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Work\HitSV\"/>
    </mc:Choice>
  </mc:AlternateContent>
  <xr:revisionPtr revIDLastSave="0" documentId="13_ncr:1_{19895C64-E54C-4DC3-AE26-2022ACB2189E}" xr6:coauthVersionLast="47" xr6:coauthVersionMax="47" xr10:uidLastSave="{00000000-0000-0000-0000-000000000000}"/>
  <bookViews>
    <workbookView xWindow="-120" yWindow="-120" windowWidth="29040" windowHeight="15720" activeTab="5" xr2:uid="{00000000-000D-0000-FFFF-FFFF00000000}"/>
  </bookViews>
  <sheets>
    <sheet name="Contents" sheetId="14" r:id="rId1"/>
    <sheet name="1" sheetId="1" r:id="rId2"/>
    <sheet name="2" sheetId="12" r:id="rId3"/>
    <sheet name="3" sheetId="15" r:id="rId4"/>
    <sheet name="4" sheetId="36" r:id="rId5"/>
    <sheet name="5" sheetId="44" r:id="rId6"/>
    <sheet name="6" sheetId="60" r:id="rId7"/>
    <sheet name="7" sheetId="37" r:id="rId8"/>
    <sheet name="8" sheetId="38" r:id="rId9"/>
    <sheet name="9" sheetId="61" r:id="rId10"/>
    <sheet name="10" sheetId="47" r:id="rId11"/>
    <sheet name="11" sheetId="49" r:id="rId12"/>
    <sheet name="12" sheetId="40" r:id="rId13"/>
    <sheet name="13" sheetId="16" r:id="rId14"/>
    <sheet name="14" sheetId="19" r:id="rId15"/>
    <sheet name="15" sheetId="18" r:id="rId16"/>
    <sheet name="16" sheetId="54" r:id="rId17"/>
    <sheet name="17" sheetId="55" r:id="rId18"/>
    <sheet name="18" sheetId="13" r:id="rId19"/>
    <sheet name="19" sheetId="34" r:id="rId20"/>
    <sheet name="20" sheetId="45" r:id="rId21"/>
    <sheet name="21" sheetId="51" r:id="rId22"/>
    <sheet name="22" sheetId="56" r:id="rId23"/>
    <sheet name="23" sheetId="50" r:id="rId24"/>
    <sheet name="24" sheetId="11" r:id="rId25"/>
    <sheet name="25" sheetId="24" r:id="rId26"/>
    <sheet name="26" sheetId="17" r:id="rId27"/>
    <sheet name="27" sheetId="21" r:id="rId28"/>
    <sheet name="28" sheetId="22" r:id="rId29"/>
    <sheet name="29" sheetId="20" r:id="rId30"/>
    <sheet name="30" sheetId="25" r:id="rId31"/>
    <sheet name="31" sheetId="63" r:id="rId32"/>
    <sheet name="32" sheetId="26" r:id="rId33"/>
    <sheet name="33" sheetId="27" r:id="rId34"/>
    <sheet name="34" sheetId="28" r:id="rId35"/>
    <sheet name="35" sheetId="29" r:id="rId36"/>
    <sheet name="36" sheetId="30" r:id="rId37"/>
    <sheet name="37" sheetId="31" r:id="rId38"/>
    <sheet name="38" sheetId="64" r:id="rId39"/>
    <sheet name="39" sheetId="41" r:id="rId40"/>
    <sheet name="40" sheetId="59" r:id="rId41"/>
    <sheet name="41" sheetId="65" r:id="rId42"/>
    <sheet name="42" sheetId="53" r:id="rId43"/>
    <sheet name="43" sheetId="57" r:id="rId44"/>
  </sheets>
  <definedNames>
    <definedName name="_xlnm._FilterDatabase" localSheetId="28" hidden="1">#REF!</definedName>
    <definedName name="_xlnm._FilterDatabase" localSheetId="33" hidden="1">'33'!$A$11:$G$4875</definedName>
    <definedName name="_xlnm._FilterDatabase" localSheetId="42" hidden="1">'42'!$B$1:$B$3205</definedName>
    <definedName name="_xlnm._FilterDatabase" localSheetId="5" hidden="1">'5'!$D$5:$S$214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7" i="44" l="1" a="1"/>
  <c r="T8" i="44" a="1"/>
  <c r="T9" i="44" a="1"/>
  <c r="T13" i="44" a="1"/>
  <c r="T14" i="44" a="1"/>
  <c r="T15" i="44" a="1"/>
  <c r="T19" i="44" a="1"/>
  <c r="T20" i="44" a="1"/>
  <c r="T21" i="44" a="1"/>
  <c r="T25" i="44" a="1"/>
  <c r="T26" i="44" a="1"/>
  <c r="T27" i="44" a="1"/>
  <c r="T31" i="44" a="1"/>
  <c r="T32" i="44" a="1"/>
  <c r="T33" i="44" a="1"/>
  <c r="T37" i="44" a="1"/>
  <c r="T38" i="44" a="1"/>
  <c r="T39" i="44" a="1"/>
  <c r="T43" i="44" a="1"/>
  <c r="T44" i="44" a="1"/>
  <c r="T45" i="44" a="1"/>
  <c r="T49" i="44" a="1"/>
  <c r="T50" i="44" a="1"/>
  <c r="T51" i="44" a="1"/>
  <c r="T55" i="44" a="1"/>
  <c r="T56" i="44" a="1"/>
  <c r="T57" i="44" a="1"/>
  <c r="T61" i="44" a="1"/>
  <c r="T62" i="44" a="1"/>
  <c r="T63" i="44" a="1"/>
  <c r="T67" i="44" a="1"/>
  <c r="T68" i="44" a="1"/>
  <c r="T69" i="44" a="1"/>
  <c r="T73" i="44" a="1"/>
  <c r="T74" i="44" a="1"/>
  <c r="T75" i="44" a="1"/>
  <c r="T79" i="44" a="1"/>
  <c r="T80" i="44" a="1"/>
  <c r="T81" i="44" a="1"/>
  <c r="T85" i="44" a="1"/>
  <c r="T86" i="44" a="1"/>
  <c r="T87" i="44" a="1"/>
  <c r="T91" i="44" a="1"/>
  <c r="T92" i="44" a="1"/>
  <c r="T93" i="44" a="1"/>
  <c r="T97" i="44" a="1"/>
  <c r="T98" i="44" a="1"/>
  <c r="T99" i="44" a="1"/>
  <c r="T102" i="44" a="1"/>
  <c r="T103" i="44" a="1"/>
  <c r="T104" i="44" a="1"/>
  <c r="T105" i="44" a="1"/>
  <c r="T108" i="44" a="1"/>
  <c r="T109" i="44" a="1"/>
  <c r="T110" i="44" a="1"/>
  <c r="T111" i="44" a="1"/>
  <c r="T115" i="44" a="1"/>
  <c r="T116" i="44" a="1"/>
  <c r="T117" i="44" a="1"/>
  <c r="T121" i="44" a="1"/>
  <c r="T122" i="44" a="1"/>
  <c r="T123" i="44" a="1"/>
  <c r="T127" i="44" a="1"/>
  <c r="T128" i="44" a="1"/>
  <c r="T129" i="44" a="1"/>
  <c r="T133" i="44" a="1"/>
  <c r="T134" i="44" a="1"/>
  <c r="T135" i="44" a="1"/>
  <c r="T139" i="44" a="1"/>
  <c r="T140" i="44" a="1"/>
  <c r="T141" i="44" a="1"/>
  <c r="T145" i="44" a="1"/>
  <c r="T146" i="44" a="1"/>
  <c r="T147" i="44" a="1"/>
  <c r="T151" i="44" a="1"/>
  <c r="T152" i="44" a="1"/>
  <c r="T153" i="44" a="1"/>
  <c r="T157" i="44" a="1"/>
  <c r="T158" i="44" a="1"/>
  <c r="T159" i="44" a="1"/>
  <c r="T163" i="44" a="1"/>
  <c r="T164" i="44" a="1"/>
  <c r="T165" i="44" a="1"/>
  <c r="T168" i="44" a="1"/>
  <c r="T169" i="44" a="1"/>
  <c r="T170" i="44" a="1"/>
  <c r="T171" i="44" a="1"/>
  <c r="T175" i="44" a="1"/>
  <c r="T176" i="44" a="1"/>
  <c r="T177" i="44" a="1"/>
  <c r="T181" i="44" a="1"/>
  <c r="T182" i="44" a="1"/>
  <c r="T183" i="44" a="1"/>
  <c r="T187" i="44" a="1"/>
  <c r="T188" i="44" a="1"/>
  <c r="T189" i="44" a="1"/>
  <c r="T193" i="44" a="1"/>
  <c r="T194" i="44" a="1"/>
  <c r="T195" i="44" a="1"/>
  <c r="T199" i="44" a="1"/>
  <c r="T200" i="44" a="1"/>
  <c r="T201" i="44" a="1"/>
  <c r="T204" i="44" a="1"/>
  <c r="T205" i="44" a="1"/>
  <c r="T206" i="44" a="1"/>
  <c r="T207" i="44" a="1"/>
  <c r="T210" i="44" a="1"/>
  <c r="T211" i="44" a="1"/>
  <c r="T212" i="44" a="1"/>
  <c r="T213" i="44" a="1"/>
  <c r="L6" i="44" a="1"/>
  <c r="L7" i="44" a="1"/>
  <c r="L8" i="44" a="1"/>
  <c r="L9" i="44" a="1"/>
  <c r="L11" i="44" a="1"/>
  <c r="L12" i="44" a="1"/>
  <c r="L13" i="44" a="1"/>
  <c r="L14" i="44" a="1"/>
  <c r="L15" i="44" a="1"/>
  <c r="L17" i="44" a="1"/>
  <c r="L18" i="44" a="1"/>
  <c r="L19" i="44" a="1"/>
  <c r="L20" i="44" a="1"/>
  <c r="L21" i="44" a="1"/>
  <c r="L23" i="44" a="1"/>
  <c r="L24" i="44" a="1"/>
  <c r="L25" i="44" a="1"/>
  <c r="L26" i="44" a="1"/>
  <c r="L27" i="44" a="1"/>
  <c r="L29" i="44" a="1"/>
  <c r="L30" i="44" a="1"/>
  <c r="L31" i="44" a="1"/>
  <c r="L32" i="44" a="1"/>
  <c r="L33" i="44" a="1"/>
  <c r="L35" i="44" a="1"/>
  <c r="L36" i="44" a="1"/>
  <c r="L37" i="44" a="1"/>
  <c r="L38" i="44" a="1"/>
  <c r="L39" i="44" a="1"/>
  <c r="L41" i="44" a="1"/>
  <c r="L42" i="44" a="1"/>
  <c r="L43" i="44" a="1"/>
  <c r="L44" i="44" a="1"/>
  <c r="L45" i="44" a="1"/>
  <c r="L47" i="44" a="1"/>
  <c r="L48" i="44" a="1"/>
  <c r="L49" i="44" a="1"/>
  <c r="L50" i="44" a="1"/>
  <c r="L51" i="44" a="1"/>
  <c r="L53" i="44" a="1"/>
  <c r="L54" i="44" a="1"/>
  <c r="L55" i="44" a="1"/>
  <c r="L56" i="44" a="1"/>
  <c r="L57" i="44" a="1"/>
  <c r="L59" i="44" a="1"/>
  <c r="L60" i="44" a="1"/>
  <c r="L61" i="44" a="1"/>
  <c r="L62" i="44" a="1"/>
  <c r="L63" i="44" a="1"/>
  <c r="L65" i="44" a="1"/>
  <c r="L66" i="44" a="1"/>
  <c r="L67" i="44" a="1"/>
  <c r="L68" i="44" a="1"/>
  <c r="L69" i="44" a="1"/>
  <c r="L71" i="44" a="1"/>
  <c r="L72" i="44" a="1"/>
  <c r="L73" i="44" a="1"/>
  <c r="L74" i="44" a="1"/>
  <c r="L75" i="44" a="1"/>
  <c r="L77" i="44" a="1"/>
  <c r="L78" i="44" a="1"/>
  <c r="L79" i="44" a="1"/>
  <c r="L80" i="44" a="1"/>
  <c r="L81" i="44" a="1"/>
  <c r="L83" i="44" a="1"/>
  <c r="L84" i="44" a="1"/>
  <c r="L85" i="44" a="1"/>
  <c r="L86" i="44" a="1"/>
  <c r="L87" i="44" a="1"/>
  <c r="L89" i="44" a="1"/>
  <c r="L90" i="44" a="1"/>
  <c r="L91" i="44" a="1"/>
  <c r="L92" i="44" a="1"/>
  <c r="L93" i="44" a="1"/>
  <c r="L95" i="44" a="1"/>
  <c r="L96" i="44" a="1"/>
  <c r="L97" i="44" a="1"/>
  <c r="L98" i="44" a="1"/>
  <c r="L99" i="44" a="1"/>
  <c r="L101" i="44" a="1"/>
  <c r="L102" i="44" a="1"/>
  <c r="L103" i="44" a="1"/>
  <c r="L104" i="44" a="1"/>
  <c r="L105" i="44" a="1"/>
  <c r="L107" i="44" a="1"/>
  <c r="L108" i="44" a="1"/>
  <c r="L109" i="44" a="1"/>
  <c r="L110" i="44" a="1"/>
  <c r="L111" i="44" a="1"/>
  <c r="L113" i="44" a="1"/>
  <c r="L114" i="44" a="1"/>
  <c r="L115" i="44" a="1"/>
  <c r="L116" i="44" a="1"/>
  <c r="L117" i="44" a="1"/>
  <c r="L119" i="44" a="1"/>
  <c r="L120" i="44" a="1"/>
  <c r="L121" i="44" a="1"/>
  <c r="L122" i="44" a="1"/>
  <c r="L123" i="44" a="1"/>
  <c r="L125" i="44" a="1"/>
  <c r="L126" i="44" a="1"/>
  <c r="L127" i="44" a="1"/>
  <c r="L128" i="44" a="1"/>
  <c r="L129" i="44" a="1"/>
  <c r="L131" i="44" a="1"/>
  <c r="L132" i="44" a="1"/>
  <c r="L133" i="44" a="1"/>
  <c r="L134" i="44" a="1"/>
  <c r="L135" i="44" a="1"/>
  <c r="L137" i="44" a="1"/>
  <c r="L138" i="44" a="1"/>
  <c r="L139" i="44" a="1"/>
  <c r="L140" i="44" a="1"/>
  <c r="L141" i="44" a="1"/>
  <c r="L143" i="44" a="1"/>
  <c r="L144" i="44" a="1"/>
  <c r="L145" i="44" a="1"/>
  <c r="L146" i="44" a="1"/>
  <c r="L147" i="44" a="1"/>
  <c r="L149" i="44" a="1"/>
  <c r="L150" i="44" a="1"/>
  <c r="L151" i="44" a="1"/>
  <c r="L152" i="44" a="1"/>
  <c r="L153" i="44" a="1"/>
  <c r="L155" i="44" a="1"/>
  <c r="L156" i="44" a="1"/>
  <c r="L157" i="44" a="1"/>
  <c r="L158" i="44" a="1"/>
  <c r="L159" i="44" a="1"/>
  <c r="L161" i="44" a="1"/>
  <c r="L162" i="44" a="1"/>
  <c r="L163" i="44" a="1"/>
  <c r="L164" i="44" a="1"/>
  <c r="L165" i="44" a="1"/>
  <c r="L167" i="44" a="1"/>
  <c r="L168" i="44" a="1"/>
  <c r="L169" i="44" a="1"/>
  <c r="L170" i="44" a="1"/>
  <c r="L171" i="44" a="1"/>
  <c r="L173" i="44" a="1"/>
  <c r="L174" i="44" a="1"/>
  <c r="L175" i="44" a="1"/>
  <c r="L176" i="44" a="1"/>
  <c r="L177" i="44" a="1"/>
  <c r="L179" i="44" a="1"/>
  <c r="L180" i="44" a="1"/>
  <c r="L181" i="44" a="1"/>
  <c r="L182" i="44" a="1"/>
  <c r="L183" i="44" a="1"/>
  <c r="L185" i="44" a="1"/>
  <c r="L186" i="44" a="1"/>
  <c r="L187" i="44" a="1"/>
  <c r="L188" i="44" a="1"/>
  <c r="L189" i="44" a="1"/>
  <c r="L191" i="44" a="1"/>
  <c r="L192" i="44" a="1"/>
  <c r="L193" i="44" a="1"/>
  <c r="L194" i="44" a="1"/>
  <c r="L195" i="44" a="1"/>
  <c r="L197" i="44" a="1"/>
  <c r="L198" i="44" a="1"/>
  <c r="L199" i="44" a="1"/>
  <c r="L200" i="44" a="1"/>
  <c r="L201" i="44" a="1"/>
  <c r="L203" i="44" a="1"/>
  <c r="L204" i="44" a="1"/>
  <c r="L205" i="44" a="1"/>
  <c r="L206" i="44" a="1"/>
  <c r="L207" i="44" a="1"/>
  <c r="L209" i="44" a="1"/>
  <c r="L210" i="44" a="1"/>
  <c r="L211" i="44" a="1"/>
  <c r="L212" i="44" a="1"/>
  <c r="L213" i="44" a="1"/>
  <c r="L5" i="44" a="1"/>
  <c r="F7" i="47"/>
  <c r="E7" i="47"/>
  <c r="D7" i="47"/>
  <c r="C7" i="47"/>
  <c r="B7" i="47"/>
  <c r="F6" i="47"/>
  <c r="E6" i="47"/>
  <c r="D6" i="47"/>
  <c r="F5" i="47"/>
  <c r="E5" i="47"/>
  <c r="D5" i="47"/>
  <c r="F4" i="47"/>
  <c r="E4" i="47"/>
  <c r="D4" i="47"/>
  <c r="I22" i="17"/>
  <c r="I21" i="17"/>
  <c r="I19" i="17"/>
  <c r="I18" i="17"/>
  <c r="I17" i="17"/>
  <c r="I16" i="17"/>
  <c r="I15" i="17"/>
  <c r="I14" i="17"/>
  <c r="I13" i="17"/>
  <c r="I12" i="17"/>
  <c r="I11" i="17"/>
  <c r="I10" i="17"/>
  <c r="I9" i="17"/>
  <c r="I8" i="17"/>
  <c r="I7" i="17"/>
  <c r="I6" i="17"/>
  <c r="I5" i="17"/>
  <c r="F23" i="16"/>
  <c r="F22" i="16"/>
  <c r="F21" i="16"/>
  <c r="F20" i="16"/>
  <c r="F19" i="16"/>
  <c r="F18" i="16"/>
  <c r="F17" i="16"/>
  <c r="F16" i="16"/>
  <c r="F15" i="16"/>
  <c r="F14" i="16"/>
  <c r="F13" i="16"/>
  <c r="F12" i="16"/>
  <c r="F11" i="16"/>
  <c r="F10" i="16"/>
  <c r="F9" i="16"/>
  <c r="F8" i="16"/>
  <c r="F7" i="16"/>
  <c r="F6" i="16"/>
  <c r="F5" i="16"/>
  <c r="F4" i="16"/>
  <c r="K47" i="38"/>
  <c r="J47" i="38"/>
  <c r="I47" i="38"/>
  <c r="K46" i="38"/>
  <c r="J46" i="38"/>
  <c r="I46" i="38"/>
  <c r="K45" i="38"/>
  <c r="J45" i="38"/>
  <c r="I45" i="38"/>
  <c r="K44" i="38"/>
  <c r="J44" i="38"/>
  <c r="I44" i="38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<sst xmlns="http://schemas.openxmlformats.org/spreadsheetml/2006/main" count="45163" uniqueCount="8150">
  <si>
    <t>Supplementary Table 1. The availability of the datasets used for benchmark</t>
  </si>
  <si>
    <t>Supplementary Table 2. All the tools used in this study</t>
  </si>
  <si>
    <t>Supplementary Table 3. The yields of various approaches overview</t>
  </si>
  <si>
    <t>Supplementary Table 4. The yields of various approaches using long read sequencing data</t>
  </si>
  <si>
    <t>No.</t>
  </si>
  <si>
    <t>Dataset</t>
  </si>
  <si>
    <t>Type</t>
  </si>
  <si>
    <t>Accession</t>
  </si>
  <si>
    <t>HG002 HiFi 30X</t>
  </si>
  <si>
    <t>PacBio HiFi reads</t>
  </si>
  <si>
    <t>https://ftp-trace.ncbi.nlm.nih.gov/ReferenceSamples/giab/data/AshkenazimTrio/HG002_NA24385_son/PacBio_CCS_15kb/alignment/HG002.Sequel.15kb.pbmm2.hs37d5.whatshap.haplotag.RTG.10x.trio.bam</t>
  </si>
  <si>
    <t>HG002 ONT</t>
  </si>
  <si>
    <t>Nanopore long reads</t>
  </si>
  <si>
    <t>s3://ont-open-data/giab_2025.01/basecalling/sup/HG002/PAW70337/calls.sorted.bam (download by aws s3 cps)</t>
  </si>
  <si>
    <t>HG003 ONT</t>
  </si>
  <si>
    <t>s3://ont-open-data/giab_2025.01/basecalling/sup/HG003/PAY87794/calls.sorted.bam</t>
  </si>
  <si>
    <t>HG004 ONT</t>
  </si>
  <si>
    <t>s3://ont-open-data/giab_2025.01/basecalling/sup/HG004/PAY87778/calls.sorted.bam</t>
  </si>
  <si>
    <t>HG005 ONT</t>
  </si>
  <si>
    <t>s3://ont-open-data/giab_2025.01/basecalling/sup/HG005/PAW87816/calls.sorted.bam</t>
  </si>
  <si>
    <t>HG006 ONT</t>
  </si>
  <si>
    <t>s3://ont-open-data/giab_2025.01/basecalling/sup/HG006/PAY77227/calls.sorted.bam</t>
  </si>
  <si>
    <t>HG007 ONT</t>
  </si>
  <si>
    <t>s3://ont-open-data/giab_2025.01/basecalling/sup/HG007/PAY12990/calls.sorted.bam</t>
  </si>
  <si>
    <t>557 ONT samples from CHN100K</t>
  </si>
  <si>
    <t>https://ngdc.cncb.ac.cn/bioproject/browse/PRJCA012590</t>
  </si>
  <si>
    <t xml:space="preserve">HG002 SRS 60X </t>
  </si>
  <si>
    <t>Illumina short reads</t>
  </si>
  <si>
    <t>https://ftp-trace.ncbi.nlm.nih.gov/ReferenceSamples/giab/data/AshkenazimTrio/HG002_NA24385_son/NIST_HiSeq_HG002_Homogeneity-10953946/NHGRI_Illumina300X_AJtrio_novoalign_bams/HG002.hs37d5.60x.1.bam</t>
  </si>
  <si>
    <t>HG002 SRS 35X</t>
  </si>
  <si>
    <t>https://opendata.nist.gov/pdrsrv/mds2-2336/input_fastqs/HG002.novaseq.pcr-free.35x.R1.fastq.gz</t>
  </si>
  <si>
    <t>47 HPRC samples</t>
  </si>
  <si>
    <t>T2T assemblies</t>
  </si>
  <si>
    <t>s3-us-west-2.amazonaws.com/human-pangenomics/working/HPRC/</t>
  </si>
  <si>
    <t>HPRC callset</t>
  </si>
  <si>
    <t>HPRC sample VCF</t>
  </si>
  <si>
    <t xml:space="preserve">  s3://human-pangenomics/working/HPRC/*/assemblies/year1_freeze_assembly_v2.1/assembly_qc/dipcall_v0.2/</t>
  </si>
  <si>
    <t>HPRC pan-reference</t>
  </si>
  <si>
    <t>HPRC Pangenome Resources</t>
  </si>
  <si>
    <t>https://s3-us-west-2.amazonaws.com/human-pangenomics/index.html?prefix=pangenomes/freeze/freeze1/minigraph-cactus/hprc-v1.1-mc-grch38/</t>
  </si>
  <si>
    <t>1KGP phase4 whole genome sequencing (3202 samples)</t>
  </si>
  <si>
    <t>Illumina-short reads</t>
  </si>
  <si>
    <t>https://ftp.1000genomes.ebi.ac.uk/vol1/ftp/data_collections/1000_genomes_project/data/</t>
  </si>
  <si>
    <t>35 HGSVC3 HiFi samples</t>
  </si>
  <si>
    <t>https://ftp.1000genomes.ebi.ac.uk/vol1/ftp/data_collections//HGSVC3/working/20250307_Alignments_HiFi_T2T/</t>
  </si>
  <si>
    <t>35 HGSVC3 ONT samples</t>
  </si>
  <si>
    <t>https://ftp.1000genomes.ebi.ac.uk/vol1/ftp/data_collections//HGSVC3/working/20240816_JAX_ONT_guppy6_Rebasecalled/</t>
  </si>
  <si>
    <t>Macaca fascicularis reference genome</t>
  </si>
  <si>
    <t>Reference genome</t>
  </si>
  <si>
    <t>https://www.ncbi.nlm.nih.gov/datasets/genome/GCA_011100615.1/</t>
  </si>
  <si>
    <t>Macaca fascicularis T2T assembly</t>
  </si>
  <si>
    <t>T2T assembly</t>
  </si>
  <si>
    <t>https://www.ncbi.nlm.nih.gov/datasets/genome/GCF_037993035.2/</t>
  </si>
  <si>
    <t>Macaca fascicularis sequencing read</t>
  </si>
  <si>
    <t>PacBio HiFi / Nanopore / Illumina reads</t>
  </si>
  <si>
    <t>https://www.ncbi.nlm.nih.gov/sra?linkname=bioproject_sra_all&amp;from_uid=1037719</t>
  </si>
  <si>
    <t>Mus musculus reference genome</t>
  </si>
  <si>
    <t>https://www.ncbi.nlm.nih.gov/datasets/genome/GCF_000001635.27/</t>
  </si>
  <si>
    <t>Mus musculus T2T assembly</t>
  </si>
  <si>
    <t>https://github.com/yulab-ql/mhaESC_genome/releases/download/upd_rmvector/mouse.241018.v1.1.0.combined.fasta.gz</t>
  </si>
  <si>
    <t>Mus musculus sequencing read</t>
  </si>
  <si>
    <t>https://www.ncbi.nlm.nih.gov/Traces/study/?acc=SAMN40876533&amp;o=acc_s%3Aa</t>
  </si>
  <si>
    <t>Drosophila melanogaster reference genome</t>
  </si>
  <si>
    <t>https://www.ncbi.nlm.nih.gov/datasets/genome/GCF_000001215.4/</t>
  </si>
  <si>
    <t>Drosophila melanogaster T2T assembly</t>
  </si>
  <si>
    <t>https://www.ncbi.nlm.nih.gov/datasets/genome/?bioproject=PRJNA1237537</t>
  </si>
  <si>
    <t>Drosophila melanogaster sequencing read</t>
  </si>
  <si>
    <t>PacBio HiFi / Nanopore / DNBSEQ reads</t>
  </si>
  <si>
    <t>https://www.ncbi.nlm.nih.gov/sra?linkname=bioproject_sra_all&amp;from_uid=1237537</t>
  </si>
  <si>
    <t>Danio rerio reference genome</t>
  </si>
  <si>
    <t>https://www.ncbi.nlm.nih.gov/datasets/genome/GCF_049306965.1/</t>
  </si>
  <si>
    <t>Danio rerio T2T assembly</t>
  </si>
  <si>
    <t>https://www.ncbi.nlm.nih.gov/datasets/genome/GCA_052040795.1/</t>
  </si>
  <si>
    <t>Danio rerio sequencing read</t>
  </si>
  <si>
    <t>PacBio HiFi / Nanopore reads</t>
  </si>
  <si>
    <t>https://www.ncbi.nlm.nih.gov/sra?linkname=bioproject_sra_all&amp;from_uid=1299309</t>
  </si>
  <si>
    <t>Arabidopsis thaliana reference genome</t>
  </si>
  <si>
    <t>https://www.ncbi.nlm.nih.gov/datasets/genome/GCF_000001735.4/</t>
  </si>
  <si>
    <t>Arabidopsis thaliana T2T assembly</t>
  </si>
  <si>
    <t>https://figshare.com/articles/dataset/32_ecotypes_Arabidopsis_thaliana_genomes_gene_annotation_pan-TE_library_graph_pan-genome_gene_family_and_gene_presence_absence_matrices_files_/21673895</t>
  </si>
  <si>
    <t>Arabidopsis thaliana ONT sequencing read</t>
  </si>
  <si>
    <t>ftp://ftp.sra.ebi.ac.uk/vol1/run/ERR114/ERR11436642/Nanopore_Kz-9.fastq.gz</t>
  </si>
  <si>
    <t>Arabidopsis thaliana HiFi sequencing read</t>
  </si>
  <si>
    <t>PacBio HiFi long reads</t>
  </si>
  <si>
    <t>https://ngdc.cncb.ac.cn/gsa/browse/CRA008584/CRR591671</t>
  </si>
  <si>
    <t>Arabidopsis thaliana Illumina sequencing read</t>
  </si>
  <si>
    <r>
      <rPr>
        <sz val="11"/>
        <color theme="1"/>
        <rFont val="Times New Roman"/>
        <family val="1"/>
      </rPr>
      <t>ftp://ftp.sra.ebi.ac.uk/vol1/run/ERR114/ERR11436063/Illumina_Kz-9_R1.fastq.gz</t>
    </r>
    <r>
      <rPr>
        <sz val="11"/>
        <color theme="1"/>
        <rFont val="宋体"/>
        <family val="3"/>
        <charset val="134"/>
      </rPr>
      <t>；</t>
    </r>
    <r>
      <rPr>
        <sz val="11"/>
        <color theme="1"/>
        <rFont val="Times New Roman"/>
        <family val="1"/>
      </rPr>
      <t>ftp://ftp.sra.ebi.ac.uk/vol1/run/ERR114/ERR11436063/Illumina_Kz-9_R2.fastq.gz</t>
    </r>
  </si>
  <si>
    <t>DRAGEN official callset of HG002</t>
  </si>
  <si>
    <t>DRAGEN VCF</t>
  </si>
  <si>
    <t>NIST HG002 Q100 benchmark (V1.1)</t>
  </si>
  <si>
    <t>Ground truth</t>
  </si>
  <si>
    <t>https://ftp-trace.ncbi.nlm.nih.gov/ReferenceSamples/giab/data/AshkenazimTrio/analysis/NIST_HG002_DraftBenchmark_defrabbV0.018-20240716/</t>
  </si>
  <si>
    <t>CMRG benchmark</t>
  </si>
  <si>
    <t>Genomic regions</t>
  </si>
  <si>
    <t>https://ftp.ncbi.nlm.nih.gov/giab/ftp/release/AshkenazimTrio/HG002_NA24385_son/CMRG_v1.00/GRCh38/StructuralVariant/</t>
  </si>
  <si>
    <t>RepeatMasker regions</t>
  </si>
  <si>
    <t>https://hgdownload.soe.ucsc.edu/goldenPath/hg38/bigZips/hg38.fa.out.gz</t>
  </si>
  <si>
    <t>EASY and HARD regions for short read</t>
  </si>
  <si>
    <t>https://ftp-trace.ncbi.nlm.nih.gov/ReferenceSamples/giab/release/genome-stratifications/v3.3/GRCh38@all/Union/</t>
  </si>
  <si>
    <t>GENCODE annotation</t>
  </si>
  <si>
    <t>Annotation</t>
  </si>
  <si>
    <t>ftp://ftp.ebi.ac.uk/pub/databases/gencode/Gencode_human/release_44/gencode.v44.basic.annotation.gtf.gz</t>
  </si>
  <si>
    <t>Regulatory features</t>
  </si>
  <si>
    <t>https://ftp.ensembl.org/pub/current_regulation/homo_sapiens/GRCh38/annotation/Homo_sapiens.GRCh38.regulatory_features.v115.gff3.gz</t>
  </si>
  <si>
    <t>RepeatMasker annotation</t>
  </si>
  <si>
    <t>Tandem repeat annotation</t>
  </si>
  <si>
    <t>https://hgdownload.soe.ucsc.edu/goldenPath/hg38/bigZips/hg38.trf.bed.gz</t>
  </si>
  <si>
    <t>Baseline benchmarking across 102 datasets</t>
  </si>
  <si>
    <t>Species</t>
  </si>
  <si>
    <t>Number of datasets</t>
  </si>
  <si>
    <t>HG002</t>
  </si>
  <si>
    <t>LRS-PB, LRS-ONT, SRS, Hybrid-4x PB-30x SRS, Hybrid-4x PB-30x SRS</t>
  </si>
  <si>
    <t>Macaca fascicularis</t>
  </si>
  <si>
    <t>Mus musculus</t>
  </si>
  <si>
    <t>Drosophila melanogaster</t>
  </si>
  <si>
    <t>Danio rerio</t>
  </si>
  <si>
    <t>LRS-PB, LRS-ONT</t>
  </si>
  <si>
    <t>Arabidopsis thaliana</t>
  </si>
  <si>
    <t>Glycine max</t>
  </si>
  <si>
    <t>HGSVC 35 samples</t>
  </si>
  <si>
    <t>Tools</t>
  </si>
  <si>
    <t>Version</t>
  </si>
  <si>
    <t>URL</t>
  </si>
  <si>
    <t>Category</t>
  </si>
  <si>
    <t>BWA-MEM</t>
  </si>
  <si>
    <t>0.7.15-r1140</t>
  </si>
  <si>
    <t>https://github.com/lh3/bwa</t>
  </si>
  <si>
    <t>SRS aligner</t>
  </si>
  <si>
    <t>pbmm2</t>
  </si>
  <si>
    <t>1.17.0</t>
  </si>
  <si>
    <t>https://github.com/PacificBiosciences/pbmm2</t>
  </si>
  <si>
    <t>LRS aligner</t>
  </si>
  <si>
    <t>minimap2</t>
  </si>
  <si>
    <t>2.17-r941</t>
  </si>
  <si>
    <t>https://github.com/lh3/minimap2</t>
  </si>
  <si>
    <t>Manta</t>
  </si>
  <si>
    <t>1.6.0</t>
  </si>
  <si>
    <t>https://github.com/Illumina/manta</t>
  </si>
  <si>
    <t>SRS SV caller</t>
  </si>
  <si>
    <t>Delly</t>
  </si>
  <si>
    <t>1.1.6</t>
  </si>
  <si>
    <t>https://github.com/dellytools/delly</t>
  </si>
  <si>
    <t>Lumpy</t>
  </si>
  <si>
    <t>0.2.13</t>
  </si>
  <si>
    <t>https://github.com/arq5x/lumpy-sv</t>
  </si>
  <si>
    <t>GATK-SV</t>
  </si>
  <si>
    <t>-</t>
  </si>
  <si>
    <t>https://github.com/broadinstitute/gatk-sv</t>
  </si>
  <si>
    <r>
      <rPr>
        <b/>
        <sz val="10.5"/>
        <color theme="1"/>
        <rFont val="Times New Roman"/>
        <family val="1"/>
      </rPr>
      <t xml:space="preserve">DRAGEN </t>
    </r>
    <r>
      <rPr>
        <b/>
        <vertAlign val="superscript"/>
        <sz val="10.5"/>
        <color theme="1"/>
        <rFont val="Times New Roman"/>
        <family val="1"/>
      </rPr>
      <t>a</t>
    </r>
  </si>
  <si>
    <t>https://github.com/srbehera/DRAGEN_Analysis</t>
  </si>
  <si>
    <t xml:space="preserve"> 4.2.1 </t>
  </si>
  <si>
    <t>https://github.com/eblerjana/pangenie</t>
  </si>
  <si>
    <t>SRS SV genotyper</t>
  </si>
  <si>
    <t>VG</t>
  </si>
  <si>
    <t>https://github.com/vgteam/vg</t>
  </si>
  <si>
    <r>
      <rPr>
        <b/>
        <sz val="10.5"/>
        <color theme="1"/>
        <rFont val="Times New Roman"/>
        <family val="1"/>
      </rPr>
      <t xml:space="preserve">Blend-Seq </t>
    </r>
    <r>
      <rPr>
        <b/>
        <vertAlign val="superscript"/>
        <sz val="10.5"/>
        <color theme="1"/>
        <rFont val="Times New Roman"/>
        <family val="1"/>
      </rPr>
      <t>b</t>
    </r>
  </si>
  <si>
    <t>https://github.com/broadinstitute/blend_seq_paper</t>
  </si>
  <si>
    <t>Hybrid SV caller</t>
  </si>
  <si>
    <t>Sniffles2</t>
  </si>
  <si>
    <t>https://github.com/fritzsedlazeck/Sniffles</t>
  </si>
  <si>
    <t>LRS SV caller</t>
  </si>
  <si>
    <t>SVDSS2</t>
  </si>
  <si>
    <t>2.0.0</t>
  </si>
  <si>
    <t>https://github.com/Parsoa/SVDSS</t>
  </si>
  <si>
    <t>cuteSV2</t>
  </si>
  <si>
    <t>2.1.1</t>
  </si>
  <si>
    <t>https://github.com/tjiangHIT/cuteSV</t>
  </si>
  <si>
    <t>sawfish</t>
  </si>
  <si>
    <t>0.12.7</t>
  </si>
  <si>
    <t>https://github.com/PacificBiosciences/sawfish</t>
  </si>
  <si>
    <t>Svision-pro</t>
  </si>
  <si>
    <t>v1.8</t>
  </si>
  <si>
    <t>https://github.com/songbowang125/SVision-pro</t>
  </si>
  <si>
    <t>Truvari</t>
  </si>
  <si>
    <t>https://github.com/ACEnglish/truvari</t>
  </si>
  <si>
    <t>Benchmarking tool</t>
  </si>
  <si>
    <t>annotSV</t>
  </si>
  <si>
    <t>3.0.9</t>
  </si>
  <si>
    <t>https://github.com/lgmgeo/AnnotSV</t>
  </si>
  <si>
    <t>Annotation tool</t>
  </si>
  <si>
    <t>samtools</t>
  </si>
  <si>
    <t>https://github.com/samtools/samtools</t>
  </si>
  <si>
    <t>SAM processing tool</t>
  </si>
  <si>
    <t>bedtools</t>
  </si>
  <si>
    <t>2.27.1</t>
  </si>
  <si>
    <t>https://github.com/arq5x/bedtools2</t>
  </si>
  <si>
    <t>BED processing tool</t>
  </si>
  <si>
    <t>bcftools</t>
  </si>
  <si>
    <t>1.10.2</t>
  </si>
  <si>
    <t>https://github.com/samtools/bcftools</t>
  </si>
  <si>
    <t>VCF sorting tool</t>
  </si>
  <si>
    <t>trf</t>
  </si>
  <si>
    <t>4.10.0-rc.2</t>
  </si>
  <si>
    <t>https://github.com/Benson-Genomics-Lab/TRF</t>
  </si>
  <si>
    <t>Repeat Masker</t>
  </si>
  <si>
    <t>4.1.2-p1</t>
  </si>
  <si>
    <t>https://github.com/Dfam-consortium/RepeatMasker</t>
  </si>
  <si>
    <t>bgzip</t>
  </si>
  <si>
    <t>https://github.com/samtools/htslib</t>
  </si>
  <si>
    <t>VCF compression tool</t>
  </si>
  <si>
    <t>tabix</t>
  </si>
  <si>
    <t>VCF indexing tool</t>
  </si>
  <si>
    <t xml:space="preserve">(b) The GitHub page for Blend-Seq is temporarily inaccessible; the data of Blend-Seq and GATK-SV were obtained from the following paper: https://www.biorxiv.org/content/10.1101/2024.11.01.621515v1?versioned=true. </t>
  </si>
  <si>
    <r>
      <rPr>
        <b/>
        <sz val="11"/>
        <color theme="1"/>
        <rFont val="Times New Roman"/>
        <family val="1"/>
      </rPr>
      <t>Supplementary Table 3. The yields of various approaches overview</t>
    </r>
    <r>
      <rPr>
        <b/>
        <vertAlign val="superscript"/>
        <sz val="14"/>
        <color theme="1"/>
        <rFont val="Times New Roman"/>
        <family val="1"/>
      </rPr>
      <t>ab</t>
    </r>
  </si>
  <si>
    <t xml:space="preserve"> F1 Scores</t>
  </si>
  <si>
    <t xml:space="preserve"> F1-GT Scores  </t>
  </si>
  <si>
    <t>Platform</t>
  </si>
  <si>
    <t>Depth</t>
  </si>
  <si>
    <t>Methods</t>
  </si>
  <si>
    <r>
      <rPr>
        <b/>
        <sz val="10.5"/>
        <color rgb="FF000000"/>
        <rFont val="Times New Roman"/>
        <family val="1"/>
      </rPr>
      <t>P70</t>
    </r>
    <r>
      <rPr>
        <b/>
        <vertAlign val="superscript"/>
        <sz val="12"/>
        <color rgb="FF000000"/>
        <rFont val="Times New Roman"/>
        <family val="1"/>
      </rPr>
      <t>d</t>
    </r>
  </si>
  <si>
    <r>
      <rPr>
        <b/>
        <sz val="10.5"/>
        <color rgb="FF000000"/>
        <rFont val="Times New Roman"/>
        <family val="1"/>
      </rPr>
      <t>P90</t>
    </r>
    <r>
      <rPr>
        <b/>
        <vertAlign val="superscript"/>
        <sz val="12"/>
        <color rgb="FF000000"/>
        <rFont val="Times New Roman"/>
        <family val="1"/>
      </rPr>
      <t>d</t>
    </r>
  </si>
  <si>
    <r>
      <rPr>
        <b/>
        <sz val="10.5"/>
        <color rgb="FF000000"/>
        <rFont val="Times New Roman"/>
        <family val="1"/>
      </rPr>
      <t>P100</t>
    </r>
    <r>
      <rPr>
        <b/>
        <vertAlign val="superscript"/>
        <sz val="12"/>
        <color rgb="FF000000"/>
        <rFont val="Times New Roman"/>
        <family val="1"/>
      </rPr>
      <t>d</t>
    </r>
  </si>
  <si>
    <t>Nanopore(Q26)</t>
  </si>
  <si>
    <t>30X</t>
  </si>
  <si>
    <r>
      <rPr>
        <sz val="11"/>
        <color theme="1"/>
        <rFont val="Times New Roman"/>
        <family val="1"/>
      </rPr>
      <t>HitSV</t>
    </r>
    <r>
      <rPr>
        <vertAlign val="superscript"/>
        <sz val="11"/>
        <color theme="1"/>
        <rFont val="Times New Roman"/>
        <family val="1"/>
      </rPr>
      <t xml:space="preserve"> c </t>
    </r>
  </si>
  <si>
    <t>PacBio(HiFi)</t>
  </si>
  <si>
    <t>HitSV</t>
  </si>
  <si>
    <t>Illumina(60×)</t>
  </si>
  <si>
    <t>60X</t>
  </si>
  <si>
    <t>Illumina (35×)</t>
  </si>
  <si>
    <t>35X</t>
  </si>
  <si>
    <t>DRAGEN</t>
  </si>
  <si>
    <t>Pangenie</t>
  </si>
  <si>
    <t>Hybrid(nanopore(Q26)+Illumina)</t>
  </si>
  <si>
    <t>LRS 4X + SRS 30X</t>
  </si>
  <si>
    <t>LRS 4X</t>
  </si>
  <si>
    <t>Hybrid(ONT+Illumina)</t>
  </si>
  <si>
    <t>Blend-seq</t>
  </si>
  <si>
    <t>NA</t>
  </si>
  <si>
    <t>Hybrid(PacBio(HiFi)+Illumina)</t>
  </si>
  <si>
    <t>sniffles2</t>
  </si>
  <si>
    <t>(a) Ground truth callset: NIST HG002 Q100 benchmark (V1.1)</t>
  </si>
  <si>
    <t xml:space="preserve">(c) All tools were running with default parameter settings. </t>
  </si>
  <si>
    <t>(d) P stands for the -P parameter in truvari (Min variant size similarity). P70, P90 and  P100 represent "-P 0.7", "-P 0.9" and "-P 1", respectively.</t>
  </si>
  <si>
    <r>
      <rPr>
        <b/>
        <sz val="11"/>
        <color theme="1"/>
        <rFont val="Times New Roman"/>
        <family val="1"/>
      </rPr>
      <t>Supplementary Table 4. The yields of various approaches using long read sequencing data</t>
    </r>
    <r>
      <rPr>
        <b/>
        <vertAlign val="superscript"/>
        <sz val="11"/>
        <color theme="1"/>
        <rFont val="Times New Roman"/>
        <family val="1"/>
      </rPr>
      <t>ab</t>
    </r>
  </si>
  <si>
    <r>
      <rPr>
        <b/>
        <sz val="10.5"/>
        <color rgb="FF000000"/>
        <rFont val="Times New Roman"/>
        <family val="1"/>
      </rPr>
      <t>Min Variant Size Similarity</t>
    </r>
    <r>
      <rPr>
        <b/>
        <vertAlign val="superscript"/>
        <sz val="10.5"/>
        <color rgb="FF000000"/>
        <rFont val="Times New Roman"/>
        <family val="1"/>
      </rPr>
      <t>c</t>
    </r>
  </si>
  <si>
    <r>
      <rPr>
        <b/>
        <sz val="10.5"/>
        <color rgb="FF000000"/>
        <rFont val="Times New Roman"/>
        <family val="1"/>
      </rPr>
      <t>Methods</t>
    </r>
    <r>
      <rPr>
        <b/>
        <vertAlign val="superscript"/>
        <sz val="10.5"/>
        <color rgb="FF000000"/>
        <rFont val="Times New Roman"/>
        <family val="1"/>
      </rPr>
      <t>d</t>
    </r>
  </si>
  <si>
    <t>Precision</t>
  </si>
  <si>
    <t>Recall</t>
  </si>
  <si>
    <t>F1 score</t>
  </si>
  <si>
    <t>Genotyping Concordance</t>
  </si>
  <si>
    <t>Genotyping Precision</t>
  </si>
  <si>
    <t xml:space="preserve">Genotyping Recall </t>
  </si>
  <si>
    <t>Genotyping F1 score</t>
  </si>
  <si>
    <t>"-P 0.7"</t>
  </si>
  <si>
    <t>"-P 0.9"</t>
  </si>
  <si>
    <t>"-P 0.95"</t>
  </si>
  <si>
    <t>"-P 1"</t>
  </si>
  <si>
    <t xml:space="preserve">(c) P stands for the -P parameter in truvari (Min variant size similarity). </t>
  </si>
  <si>
    <t xml:space="preserve">(d) All tools were running with default parameter settings. </t>
  </si>
  <si>
    <t>30X(Illumina)+4X(PacBio(HiFi))</t>
  </si>
  <si>
    <t>30X(Illumina)+4X(nanopore(Q26))</t>
  </si>
  <si>
    <t>4X (PacBio(HiFi))</t>
  </si>
  <si>
    <t>nanopore(Q26)</t>
  </si>
  <si>
    <t>4X (nanopore(Q26))</t>
  </si>
  <si>
    <t>Hybrid(HiFi+Illumina)</t>
  </si>
  <si>
    <r>
      <rPr>
        <sz val="11"/>
        <color theme="1"/>
        <rFont val="Times New Roman"/>
        <family val="1"/>
      </rPr>
      <t>Blend-seq</t>
    </r>
    <r>
      <rPr>
        <vertAlign val="superscript"/>
        <sz val="11"/>
        <color theme="1"/>
        <rFont val="Times New Roman"/>
        <family val="1"/>
      </rPr>
      <t>e</t>
    </r>
  </si>
  <si>
    <t>30X(Illumina)+4X(HiFi)</t>
  </si>
  <si>
    <t xml:space="preserve">(e) The GitHub page for Blend-Seq is temporarily inaccessible; the data of Blend-Seq and GATK-SV were obtained from the following paper: https://www.biorxiv.org/content/10.1101/2024.11.01.621515v1?versioned=true. </t>
  </si>
  <si>
    <t>Illumina</t>
  </si>
  <si>
    <t xml:space="preserve">HitSV </t>
  </si>
  <si>
    <r>
      <rPr>
        <sz val="11"/>
        <color theme="1"/>
        <rFont val="Times New Roman"/>
        <family val="1"/>
      </rPr>
      <t>GATK-SV</t>
    </r>
    <r>
      <rPr>
        <vertAlign val="superscript"/>
        <sz val="11"/>
        <color theme="1"/>
        <rFont val="Times New Roman"/>
        <family val="1"/>
      </rPr>
      <t>e</t>
    </r>
  </si>
  <si>
    <t xml:space="preserve">(e) The F1 and F1-GT scores of GATK-SV source from the original paper of Blend-seq </t>
  </si>
  <si>
    <r>
      <rPr>
        <b/>
        <sz val="10.5"/>
        <color rgb="FF000000"/>
        <rFont val="Times New Roman"/>
        <family val="1"/>
      </rPr>
      <t>Min Sequence Similarity</t>
    </r>
    <r>
      <rPr>
        <b/>
        <vertAlign val="superscript"/>
        <sz val="10.5"/>
        <color rgb="FF000000"/>
        <rFont val="Times New Roman"/>
        <family val="1"/>
      </rPr>
      <t>c</t>
    </r>
  </si>
  <si>
    <t>Precision(genotyping)</t>
  </si>
  <si>
    <t>Recall(genotyping)</t>
  </si>
  <si>
    <t>F1 score(genotyping)</t>
  </si>
  <si>
    <t>"-p 0.7"</t>
  </si>
  <si>
    <t>"-p 0.9"</t>
  </si>
  <si>
    <t>"-p 0.95"</t>
  </si>
  <si>
    <t>"-p 0.98"</t>
  </si>
  <si>
    <t>"-p 1"</t>
  </si>
  <si>
    <t>(b) The precision and recall(including genotyping) of various approaches are assessed by Truvari refine.</t>
  </si>
  <si>
    <t xml:space="preserve">(c) p stands for the -p parameter in truvari (Min sequence similarity). </t>
  </si>
  <si>
    <t>F1 Scores (genotyping)</t>
  </si>
  <si>
    <r>
      <rPr>
        <b/>
        <sz val="10.5"/>
        <color rgb="FF000000"/>
        <rFont val="Times New Roman"/>
        <family val="1"/>
      </rPr>
      <t>Methods</t>
    </r>
    <r>
      <rPr>
        <b/>
        <vertAlign val="superscript"/>
        <sz val="10.5"/>
        <color rgb="FF000000"/>
        <rFont val="Times New Roman"/>
        <family val="1"/>
      </rPr>
      <t>c</t>
    </r>
  </si>
  <si>
    <t>Regions</t>
  </si>
  <si>
    <t>Simple_repeat</t>
  </si>
  <si>
    <t>LINE</t>
  </si>
  <si>
    <t>SINE</t>
  </si>
  <si>
    <t>Low_complexity</t>
  </si>
  <si>
    <t>LTR</t>
  </si>
  <si>
    <t>Satellite</t>
  </si>
  <si>
    <t>CMRG</t>
  </si>
  <si>
    <t>LRS-F1-score</t>
  </si>
  <si>
    <t>SV~LEN</t>
  </si>
  <si>
    <t>50~200 bp</t>
  </si>
  <si>
    <t>SVTYPE</t>
  </si>
  <si>
    <t>INS</t>
  </si>
  <si>
    <t>200~1k bp</t>
  </si>
  <si>
    <t>1k-5k bp</t>
  </si>
  <si>
    <t>5k-50k bp</t>
  </si>
  <si>
    <t>DEL</t>
  </si>
  <si>
    <t>SRS-F1-score</t>
  </si>
  <si>
    <t>F1 Scores</t>
  </si>
  <si>
    <r>
      <rPr>
        <b/>
        <sz val="10.5"/>
        <color rgb="FF000000"/>
        <rFont val="Times New Roman"/>
        <family val="1"/>
      </rPr>
      <t>Methods</t>
    </r>
    <r>
      <rPr>
        <b/>
        <vertAlign val="superscript"/>
        <sz val="10.5"/>
        <color rgb="FF000000"/>
        <rFont val="Times New Roman"/>
        <family val="1"/>
      </rPr>
      <t>c</t>
    </r>
    <r>
      <rPr>
        <b/>
        <sz val="10.5"/>
        <color rgb="FF000000"/>
        <rFont val="Times New Roman"/>
        <family val="1"/>
      </rPr>
      <t xml:space="preserve"> and Depth</t>
    </r>
  </si>
  <si>
    <t>50-200 bp</t>
  </si>
  <si>
    <t>200-500 bp</t>
  </si>
  <si>
    <t>500-1k bp</t>
  </si>
  <si>
    <t>1k-2k bp</t>
  </si>
  <si>
    <t>2k-5k bp</t>
  </si>
  <si>
    <t>&gt;5k bp</t>
  </si>
  <si>
    <t>SRS-F1-score (genotyping)</t>
  </si>
  <si>
    <t>F1-score</t>
  </si>
  <si>
    <r>
      <rPr>
        <b/>
        <sz val="11"/>
        <color theme="1"/>
        <rFont val="Times New Roman"/>
        <family val="1"/>
      </rPr>
      <t>Methods</t>
    </r>
    <r>
      <rPr>
        <b/>
        <vertAlign val="superscript"/>
        <sz val="11"/>
        <color theme="1"/>
        <rFont val="Times New Roman"/>
        <family val="1"/>
      </rPr>
      <t>c</t>
    </r>
  </si>
  <si>
    <t>HitSV_hybrid_30x</t>
  </si>
  <si>
    <t>HitSV_hybrid_60x</t>
  </si>
  <si>
    <t>DEPTH</t>
  </si>
  <si>
    <t>1x</t>
  </si>
  <si>
    <t>2x</t>
  </si>
  <si>
    <t>3x</t>
  </si>
  <si>
    <t>4x</t>
  </si>
  <si>
    <t>5x</t>
  </si>
  <si>
    <t>6x</t>
  </si>
  <si>
    <t>7x</t>
  </si>
  <si>
    <t>8x</t>
  </si>
  <si>
    <t>9x</t>
  </si>
  <si>
    <t>10x</t>
  </si>
  <si>
    <t>15x</t>
  </si>
  <si>
    <t>20x</t>
  </si>
  <si>
    <t>25x</t>
  </si>
  <si>
    <t>30x</t>
  </si>
  <si>
    <t>F1-score (genotyping)</t>
  </si>
  <si>
    <t>true-positive SV number</t>
  </si>
  <si>
    <t>Hybrid-ONLY</t>
  </si>
  <si>
    <t>Hybrid/LRS share</t>
  </si>
  <si>
    <t>1X</t>
  </si>
  <si>
    <t>2X</t>
  </si>
  <si>
    <t>4X</t>
  </si>
  <si>
    <t>10X</t>
  </si>
  <si>
    <t>sample name</t>
  </si>
  <si>
    <t>Population code</t>
  </si>
  <si>
    <t>Superpopulation code</t>
  </si>
  <si>
    <t>Gender</t>
  </si>
  <si>
    <t xml:space="preserve"> CPU time(s) </t>
  </si>
  <si>
    <t>memory usage (GB)</t>
  </si>
  <si>
    <t>Number of deletions</t>
  </si>
  <si>
    <t>Number of Insertions</t>
  </si>
  <si>
    <t>Number of Invertions</t>
  </si>
  <si>
    <t>HG00096</t>
  </si>
  <si>
    <t>GBR</t>
  </si>
  <si>
    <t>EUR</t>
  </si>
  <si>
    <t>male</t>
  </si>
  <si>
    <t>HG00097</t>
  </si>
  <si>
    <t>female</t>
  </si>
  <si>
    <t>HG00099</t>
  </si>
  <si>
    <t>HG00100</t>
  </si>
  <si>
    <t>HG00101</t>
  </si>
  <si>
    <t>HG00102</t>
  </si>
  <si>
    <t>HG00103</t>
  </si>
  <si>
    <t>HG00105</t>
  </si>
  <si>
    <t>HG00106</t>
  </si>
  <si>
    <t>HG00107</t>
  </si>
  <si>
    <t>HG00108</t>
  </si>
  <si>
    <t>HG00109</t>
  </si>
  <si>
    <t>HG00110</t>
  </si>
  <si>
    <t>HG00111</t>
  </si>
  <si>
    <t>HG00112</t>
  </si>
  <si>
    <t>HG00113</t>
  </si>
  <si>
    <t>HG00114</t>
  </si>
  <si>
    <t>HG00115</t>
  </si>
  <si>
    <t>HG00116</t>
  </si>
  <si>
    <t>HG00117</t>
  </si>
  <si>
    <t>HG00118</t>
  </si>
  <si>
    <t>HG00119</t>
  </si>
  <si>
    <t>HG00120</t>
  </si>
  <si>
    <t>HG00121</t>
  </si>
  <si>
    <t>HG00122</t>
  </si>
  <si>
    <t>HG00123</t>
  </si>
  <si>
    <t>HG00125</t>
  </si>
  <si>
    <t>HG00126</t>
  </si>
  <si>
    <t>HG00127</t>
  </si>
  <si>
    <t>HG00128</t>
  </si>
  <si>
    <t>HG00129</t>
  </si>
  <si>
    <t>HG00130</t>
  </si>
  <si>
    <t>HG00131</t>
  </si>
  <si>
    <t>HG00132</t>
  </si>
  <si>
    <t>HG00133</t>
  </si>
  <si>
    <t>HG00136</t>
  </si>
  <si>
    <t>HG00137</t>
  </si>
  <si>
    <t>HG00138</t>
  </si>
  <si>
    <t>HG00139</t>
  </si>
  <si>
    <t>HG00140</t>
  </si>
  <si>
    <t>HG00141</t>
  </si>
  <si>
    <t>HG00142</t>
  </si>
  <si>
    <t>HG00143</t>
  </si>
  <si>
    <t>HG00145</t>
  </si>
  <si>
    <t>HG00146</t>
  </si>
  <si>
    <t>HG00148</t>
  </si>
  <si>
    <t>HG00149</t>
  </si>
  <si>
    <t>HG00150</t>
  </si>
  <si>
    <t>HG00151</t>
  </si>
  <si>
    <t>HG00154</t>
  </si>
  <si>
    <t>HG00155</t>
  </si>
  <si>
    <t>HG00157</t>
  </si>
  <si>
    <t>HG00158</t>
  </si>
  <si>
    <t>HG00159</t>
  </si>
  <si>
    <t>HG00160</t>
  </si>
  <si>
    <t>HG00171</t>
  </si>
  <si>
    <t>FIN</t>
  </si>
  <si>
    <t>HG00173</t>
  </si>
  <si>
    <t>HG00174</t>
  </si>
  <si>
    <t>HG00176</t>
  </si>
  <si>
    <t>HG00177</t>
  </si>
  <si>
    <t>HG00178</t>
  </si>
  <si>
    <t>HG00179</t>
  </si>
  <si>
    <t>HG00180</t>
  </si>
  <si>
    <t>HG00181</t>
  </si>
  <si>
    <t>HG00182</t>
  </si>
  <si>
    <t>HG00183</t>
  </si>
  <si>
    <t>HG00185</t>
  </si>
  <si>
    <t>HG00186</t>
  </si>
  <si>
    <t>HG00187</t>
  </si>
  <si>
    <t>HG00188</t>
  </si>
  <si>
    <t>HG00189</t>
  </si>
  <si>
    <t>HG00190</t>
  </si>
  <si>
    <t>HG00231</t>
  </si>
  <si>
    <t>HG00232</t>
  </si>
  <si>
    <t>HG00233</t>
  </si>
  <si>
    <t>HG00234</t>
  </si>
  <si>
    <t>HG00235</t>
  </si>
  <si>
    <t>HG00236</t>
  </si>
  <si>
    <t>HG00237</t>
  </si>
  <si>
    <t>HG00238</t>
  </si>
  <si>
    <t>HG00239</t>
  </si>
  <si>
    <t>HG00240</t>
  </si>
  <si>
    <t>HG00242</t>
  </si>
  <si>
    <t>HG00243</t>
  </si>
  <si>
    <t>HG00244</t>
  </si>
  <si>
    <t>HG00245</t>
  </si>
  <si>
    <t>HG00246</t>
  </si>
  <si>
    <t>HG00250</t>
  </si>
  <si>
    <t>HG00251</t>
  </si>
  <si>
    <t>HG00252</t>
  </si>
  <si>
    <t>HG00253</t>
  </si>
  <si>
    <t>HG00254</t>
  </si>
  <si>
    <t>HG00255</t>
  </si>
  <si>
    <t>HG00256</t>
  </si>
  <si>
    <t>HG00257</t>
  </si>
  <si>
    <t>HG00258</t>
  </si>
  <si>
    <t>HG00259</t>
  </si>
  <si>
    <t>HG00260</t>
  </si>
  <si>
    <t>HG00261</t>
  </si>
  <si>
    <t>HG00262</t>
  </si>
  <si>
    <t>HG00263</t>
  </si>
  <si>
    <t>HG00264</t>
  </si>
  <si>
    <t>HG00265</t>
  </si>
  <si>
    <t>HG00266</t>
  </si>
  <si>
    <t>HG00267</t>
  </si>
  <si>
    <t>HG00268</t>
  </si>
  <si>
    <t>HG00269</t>
  </si>
  <si>
    <t>HG00271</t>
  </si>
  <si>
    <t>HG00272</t>
  </si>
  <si>
    <t>HG00273</t>
  </si>
  <si>
    <t>HG00274</t>
  </si>
  <si>
    <t>HG00275</t>
  </si>
  <si>
    <t>HG00276</t>
  </si>
  <si>
    <t>HG00277</t>
  </si>
  <si>
    <t>HG00278</t>
  </si>
  <si>
    <t>HG00280</t>
  </si>
  <si>
    <t>HG00281</t>
  </si>
  <si>
    <t>HG00282</t>
  </si>
  <si>
    <t>HG00284</t>
  </si>
  <si>
    <t>HG00285</t>
  </si>
  <si>
    <t>HG00288</t>
  </si>
  <si>
    <t>HG00290</t>
  </si>
  <si>
    <t>HG00304</t>
  </si>
  <si>
    <t>HG00306</t>
  </si>
  <si>
    <t>HG00308</t>
  </si>
  <si>
    <t>HG00309</t>
  </si>
  <si>
    <t>HG00310</t>
  </si>
  <si>
    <t>HG00311</t>
  </si>
  <si>
    <t>HG00313</t>
  </si>
  <si>
    <t>HG00315</t>
  </si>
  <si>
    <t>HG00318</t>
  </si>
  <si>
    <t>HG00319</t>
  </si>
  <si>
    <t>HG00320</t>
  </si>
  <si>
    <t>HG00321</t>
  </si>
  <si>
    <t>HG00323</t>
  </si>
  <si>
    <t>HG00324</t>
  </si>
  <si>
    <t>HG00325</t>
  </si>
  <si>
    <t>HG00326</t>
  </si>
  <si>
    <t>HG00327</t>
  </si>
  <si>
    <t>HG00328</t>
  </si>
  <si>
    <t>HG00329</t>
  </si>
  <si>
    <t>HG00330</t>
  </si>
  <si>
    <t>HG00331</t>
  </si>
  <si>
    <t>HG00332</t>
  </si>
  <si>
    <t>HG00334</t>
  </si>
  <si>
    <t>HG00335</t>
  </si>
  <si>
    <t>HG00336</t>
  </si>
  <si>
    <t>HG00337</t>
  </si>
  <si>
    <t>HG00338</t>
  </si>
  <si>
    <t>HG00339</t>
  </si>
  <si>
    <t>HG00341</t>
  </si>
  <si>
    <t>HG00342</t>
  </si>
  <si>
    <t>HG00343</t>
  </si>
  <si>
    <t>HG00344</t>
  </si>
  <si>
    <t>HG00345</t>
  </si>
  <si>
    <t>HG00346</t>
  </si>
  <si>
    <t>HG00349</t>
  </si>
  <si>
    <t>HG00350</t>
  </si>
  <si>
    <t>HG00351</t>
  </si>
  <si>
    <t>HG00353</t>
  </si>
  <si>
    <t>HG00355</t>
  </si>
  <si>
    <t>HG00356</t>
  </si>
  <si>
    <t>HG00357</t>
  </si>
  <si>
    <t>HG00358</t>
  </si>
  <si>
    <t>HG00360</t>
  </si>
  <si>
    <t>HG00361</t>
  </si>
  <si>
    <t>HG00362</t>
  </si>
  <si>
    <t>HG00364</t>
  </si>
  <si>
    <t>HG00365</t>
  </si>
  <si>
    <t>HG00366</t>
  </si>
  <si>
    <t>HG00367</t>
  </si>
  <si>
    <t>HG00368</t>
  </si>
  <si>
    <t>HG00369</t>
  </si>
  <si>
    <t>HG00371</t>
  </si>
  <si>
    <t>HG00372</t>
  </si>
  <si>
    <t>HG00373</t>
  </si>
  <si>
    <t>HG00375</t>
  </si>
  <si>
    <t>HG00376</t>
  </si>
  <si>
    <t>HG00378</t>
  </si>
  <si>
    <t>HG00379</t>
  </si>
  <si>
    <t>HG00380</t>
  </si>
  <si>
    <t>HG00381</t>
  </si>
  <si>
    <t>HG00382</t>
  </si>
  <si>
    <t>HG00383</t>
  </si>
  <si>
    <t>HG00384</t>
  </si>
  <si>
    <t>HG00403</t>
  </si>
  <si>
    <t>CHS</t>
  </si>
  <si>
    <t>EAS</t>
  </si>
  <si>
    <t>HG00404</t>
  </si>
  <si>
    <t>HG00405</t>
  </si>
  <si>
    <t>HG00406</t>
  </si>
  <si>
    <t>HG00407</t>
  </si>
  <si>
    <t>HG00408</t>
  </si>
  <si>
    <t>HG00409</t>
  </si>
  <si>
    <t>HG00410</t>
  </si>
  <si>
    <t>HG00418</t>
  </si>
  <si>
    <t>HG00419</t>
  </si>
  <si>
    <t>HG00420</t>
  </si>
  <si>
    <t>HG00421</t>
  </si>
  <si>
    <t>HG00422</t>
  </si>
  <si>
    <t>HG00423</t>
  </si>
  <si>
    <t>HG00427</t>
  </si>
  <si>
    <t>HG00428</t>
  </si>
  <si>
    <t>HG00429</t>
  </si>
  <si>
    <t>HG00436</t>
  </si>
  <si>
    <t>HG00437</t>
  </si>
  <si>
    <t>HG00438</t>
  </si>
  <si>
    <t>HG00442</t>
  </si>
  <si>
    <t>HG00443</t>
  </si>
  <si>
    <t>HG00444</t>
  </si>
  <si>
    <t>HG00445</t>
  </si>
  <si>
    <t>HG00446</t>
  </si>
  <si>
    <t>HG00447</t>
  </si>
  <si>
    <t>HG00448</t>
  </si>
  <si>
    <t>HG00449</t>
  </si>
  <si>
    <t>HG00450</t>
  </si>
  <si>
    <t>HG00451</t>
  </si>
  <si>
    <t>HG00452</t>
  </si>
  <si>
    <t>HG00453</t>
  </si>
  <si>
    <t>HG00457</t>
  </si>
  <si>
    <t>HG00458</t>
  </si>
  <si>
    <t>HG00459</t>
  </si>
  <si>
    <t>HG00463</t>
  </si>
  <si>
    <t>HG00464</t>
  </si>
  <si>
    <t>HG00465</t>
  </si>
  <si>
    <t>HG00472</t>
  </si>
  <si>
    <t>HG00473</t>
  </si>
  <si>
    <t>HG00474</t>
  </si>
  <si>
    <t>HG00475</t>
  </si>
  <si>
    <t>HG00476</t>
  </si>
  <si>
    <t>HG00477</t>
  </si>
  <si>
    <t>HG00478</t>
  </si>
  <si>
    <t>HG00479</t>
  </si>
  <si>
    <t>HG00480</t>
  </si>
  <si>
    <t>HG00500</t>
  </si>
  <si>
    <t>HG00501</t>
  </si>
  <si>
    <t>HG00502</t>
  </si>
  <si>
    <t>HG00512</t>
  </si>
  <si>
    <t>HG00513</t>
  </si>
  <si>
    <t>HG00514</t>
  </si>
  <si>
    <t>HG00524</t>
  </si>
  <si>
    <t>HG00525</t>
  </si>
  <si>
    <t>HG00526</t>
  </si>
  <si>
    <t>HG00530</t>
  </si>
  <si>
    <t>HG00531</t>
  </si>
  <si>
    <t>HG00532</t>
  </si>
  <si>
    <t>HG00533</t>
  </si>
  <si>
    <t>HG00534</t>
  </si>
  <si>
    <t>HG00535</t>
  </si>
  <si>
    <t>HG00536</t>
  </si>
  <si>
    <t>HG00537</t>
  </si>
  <si>
    <t>HG00538</t>
  </si>
  <si>
    <t>HG00542</t>
  </si>
  <si>
    <t>HG00543</t>
  </si>
  <si>
    <t>HG00544</t>
  </si>
  <si>
    <t>HG00551</t>
  </si>
  <si>
    <t>PUR</t>
  </si>
  <si>
    <t>AMR</t>
  </si>
  <si>
    <t>HG00552</t>
  </si>
  <si>
    <t>HG00553</t>
  </si>
  <si>
    <t>HG00554</t>
  </si>
  <si>
    <t>HG00555</t>
  </si>
  <si>
    <t>HG00556</t>
  </si>
  <si>
    <t>HG00557</t>
  </si>
  <si>
    <t>HG00558</t>
  </si>
  <si>
    <t>HG00559</t>
  </si>
  <si>
    <t>HG00560</t>
  </si>
  <si>
    <t>HG00561</t>
  </si>
  <si>
    <t>HG00565</t>
  </si>
  <si>
    <t>HG00566</t>
  </si>
  <si>
    <t>HG00567</t>
  </si>
  <si>
    <t>HG00577</t>
  </si>
  <si>
    <t>HG00578</t>
  </si>
  <si>
    <t>HG00579</t>
  </si>
  <si>
    <t>HG00580</t>
  </si>
  <si>
    <t>HG00581</t>
  </si>
  <si>
    <t>HG00582</t>
  </si>
  <si>
    <t>HG00583</t>
  </si>
  <si>
    <t>HG00584</t>
  </si>
  <si>
    <t>HG00585</t>
  </si>
  <si>
    <t>HG00589</t>
  </si>
  <si>
    <t>HG00590</t>
  </si>
  <si>
    <t>HG00591</t>
  </si>
  <si>
    <t>HG00592</t>
  </si>
  <si>
    <t>HG00593</t>
  </si>
  <si>
    <t>HG00594</t>
  </si>
  <si>
    <t>HG00595</t>
  </si>
  <si>
    <t>HG00596</t>
  </si>
  <si>
    <t>HG00597</t>
  </si>
  <si>
    <t>HG00598</t>
  </si>
  <si>
    <t>HG00599</t>
  </si>
  <si>
    <t>HG00607</t>
  </si>
  <si>
    <t>HG00608</t>
  </si>
  <si>
    <t>HG00609</t>
  </si>
  <si>
    <t>HG00610</t>
  </si>
  <si>
    <t>HG00611</t>
  </si>
  <si>
    <t>HG00612</t>
  </si>
  <si>
    <t>HG00613</t>
  </si>
  <si>
    <t>HG00614</t>
  </si>
  <si>
    <t>HG00615</t>
  </si>
  <si>
    <t>HG00619</t>
  </si>
  <si>
    <t>HG00620</t>
  </si>
  <si>
    <t>HG00621</t>
  </si>
  <si>
    <t>HG00622</t>
  </si>
  <si>
    <t>HG00623</t>
  </si>
  <si>
    <t>HG00625</t>
  </si>
  <si>
    <t>HG00626</t>
  </si>
  <si>
    <t>HG00627</t>
  </si>
  <si>
    <t>HG00628</t>
  </si>
  <si>
    <t>HG00629</t>
  </si>
  <si>
    <t>HG00630</t>
  </si>
  <si>
    <t>HG00631</t>
  </si>
  <si>
    <t>HG00632</t>
  </si>
  <si>
    <t>HG00634</t>
  </si>
  <si>
    <t>HG00635</t>
  </si>
  <si>
    <t>HG00636</t>
  </si>
  <si>
    <t>HG00637</t>
  </si>
  <si>
    <t>HG00638</t>
  </si>
  <si>
    <t>HG00639</t>
  </si>
  <si>
    <t>HG00640</t>
  </si>
  <si>
    <t>HG00641</t>
  </si>
  <si>
    <t>HG00642</t>
  </si>
  <si>
    <t>HG00650</t>
  </si>
  <si>
    <t>HG00651</t>
  </si>
  <si>
    <t>HG00652</t>
  </si>
  <si>
    <t>HG00653</t>
  </si>
  <si>
    <t>HG00654</t>
  </si>
  <si>
    <t>HG00655</t>
  </si>
  <si>
    <t>HG00656</t>
  </si>
  <si>
    <t>HG00657</t>
  </si>
  <si>
    <t>HG00658</t>
  </si>
  <si>
    <t>HG00662</t>
  </si>
  <si>
    <t>HG00663</t>
  </si>
  <si>
    <t>HG00664</t>
  </si>
  <si>
    <t>HG00671</t>
  </si>
  <si>
    <t>HG00672</t>
  </si>
  <si>
    <t>HG00673</t>
  </si>
  <si>
    <t>HG00674</t>
  </si>
  <si>
    <t>HG00675</t>
  </si>
  <si>
    <t>HG00683</t>
  </si>
  <si>
    <t>HG00684</t>
  </si>
  <si>
    <t>HG00685</t>
  </si>
  <si>
    <t>HG00689</t>
  </si>
  <si>
    <t>HG00690</t>
  </si>
  <si>
    <t>HG00691</t>
  </si>
  <si>
    <t>HG00692</t>
  </si>
  <si>
    <t>HG00693</t>
  </si>
  <si>
    <t>HG00694</t>
  </si>
  <si>
    <t>HG00698</t>
  </si>
  <si>
    <t>HG00699</t>
  </si>
  <si>
    <t>HG00700</t>
  </si>
  <si>
    <t>HG00701</t>
  </si>
  <si>
    <t>HG00702</t>
  </si>
  <si>
    <t>HG00703</t>
  </si>
  <si>
    <t>HG00704</t>
  </si>
  <si>
    <t>HG00705</t>
  </si>
  <si>
    <t>HG00706</t>
  </si>
  <si>
    <t>HG00707</t>
  </si>
  <si>
    <t>HG00708</t>
  </si>
  <si>
    <t>HG00709</t>
  </si>
  <si>
    <t>HG00717</t>
  </si>
  <si>
    <t>HG00728</t>
  </si>
  <si>
    <t>HG00729</t>
  </si>
  <si>
    <t>HG00731</t>
  </si>
  <si>
    <t>HG00732</t>
  </si>
  <si>
    <t>HG00733</t>
  </si>
  <si>
    <t>HG00734</t>
  </si>
  <si>
    <t>HG00735</t>
  </si>
  <si>
    <t>HG00736</t>
  </si>
  <si>
    <t>HG00737</t>
  </si>
  <si>
    <t>HG00738</t>
  </si>
  <si>
    <t>HG00739</t>
  </si>
  <si>
    <t>HG00740</t>
  </si>
  <si>
    <t>HG00741</t>
  </si>
  <si>
    <t>HG00742</t>
  </si>
  <si>
    <t>HG00743</t>
  </si>
  <si>
    <t>HG00759</t>
  </si>
  <si>
    <t>CDX</t>
  </si>
  <si>
    <t>HG00766</t>
  </si>
  <si>
    <t>HG00844</t>
  </si>
  <si>
    <t>HG00851</t>
  </si>
  <si>
    <t>HG00864</t>
  </si>
  <si>
    <t>HG00867</t>
  </si>
  <si>
    <t>HG00879</t>
  </si>
  <si>
    <t>HG00881</t>
  </si>
  <si>
    <t>HG00956</t>
  </si>
  <si>
    <t>HG00978</t>
  </si>
  <si>
    <t>HG00982</t>
  </si>
  <si>
    <t>HG01028</t>
  </si>
  <si>
    <t>HG01029</t>
  </si>
  <si>
    <t>HG01031</t>
  </si>
  <si>
    <t>HG01046</t>
  </si>
  <si>
    <t>HG01047</t>
  </si>
  <si>
    <t>HG01048</t>
  </si>
  <si>
    <t>HG01049</t>
  </si>
  <si>
    <t>HG01050</t>
  </si>
  <si>
    <t>HG01051</t>
  </si>
  <si>
    <t>HG01052</t>
  </si>
  <si>
    <t>HG01053</t>
  </si>
  <si>
    <t>HG01054</t>
  </si>
  <si>
    <t>HG01055</t>
  </si>
  <si>
    <t>HG01056</t>
  </si>
  <si>
    <t>HG01058</t>
  </si>
  <si>
    <t>HG01060</t>
  </si>
  <si>
    <t>HG01061</t>
  </si>
  <si>
    <t>HG01062</t>
  </si>
  <si>
    <t>HG01063</t>
  </si>
  <si>
    <t>HG01064</t>
  </si>
  <si>
    <t>HG01066</t>
  </si>
  <si>
    <t>HG01067</t>
  </si>
  <si>
    <t>HG01068</t>
  </si>
  <si>
    <t>HG01069</t>
  </si>
  <si>
    <t>HG01070</t>
  </si>
  <si>
    <t>HG01071</t>
  </si>
  <si>
    <t>HG01072</t>
  </si>
  <si>
    <t>HG01073</t>
  </si>
  <si>
    <t>HG01074</t>
  </si>
  <si>
    <t>HG01075</t>
  </si>
  <si>
    <t>HG01077</t>
  </si>
  <si>
    <t>HG01079</t>
  </si>
  <si>
    <t>HG01080</t>
  </si>
  <si>
    <t>HG01081</t>
  </si>
  <si>
    <t>HG01082</t>
  </si>
  <si>
    <t>HG01083</t>
  </si>
  <si>
    <t>HG01084</t>
  </si>
  <si>
    <t>HG01085</t>
  </si>
  <si>
    <t>HG01086</t>
  </si>
  <si>
    <t>HG01087</t>
  </si>
  <si>
    <t>HG01088</t>
  </si>
  <si>
    <t>HG01089</t>
  </si>
  <si>
    <t>HG01092</t>
  </si>
  <si>
    <t>HG01094</t>
  </si>
  <si>
    <t>HG01095</t>
  </si>
  <si>
    <t>HG01096</t>
  </si>
  <si>
    <t>HG01097</t>
  </si>
  <si>
    <t>HG01098</t>
  </si>
  <si>
    <t>HG01099</t>
  </si>
  <si>
    <t>HG01100</t>
  </si>
  <si>
    <t>HG01101</t>
  </si>
  <si>
    <t>HG01102</t>
  </si>
  <si>
    <t>HG01103</t>
  </si>
  <si>
    <t>HG01104</t>
  </si>
  <si>
    <t>HG01105</t>
  </si>
  <si>
    <t>HG01106</t>
  </si>
  <si>
    <t>HG01107</t>
  </si>
  <si>
    <t>HG01108</t>
  </si>
  <si>
    <t>HG01109</t>
  </si>
  <si>
    <t>HG01110</t>
  </si>
  <si>
    <t>HG01111</t>
  </si>
  <si>
    <t>HG01112</t>
  </si>
  <si>
    <t>CLM</t>
  </si>
  <si>
    <t>HG01113</t>
  </si>
  <si>
    <t>HG01114</t>
  </si>
  <si>
    <t>HG01119</t>
  </si>
  <si>
    <t>HG01121</t>
  </si>
  <si>
    <t>HG01122</t>
  </si>
  <si>
    <t>HG01124</t>
  </si>
  <si>
    <t>HG01125</t>
  </si>
  <si>
    <t>HG01126</t>
  </si>
  <si>
    <t>HG01130</t>
  </si>
  <si>
    <t>HG01131</t>
  </si>
  <si>
    <t>HG01133</t>
  </si>
  <si>
    <t>HG01134</t>
  </si>
  <si>
    <t>HG01135</t>
  </si>
  <si>
    <t>HG01136</t>
  </si>
  <si>
    <t>HG01137</t>
  </si>
  <si>
    <t>HG01138</t>
  </si>
  <si>
    <t>HG01139</t>
  </si>
  <si>
    <t>HG01140</t>
  </si>
  <si>
    <t>HG01141</t>
  </si>
  <si>
    <t>HG01142</t>
  </si>
  <si>
    <t>HG01148</t>
  </si>
  <si>
    <t>HG01149</t>
  </si>
  <si>
    <t>HG01150</t>
  </si>
  <si>
    <t>HG01161</t>
  </si>
  <si>
    <t>HG01162</t>
  </si>
  <si>
    <t>HG01164</t>
  </si>
  <si>
    <t>HG01167</t>
  </si>
  <si>
    <t>HG01168</t>
  </si>
  <si>
    <t>HG01169</t>
  </si>
  <si>
    <t>HG01170</t>
  </si>
  <si>
    <t>HG01171</t>
  </si>
  <si>
    <t>HG01172</t>
  </si>
  <si>
    <t>HG01173</t>
  </si>
  <si>
    <t>HG01174</t>
  </si>
  <si>
    <t>HG01175</t>
  </si>
  <si>
    <t>HG01176</t>
  </si>
  <si>
    <t>HG01177</t>
  </si>
  <si>
    <t>HG01178</t>
  </si>
  <si>
    <t>HG01182</t>
  </si>
  <si>
    <t>HG01183</t>
  </si>
  <si>
    <t>HG01184</t>
  </si>
  <si>
    <t>HG01187</t>
  </si>
  <si>
    <t>HG01188</t>
  </si>
  <si>
    <t>HG01189</t>
  </si>
  <si>
    <t>HG01190</t>
  </si>
  <si>
    <t>HG01191</t>
  </si>
  <si>
    <t>HG01192</t>
  </si>
  <si>
    <t>HG01197</t>
  </si>
  <si>
    <t>HG01198</t>
  </si>
  <si>
    <t>HG01199</t>
  </si>
  <si>
    <t>HG01200</t>
  </si>
  <si>
    <t>HG01204</t>
  </si>
  <si>
    <t>HG01205</t>
  </si>
  <si>
    <t>HG01206</t>
  </si>
  <si>
    <t>HG01241</t>
  </si>
  <si>
    <t>HG01242</t>
  </si>
  <si>
    <t>HG01243</t>
  </si>
  <si>
    <t>HG01247</t>
  </si>
  <si>
    <t>HG01248</t>
  </si>
  <si>
    <t>HG01249</t>
  </si>
  <si>
    <t>HG01250</t>
  </si>
  <si>
    <t>HG01251</t>
  </si>
  <si>
    <t>HG01252</t>
  </si>
  <si>
    <t>HG01253</t>
  </si>
  <si>
    <t>HG01254</t>
  </si>
  <si>
    <t>HG01255</t>
  </si>
  <si>
    <t>HG01256</t>
  </si>
  <si>
    <t>HG01257</t>
  </si>
  <si>
    <t>HG01258</t>
  </si>
  <si>
    <t>HG01259</t>
  </si>
  <si>
    <t>HG01260</t>
  </si>
  <si>
    <t>HG01261</t>
  </si>
  <si>
    <t>HG01269</t>
  </si>
  <si>
    <t>HG01271</t>
  </si>
  <si>
    <t>HG01272</t>
  </si>
  <si>
    <t>HG01273</t>
  </si>
  <si>
    <t>HG01274</t>
  </si>
  <si>
    <t>HG01275</t>
  </si>
  <si>
    <t>HG01276</t>
  </si>
  <si>
    <t>HG01277</t>
  </si>
  <si>
    <t>HG01278</t>
  </si>
  <si>
    <t>HG01279</t>
  </si>
  <si>
    <t>HG01280</t>
  </si>
  <si>
    <t>HG01281</t>
  </si>
  <si>
    <t>HG01284</t>
  </si>
  <si>
    <t>HG01286</t>
  </si>
  <si>
    <t>HG01302</t>
  </si>
  <si>
    <t>HG01303</t>
  </si>
  <si>
    <t>HG01305</t>
  </si>
  <si>
    <t>HG01308</t>
  </si>
  <si>
    <t>HG01311</t>
  </si>
  <si>
    <t>HG01312</t>
  </si>
  <si>
    <t>HG01323</t>
  </si>
  <si>
    <t>HG01325</t>
  </si>
  <si>
    <t>HG01326</t>
  </si>
  <si>
    <t>HG01334</t>
  </si>
  <si>
    <t>HG01341</t>
  </si>
  <si>
    <t>HG01342</t>
  </si>
  <si>
    <t>HG01343</t>
  </si>
  <si>
    <t>HG01344</t>
  </si>
  <si>
    <t>HG01345</t>
  </si>
  <si>
    <t>HG01346</t>
  </si>
  <si>
    <t>HG01347</t>
  </si>
  <si>
    <t>HG01348</t>
  </si>
  <si>
    <t>HG01349</t>
  </si>
  <si>
    <t>HG01350</t>
  </si>
  <si>
    <t>HG01351</t>
  </si>
  <si>
    <t>HG01352</t>
  </si>
  <si>
    <t>HG01353</t>
  </si>
  <si>
    <t>HG01354</t>
  </si>
  <si>
    <t>HG01355</t>
  </si>
  <si>
    <t>HG01356</t>
  </si>
  <si>
    <t>HG01357</t>
  </si>
  <si>
    <t>HG01358</t>
  </si>
  <si>
    <t>HG01359</t>
  </si>
  <si>
    <t>HG01360</t>
  </si>
  <si>
    <t>HG01361</t>
  </si>
  <si>
    <t>HG01362</t>
  </si>
  <si>
    <t>HG01363</t>
  </si>
  <si>
    <t>HG01365</t>
  </si>
  <si>
    <t>HG01366</t>
  </si>
  <si>
    <t>HG01367</t>
  </si>
  <si>
    <t>HG01369</t>
  </si>
  <si>
    <t>HG01372</t>
  </si>
  <si>
    <t>HG01374</t>
  </si>
  <si>
    <t>HG01375</t>
  </si>
  <si>
    <t>HG01376</t>
  </si>
  <si>
    <t>HG01377</t>
  </si>
  <si>
    <t>HG01378</t>
  </si>
  <si>
    <t>HG01379</t>
  </si>
  <si>
    <t>HG01383</t>
  </si>
  <si>
    <t>HG01384</t>
  </si>
  <si>
    <t>HG01385</t>
  </si>
  <si>
    <t>HG01389</t>
  </si>
  <si>
    <t>HG01390</t>
  </si>
  <si>
    <t>HG01391</t>
  </si>
  <si>
    <t>HG01392</t>
  </si>
  <si>
    <t>HG01393</t>
  </si>
  <si>
    <t>HG01395</t>
  </si>
  <si>
    <t>HG01396</t>
  </si>
  <si>
    <t>HG01398</t>
  </si>
  <si>
    <t>HG01402</t>
  </si>
  <si>
    <t>HG01403</t>
  </si>
  <si>
    <t>HG01405</t>
  </si>
  <si>
    <t>HG01412</t>
  </si>
  <si>
    <t>HG01413</t>
  </si>
  <si>
    <t>HG01414</t>
  </si>
  <si>
    <t>HG01431</t>
  </si>
  <si>
    <t>HG01432</t>
  </si>
  <si>
    <t>HG01433</t>
  </si>
  <si>
    <t>HG01435</t>
  </si>
  <si>
    <t>HG01437</t>
  </si>
  <si>
    <t>HG01438</t>
  </si>
  <si>
    <t>HG01439</t>
  </si>
  <si>
    <t>HG01440</t>
  </si>
  <si>
    <t>HG01441</t>
  </si>
  <si>
    <t>HG01443</t>
  </si>
  <si>
    <t>HG01444</t>
  </si>
  <si>
    <t>HG01447</t>
  </si>
  <si>
    <t>HG01455</t>
  </si>
  <si>
    <t>HG01456</t>
  </si>
  <si>
    <t>HG01457</t>
  </si>
  <si>
    <t>HG01459</t>
  </si>
  <si>
    <t>HG01461</t>
  </si>
  <si>
    <t>HG01462</t>
  </si>
  <si>
    <t>HG01463</t>
  </si>
  <si>
    <t>HG01464</t>
  </si>
  <si>
    <t>HG01465</t>
  </si>
  <si>
    <t>HG01466</t>
  </si>
  <si>
    <t>HG01468</t>
  </si>
  <si>
    <t>HG01474</t>
  </si>
  <si>
    <t>HG01479</t>
  </si>
  <si>
    <t>HG01485</t>
  </si>
  <si>
    <t>HG01486</t>
  </si>
  <si>
    <t>HG01488</t>
  </si>
  <si>
    <t>HG01489</t>
  </si>
  <si>
    <t>HG01490</t>
  </si>
  <si>
    <t>HG01491</t>
  </si>
  <si>
    <t>HG01492</t>
  </si>
  <si>
    <t>HG01493</t>
  </si>
  <si>
    <t>HG01494</t>
  </si>
  <si>
    <t>HG01495</t>
  </si>
  <si>
    <t>HG01496</t>
  </si>
  <si>
    <t>HG01497</t>
  </si>
  <si>
    <t>HG01498</t>
  </si>
  <si>
    <t>HG01499</t>
  </si>
  <si>
    <t>HG01500</t>
  </si>
  <si>
    <t>IBS</t>
  </si>
  <si>
    <t>HG01501</t>
  </si>
  <si>
    <t>HG01502</t>
  </si>
  <si>
    <t>HG01503</t>
  </si>
  <si>
    <t>HG01504</t>
  </si>
  <si>
    <t>HG01505</t>
  </si>
  <si>
    <t>HG01506</t>
  </si>
  <si>
    <t>HG01507</t>
  </si>
  <si>
    <t>HG01508</t>
  </si>
  <si>
    <t>HG01509</t>
  </si>
  <si>
    <t>HG01510</t>
  </si>
  <si>
    <t>HG01511</t>
  </si>
  <si>
    <t>HG01512</t>
  </si>
  <si>
    <t>HG01513</t>
  </si>
  <si>
    <t>HG01514</t>
  </si>
  <si>
    <t>HG01515</t>
  </si>
  <si>
    <t>HG01516</t>
  </si>
  <si>
    <t>HG01517</t>
  </si>
  <si>
    <t>HG01518</t>
  </si>
  <si>
    <t>HG01519</t>
  </si>
  <si>
    <t>HG01520</t>
  </si>
  <si>
    <t>HG01521</t>
  </si>
  <si>
    <t>HG01522</t>
  </si>
  <si>
    <t>HG01523</t>
  </si>
  <si>
    <t>HG01524</t>
  </si>
  <si>
    <t>HG01525</t>
  </si>
  <si>
    <t>HG01526</t>
  </si>
  <si>
    <t>HG01527</t>
  </si>
  <si>
    <t>HG01528</t>
  </si>
  <si>
    <t>HG01529</t>
  </si>
  <si>
    <t>HG01530</t>
  </si>
  <si>
    <t>HG01531</t>
  </si>
  <si>
    <t>HG01532</t>
  </si>
  <si>
    <t>HG01536</t>
  </si>
  <si>
    <t>HG01537</t>
  </si>
  <si>
    <t>HG01538</t>
  </si>
  <si>
    <t>HG01550</t>
  </si>
  <si>
    <t>HG01551</t>
  </si>
  <si>
    <t>HG01552</t>
  </si>
  <si>
    <t>HG01556</t>
  </si>
  <si>
    <t>HG01565</t>
  </si>
  <si>
    <t>PEL</t>
  </si>
  <si>
    <t>HG01566</t>
  </si>
  <si>
    <t>HG01567</t>
  </si>
  <si>
    <t>HG01571</t>
  </si>
  <si>
    <t>HG01572</t>
  </si>
  <si>
    <t>HG01573</t>
  </si>
  <si>
    <t>HG01577</t>
  </si>
  <si>
    <t>HG01578</t>
  </si>
  <si>
    <t>HG01579</t>
  </si>
  <si>
    <t>HG01583</t>
  </si>
  <si>
    <t>PJL</t>
  </si>
  <si>
    <t>SAS</t>
  </si>
  <si>
    <t>HG01586</t>
  </si>
  <si>
    <t>HG01589</t>
  </si>
  <si>
    <t>HG01593</t>
  </si>
  <si>
    <t>HG01595</t>
  </si>
  <si>
    <t>KHV</t>
  </si>
  <si>
    <t>HG01596</t>
  </si>
  <si>
    <t>HG01597</t>
  </si>
  <si>
    <t>HG01598</t>
  </si>
  <si>
    <t>HG01599</t>
  </si>
  <si>
    <t>HG01600</t>
  </si>
  <si>
    <t>HG01601</t>
  </si>
  <si>
    <t>HG01602</t>
  </si>
  <si>
    <t>HG01603</t>
  </si>
  <si>
    <t>HG01604</t>
  </si>
  <si>
    <t>HG01605</t>
  </si>
  <si>
    <t>HG01606</t>
  </si>
  <si>
    <t>HG01607</t>
  </si>
  <si>
    <t>HG01608</t>
  </si>
  <si>
    <t>HG01609</t>
  </si>
  <si>
    <t>HG01610</t>
  </si>
  <si>
    <t>HG01611</t>
  </si>
  <si>
    <t>HG01612</t>
  </si>
  <si>
    <t>HG01613</t>
  </si>
  <si>
    <t>HG01614</t>
  </si>
  <si>
    <t>HG01615</t>
  </si>
  <si>
    <t>HG01616</t>
  </si>
  <si>
    <t>HG01617</t>
  </si>
  <si>
    <t>HG01618</t>
  </si>
  <si>
    <t>HG01619</t>
  </si>
  <si>
    <t>HG01620</t>
  </si>
  <si>
    <t>HG01621</t>
  </si>
  <si>
    <t>HG01622</t>
  </si>
  <si>
    <t>HG01623</t>
  </si>
  <si>
    <t>HG01624</t>
  </si>
  <si>
    <t>HG01625</t>
  </si>
  <si>
    <t>HG01626</t>
  </si>
  <si>
    <t>HG01627</t>
  </si>
  <si>
    <t>HG01628</t>
  </si>
  <si>
    <t>HG01629</t>
  </si>
  <si>
    <t>HG01630</t>
  </si>
  <si>
    <t>HG01631</t>
  </si>
  <si>
    <t>HG01632</t>
  </si>
  <si>
    <t>HG01633</t>
  </si>
  <si>
    <t>HG01667</t>
  </si>
  <si>
    <t>HG01668</t>
  </si>
  <si>
    <t>HG01669</t>
  </si>
  <si>
    <t>HG01670</t>
  </si>
  <si>
    <t>HG01671</t>
  </si>
  <si>
    <t>HG01672</t>
  </si>
  <si>
    <t>HG01673</t>
  </si>
  <si>
    <t>HG01674</t>
  </si>
  <si>
    <t>HG01675</t>
  </si>
  <si>
    <t>HG01676</t>
  </si>
  <si>
    <t>HG01677</t>
  </si>
  <si>
    <t>HG01678</t>
  </si>
  <si>
    <t>HG01679</t>
  </si>
  <si>
    <t>HG01680</t>
  </si>
  <si>
    <t>HG01681</t>
  </si>
  <si>
    <t>HG01682</t>
  </si>
  <si>
    <t>HG01683</t>
  </si>
  <si>
    <t>HG01684</t>
  </si>
  <si>
    <t>HG01685</t>
  </si>
  <si>
    <t>HG01686</t>
  </si>
  <si>
    <t>HG01687</t>
  </si>
  <si>
    <t>HG01694</t>
  </si>
  <si>
    <t>HG01695</t>
  </si>
  <si>
    <t>HG01696</t>
  </si>
  <si>
    <t>HG01697</t>
  </si>
  <si>
    <t>HG01698</t>
  </si>
  <si>
    <t>HG01699</t>
  </si>
  <si>
    <t>HG01700</t>
  </si>
  <si>
    <t>HG01701</t>
  </si>
  <si>
    <t>HG01702</t>
  </si>
  <si>
    <t>HG01703</t>
  </si>
  <si>
    <t>HG01704</t>
  </si>
  <si>
    <t>HG01705</t>
  </si>
  <si>
    <t>HG01706</t>
  </si>
  <si>
    <t>HG01707</t>
  </si>
  <si>
    <t>HG01708</t>
  </si>
  <si>
    <t>HG01709</t>
  </si>
  <si>
    <t>HG01710</t>
  </si>
  <si>
    <t>HG01711</t>
  </si>
  <si>
    <t>HG01746</t>
  </si>
  <si>
    <t>HG01747</t>
  </si>
  <si>
    <t>HG01748</t>
  </si>
  <si>
    <t>HG01755</t>
  </si>
  <si>
    <t>HG01756</t>
  </si>
  <si>
    <t>HG01757</t>
  </si>
  <si>
    <t>HG01761</t>
  </si>
  <si>
    <t>HG01762</t>
  </si>
  <si>
    <t>HG01763</t>
  </si>
  <si>
    <t>HG01765</t>
  </si>
  <si>
    <t>HG01766</t>
  </si>
  <si>
    <t>HG01767</t>
  </si>
  <si>
    <t>HG01768</t>
  </si>
  <si>
    <t>HG01770</t>
  </si>
  <si>
    <t>HG01771</t>
  </si>
  <si>
    <t>HG01772</t>
  </si>
  <si>
    <t>HG01773</t>
  </si>
  <si>
    <t>HG01774</t>
  </si>
  <si>
    <t>HG01775</t>
  </si>
  <si>
    <t>HG01776</t>
  </si>
  <si>
    <t>HG01777</t>
  </si>
  <si>
    <t>HG01778</t>
  </si>
  <si>
    <t>HG01779</t>
  </si>
  <si>
    <t>HG01780</t>
  </si>
  <si>
    <t>HG01781</t>
  </si>
  <si>
    <t>HG01782</t>
  </si>
  <si>
    <t>HG01783</t>
  </si>
  <si>
    <t>HG01784</t>
  </si>
  <si>
    <t>HG01785</t>
  </si>
  <si>
    <t>HG01786</t>
  </si>
  <si>
    <t>HG01789</t>
  </si>
  <si>
    <t>HG01790</t>
  </si>
  <si>
    <t>HG01791</t>
  </si>
  <si>
    <t>HG01794</t>
  </si>
  <si>
    <t>HG01795</t>
  </si>
  <si>
    <t>HG01796</t>
  </si>
  <si>
    <t>HG01797</t>
  </si>
  <si>
    <t>HG01798</t>
  </si>
  <si>
    <t>HG01799</t>
  </si>
  <si>
    <t>HG01800</t>
  </si>
  <si>
    <t>HG01801</t>
  </si>
  <si>
    <t>HG01802</t>
  </si>
  <si>
    <t>HG01804</t>
  </si>
  <si>
    <t>HG01805</t>
  </si>
  <si>
    <t>HG01806</t>
  </si>
  <si>
    <t>HG01807</t>
  </si>
  <si>
    <t>HG01808</t>
  </si>
  <si>
    <t>HG01809</t>
  </si>
  <si>
    <t>HG01810</t>
  </si>
  <si>
    <t>HG01811</t>
  </si>
  <si>
    <t>HG01812</t>
  </si>
  <si>
    <t>HG01813</t>
  </si>
  <si>
    <t>HG01815</t>
  </si>
  <si>
    <t>HG01816</t>
  </si>
  <si>
    <t>HG01817</t>
  </si>
  <si>
    <t>HG01840</t>
  </si>
  <si>
    <t>HG01841</t>
  </si>
  <si>
    <t>HG01842</t>
  </si>
  <si>
    <t>HG01843</t>
  </si>
  <si>
    <t>HG01844</t>
  </si>
  <si>
    <t>HG01845</t>
  </si>
  <si>
    <t>HG01846</t>
  </si>
  <si>
    <t>HG01847</t>
  </si>
  <si>
    <t>HG01848</t>
  </si>
  <si>
    <t>HG01849</t>
  </si>
  <si>
    <t>HG01850</t>
  </si>
  <si>
    <t>HG01851</t>
  </si>
  <si>
    <t>HG01852</t>
  </si>
  <si>
    <t>HG01853</t>
  </si>
  <si>
    <t>HG01855</t>
  </si>
  <si>
    <t>HG01857</t>
  </si>
  <si>
    <t>HG01858</t>
  </si>
  <si>
    <t>HG01859</t>
  </si>
  <si>
    <t>HG01860</t>
  </si>
  <si>
    <t>HG01861</t>
  </si>
  <si>
    <t>HG01862</t>
  </si>
  <si>
    <t>HG01863</t>
  </si>
  <si>
    <t>HG01864</t>
  </si>
  <si>
    <t>HG01865</t>
  </si>
  <si>
    <t>HG01866</t>
  </si>
  <si>
    <t>HG01867</t>
  </si>
  <si>
    <t>HG01868</t>
  </si>
  <si>
    <t>HG01869</t>
  </si>
  <si>
    <t>HG01870</t>
  </si>
  <si>
    <t>HG01871</t>
  </si>
  <si>
    <t>HG01872</t>
  </si>
  <si>
    <t>HG01873</t>
  </si>
  <si>
    <t>HG01874</t>
  </si>
  <si>
    <t>HG01878</t>
  </si>
  <si>
    <t>HG01879</t>
  </si>
  <si>
    <t>ACB</t>
  </si>
  <si>
    <t>AFR</t>
  </si>
  <si>
    <t>HG01880</t>
  </si>
  <si>
    <t>HG01881</t>
  </si>
  <si>
    <t>HG01882</t>
  </si>
  <si>
    <t>HG01883</t>
  </si>
  <si>
    <t>HG01884</t>
  </si>
  <si>
    <t>HG01885</t>
  </si>
  <si>
    <t>HG01886</t>
  </si>
  <si>
    <t>HG01887</t>
  </si>
  <si>
    <t>HG01888</t>
  </si>
  <si>
    <t>HG01889</t>
  </si>
  <si>
    <t>HG01890</t>
  </si>
  <si>
    <t>HG01891</t>
  </si>
  <si>
    <t>HG01892</t>
  </si>
  <si>
    <t>HG01893</t>
  </si>
  <si>
    <t>HG01894</t>
  </si>
  <si>
    <t>HG01895</t>
  </si>
  <si>
    <t>HG01896</t>
  </si>
  <si>
    <t>HG01897</t>
  </si>
  <si>
    <t>HG01898</t>
  </si>
  <si>
    <t>HG01912</t>
  </si>
  <si>
    <t>HG01914</t>
  </si>
  <si>
    <t>HG01915</t>
  </si>
  <si>
    <t>HG01916</t>
  </si>
  <si>
    <t>HG01917</t>
  </si>
  <si>
    <t>HG01918</t>
  </si>
  <si>
    <t>HG01919</t>
  </si>
  <si>
    <t>HG01920</t>
  </si>
  <si>
    <t>HG01921</t>
  </si>
  <si>
    <t>HG01922</t>
  </si>
  <si>
    <t>HG01923</t>
  </si>
  <si>
    <t>HG01924</t>
  </si>
  <si>
    <t>HG01925</t>
  </si>
  <si>
    <t>HG01926</t>
  </si>
  <si>
    <t>HG01927</t>
  </si>
  <si>
    <t>HG01928</t>
  </si>
  <si>
    <t>HG01932</t>
  </si>
  <si>
    <t>HG01933</t>
  </si>
  <si>
    <t>HG01934</t>
  </si>
  <si>
    <t>HG01935</t>
  </si>
  <si>
    <t>HG01936</t>
  </si>
  <si>
    <t>HG01937</t>
  </si>
  <si>
    <t>HG01938</t>
  </si>
  <si>
    <t>HG01939</t>
  </si>
  <si>
    <t>HG01940</t>
  </si>
  <si>
    <t>HG01941</t>
  </si>
  <si>
    <t>HG01942</t>
  </si>
  <si>
    <t>HG01943</t>
  </si>
  <si>
    <t>HG01944</t>
  </si>
  <si>
    <t>HG01945</t>
  </si>
  <si>
    <t>HG01946</t>
  </si>
  <si>
    <t>HG01947</t>
  </si>
  <si>
    <t>HG01948</t>
  </si>
  <si>
    <t>HG01949</t>
  </si>
  <si>
    <t>HG01950</t>
  </si>
  <si>
    <t>HG01951</t>
  </si>
  <si>
    <t>HG01952</t>
  </si>
  <si>
    <t>HG01953</t>
  </si>
  <si>
    <t>HG01954</t>
  </si>
  <si>
    <t>HG01955</t>
  </si>
  <si>
    <t>HG01956</t>
  </si>
  <si>
    <t>HG01958</t>
  </si>
  <si>
    <t>HG01959</t>
  </si>
  <si>
    <t>HG01960</t>
  </si>
  <si>
    <t>HG01961</t>
  </si>
  <si>
    <t>HG01965</t>
  </si>
  <si>
    <t>HG01967</t>
  </si>
  <si>
    <t>HG01968</t>
  </si>
  <si>
    <t>HG01969</t>
  </si>
  <si>
    <t>HG01970</t>
  </si>
  <si>
    <t>HG01971</t>
  </si>
  <si>
    <t>HG01972</t>
  </si>
  <si>
    <t>HG01973</t>
  </si>
  <si>
    <t>HG01974</t>
  </si>
  <si>
    <t>HG01975</t>
  </si>
  <si>
    <t>HG01976</t>
  </si>
  <si>
    <t>HG01977</t>
  </si>
  <si>
    <t>HG01978</t>
  </si>
  <si>
    <t>HG01979</t>
  </si>
  <si>
    <t>HG01980</t>
  </si>
  <si>
    <t>HG01981</t>
  </si>
  <si>
    <t>HG01982</t>
  </si>
  <si>
    <t>HG01983</t>
  </si>
  <si>
    <t>HG01984</t>
  </si>
  <si>
    <t>HG01985</t>
  </si>
  <si>
    <t>HG01986</t>
  </si>
  <si>
    <t>HG01987</t>
  </si>
  <si>
    <t>HG01988</t>
  </si>
  <si>
    <t>HG01989</t>
  </si>
  <si>
    <t>HG01990</t>
  </si>
  <si>
    <t>HG01991</t>
  </si>
  <si>
    <t>HG01992</t>
  </si>
  <si>
    <t>HG01993</t>
  </si>
  <si>
    <t>HG01997</t>
  </si>
  <si>
    <t>HG01998</t>
  </si>
  <si>
    <t>HG02002</t>
  </si>
  <si>
    <t>HG02003</t>
  </si>
  <si>
    <t>HG02004</t>
  </si>
  <si>
    <t>HG02006</t>
  </si>
  <si>
    <t>HG02008</t>
  </si>
  <si>
    <t>HG02009</t>
  </si>
  <si>
    <t>HG02010</t>
  </si>
  <si>
    <t>HG02011</t>
  </si>
  <si>
    <t>HG02012</t>
  </si>
  <si>
    <t>HG02013</t>
  </si>
  <si>
    <t>HG02014</t>
  </si>
  <si>
    <t>HG02015</t>
  </si>
  <si>
    <t>HG02016</t>
  </si>
  <si>
    <t>HG02017</t>
  </si>
  <si>
    <t>HG02018</t>
  </si>
  <si>
    <t>HG02019</t>
  </si>
  <si>
    <t>HG02020</t>
  </si>
  <si>
    <t>HG02023</t>
  </si>
  <si>
    <t>HG02024</t>
  </si>
  <si>
    <t>HG02025</t>
  </si>
  <si>
    <t>HG02026</t>
  </si>
  <si>
    <t>HG02027</t>
  </si>
  <si>
    <t>HG02028</t>
  </si>
  <si>
    <t>HG02029</t>
  </si>
  <si>
    <t>HG02030</t>
  </si>
  <si>
    <t>HG02031</t>
  </si>
  <si>
    <t>HG02032</t>
  </si>
  <si>
    <t>HG02035</t>
  </si>
  <si>
    <t>HG02040</t>
  </si>
  <si>
    <t>HG02047</t>
  </si>
  <si>
    <t>HG02048</t>
  </si>
  <si>
    <t>HG02049</t>
  </si>
  <si>
    <t>HG02050</t>
  </si>
  <si>
    <t>HG02051</t>
  </si>
  <si>
    <t>HG02052</t>
  </si>
  <si>
    <t>HG02053</t>
  </si>
  <si>
    <t>HG02054</t>
  </si>
  <si>
    <t>HG02055</t>
  </si>
  <si>
    <t>HG02056</t>
  </si>
  <si>
    <t>HG02057</t>
  </si>
  <si>
    <t>HG02058</t>
  </si>
  <si>
    <t>HG02059</t>
  </si>
  <si>
    <t>HG02060</t>
  </si>
  <si>
    <t>HG02061</t>
  </si>
  <si>
    <t>HG02064</t>
  </si>
  <si>
    <t>HG02067</t>
  </si>
  <si>
    <t>HG02068</t>
  </si>
  <si>
    <t>HG02069</t>
  </si>
  <si>
    <t>HG02070</t>
  </si>
  <si>
    <t>HG02071</t>
  </si>
  <si>
    <t>HG02072</t>
  </si>
  <si>
    <t>HG02073</t>
  </si>
  <si>
    <t>HG02074</t>
  </si>
  <si>
    <t>HG02075</t>
  </si>
  <si>
    <t>HG02076</t>
  </si>
  <si>
    <t>HG02077</t>
  </si>
  <si>
    <t>HG02078</t>
  </si>
  <si>
    <t>HG02079</t>
  </si>
  <si>
    <t>HG02080</t>
  </si>
  <si>
    <t>HG02081</t>
  </si>
  <si>
    <t>HG02082</t>
  </si>
  <si>
    <t>HG02083</t>
  </si>
  <si>
    <t>HG02084</t>
  </si>
  <si>
    <t>HG02085</t>
  </si>
  <si>
    <t>HG02086</t>
  </si>
  <si>
    <t>HG02087</t>
  </si>
  <si>
    <t>HG02088</t>
  </si>
  <si>
    <t>HG02089</t>
  </si>
  <si>
    <t>HG02090</t>
  </si>
  <si>
    <t>HG02091</t>
  </si>
  <si>
    <t>HG02095</t>
  </si>
  <si>
    <t>HG02102</t>
  </si>
  <si>
    <t>HG02104</t>
  </si>
  <si>
    <t>HG02105</t>
  </si>
  <si>
    <t>HG02106</t>
  </si>
  <si>
    <t>HG02107</t>
  </si>
  <si>
    <t>HG02108</t>
  </si>
  <si>
    <t>HG02111</t>
  </si>
  <si>
    <t>HG02113</t>
  </si>
  <si>
    <t>HG02116</t>
  </si>
  <si>
    <t>HG02120</t>
  </si>
  <si>
    <t>HG02121</t>
  </si>
  <si>
    <t>HG02122</t>
  </si>
  <si>
    <t>HG02126</t>
  </si>
  <si>
    <t>HG02127</t>
  </si>
  <si>
    <t>HG02128</t>
  </si>
  <si>
    <t>HG02129</t>
  </si>
  <si>
    <t>HG02130</t>
  </si>
  <si>
    <t>HG02131</t>
  </si>
  <si>
    <t>HG02132</t>
  </si>
  <si>
    <t>HG02133</t>
  </si>
  <si>
    <t>HG02134</t>
  </si>
  <si>
    <t>HG02135</t>
  </si>
  <si>
    <t>HG02136</t>
  </si>
  <si>
    <t>HG02137</t>
  </si>
  <si>
    <t>HG02138</t>
  </si>
  <si>
    <t>HG02139</t>
  </si>
  <si>
    <t>HG02140</t>
  </si>
  <si>
    <t>HG02141</t>
  </si>
  <si>
    <t>HG02142</t>
  </si>
  <si>
    <t>HG02143</t>
  </si>
  <si>
    <t>HG02144</t>
  </si>
  <si>
    <t>HG02145</t>
  </si>
  <si>
    <t>HG02146</t>
  </si>
  <si>
    <t>HG02147</t>
  </si>
  <si>
    <t>HG02148</t>
  </si>
  <si>
    <t>HG02150</t>
  </si>
  <si>
    <t>HG02151</t>
  </si>
  <si>
    <t>HG02152</t>
  </si>
  <si>
    <t>HG02153</t>
  </si>
  <si>
    <t>HG02154</t>
  </si>
  <si>
    <t>HG02155</t>
  </si>
  <si>
    <t>HG02156</t>
  </si>
  <si>
    <t>HG02164</t>
  </si>
  <si>
    <t>HG02165</t>
  </si>
  <si>
    <t>HG02166</t>
  </si>
  <si>
    <t>HG02178</t>
  </si>
  <si>
    <t>HG02179</t>
  </si>
  <si>
    <t>HG02180</t>
  </si>
  <si>
    <t>HG02181</t>
  </si>
  <si>
    <t>HG02182</t>
  </si>
  <si>
    <t>HG02184</t>
  </si>
  <si>
    <t>HG02185</t>
  </si>
  <si>
    <t>HG02186</t>
  </si>
  <si>
    <t>HG02187</t>
  </si>
  <si>
    <t>HG02188</t>
  </si>
  <si>
    <t>HG02190</t>
  </si>
  <si>
    <t>HG02215</t>
  </si>
  <si>
    <t>HG02219</t>
  </si>
  <si>
    <t>HG02220</t>
  </si>
  <si>
    <t>HG02221</t>
  </si>
  <si>
    <t>HG02222</t>
  </si>
  <si>
    <t>HG02223</t>
  </si>
  <si>
    <t>HG02224</t>
  </si>
  <si>
    <t>HG02225</t>
  </si>
  <si>
    <t>HG02229</t>
  </si>
  <si>
    <t>HG02230</t>
  </si>
  <si>
    <t>HG02231</t>
  </si>
  <si>
    <t>HG02232</t>
  </si>
  <si>
    <t>HG02233</t>
  </si>
  <si>
    <t>HG02234</t>
  </si>
  <si>
    <t>HG02235</t>
  </si>
  <si>
    <t>HG02236</t>
  </si>
  <si>
    <t>HG02237</t>
  </si>
  <si>
    <t>HG02238</t>
  </si>
  <si>
    <t>HG02239</t>
  </si>
  <si>
    <t>HG02240</t>
  </si>
  <si>
    <t>HG02250</t>
  </si>
  <si>
    <t>HG02252</t>
  </si>
  <si>
    <t>HG02253</t>
  </si>
  <si>
    <t>HG02255</t>
  </si>
  <si>
    <t>HG02256</t>
  </si>
  <si>
    <t>HG02257</t>
  </si>
  <si>
    <t>HG02258</t>
  </si>
  <si>
    <t>HG02259</t>
  </si>
  <si>
    <t>HG02260</t>
  </si>
  <si>
    <t>HG02261</t>
  </si>
  <si>
    <t>HG02262</t>
  </si>
  <si>
    <t>HG02265</t>
  </si>
  <si>
    <t>HG02266</t>
  </si>
  <si>
    <t>HG02271</t>
  </si>
  <si>
    <t>HG02272</t>
  </si>
  <si>
    <t>HG02273</t>
  </si>
  <si>
    <t>HG02274</t>
  </si>
  <si>
    <t>HG02275</t>
  </si>
  <si>
    <t>HG02277</t>
  </si>
  <si>
    <t>HG02278</t>
  </si>
  <si>
    <t>HG02279</t>
  </si>
  <si>
    <t>HG02280</t>
  </si>
  <si>
    <t>HG02281</t>
  </si>
  <si>
    <t>HG02282</t>
  </si>
  <si>
    <t>HG02283</t>
  </si>
  <si>
    <t>HG02284</t>
  </si>
  <si>
    <t>HG02285</t>
  </si>
  <si>
    <t>HG02286</t>
  </si>
  <si>
    <t>HG02287</t>
  </si>
  <si>
    <t>HG02291</t>
  </si>
  <si>
    <t>HG02292</t>
  </si>
  <si>
    <t>HG02293</t>
  </si>
  <si>
    <t>HG02298</t>
  </si>
  <si>
    <t>HG02299</t>
  </si>
  <si>
    <t>HG02300</t>
  </si>
  <si>
    <t>HG02301</t>
  </si>
  <si>
    <t>HG02302</t>
  </si>
  <si>
    <t>HG02303</t>
  </si>
  <si>
    <t>HG02304</t>
  </si>
  <si>
    <t>HG02307</t>
  </si>
  <si>
    <t>HG02308</t>
  </si>
  <si>
    <t>HG02309</t>
  </si>
  <si>
    <t>HG02312</t>
  </si>
  <si>
    <t>HG02314</t>
  </si>
  <si>
    <t>HG02315</t>
  </si>
  <si>
    <t>HG02316</t>
  </si>
  <si>
    <t>HG02317</t>
  </si>
  <si>
    <t>HG02318</t>
  </si>
  <si>
    <t>HG02321</t>
  </si>
  <si>
    <t>HG02322</t>
  </si>
  <si>
    <t>HG02323</t>
  </si>
  <si>
    <t>HG02325</t>
  </si>
  <si>
    <t>HG02330</t>
  </si>
  <si>
    <t>HG02332</t>
  </si>
  <si>
    <t>HG02334</t>
  </si>
  <si>
    <t>HG02337</t>
  </si>
  <si>
    <t>HG02339</t>
  </si>
  <si>
    <t>HG02343</t>
  </si>
  <si>
    <t>HG02345</t>
  </si>
  <si>
    <t>HG02348</t>
  </si>
  <si>
    <t>HG02351</t>
  </si>
  <si>
    <t>HG02353</t>
  </si>
  <si>
    <t>HG02355</t>
  </si>
  <si>
    <t>HG02356</t>
  </si>
  <si>
    <t>HG02360</t>
  </si>
  <si>
    <t>HG02364</t>
  </si>
  <si>
    <t>HG02367</t>
  </si>
  <si>
    <t>HG02371</t>
  </si>
  <si>
    <t>HG02373</t>
  </si>
  <si>
    <t>HG02374</t>
  </si>
  <si>
    <t>HG02375</t>
  </si>
  <si>
    <t>HG02379</t>
  </si>
  <si>
    <t>HG02380</t>
  </si>
  <si>
    <t>HG02382</t>
  </si>
  <si>
    <t>HG02383</t>
  </si>
  <si>
    <t>HG02384</t>
  </si>
  <si>
    <t>HG02385</t>
  </si>
  <si>
    <t>HG02386</t>
  </si>
  <si>
    <t>HG02389</t>
  </si>
  <si>
    <t>HG02390</t>
  </si>
  <si>
    <t>HG02391</t>
  </si>
  <si>
    <t>HG02392</t>
  </si>
  <si>
    <t>HG02394</t>
  </si>
  <si>
    <t>HG02395</t>
  </si>
  <si>
    <t>HG02396</t>
  </si>
  <si>
    <t>HG02397</t>
  </si>
  <si>
    <t>HG02398</t>
  </si>
  <si>
    <t>HG02399</t>
  </si>
  <si>
    <t>HG02401</t>
  </si>
  <si>
    <t>HG02402</t>
  </si>
  <si>
    <t>HG02406</t>
  </si>
  <si>
    <t>HG02407</t>
  </si>
  <si>
    <t>HG02408</t>
  </si>
  <si>
    <t>HG02409</t>
  </si>
  <si>
    <t>HG02410</t>
  </si>
  <si>
    <t>HG02419</t>
  </si>
  <si>
    <t>HG02420</t>
  </si>
  <si>
    <t>HG02425</t>
  </si>
  <si>
    <t>HG02427</t>
  </si>
  <si>
    <t>HG02429</t>
  </si>
  <si>
    <t>HG02433</t>
  </si>
  <si>
    <t>HG02439</t>
  </si>
  <si>
    <t>HG02442</t>
  </si>
  <si>
    <t>HG02445</t>
  </si>
  <si>
    <t>HG02449</t>
  </si>
  <si>
    <t>HG02450</t>
  </si>
  <si>
    <t>HG02451</t>
  </si>
  <si>
    <t>HG02455</t>
  </si>
  <si>
    <t>HG02461</t>
  </si>
  <si>
    <t>GWD</t>
  </si>
  <si>
    <t>HG02462</t>
  </si>
  <si>
    <t>HG02463</t>
  </si>
  <si>
    <t>HG02464</t>
  </si>
  <si>
    <t>HG02465</t>
  </si>
  <si>
    <t>HG02466</t>
  </si>
  <si>
    <t>HG02470</t>
  </si>
  <si>
    <t>HG02471</t>
  </si>
  <si>
    <t>HG02476</t>
  </si>
  <si>
    <t>HG02477</t>
  </si>
  <si>
    <t>HG02479</t>
  </si>
  <si>
    <t>HG02481</t>
  </si>
  <si>
    <t>HG02484</t>
  </si>
  <si>
    <t>HG02485</t>
  </si>
  <si>
    <t>HG02489</t>
  </si>
  <si>
    <t>HG02490</t>
  </si>
  <si>
    <t>HG02491</t>
  </si>
  <si>
    <t>HG02492</t>
  </si>
  <si>
    <t>HG02493</t>
  </si>
  <si>
    <t>HG02494</t>
  </si>
  <si>
    <t>HG02495</t>
  </si>
  <si>
    <t>HG02496</t>
  </si>
  <si>
    <t>HG02497</t>
  </si>
  <si>
    <t>HG02501</t>
  </si>
  <si>
    <t>HG02502</t>
  </si>
  <si>
    <t>HG02505</t>
  </si>
  <si>
    <t>HG02508</t>
  </si>
  <si>
    <t>HG02511</t>
  </si>
  <si>
    <t>HG02512</t>
  </si>
  <si>
    <t>HG02513</t>
  </si>
  <si>
    <t>HG02514</t>
  </si>
  <si>
    <t>HG02521</t>
  </si>
  <si>
    <t>HG02522</t>
  </si>
  <si>
    <t>HG02523</t>
  </si>
  <si>
    <t>HG02524</t>
  </si>
  <si>
    <t>HG02525</t>
  </si>
  <si>
    <t>HG02526</t>
  </si>
  <si>
    <t>HG02536</t>
  </si>
  <si>
    <t>HG02537</t>
  </si>
  <si>
    <t>HG02541</t>
  </si>
  <si>
    <t>HG02545</t>
  </si>
  <si>
    <t>HG02546</t>
  </si>
  <si>
    <t>HG02549</t>
  </si>
  <si>
    <t>HG02554</t>
  </si>
  <si>
    <t>HG02555</t>
  </si>
  <si>
    <t>HG02557</t>
  </si>
  <si>
    <t>HG02558</t>
  </si>
  <si>
    <t>HG02561</t>
  </si>
  <si>
    <t>HG02562</t>
  </si>
  <si>
    <t>HG02563</t>
  </si>
  <si>
    <t>HG02568</t>
  </si>
  <si>
    <t>HG02569</t>
  </si>
  <si>
    <t>HG02570</t>
  </si>
  <si>
    <t>HG02571</t>
  </si>
  <si>
    <t>HG02572</t>
  </si>
  <si>
    <t>HG02573</t>
  </si>
  <si>
    <t>HG02574</t>
  </si>
  <si>
    <t>HG02575</t>
  </si>
  <si>
    <t>HG02577</t>
  </si>
  <si>
    <t>HG02580</t>
  </si>
  <si>
    <t>HG02582</t>
  </si>
  <si>
    <t>HG02583</t>
  </si>
  <si>
    <t>HG02584</t>
  </si>
  <si>
    <t>HG02585</t>
  </si>
  <si>
    <t>HG02586</t>
  </si>
  <si>
    <t>HG02587</t>
  </si>
  <si>
    <t>HG02588</t>
  </si>
  <si>
    <t>HG02589</t>
  </si>
  <si>
    <t>HG02590</t>
  </si>
  <si>
    <t>HG02594</t>
  </si>
  <si>
    <t>HG02595</t>
  </si>
  <si>
    <t>HG02596</t>
  </si>
  <si>
    <t>HG02597</t>
  </si>
  <si>
    <t>HG02600</t>
  </si>
  <si>
    <t>HG02601</t>
  </si>
  <si>
    <t>HG02602</t>
  </si>
  <si>
    <t>HG02603</t>
  </si>
  <si>
    <t>HG02604</t>
  </si>
  <si>
    <t>HG02605</t>
  </si>
  <si>
    <t>HG02610</t>
  </si>
  <si>
    <t>HG02611</t>
  </si>
  <si>
    <t>HG02612</t>
  </si>
  <si>
    <t>HG02613</t>
  </si>
  <si>
    <t>HG02614</t>
  </si>
  <si>
    <t>HG02615</t>
  </si>
  <si>
    <t>HG02620</t>
  </si>
  <si>
    <t>HG02621</t>
  </si>
  <si>
    <t>HG02622</t>
  </si>
  <si>
    <t>HG02623</t>
  </si>
  <si>
    <t>HG02624</t>
  </si>
  <si>
    <t>HG02625</t>
  </si>
  <si>
    <t>HG02628</t>
  </si>
  <si>
    <t>HG02629</t>
  </si>
  <si>
    <t>HG02630</t>
  </si>
  <si>
    <t>HG02634</t>
  </si>
  <si>
    <t>HG02635</t>
  </si>
  <si>
    <t>HG02636</t>
  </si>
  <si>
    <t>HG02642</t>
  </si>
  <si>
    <t>HG02643</t>
  </si>
  <si>
    <t>HG02644</t>
  </si>
  <si>
    <t>HG02645</t>
  </si>
  <si>
    <t>HG02646</t>
  </si>
  <si>
    <t>HG02647</t>
  </si>
  <si>
    <t>HG02648</t>
  </si>
  <si>
    <t>HG02649</t>
  </si>
  <si>
    <t>HG02650</t>
  </si>
  <si>
    <t>HG02651</t>
  </si>
  <si>
    <t>HG02652</t>
  </si>
  <si>
    <t>HG02653</t>
  </si>
  <si>
    <t>HG02654</t>
  </si>
  <si>
    <t>HG02655</t>
  </si>
  <si>
    <t>HG02656</t>
  </si>
  <si>
    <t>HG02657</t>
  </si>
  <si>
    <t>HG02658</t>
  </si>
  <si>
    <t>HG02659</t>
  </si>
  <si>
    <t>HG02660</t>
  </si>
  <si>
    <t>HG02661</t>
  </si>
  <si>
    <t>HG02662</t>
  </si>
  <si>
    <t>HG02666</t>
  </si>
  <si>
    <t>HG02667</t>
  </si>
  <si>
    <t>HG02668</t>
  </si>
  <si>
    <t>HG02675</t>
  </si>
  <si>
    <t>HG02676</t>
  </si>
  <si>
    <t>HG02677</t>
  </si>
  <si>
    <t>HG02678</t>
  </si>
  <si>
    <t>HG02679</t>
  </si>
  <si>
    <t>HG02680</t>
  </si>
  <si>
    <t>HG02681</t>
  </si>
  <si>
    <t>HG02682</t>
  </si>
  <si>
    <t>HG02683</t>
  </si>
  <si>
    <t>HG02684</t>
  </si>
  <si>
    <t>HG02685</t>
  </si>
  <si>
    <t>HG02686</t>
  </si>
  <si>
    <t>HG02687</t>
  </si>
  <si>
    <t>HG02688</t>
  </si>
  <si>
    <t>HG02689</t>
  </si>
  <si>
    <t>HG02690</t>
  </si>
  <si>
    <t>HG02691</t>
  </si>
  <si>
    <t>HG02692</t>
  </si>
  <si>
    <t>HG02694</t>
  </si>
  <si>
    <t>HG02696</t>
  </si>
  <si>
    <t>HG02697</t>
  </si>
  <si>
    <t>HG02698</t>
  </si>
  <si>
    <t>HG02699</t>
  </si>
  <si>
    <t>HG02700</t>
  </si>
  <si>
    <t>HG02701</t>
  </si>
  <si>
    <t>HG02702</t>
  </si>
  <si>
    <t>HG02703</t>
  </si>
  <si>
    <t>HG02704</t>
  </si>
  <si>
    <t>HG02715</t>
  </si>
  <si>
    <t>HG02716</t>
  </si>
  <si>
    <t>HG02717</t>
  </si>
  <si>
    <t>HG02721</t>
  </si>
  <si>
    <t>HG02722</t>
  </si>
  <si>
    <t>HG02723</t>
  </si>
  <si>
    <t>HG02724</t>
  </si>
  <si>
    <t>HG02725</t>
  </si>
  <si>
    <t>HG02726</t>
  </si>
  <si>
    <t>HG02727</t>
  </si>
  <si>
    <t>HG02728</t>
  </si>
  <si>
    <t>HG02729</t>
  </si>
  <si>
    <t>HG02731</t>
  </si>
  <si>
    <t>HG02733</t>
  </si>
  <si>
    <t>HG02734</t>
  </si>
  <si>
    <t>HG02735</t>
  </si>
  <si>
    <t>HG02736</t>
  </si>
  <si>
    <t>HG02737</t>
  </si>
  <si>
    <t>HG02738</t>
  </si>
  <si>
    <t>HG02756</t>
  </si>
  <si>
    <t>HG02757</t>
  </si>
  <si>
    <t>HG02759</t>
  </si>
  <si>
    <t>HG02760</t>
  </si>
  <si>
    <t>HG02761</t>
  </si>
  <si>
    <t>HG02762</t>
  </si>
  <si>
    <t>HG02763</t>
  </si>
  <si>
    <t>HG02764</t>
  </si>
  <si>
    <t>HG02768</t>
  </si>
  <si>
    <t>HG02769</t>
  </si>
  <si>
    <t>HG02770</t>
  </si>
  <si>
    <t>HG02771</t>
  </si>
  <si>
    <t>HG02772</t>
  </si>
  <si>
    <t>HG02773</t>
  </si>
  <si>
    <t>HG02774</t>
  </si>
  <si>
    <t>HG02775</t>
  </si>
  <si>
    <t>HG02776</t>
  </si>
  <si>
    <t>HG02778</t>
  </si>
  <si>
    <t>HG02780</t>
  </si>
  <si>
    <t>HG02783</t>
  </si>
  <si>
    <t>HG02784</t>
  </si>
  <si>
    <t>HG02785</t>
  </si>
  <si>
    <t>HG02786</t>
  </si>
  <si>
    <t>HG02787</t>
  </si>
  <si>
    <t>HG02788</t>
  </si>
  <si>
    <t>HG02789</t>
  </si>
  <si>
    <t>HG02790</t>
  </si>
  <si>
    <t>HG02791</t>
  </si>
  <si>
    <t>HG02792</t>
  </si>
  <si>
    <t>HG02793</t>
  </si>
  <si>
    <t>HG02794</t>
  </si>
  <si>
    <t>HG02798</t>
  </si>
  <si>
    <t>HG02799</t>
  </si>
  <si>
    <t>HG02800</t>
  </si>
  <si>
    <t>HG02804</t>
  </si>
  <si>
    <t>HG02805</t>
  </si>
  <si>
    <t>HG02806</t>
  </si>
  <si>
    <t>HG02807</t>
  </si>
  <si>
    <t>HG02808</t>
  </si>
  <si>
    <t>HG02809</t>
  </si>
  <si>
    <t>HG02810</t>
  </si>
  <si>
    <t>HG02811</t>
  </si>
  <si>
    <t>HG02812</t>
  </si>
  <si>
    <t>HG02813</t>
  </si>
  <si>
    <t>HG02814</t>
  </si>
  <si>
    <t>HG02815</t>
  </si>
  <si>
    <t>HG02816</t>
  </si>
  <si>
    <t>HG02817</t>
  </si>
  <si>
    <t>HG02818</t>
  </si>
  <si>
    <t>HG02819</t>
  </si>
  <si>
    <t>HG02820</t>
  </si>
  <si>
    <t>HG02821</t>
  </si>
  <si>
    <t>HG02836</t>
  </si>
  <si>
    <t>HG02837</t>
  </si>
  <si>
    <t>HG02838</t>
  </si>
  <si>
    <t>HG02839</t>
  </si>
  <si>
    <t>HG02840</t>
  </si>
  <si>
    <t>HG02841</t>
  </si>
  <si>
    <t>HG02851</t>
  </si>
  <si>
    <t>HG02852</t>
  </si>
  <si>
    <t>HG02853</t>
  </si>
  <si>
    <t>HG02854</t>
  </si>
  <si>
    <t>HG02855</t>
  </si>
  <si>
    <t>HG02856</t>
  </si>
  <si>
    <t>HG02860</t>
  </si>
  <si>
    <t>HG02861</t>
  </si>
  <si>
    <t>HG02862</t>
  </si>
  <si>
    <t>HG02869</t>
  </si>
  <si>
    <t>HG02870</t>
  </si>
  <si>
    <t>HG02871</t>
  </si>
  <si>
    <t>HG02878</t>
  </si>
  <si>
    <t>HG02879</t>
  </si>
  <si>
    <t>HG02880</t>
  </si>
  <si>
    <t>HG02881</t>
  </si>
  <si>
    <t>HG02882</t>
  </si>
  <si>
    <t>HG02883</t>
  </si>
  <si>
    <t>HG02884</t>
  </si>
  <si>
    <t>HG02885</t>
  </si>
  <si>
    <t>HG02886</t>
  </si>
  <si>
    <t>HG02887</t>
  </si>
  <si>
    <t>HG02888</t>
  </si>
  <si>
    <t>HG02889</t>
  </si>
  <si>
    <t>HG02890</t>
  </si>
  <si>
    <t>HG02891</t>
  </si>
  <si>
    <t>HG02892</t>
  </si>
  <si>
    <t>HG02895</t>
  </si>
  <si>
    <t>HG02896</t>
  </si>
  <si>
    <t>HG02897</t>
  </si>
  <si>
    <t>HG02922</t>
  </si>
  <si>
    <t>ESN</t>
  </si>
  <si>
    <t>HG02923</t>
  </si>
  <si>
    <t>HG02924</t>
  </si>
  <si>
    <t>HG02938</t>
  </si>
  <si>
    <t>HG02941</t>
  </si>
  <si>
    <t>HG02943</t>
  </si>
  <si>
    <t>HG02944</t>
  </si>
  <si>
    <t>HG02945</t>
  </si>
  <si>
    <t>HG02946</t>
  </si>
  <si>
    <t>HG02947</t>
  </si>
  <si>
    <t>HG02948</t>
  </si>
  <si>
    <t>HG02952</t>
  </si>
  <si>
    <t>HG02953</t>
  </si>
  <si>
    <t>HG02954</t>
  </si>
  <si>
    <t>HG02964</t>
  </si>
  <si>
    <t>HG02965</t>
  </si>
  <si>
    <t>HG02966</t>
  </si>
  <si>
    <t>HG02968</t>
  </si>
  <si>
    <t>HG02970</t>
  </si>
  <si>
    <t>HG02971</t>
  </si>
  <si>
    <t>HG02972</t>
  </si>
  <si>
    <t>HG02973</t>
  </si>
  <si>
    <t>HG02974</t>
  </si>
  <si>
    <t>HG02975</t>
  </si>
  <si>
    <t>HG02976</t>
  </si>
  <si>
    <t>HG02977</t>
  </si>
  <si>
    <t>HG02978</t>
  </si>
  <si>
    <t>HG02979</t>
  </si>
  <si>
    <t>HG02980</t>
  </si>
  <si>
    <t>HG02981</t>
  </si>
  <si>
    <t>HG02982</t>
  </si>
  <si>
    <t>HG02983</t>
  </si>
  <si>
    <t>HG02984</t>
  </si>
  <si>
    <t>HG03006</t>
  </si>
  <si>
    <t>BEB</t>
  </si>
  <si>
    <t>HG03007</t>
  </si>
  <si>
    <t>HG03008</t>
  </si>
  <si>
    <t>HG03009</t>
  </si>
  <si>
    <t>HG03012</t>
  </si>
  <si>
    <t>HG03015</t>
  </si>
  <si>
    <t>HG03016</t>
  </si>
  <si>
    <t>HG03017</t>
  </si>
  <si>
    <t>HG03018</t>
  </si>
  <si>
    <t>HG03019</t>
  </si>
  <si>
    <t>HG03021</t>
  </si>
  <si>
    <t>HG03022</t>
  </si>
  <si>
    <t>HG03024</t>
  </si>
  <si>
    <t>HG03025</t>
  </si>
  <si>
    <t>HG03026</t>
  </si>
  <si>
    <t>HG03027</t>
  </si>
  <si>
    <t>HG03028</t>
  </si>
  <si>
    <t>HG03029</t>
  </si>
  <si>
    <t>HG03033</t>
  </si>
  <si>
    <t>HG03034</t>
  </si>
  <si>
    <t>HG03035</t>
  </si>
  <si>
    <t>HG03039</t>
  </si>
  <si>
    <t>HG03040</t>
  </si>
  <si>
    <t>HG03041</t>
  </si>
  <si>
    <t>HG03045</t>
  </si>
  <si>
    <t>HG03046</t>
  </si>
  <si>
    <t>HG03047</t>
  </si>
  <si>
    <t>HG03048</t>
  </si>
  <si>
    <t>HG03049</t>
  </si>
  <si>
    <t>HG03050</t>
  </si>
  <si>
    <t>HG03052</t>
  </si>
  <si>
    <t>MSL</t>
  </si>
  <si>
    <t>HG03054</t>
  </si>
  <si>
    <t>HG03055</t>
  </si>
  <si>
    <t>HG03056</t>
  </si>
  <si>
    <t>HG03057</t>
  </si>
  <si>
    <t>HG03058</t>
  </si>
  <si>
    <t>HG03060</t>
  </si>
  <si>
    <t>HG03061</t>
  </si>
  <si>
    <t>HG03063</t>
  </si>
  <si>
    <t>HG03064</t>
  </si>
  <si>
    <t>HG03065</t>
  </si>
  <si>
    <t>HG03066</t>
  </si>
  <si>
    <t>HG03069</t>
  </si>
  <si>
    <t>HG03072</t>
  </si>
  <si>
    <t>HG03073</t>
  </si>
  <si>
    <t>HG03074</t>
  </si>
  <si>
    <t>HG03077</t>
  </si>
  <si>
    <t>HG03078</t>
  </si>
  <si>
    <t>HG03079</t>
  </si>
  <si>
    <t>HG03081</t>
  </si>
  <si>
    <t>HG03082</t>
  </si>
  <si>
    <t>HG03084</t>
  </si>
  <si>
    <t>HG03085</t>
  </si>
  <si>
    <t>HG03086</t>
  </si>
  <si>
    <t>HG03088</t>
  </si>
  <si>
    <t>HG03091</t>
  </si>
  <si>
    <t>HG03095</t>
  </si>
  <si>
    <t>HG03096</t>
  </si>
  <si>
    <t>HG03097</t>
  </si>
  <si>
    <t>HG03098</t>
  </si>
  <si>
    <t>HG03099</t>
  </si>
  <si>
    <t>HG03100</t>
  </si>
  <si>
    <t>HG03101</t>
  </si>
  <si>
    <t>HG03103</t>
  </si>
  <si>
    <t>HG03105</t>
  </si>
  <si>
    <t>HG03108</t>
  </si>
  <si>
    <t>HG03109</t>
  </si>
  <si>
    <t>HG03110</t>
  </si>
  <si>
    <t>HG03111</t>
  </si>
  <si>
    <t>HG03112</t>
  </si>
  <si>
    <t>HG03113</t>
  </si>
  <si>
    <t>HG03114</t>
  </si>
  <si>
    <t>HG03115</t>
  </si>
  <si>
    <t>HG03116</t>
  </si>
  <si>
    <t>HG03117</t>
  </si>
  <si>
    <t>HG03118</t>
  </si>
  <si>
    <t>HG03119</t>
  </si>
  <si>
    <t>HG03120</t>
  </si>
  <si>
    <t>HG03121</t>
  </si>
  <si>
    <t>HG03122</t>
  </si>
  <si>
    <t>HG03123</t>
  </si>
  <si>
    <t>HG03124</t>
  </si>
  <si>
    <t>HG03125</t>
  </si>
  <si>
    <t>HG03126</t>
  </si>
  <si>
    <t>HG03127</t>
  </si>
  <si>
    <t>HG03128</t>
  </si>
  <si>
    <t>HG03129</t>
  </si>
  <si>
    <t>HG03130</t>
  </si>
  <si>
    <t>HG03131</t>
  </si>
  <si>
    <t>HG03132</t>
  </si>
  <si>
    <t>HG03133</t>
  </si>
  <si>
    <t>HG03134</t>
  </si>
  <si>
    <t>HG03135</t>
  </si>
  <si>
    <t>HG03136</t>
  </si>
  <si>
    <t>HG03137</t>
  </si>
  <si>
    <t>HG03139</t>
  </si>
  <si>
    <t>HG03157</t>
  </si>
  <si>
    <t>HG03159</t>
  </si>
  <si>
    <t>HG03160</t>
  </si>
  <si>
    <t>HG03161</t>
  </si>
  <si>
    <t>HG03162</t>
  </si>
  <si>
    <t>HG03163</t>
  </si>
  <si>
    <t>HG03164</t>
  </si>
  <si>
    <t>HG03166</t>
  </si>
  <si>
    <t>HG03168</t>
  </si>
  <si>
    <t>HG03169</t>
  </si>
  <si>
    <t>HG03170</t>
  </si>
  <si>
    <t>HG03172</t>
  </si>
  <si>
    <t>HG03175</t>
  </si>
  <si>
    <t>HG03189</t>
  </si>
  <si>
    <t>HG03190</t>
  </si>
  <si>
    <t>HG03191</t>
  </si>
  <si>
    <t>HG03193</t>
  </si>
  <si>
    <t>HG03195</t>
  </si>
  <si>
    <t>HG03196</t>
  </si>
  <si>
    <t>HG03197</t>
  </si>
  <si>
    <t>HG03198</t>
  </si>
  <si>
    <t>HG03199</t>
  </si>
  <si>
    <t>HG03200</t>
  </si>
  <si>
    <t>HG03202</t>
  </si>
  <si>
    <t>HG03209</t>
  </si>
  <si>
    <t>HG03212</t>
  </si>
  <si>
    <t>HG03224</t>
  </si>
  <si>
    <t>HG03225</t>
  </si>
  <si>
    <t>HG03228</t>
  </si>
  <si>
    <t>HG03229</t>
  </si>
  <si>
    <t>HG03230</t>
  </si>
  <si>
    <t>HG03234</t>
  </si>
  <si>
    <t>HG03235</t>
  </si>
  <si>
    <t>HG03236</t>
  </si>
  <si>
    <t>HG03237</t>
  </si>
  <si>
    <t>HG03238</t>
  </si>
  <si>
    <t>HG03239</t>
  </si>
  <si>
    <t>HG03240</t>
  </si>
  <si>
    <t>HG03241</t>
  </si>
  <si>
    <t>HG03242</t>
  </si>
  <si>
    <t>HG03246</t>
  </si>
  <si>
    <t>HG03247</t>
  </si>
  <si>
    <t>HG03248</t>
  </si>
  <si>
    <t>HG03249</t>
  </si>
  <si>
    <t>HG03250</t>
  </si>
  <si>
    <t>HG03251</t>
  </si>
  <si>
    <t>HG03258</t>
  </si>
  <si>
    <t>HG03259</t>
  </si>
  <si>
    <t>HG03260</t>
  </si>
  <si>
    <t>HG03265</t>
  </si>
  <si>
    <t>HG03267</t>
  </si>
  <si>
    <t>HG03268</t>
  </si>
  <si>
    <t>HG03269</t>
  </si>
  <si>
    <t>HG03270</t>
  </si>
  <si>
    <t>HG03271</t>
  </si>
  <si>
    <t>HG03272</t>
  </si>
  <si>
    <t>HG03279</t>
  </si>
  <si>
    <t>HG03280</t>
  </si>
  <si>
    <t>HG03291</t>
  </si>
  <si>
    <t>HG03294</t>
  </si>
  <si>
    <t>HG03295</t>
  </si>
  <si>
    <t>HG03296</t>
  </si>
  <si>
    <t>HG03297</t>
  </si>
  <si>
    <t>HG03298</t>
  </si>
  <si>
    <t>HG03299</t>
  </si>
  <si>
    <t>HG03300</t>
  </si>
  <si>
    <t>HG03301</t>
  </si>
  <si>
    <t>HG03302</t>
  </si>
  <si>
    <t>HG03303</t>
  </si>
  <si>
    <t>HG03304</t>
  </si>
  <si>
    <t>HG03305</t>
  </si>
  <si>
    <t>HG03306</t>
  </si>
  <si>
    <t>HG03307</t>
  </si>
  <si>
    <t>HG03308</t>
  </si>
  <si>
    <t>HG03309</t>
  </si>
  <si>
    <t>HG03310</t>
  </si>
  <si>
    <t>HG03311</t>
  </si>
  <si>
    <t>HG03312</t>
  </si>
  <si>
    <t>HG03313</t>
  </si>
  <si>
    <t>HG03314</t>
  </si>
  <si>
    <t>HG03342</t>
  </si>
  <si>
    <t>HG03343</t>
  </si>
  <si>
    <t>HG03344</t>
  </si>
  <si>
    <t>HG03350</t>
  </si>
  <si>
    <t>HG03351</t>
  </si>
  <si>
    <t>HG03352</t>
  </si>
  <si>
    <t>HG03354</t>
  </si>
  <si>
    <t>HG03363</t>
  </si>
  <si>
    <t>HG03366</t>
  </si>
  <si>
    <t>HG03367</t>
  </si>
  <si>
    <t>HG03368</t>
  </si>
  <si>
    <t>HG03369</t>
  </si>
  <si>
    <t>HG03370</t>
  </si>
  <si>
    <t>HG03371</t>
  </si>
  <si>
    <t>HG03372</t>
  </si>
  <si>
    <t>HG03373</t>
  </si>
  <si>
    <t>HG03374</t>
  </si>
  <si>
    <t>HG03376</t>
  </si>
  <si>
    <t>HG03378</t>
  </si>
  <si>
    <t>HG03380</t>
  </si>
  <si>
    <t>HG03382</t>
  </si>
  <si>
    <t>HG03385</t>
  </si>
  <si>
    <t>HG03388</t>
  </si>
  <si>
    <t>HG03391</t>
  </si>
  <si>
    <t>HG03394</t>
  </si>
  <si>
    <t>HG03397</t>
  </si>
  <si>
    <t>HG03401</t>
  </si>
  <si>
    <t>HG03410</t>
  </si>
  <si>
    <t>HG03419</t>
  </si>
  <si>
    <t>HG03428</t>
  </si>
  <si>
    <t>HG03432</t>
  </si>
  <si>
    <t>HG03433</t>
  </si>
  <si>
    <t>HG03436</t>
  </si>
  <si>
    <t>HG03437</t>
  </si>
  <si>
    <t>HG03438</t>
  </si>
  <si>
    <t>HG03439</t>
  </si>
  <si>
    <t>HG03442</t>
  </si>
  <si>
    <t>HG03445</t>
  </si>
  <si>
    <t>HG03446</t>
  </si>
  <si>
    <t>HG03449</t>
  </si>
  <si>
    <t>HG03451</t>
  </si>
  <si>
    <t>HG03452</t>
  </si>
  <si>
    <t>HG03453</t>
  </si>
  <si>
    <t>HG03454</t>
  </si>
  <si>
    <t>HG03455</t>
  </si>
  <si>
    <t>HG03456</t>
  </si>
  <si>
    <t>HG03457</t>
  </si>
  <si>
    <t>HG03458</t>
  </si>
  <si>
    <t>HG03460</t>
  </si>
  <si>
    <t>HG03461</t>
  </si>
  <si>
    <t>HG03464</t>
  </si>
  <si>
    <t>HG03469</t>
  </si>
  <si>
    <t>HG03470</t>
  </si>
  <si>
    <t>HG03472</t>
  </si>
  <si>
    <t>HG03473</t>
  </si>
  <si>
    <t>HG03476</t>
  </si>
  <si>
    <t>HG03478</t>
  </si>
  <si>
    <t>HG03479</t>
  </si>
  <si>
    <t>HG03480</t>
  </si>
  <si>
    <t>HG03484</t>
  </si>
  <si>
    <t>HG03485</t>
  </si>
  <si>
    <t>HG03486</t>
  </si>
  <si>
    <t>HG03487</t>
  </si>
  <si>
    <t>HG03488</t>
  </si>
  <si>
    <t>HG03489</t>
  </si>
  <si>
    <t>HG03490</t>
  </si>
  <si>
    <t>HG03491</t>
  </si>
  <si>
    <t>HG03492</t>
  </si>
  <si>
    <t>HG03499</t>
  </si>
  <si>
    <t>HG03511</t>
  </si>
  <si>
    <t>HG03514</t>
  </si>
  <si>
    <t>HG03515</t>
  </si>
  <si>
    <t>HG03516</t>
  </si>
  <si>
    <t>HG03517</t>
  </si>
  <si>
    <t>HG03518</t>
  </si>
  <si>
    <t>HG03519</t>
  </si>
  <si>
    <t>HG03520</t>
  </si>
  <si>
    <t>HG03521</t>
  </si>
  <si>
    <t>HG03522</t>
  </si>
  <si>
    <t>HG03538</t>
  </si>
  <si>
    <t>HG03539</t>
  </si>
  <si>
    <t>HG03540</t>
  </si>
  <si>
    <t>HG03547</t>
  </si>
  <si>
    <t>HG03548</t>
  </si>
  <si>
    <t>HG03556</t>
  </si>
  <si>
    <t>HG03557</t>
  </si>
  <si>
    <t>HG03558</t>
  </si>
  <si>
    <t>HG03559</t>
  </si>
  <si>
    <t>HG03563</t>
  </si>
  <si>
    <t>HG03565</t>
  </si>
  <si>
    <t>HG03567</t>
  </si>
  <si>
    <t>HG03571</t>
  </si>
  <si>
    <t>HG03572</t>
  </si>
  <si>
    <t>HG03574</t>
  </si>
  <si>
    <t>HG03575</t>
  </si>
  <si>
    <t>HG03576</t>
  </si>
  <si>
    <t>HG03577</t>
  </si>
  <si>
    <t>HG03578</t>
  </si>
  <si>
    <t>HG03579</t>
  </si>
  <si>
    <t>HG03582</t>
  </si>
  <si>
    <t>HG03583</t>
  </si>
  <si>
    <t>HG03584</t>
  </si>
  <si>
    <t>HG03585</t>
  </si>
  <si>
    <t>HG03589</t>
  </si>
  <si>
    <t>HG03593</t>
  </si>
  <si>
    <t>HG03594</t>
  </si>
  <si>
    <t>HG03595</t>
  </si>
  <si>
    <t>HG03596</t>
  </si>
  <si>
    <t>HG03598</t>
  </si>
  <si>
    <t>HG03600</t>
  </si>
  <si>
    <t>HG03603</t>
  </si>
  <si>
    <t>HG03604</t>
  </si>
  <si>
    <t>HG03605</t>
  </si>
  <si>
    <t>HG03606</t>
  </si>
  <si>
    <t>HG03607</t>
  </si>
  <si>
    <t>HG03611</t>
  </si>
  <si>
    <t>HG03615</t>
  </si>
  <si>
    <t>HG03616</t>
  </si>
  <si>
    <t>HG03617</t>
  </si>
  <si>
    <t>HG03618</t>
  </si>
  <si>
    <t>HG03619</t>
  </si>
  <si>
    <t>HG03620</t>
  </si>
  <si>
    <t>HG03624</t>
  </si>
  <si>
    <t>HG03625</t>
  </si>
  <si>
    <t>HG03626</t>
  </si>
  <si>
    <t>HG03629</t>
  </si>
  <si>
    <t>HG03631</t>
  </si>
  <si>
    <t>HG03633</t>
  </si>
  <si>
    <t>HG03634</t>
  </si>
  <si>
    <t>HG03635</t>
  </si>
  <si>
    <t>HG03636</t>
  </si>
  <si>
    <t>HG03639</t>
  </si>
  <si>
    <t>HG03640</t>
  </si>
  <si>
    <t>HG03641</t>
  </si>
  <si>
    <t>HG03642</t>
  </si>
  <si>
    <t>STU</t>
  </si>
  <si>
    <t>HG03643</t>
  </si>
  <si>
    <t>HG03644</t>
  </si>
  <si>
    <t>HG03645</t>
  </si>
  <si>
    <t>HG03646</t>
  </si>
  <si>
    <t>HG03649</t>
  </si>
  <si>
    <t>HG03650</t>
  </si>
  <si>
    <t>HG03651</t>
  </si>
  <si>
    <t>HG03652</t>
  </si>
  <si>
    <t>HG03653</t>
  </si>
  <si>
    <t>HG03654</t>
  </si>
  <si>
    <t>HG03660</t>
  </si>
  <si>
    <t>HG03663</t>
  </si>
  <si>
    <t>HG03667</t>
  </si>
  <si>
    <t>HG03668</t>
  </si>
  <si>
    <t>HG03669</t>
  </si>
  <si>
    <t>HG03672</t>
  </si>
  <si>
    <t>HG03673</t>
  </si>
  <si>
    <t>HG03679</t>
  </si>
  <si>
    <t>HG03680</t>
  </si>
  <si>
    <t>HG03681</t>
  </si>
  <si>
    <t>HG03682</t>
  </si>
  <si>
    <t>HG03683</t>
  </si>
  <si>
    <t>HG03684</t>
  </si>
  <si>
    <t>HG03685</t>
  </si>
  <si>
    <t>HG03686</t>
  </si>
  <si>
    <t>HG03687</t>
  </si>
  <si>
    <t>HG03688</t>
  </si>
  <si>
    <t>HG03689</t>
  </si>
  <si>
    <t>HG03690</t>
  </si>
  <si>
    <t>HG03691</t>
  </si>
  <si>
    <t>HG03692</t>
  </si>
  <si>
    <t>HG03693</t>
  </si>
  <si>
    <t>HG03694</t>
  </si>
  <si>
    <t>HG03695</t>
  </si>
  <si>
    <t>HG03696</t>
  </si>
  <si>
    <t>HG03697</t>
  </si>
  <si>
    <t>HG03698</t>
  </si>
  <si>
    <t>HG03699</t>
  </si>
  <si>
    <t>HG03700</t>
  </si>
  <si>
    <t>HG03701</t>
  </si>
  <si>
    <t>HG03702</t>
  </si>
  <si>
    <t>HG03703</t>
  </si>
  <si>
    <t>HG03704</t>
  </si>
  <si>
    <t>HG03705</t>
  </si>
  <si>
    <t>HG03706</t>
  </si>
  <si>
    <t>HG03707</t>
  </si>
  <si>
    <t>HG03708</t>
  </si>
  <si>
    <t>HG03709</t>
  </si>
  <si>
    <t>HG03710</t>
  </si>
  <si>
    <t>HG03711</t>
  </si>
  <si>
    <t>HG03713</t>
  </si>
  <si>
    <t>ITU</t>
  </si>
  <si>
    <t>HG03714</t>
  </si>
  <si>
    <t>HG03716</t>
  </si>
  <si>
    <t>HG03717</t>
  </si>
  <si>
    <t>HG03718</t>
  </si>
  <si>
    <t>HG03719</t>
  </si>
  <si>
    <t>HG03720</t>
  </si>
  <si>
    <t>HG03721</t>
  </si>
  <si>
    <t>HG03722</t>
  </si>
  <si>
    <t>HG03725</t>
  </si>
  <si>
    <t>HG03727</t>
  </si>
  <si>
    <t>HG03729</t>
  </si>
  <si>
    <t>HG03730</t>
  </si>
  <si>
    <t>HG03731</t>
  </si>
  <si>
    <t>HG03732</t>
  </si>
  <si>
    <t>HG03733</t>
  </si>
  <si>
    <t>HG03736</t>
  </si>
  <si>
    <t>HG03738</t>
  </si>
  <si>
    <t>HG03740</t>
  </si>
  <si>
    <t>HG03741</t>
  </si>
  <si>
    <t>HG03742</t>
  </si>
  <si>
    <t>HG03743</t>
  </si>
  <si>
    <t>HG03744</t>
  </si>
  <si>
    <t>HG03745</t>
  </si>
  <si>
    <t>HG03746</t>
  </si>
  <si>
    <t>HG03750</t>
  </si>
  <si>
    <t>HG03752</t>
  </si>
  <si>
    <t>HG03753</t>
  </si>
  <si>
    <t>HG03754</t>
  </si>
  <si>
    <t>HG03755</t>
  </si>
  <si>
    <t>HG03756</t>
  </si>
  <si>
    <t>HG03757</t>
  </si>
  <si>
    <t>HG03760</t>
  </si>
  <si>
    <t>HG03761</t>
  </si>
  <si>
    <t>HG03762</t>
  </si>
  <si>
    <t>HG03763</t>
  </si>
  <si>
    <t>HG03765</t>
  </si>
  <si>
    <t>HG03767</t>
  </si>
  <si>
    <t>HG03770</t>
  </si>
  <si>
    <t>HG03771</t>
  </si>
  <si>
    <t>HG03772</t>
  </si>
  <si>
    <t>HG03773</t>
  </si>
  <si>
    <t>HG03774</t>
  </si>
  <si>
    <t>HG03775</t>
  </si>
  <si>
    <t>HG03777</t>
  </si>
  <si>
    <t>HG03778</t>
  </si>
  <si>
    <t>HG03779</t>
  </si>
  <si>
    <t>HG03780</t>
  </si>
  <si>
    <t>HG03781</t>
  </si>
  <si>
    <t>HG03782</t>
  </si>
  <si>
    <t>HG03784</t>
  </si>
  <si>
    <t>HG03785</t>
  </si>
  <si>
    <t>HG03786</t>
  </si>
  <si>
    <t>HG03787</t>
  </si>
  <si>
    <t>HG03788</t>
  </si>
  <si>
    <t>HG03789</t>
  </si>
  <si>
    <t>HG03790</t>
  </si>
  <si>
    <t>HG03792</t>
  </si>
  <si>
    <t>HG03793</t>
  </si>
  <si>
    <t>HG03794</t>
  </si>
  <si>
    <t>HG03795</t>
  </si>
  <si>
    <t>HG03796</t>
  </si>
  <si>
    <t>HG03797</t>
  </si>
  <si>
    <t>HG03798</t>
  </si>
  <si>
    <t>HG03799</t>
  </si>
  <si>
    <t>HG03800</t>
  </si>
  <si>
    <t>HG03801</t>
  </si>
  <si>
    <t>HG03802</t>
  </si>
  <si>
    <t>HG03803</t>
  </si>
  <si>
    <t>HG03804</t>
  </si>
  <si>
    <t>HG03805</t>
  </si>
  <si>
    <t>HG03806</t>
  </si>
  <si>
    <t>HG03807</t>
  </si>
  <si>
    <t>HG03808</t>
  </si>
  <si>
    <t>HG03809</t>
  </si>
  <si>
    <t>HG03812</t>
  </si>
  <si>
    <t>HG03814</t>
  </si>
  <si>
    <t>HG03815</t>
  </si>
  <si>
    <t>HG03816</t>
  </si>
  <si>
    <t>HG03817</t>
  </si>
  <si>
    <t>HG03821</t>
  </si>
  <si>
    <t>HG03823</t>
  </si>
  <si>
    <t>HG03824</t>
  </si>
  <si>
    <t>HG03825</t>
  </si>
  <si>
    <t>HG03826</t>
  </si>
  <si>
    <t>HG03829</t>
  </si>
  <si>
    <t>HG03830</t>
  </si>
  <si>
    <t>HG03831</t>
  </si>
  <si>
    <t>HG03832</t>
  </si>
  <si>
    <t>HG03833</t>
  </si>
  <si>
    <t>HG03834</t>
  </si>
  <si>
    <t>HG03836</t>
  </si>
  <si>
    <t>HG03837</t>
  </si>
  <si>
    <t>HG03838</t>
  </si>
  <si>
    <t>HG03844</t>
  </si>
  <si>
    <t>HG03846</t>
  </si>
  <si>
    <t>HG03848</t>
  </si>
  <si>
    <t>HG03849</t>
  </si>
  <si>
    <t>HG03850</t>
  </si>
  <si>
    <t>HG03851</t>
  </si>
  <si>
    <t>HG03854</t>
  </si>
  <si>
    <t>HG03856</t>
  </si>
  <si>
    <t>HG03857</t>
  </si>
  <si>
    <t>HG03858</t>
  </si>
  <si>
    <t>HG03861</t>
  </si>
  <si>
    <t>HG03862</t>
  </si>
  <si>
    <t>HG03863</t>
  </si>
  <si>
    <t>HG03864</t>
  </si>
  <si>
    <t>HG03866</t>
  </si>
  <si>
    <t>HG03867</t>
  </si>
  <si>
    <t>HG03868</t>
  </si>
  <si>
    <t>HG03869</t>
  </si>
  <si>
    <t>HG03870</t>
  </si>
  <si>
    <t>HG03871</t>
  </si>
  <si>
    <t>HG03872</t>
  </si>
  <si>
    <t>HG03873</t>
  </si>
  <si>
    <t>HG03874</t>
  </si>
  <si>
    <t>HG03875</t>
  </si>
  <si>
    <t>HG03882</t>
  </si>
  <si>
    <t>HG03884</t>
  </si>
  <si>
    <t>HG03885</t>
  </si>
  <si>
    <t>HG03886</t>
  </si>
  <si>
    <t>HG03887</t>
  </si>
  <si>
    <t>HG03888</t>
  </si>
  <si>
    <t>HG03890</t>
  </si>
  <si>
    <t>HG03894</t>
  </si>
  <si>
    <t>HG03895</t>
  </si>
  <si>
    <t>HG03896</t>
  </si>
  <si>
    <t>HG03897</t>
  </si>
  <si>
    <t>HG03898</t>
  </si>
  <si>
    <t>HG03899</t>
  </si>
  <si>
    <t>HG03900</t>
  </si>
  <si>
    <t>HG03902</t>
  </si>
  <si>
    <t>HG03904</t>
  </si>
  <si>
    <t>HG03905</t>
  </si>
  <si>
    <t>HG03906</t>
  </si>
  <si>
    <t>HG03907</t>
  </si>
  <si>
    <t>HG03908</t>
  </si>
  <si>
    <t>HG03909</t>
  </si>
  <si>
    <t>HG03910</t>
  </si>
  <si>
    <t>HG03911</t>
  </si>
  <si>
    <t>HG03913</t>
  </si>
  <si>
    <t>HG03914</t>
  </si>
  <si>
    <t>HG03915</t>
  </si>
  <si>
    <t>HG03916</t>
  </si>
  <si>
    <t>HG03917</t>
  </si>
  <si>
    <t>HG03919</t>
  </si>
  <si>
    <t>HG03920</t>
  </si>
  <si>
    <t>HG03922</t>
  </si>
  <si>
    <t>HG03925</t>
  </si>
  <si>
    <t>HG03926</t>
  </si>
  <si>
    <t>HG03927</t>
  </si>
  <si>
    <t>HG03928</t>
  </si>
  <si>
    <t>HG03929</t>
  </si>
  <si>
    <t>HG03930</t>
  </si>
  <si>
    <t>HG03931</t>
  </si>
  <si>
    <t>HG03934</t>
  </si>
  <si>
    <t>HG03937</t>
  </si>
  <si>
    <t>HG03940</t>
  </si>
  <si>
    <t>HG03941</t>
  </si>
  <si>
    <t>HG03942</t>
  </si>
  <si>
    <t>HG03943</t>
  </si>
  <si>
    <t>HG03944</t>
  </si>
  <si>
    <t>HG03945</t>
  </si>
  <si>
    <t>HG03947</t>
  </si>
  <si>
    <t>HG03949</t>
  </si>
  <si>
    <t>HG03950</t>
  </si>
  <si>
    <t>HG03951</t>
  </si>
  <si>
    <t>HG03953</t>
  </si>
  <si>
    <t>HG03955</t>
  </si>
  <si>
    <t>HG03960</t>
  </si>
  <si>
    <t>HG03963</t>
  </si>
  <si>
    <t>HG03965</t>
  </si>
  <si>
    <t>HG03967</t>
  </si>
  <si>
    <t>HG03968</t>
  </si>
  <si>
    <t>HG03969</t>
  </si>
  <si>
    <t>HG03971</t>
  </si>
  <si>
    <t>HG03973</t>
  </si>
  <si>
    <t>HG03974</t>
  </si>
  <si>
    <t>HG03976</t>
  </si>
  <si>
    <t>HG03977</t>
  </si>
  <si>
    <t>HG03978</t>
  </si>
  <si>
    <t>HG03985</t>
  </si>
  <si>
    <t>HG03986</t>
  </si>
  <si>
    <t>HG03989</t>
  </si>
  <si>
    <t>HG03990</t>
  </si>
  <si>
    <t>HG03991</t>
  </si>
  <si>
    <t>HG03992</t>
  </si>
  <si>
    <t>HG03995</t>
  </si>
  <si>
    <t>HG03998</t>
  </si>
  <si>
    <t>HG03999</t>
  </si>
  <si>
    <t>HG04001</t>
  </si>
  <si>
    <t>HG04002</t>
  </si>
  <si>
    <t>HG04003</t>
  </si>
  <si>
    <t>HG04006</t>
  </si>
  <si>
    <t>HG04014</t>
  </si>
  <si>
    <t>HG04015</t>
  </si>
  <si>
    <t>HG04017</t>
  </si>
  <si>
    <t>HG04018</t>
  </si>
  <si>
    <t>HG04019</t>
  </si>
  <si>
    <t>HG04020</t>
  </si>
  <si>
    <t>HG04022</t>
  </si>
  <si>
    <t>HG04023</t>
  </si>
  <si>
    <t>HG04025</t>
  </si>
  <si>
    <t>HG04026</t>
  </si>
  <si>
    <t>HG04029</t>
  </si>
  <si>
    <t>HG04033</t>
  </si>
  <si>
    <t>HG04035</t>
  </si>
  <si>
    <t>HG04036</t>
  </si>
  <si>
    <t>HG04038</t>
  </si>
  <si>
    <t>HG04039</t>
  </si>
  <si>
    <t>HG04042</t>
  </si>
  <si>
    <t>HG04047</t>
  </si>
  <si>
    <t>HG04054</t>
  </si>
  <si>
    <t>HG04056</t>
  </si>
  <si>
    <t>HG04059</t>
  </si>
  <si>
    <t>HG04060</t>
  </si>
  <si>
    <t>HG04061</t>
  </si>
  <si>
    <t>HG04062</t>
  </si>
  <si>
    <t>HG04063</t>
  </si>
  <si>
    <t>HG04070</t>
  </si>
  <si>
    <t>HG04075</t>
  </si>
  <si>
    <t>HG04076</t>
  </si>
  <si>
    <t>HG04080</t>
  </si>
  <si>
    <t>HG04090</t>
  </si>
  <si>
    <t>HG04093</t>
  </si>
  <si>
    <t>HG04094</t>
  </si>
  <si>
    <t>HG04096</t>
  </si>
  <si>
    <t>HG04098</t>
  </si>
  <si>
    <t>HG04099</t>
  </si>
  <si>
    <t>HG04100</t>
  </si>
  <si>
    <t>HG04106</t>
  </si>
  <si>
    <t>HG04107</t>
  </si>
  <si>
    <t>HG04115</t>
  </si>
  <si>
    <t>HG04118</t>
  </si>
  <si>
    <t>HG04122</t>
  </si>
  <si>
    <t>HG04127</t>
  </si>
  <si>
    <t>HG04131</t>
  </si>
  <si>
    <t>HG04132</t>
  </si>
  <si>
    <t>HG04133</t>
  </si>
  <si>
    <t>HG04134</t>
  </si>
  <si>
    <t>HG04135</t>
  </si>
  <si>
    <t>HG04136</t>
  </si>
  <si>
    <t>HG04140</t>
  </si>
  <si>
    <t>HG04141</t>
  </si>
  <si>
    <t>HG04142</t>
  </si>
  <si>
    <t>HG04144</t>
  </si>
  <si>
    <t>HG04146</t>
  </si>
  <si>
    <t>HG04147</t>
  </si>
  <si>
    <t>HG04148</t>
  </si>
  <si>
    <t>HG04149</t>
  </si>
  <si>
    <t>HG04150</t>
  </si>
  <si>
    <t>HG04151</t>
  </si>
  <si>
    <t>HG04152</t>
  </si>
  <si>
    <t>HG04153</t>
  </si>
  <si>
    <t>HG04155</t>
  </si>
  <si>
    <t>HG04156</t>
  </si>
  <si>
    <t>HG04157</t>
  </si>
  <si>
    <t>HG04158</t>
  </si>
  <si>
    <t>HG04159</t>
  </si>
  <si>
    <t>HG04160</t>
  </si>
  <si>
    <t>HG04161</t>
  </si>
  <si>
    <t>HG04162</t>
  </si>
  <si>
    <t>HG04164</t>
  </si>
  <si>
    <t>HG04171</t>
  </si>
  <si>
    <t>HG04173</t>
  </si>
  <si>
    <t>HG04174</t>
  </si>
  <si>
    <t>HG04175</t>
  </si>
  <si>
    <t>HG04176</t>
  </si>
  <si>
    <t>HG04177</t>
  </si>
  <si>
    <t>HG04180</t>
  </si>
  <si>
    <t>HG04182</t>
  </si>
  <si>
    <t>HG04183</t>
  </si>
  <si>
    <t>HG04184</t>
  </si>
  <si>
    <t>HG04185</t>
  </si>
  <si>
    <t>HG04186</t>
  </si>
  <si>
    <t>HG04187</t>
  </si>
  <si>
    <t>HG04188</t>
  </si>
  <si>
    <t>HG04189</t>
  </si>
  <si>
    <t>HG04191</t>
  </si>
  <si>
    <t>HG04192</t>
  </si>
  <si>
    <t>HG04193</t>
  </si>
  <si>
    <t>HG04194</t>
  </si>
  <si>
    <t>HG04195</t>
  </si>
  <si>
    <t>HG04198</t>
  </si>
  <si>
    <t>HG04199</t>
  </si>
  <si>
    <t>HG04200</t>
  </si>
  <si>
    <t>HG04202</t>
  </si>
  <si>
    <t>HG04204</t>
  </si>
  <si>
    <t>HG04206</t>
  </si>
  <si>
    <t>HG04209</t>
  </si>
  <si>
    <t>HG04210</t>
  </si>
  <si>
    <t>HG04211</t>
  </si>
  <si>
    <t>HG04212</t>
  </si>
  <si>
    <t>HG04214</t>
  </si>
  <si>
    <t>HG04215</t>
  </si>
  <si>
    <t>HG04216</t>
  </si>
  <si>
    <t>HG04217</t>
  </si>
  <si>
    <t>HG04219</t>
  </si>
  <si>
    <t>HG04222</t>
  </si>
  <si>
    <t>HG04225</t>
  </si>
  <si>
    <t>HG04227</t>
  </si>
  <si>
    <t>HG04228</t>
  </si>
  <si>
    <t>HG04229</t>
  </si>
  <si>
    <t>HG04235</t>
  </si>
  <si>
    <t>HG04238</t>
  </si>
  <si>
    <t>HG04239</t>
  </si>
  <si>
    <t>NA06984</t>
  </si>
  <si>
    <t>CEU</t>
  </si>
  <si>
    <t>NA06985</t>
  </si>
  <si>
    <t>NA06986</t>
  </si>
  <si>
    <t>NA06989</t>
  </si>
  <si>
    <t>NA06991</t>
  </si>
  <si>
    <t>NA06993</t>
  </si>
  <si>
    <t>NA06994</t>
  </si>
  <si>
    <t>NA06995</t>
  </si>
  <si>
    <t>NA06997</t>
  </si>
  <si>
    <t>NA07000</t>
  </si>
  <si>
    <t>NA07014</t>
  </si>
  <si>
    <t>NA07019</t>
  </si>
  <si>
    <t>NA07022</t>
  </si>
  <si>
    <t>NA07029</t>
  </si>
  <si>
    <t>NA07031</t>
  </si>
  <si>
    <t>NA07034</t>
  </si>
  <si>
    <t>NA07037</t>
  </si>
  <si>
    <t>NA07045</t>
  </si>
  <si>
    <t>NA07048</t>
  </si>
  <si>
    <t>NA07051</t>
  </si>
  <si>
    <t>NA07055</t>
  </si>
  <si>
    <t>NA07056</t>
  </si>
  <si>
    <t>NA07345</t>
  </si>
  <si>
    <t>NA07346</t>
  </si>
  <si>
    <t>NA07347</t>
  </si>
  <si>
    <t>NA07348</t>
  </si>
  <si>
    <t>NA07349</t>
  </si>
  <si>
    <t>NA07357</t>
  </si>
  <si>
    <t>NA07435</t>
  </si>
  <si>
    <t>NA10830</t>
  </si>
  <si>
    <t>NA10831</t>
  </si>
  <si>
    <t>NA10835</t>
  </si>
  <si>
    <t>NA10836</t>
  </si>
  <si>
    <t>NA10837</t>
  </si>
  <si>
    <t>NA10838</t>
  </si>
  <si>
    <t>NA10839</t>
  </si>
  <si>
    <t>NA10840</t>
  </si>
  <si>
    <t>NA10842</t>
  </si>
  <si>
    <t>NA10843</t>
  </si>
  <si>
    <t>NA10845</t>
  </si>
  <si>
    <t>NA10846</t>
  </si>
  <si>
    <t>NA10847</t>
  </si>
  <si>
    <t>NA10851</t>
  </si>
  <si>
    <t>NA10852</t>
  </si>
  <si>
    <t>NA10854</t>
  </si>
  <si>
    <t>NA10855</t>
  </si>
  <si>
    <t>NA10856</t>
  </si>
  <si>
    <t>NA10857</t>
  </si>
  <si>
    <t>NA10859</t>
  </si>
  <si>
    <t>NA10860</t>
  </si>
  <si>
    <t>NA10861</t>
  </si>
  <si>
    <t>NA10863</t>
  </si>
  <si>
    <t>NA10864</t>
  </si>
  <si>
    <t>NA10865</t>
  </si>
  <si>
    <t>NA11829</t>
  </si>
  <si>
    <t>NA11830</t>
  </si>
  <si>
    <t>NA11831</t>
  </si>
  <si>
    <t>NA11832</t>
  </si>
  <si>
    <t>NA11839</t>
  </si>
  <si>
    <t>NA11840</t>
  </si>
  <si>
    <t>NA11843</t>
  </si>
  <si>
    <t>NA11881</t>
  </si>
  <si>
    <t>NA11882</t>
  </si>
  <si>
    <t>NA11891</t>
  </si>
  <si>
    <t>NA11892</t>
  </si>
  <si>
    <t>NA11893</t>
  </si>
  <si>
    <t>NA11894</t>
  </si>
  <si>
    <t>NA11917</t>
  </si>
  <si>
    <t>NA11918</t>
  </si>
  <si>
    <t>NA11919</t>
  </si>
  <si>
    <t>NA11920</t>
  </si>
  <si>
    <t>NA11930</t>
  </si>
  <si>
    <t>NA11931</t>
  </si>
  <si>
    <t>NA11932</t>
  </si>
  <si>
    <t>NA11933</t>
  </si>
  <si>
    <t>NA11992</t>
  </si>
  <si>
    <t>NA11993</t>
  </si>
  <si>
    <t>NA11994</t>
  </si>
  <si>
    <t>NA11995</t>
  </si>
  <si>
    <t>NA12003</t>
  </si>
  <si>
    <t>NA12004</t>
  </si>
  <si>
    <t>NA12005</t>
  </si>
  <si>
    <t>NA12006</t>
  </si>
  <si>
    <t>NA12043</t>
  </si>
  <si>
    <t>NA12044</t>
  </si>
  <si>
    <t>NA12045</t>
  </si>
  <si>
    <t>NA12046</t>
  </si>
  <si>
    <t>NA12056</t>
  </si>
  <si>
    <t>NA12057</t>
  </si>
  <si>
    <t>NA12058</t>
  </si>
  <si>
    <t>NA12144</t>
  </si>
  <si>
    <t>NA12145</t>
  </si>
  <si>
    <t>NA12146</t>
  </si>
  <si>
    <t>NA12154</t>
  </si>
  <si>
    <t>NA12155</t>
  </si>
  <si>
    <t>NA12156</t>
  </si>
  <si>
    <t>NA12234</t>
  </si>
  <si>
    <t>NA12236</t>
  </si>
  <si>
    <t>NA12239</t>
  </si>
  <si>
    <t>NA12248</t>
  </si>
  <si>
    <t>NA12249</t>
  </si>
  <si>
    <t>NA12264</t>
  </si>
  <si>
    <t>NA12272</t>
  </si>
  <si>
    <t>NA12273</t>
  </si>
  <si>
    <t>NA12274</t>
  </si>
  <si>
    <t>NA12275</t>
  </si>
  <si>
    <t>NA12282</t>
  </si>
  <si>
    <t>NA12283</t>
  </si>
  <si>
    <t>NA12286</t>
  </si>
  <si>
    <t>NA12287</t>
  </si>
  <si>
    <t>NA12329</t>
  </si>
  <si>
    <t>NA12335</t>
  </si>
  <si>
    <t>NA12336</t>
  </si>
  <si>
    <t>NA12340</t>
  </si>
  <si>
    <t>NA12341</t>
  </si>
  <si>
    <t>NA12342</t>
  </si>
  <si>
    <t>NA12343</t>
  </si>
  <si>
    <t>NA12344</t>
  </si>
  <si>
    <t>NA12347</t>
  </si>
  <si>
    <t>NA12348</t>
  </si>
  <si>
    <t>NA12376</t>
  </si>
  <si>
    <t>NA12383</t>
  </si>
  <si>
    <t>NA12386</t>
  </si>
  <si>
    <t>NA12399</t>
  </si>
  <si>
    <t>NA12400</t>
  </si>
  <si>
    <t>NA12413</t>
  </si>
  <si>
    <t>NA12414</t>
  </si>
  <si>
    <t>NA12485</t>
  </si>
  <si>
    <t>NA12489</t>
  </si>
  <si>
    <t>NA12546</t>
  </si>
  <si>
    <t>NA12707</t>
  </si>
  <si>
    <t>NA12716</t>
  </si>
  <si>
    <t>NA12717</t>
  </si>
  <si>
    <t>NA12718</t>
  </si>
  <si>
    <t>NA12739</t>
  </si>
  <si>
    <t>NA12740</t>
  </si>
  <si>
    <t>NA12748</t>
  </si>
  <si>
    <t>NA12749</t>
  </si>
  <si>
    <t>NA12750</t>
  </si>
  <si>
    <t>NA12751</t>
  </si>
  <si>
    <t>NA12752</t>
  </si>
  <si>
    <t>NA12753</t>
  </si>
  <si>
    <t>NA12760</t>
  </si>
  <si>
    <t>NA12761</t>
  </si>
  <si>
    <t>NA12762</t>
  </si>
  <si>
    <t>NA12763</t>
  </si>
  <si>
    <t>NA12766</t>
  </si>
  <si>
    <t>NA12767</t>
  </si>
  <si>
    <t>NA12775</t>
  </si>
  <si>
    <t>NA12776</t>
  </si>
  <si>
    <t>NA12777</t>
  </si>
  <si>
    <t>NA12778</t>
  </si>
  <si>
    <t>NA12801</t>
  </si>
  <si>
    <t>NA12802</t>
  </si>
  <si>
    <t>NA12812</t>
  </si>
  <si>
    <t>NA12813</t>
  </si>
  <si>
    <t>NA12814</t>
  </si>
  <si>
    <t>NA12815</t>
  </si>
  <si>
    <t>NA12817</t>
  </si>
  <si>
    <t>NA12818</t>
  </si>
  <si>
    <t>NA12827</t>
  </si>
  <si>
    <t>NA12828</t>
  </si>
  <si>
    <t>NA12829</t>
  </si>
  <si>
    <t>NA12830</t>
  </si>
  <si>
    <t>NA12832</t>
  </si>
  <si>
    <t>NA12842</t>
  </si>
  <si>
    <t>NA12843</t>
  </si>
  <si>
    <t>NA12864</t>
  </si>
  <si>
    <t>NA12865</t>
  </si>
  <si>
    <t>NA12872</t>
  </si>
  <si>
    <t>NA12873</t>
  </si>
  <si>
    <t>NA12874</t>
  </si>
  <si>
    <t>NA12875</t>
  </si>
  <si>
    <t>NA12877</t>
  </si>
  <si>
    <t>NA12878</t>
  </si>
  <si>
    <t>NA12889</t>
  </si>
  <si>
    <t>NA12890</t>
  </si>
  <si>
    <t>NA12891</t>
  </si>
  <si>
    <t>NA12892</t>
  </si>
  <si>
    <t>NA18484</t>
  </si>
  <si>
    <t>YRI</t>
  </si>
  <si>
    <t>NA18485</t>
  </si>
  <si>
    <t>NA18486</t>
  </si>
  <si>
    <t>NA18487</t>
  </si>
  <si>
    <t>NA18488</t>
  </si>
  <si>
    <t>NA18489</t>
  </si>
  <si>
    <t>NA18497</t>
  </si>
  <si>
    <t>NA18498</t>
  </si>
  <si>
    <t>NA18499</t>
  </si>
  <si>
    <t>NA18500</t>
  </si>
  <si>
    <t>NA18501</t>
  </si>
  <si>
    <t>NA18502</t>
  </si>
  <si>
    <t>NA18503</t>
  </si>
  <si>
    <t>NA18504</t>
  </si>
  <si>
    <t>NA18505</t>
  </si>
  <si>
    <t>NA18506</t>
  </si>
  <si>
    <t>NA18507</t>
  </si>
  <si>
    <t>NA18508</t>
  </si>
  <si>
    <t>NA18510</t>
  </si>
  <si>
    <t>NA18511</t>
  </si>
  <si>
    <t>NA18515</t>
  </si>
  <si>
    <t>NA18516</t>
  </si>
  <si>
    <t>NA18517</t>
  </si>
  <si>
    <t>NA18518</t>
  </si>
  <si>
    <t>NA18519</t>
  </si>
  <si>
    <t>NA18520</t>
  </si>
  <si>
    <t>NA18521</t>
  </si>
  <si>
    <t>NA18522</t>
  </si>
  <si>
    <t>NA18523</t>
  </si>
  <si>
    <t>NA18525</t>
  </si>
  <si>
    <t>CHB</t>
  </si>
  <si>
    <t>NA18526</t>
  </si>
  <si>
    <t>NA18528</t>
  </si>
  <si>
    <t>NA18530</t>
  </si>
  <si>
    <t>NA18531</t>
  </si>
  <si>
    <t>NA18532</t>
  </si>
  <si>
    <t>NA18533</t>
  </si>
  <si>
    <t>NA18534</t>
  </si>
  <si>
    <t>NA18535</t>
  </si>
  <si>
    <t>NA18536</t>
  </si>
  <si>
    <t>NA18537</t>
  </si>
  <si>
    <t>NA18538</t>
  </si>
  <si>
    <t>NA18539</t>
  </si>
  <si>
    <t>NA18541</t>
  </si>
  <si>
    <t>NA18542</t>
  </si>
  <si>
    <t>NA18543</t>
  </si>
  <si>
    <t>NA18544</t>
  </si>
  <si>
    <t>NA18545</t>
  </si>
  <si>
    <t>NA18546</t>
  </si>
  <si>
    <t>NA18547</t>
  </si>
  <si>
    <t>NA18548</t>
  </si>
  <si>
    <t>NA18549</t>
  </si>
  <si>
    <t>NA18550</t>
  </si>
  <si>
    <t>NA18552</t>
  </si>
  <si>
    <t>NA18553</t>
  </si>
  <si>
    <t>NA18555</t>
  </si>
  <si>
    <t>NA18557</t>
  </si>
  <si>
    <t>NA18558</t>
  </si>
  <si>
    <t>NA18559</t>
  </si>
  <si>
    <t>NA18560</t>
  </si>
  <si>
    <t>NA18561</t>
  </si>
  <si>
    <t>NA18562</t>
  </si>
  <si>
    <t>NA18563</t>
  </si>
  <si>
    <t>NA18564</t>
  </si>
  <si>
    <t>NA18565</t>
  </si>
  <si>
    <t>NA18566</t>
  </si>
  <si>
    <t>NA18567</t>
  </si>
  <si>
    <t>NA18570</t>
  </si>
  <si>
    <t>NA18571</t>
  </si>
  <si>
    <t>NA18572</t>
  </si>
  <si>
    <t>NA18573</t>
  </si>
  <si>
    <t>NA18574</t>
  </si>
  <si>
    <t>NA18577</t>
  </si>
  <si>
    <t>NA18579</t>
  </si>
  <si>
    <t>NA18582</t>
  </si>
  <si>
    <t>NA18591</t>
  </si>
  <si>
    <t>NA18592</t>
  </si>
  <si>
    <t>NA18593</t>
  </si>
  <si>
    <t>NA18595</t>
  </si>
  <si>
    <t>NA18596</t>
  </si>
  <si>
    <t>NA18597</t>
  </si>
  <si>
    <t>NA18599</t>
  </si>
  <si>
    <t>NA18602</t>
  </si>
  <si>
    <t>NA18603</t>
  </si>
  <si>
    <t>NA18605</t>
  </si>
  <si>
    <t>NA18606</t>
  </si>
  <si>
    <t>NA18608</t>
  </si>
  <si>
    <t>NA18609</t>
  </si>
  <si>
    <t>NA18610</t>
  </si>
  <si>
    <t>NA18611</t>
  </si>
  <si>
    <t>NA18612</t>
  </si>
  <si>
    <t>NA18613</t>
  </si>
  <si>
    <t>NA18614</t>
  </si>
  <si>
    <t>NA18615</t>
  </si>
  <si>
    <t>NA18616</t>
  </si>
  <si>
    <t>NA18617</t>
  </si>
  <si>
    <t>NA18618</t>
  </si>
  <si>
    <t>NA18619</t>
  </si>
  <si>
    <t>NA18620</t>
  </si>
  <si>
    <t>NA18621</t>
  </si>
  <si>
    <t>NA18622</t>
  </si>
  <si>
    <t>NA18623</t>
  </si>
  <si>
    <t>NA18624</t>
  </si>
  <si>
    <t>NA18625</t>
  </si>
  <si>
    <t>NA18626</t>
  </si>
  <si>
    <t>NA18627</t>
  </si>
  <si>
    <t>NA18628</t>
  </si>
  <si>
    <t>NA18629</t>
  </si>
  <si>
    <t>NA18630</t>
  </si>
  <si>
    <t>NA18631</t>
  </si>
  <si>
    <t>NA18632</t>
  </si>
  <si>
    <t>NA18633</t>
  </si>
  <si>
    <t>NA18634</t>
  </si>
  <si>
    <t>NA18635</t>
  </si>
  <si>
    <t>NA18636</t>
  </si>
  <si>
    <t>NA18637</t>
  </si>
  <si>
    <t>NA18638</t>
  </si>
  <si>
    <t>NA18639</t>
  </si>
  <si>
    <t>NA18640</t>
  </si>
  <si>
    <t>NA18641</t>
  </si>
  <si>
    <t>NA18642</t>
  </si>
  <si>
    <t>NA18643</t>
  </si>
  <si>
    <t>NA18644</t>
  </si>
  <si>
    <t>NA18645</t>
  </si>
  <si>
    <t>NA18646</t>
  </si>
  <si>
    <t>NA18647</t>
  </si>
  <si>
    <t>NA18648</t>
  </si>
  <si>
    <t>NA18740</t>
  </si>
  <si>
    <t>NA18745</t>
  </si>
  <si>
    <t>NA18747</t>
  </si>
  <si>
    <t>NA18748</t>
  </si>
  <si>
    <t>NA18749</t>
  </si>
  <si>
    <t>NA18757</t>
  </si>
  <si>
    <t>NA18852</t>
  </si>
  <si>
    <t>NA18853</t>
  </si>
  <si>
    <t>NA18854</t>
  </si>
  <si>
    <t>NA18855</t>
  </si>
  <si>
    <t>NA18856</t>
  </si>
  <si>
    <t>NA18857</t>
  </si>
  <si>
    <t>NA18858</t>
  </si>
  <si>
    <t>NA18859</t>
  </si>
  <si>
    <t>NA18860</t>
  </si>
  <si>
    <t>NA18861</t>
  </si>
  <si>
    <t>NA18862</t>
  </si>
  <si>
    <t>NA18863</t>
  </si>
  <si>
    <t>NA18864</t>
  </si>
  <si>
    <t>NA18865</t>
  </si>
  <si>
    <t>NA18867</t>
  </si>
  <si>
    <t>NA18868</t>
  </si>
  <si>
    <t>NA18869</t>
  </si>
  <si>
    <t>NA18870</t>
  </si>
  <si>
    <t>NA18871</t>
  </si>
  <si>
    <t>NA18872</t>
  </si>
  <si>
    <t>NA18873</t>
  </si>
  <si>
    <t>NA18874</t>
  </si>
  <si>
    <t>NA18875</t>
  </si>
  <si>
    <t>NA18876</t>
  </si>
  <si>
    <t>NA18877</t>
  </si>
  <si>
    <t>NA18878</t>
  </si>
  <si>
    <t>NA18879</t>
  </si>
  <si>
    <t>NA18881</t>
  </si>
  <si>
    <t>NA18906</t>
  </si>
  <si>
    <t>NA18907</t>
  </si>
  <si>
    <t>NA18908</t>
  </si>
  <si>
    <t>NA18909</t>
  </si>
  <si>
    <t>NA18910</t>
  </si>
  <si>
    <t>NA18911</t>
  </si>
  <si>
    <t>NA18912</t>
  </si>
  <si>
    <t>NA18913</t>
  </si>
  <si>
    <t>NA18914</t>
  </si>
  <si>
    <t>NA18915</t>
  </si>
  <si>
    <t>NA18916</t>
  </si>
  <si>
    <t>NA18917</t>
  </si>
  <si>
    <t>NA18923</t>
  </si>
  <si>
    <t>NA18924</t>
  </si>
  <si>
    <t>NA18925</t>
  </si>
  <si>
    <t>NA18930</t>
  </si>
  <si>
    <t>NA18933</t>
  </si>
  <si>
    <t>NA18934</t>
  </si>
  <si>
    <t>NA18935</t>
  </si>
  <si>
    <t>NA18939</t>
  </si>
  <si>
    <t>JPT</t>
  </si>
  <si>
    <t>NA18940</t>
  </si>
  <si>
    <t>NA18941</t>
  </si>
  <si>
    <t>NA18942</t>
  </si>
  <si>
    <t>NA18943</t>
  </si>
  <si>
    <t>NA18944</t>
  </si>
  <si>
    <t>NA18945</t>
  </si>
  <si>
    <t>NA18946</t>
  </si>
  <si>
    <t>NA18947</t>
  </si>
  <si>
    <t>NA18948</t>
  </si>
  <si>
    <t>NA18949</t>
  </si>
  <si>
    <t>NA18950</t>
  </si>
  <si>
    <t>NA18951</t>
  </si>
  <si>
    <t>NA18952</t>
  </si>
  <si>
    <t>NA18953</t>
  </si>
  <si>
    <t>NA18954</t>
  </si>
  <si>
    <t>NA18956</t>
  </si>
  <si>
    <t>NA18957</t>
  </si>
  <si>
    <t>NA18959</t>
  </si>
  <si>
    <t>NA18960</t>
  </si>
  <si>
    <t>NA18961</t>
  </si>
  <si>
    <t>NA18962</t>
  </si>
  <si>
    <t>NA18963</t>
  </si>
  <si>
    <t>NA18964</t>
  </si>
  <si>
    <t>NA18965</t>
  </si>
  <si>
    <t>NA18966</t>
  </si>
  <si>
    <t>NA18967</t>
  </si>
  <si>
    <t>NA18968</t>
  </si>
  <si>
    <t>NA18969</t>
  </si>
  <si>
    <t>NA18970</t>
  </si>
  <si>
    <t>NA18971</t>
  </si>
  <si>
    <t>NA18972</t>
  </si>
  <si>
    <t>NA18973</t>
  </si>
  <si>
    <t>NA18974</t>
  </si>
  <si>
    <t>NA18975</t>
  </si>
  <si>
    <t>NA18976</t>
  </si>
  <si>
    <t>NA18977</t>
  </si>
  <si>
    <t>NA18978</t>
  </si>
  <si>
    <t>NA18979</t>
  </si>
  <si>
    <t>NA18980</t>
  </si>
  <si>
    <t>NA18981</t>
  </si>
  <si>
    <t>NA18982</t>
  </si>
  <si>
    <t>NA18983</t>
  </si>
  <si>
    <t>NA18984</t>
  </si>
  <si>
    <t>NA18985</t>
  </si>
  <si>
    <t>NA18986</t>
  </si>
  <si>
    <t>NA18987</t>
  </si>
  <si>
    <t>NA18988</t>
  </si>
  <si>
    <t>NA18989</t>
  </si>
  <si>
    <t>NA18990</t>
  </si>
  <si>
    <t>NA18991</t>
  </si>
  <si>
    <t>NA18992</t>
  </si>
  <si>
    <t>NA18993</t>
  </si>
  <si>
    <t>NA18994</t>
  </si>
  <si>
    <t>NA18995</t>
  </si>
  <si>
    <t>NA18997</t>
  </si>
  <si>
    <t>NA18998</t>
  </si>
  <si>
    <t>NA18999</t>
  </si>
  <si>
    <t>NA19000</t>
  </si>
  <si>
    <t>NA19001</t>
  </si>
  <si>
    <t>NA19002</t>
  </si>
  <si>
    <t>NA19003</t>
  </si>
  <si>
    <t>NA19004</t>
  </si>
  <si>
    <t>NA19005</t>
  </si>
  <si>
    <t>NA19006</t>
  </si>
  <si>
    <t>NA19007</t>
  </si>
  <si>
    <t>NA19009</t>
  </si>
  <si>
    <t>NA19010</t>
  </si>
  <si>
    <t>NA19011</t>
  </si>
  <si>
    <t>NA19012</t>
  </si>
  <si>
    <t>NA19017</t>
  </si>
  <si>
    <t>LWK</t>
  </si>
  <si>
    <t>NA19019</t>
  </si>
  <si>
    <t>NA19020</t>
  </si>
  <si>
    <t>NA19023</t>
  </si>
  <si>
    <t>NA19024</t>
  </si>
  <si>
    <t>NA19025</t>
  </si>
  <si>
    <t>NA19026</t>
  </si>
  <si>
    <t>NA19027</t>
  </si>
  <si>
    <t>NA19028</t>
  </si>
  <si>
    <t>NA19030</t>
  </si>
  <si>
    <t>NA19031</t>
  </si>
  <si>
    <t>NA19035</t>
  </si>
  <si>
    <t>NA19036</t>
  </si>
  <si>
    <t>NA19037</t>
  </si>
  <si>
    <t>NA19038</t>
  </si>
  <si>
    <t>NA19041</t>
  </si>
  <si>
    <t>NA19042</t>
  </si>
  <si>
    <t>NA19043</t>
  </si>
  <si>
    <t>NA19054</t>
  </si>
  <si>
    <t>NA19055</t>
  </si>
  <si>
    <t>NA19056</t>
  </si>
  <si>
    <t>NA19057</t>
  </si>
  <si>
    <t>NA19058</t>
  </si>
  <si>
    <t>NA19059</t>
  </si>
  <si>
    <t>NA19060</t>
  </si>
  <si>
    <t>NA19062</t>
  </si>
  <si>
    <t>NA19063</t>
  </si>
  <si>
    <t>NA19064</t>
  </si>
  <si>
    <t>NA19065</t>
  </si>
  <si>
    <t>NA19066</t>
  </si>
  <si>
    <t>NA19067</t>
  </si>
  <si>
    <t>NA19068</t>
  </si>
  <si>
    <t>NA19070</t>
  </si>
  <si>
    <t>NA19072</t>
  </si>
  <si>
    <t>NA19074</t>
  </si>
  <si>
    <t>NA19075</t>
  </si>
  <si>
    <t>NA19076</t>
  </si>
  <si>
    <t>NA19077</t>
  </si>
  <si>
    <t>NA19078</t>
  </si>
  <si>
    <t>NA19079</t>
  </si>
  <si>
    <t>NA19080</t>
  </si>
  <si>
    <t>NA19081</t>
  </si>
  <si>
    <t>NA19082</t>
  </si>
  <si>
    <t>NA19083</t>
  </si>
  <si>
    <t>NA19084</t>
  </si>
  <si>
    <t>NA19085</t>
  </si>
  <si>
    <t>NA19086</t>
  </si>
  <si>
    <t>NA19087</t>
  </si>
  <si>
    <t>NA19088</t>
  </si>
  <si>
    <t>NA19089</t>
  </si>
  <si>
    <t>NA19090</t>
  </si>
  <si>
    <t>NA19091</t>
  </si>
  <si>
    <t>NA19092</t>
  </si>
  <si>
    <t>NA19093</t>
  </si>
  <si>
    <t>NA19094</t>
  </si>
  <si>
    <t>NA19095</t>
  </si>
  <si>
    <t>NA19096</t>
  </si>
  <si>
    <t>NA19097</t>
  </si>
  <si>
    <t>NA19098</t>
  </si>
  <si>
    <t>NA19099</t>
  </si>
  <si>
    <t>NA19100</t>
  </si>
  <si>
    <t>NA19101</t>
  </si>
  <si>
    <t>NA19102</t>
  </si>
  <si>
    <t>NA19103</t>
  </si>
  <si>
    <t>NA19107</t>
  </si>
  <si>
    <t>NA19108</t>
  </si>
  <si>
    <t>NA19109</t>
  </si>
  <si>
    <t>NA19113</t>
  </si>
  <si>
    <t>NA19114</t>
  </si>
  <si>
    <t>NA19115</t>
  </si>
  <si>
    <t>NA19116</t>
  </si>
  <si>
    <t>NA19117</t>
  </si>
  <si>
    <t>NA19118</t>
  </si>
  <si>
    <t>NA19119</t>
  </si>
  <si>
    <t>NA19120</t>
  </si>
  <si>
    <t>NA19121</t>
  </si>
  <si>
    <t>NA19122</t>
  </si>
  <si>
    <t>NA19123</t>
  </si>
  <si>
    <t>NA19127</t>
  </si>
  <si>
    <t>NA19128</t>
  </si>
  <si>
    <t>NA19129</t>
  </si>
  <si>
    <t>NA19130</t>
  </si>
  <si>
    <t>NA19131</t>
  </si>
  <si>
    <t>NA19132</t>
  </si>
  <si>
    <t>NA19137</t>
  </si>
  <si>
    <t>NA19138</t>
  </si>
  <si>
    <t>NA19139</t>
  </si>
  <si>
    <t>NA19140</t>
  </si>
  <si>
    <t>NA19141</t>
  </si>
  <si>
    <t>NA19142</t>
  </si>
  <si>
    <t>NA19143</t>
  </si>
  <si>
    <t>NA19144</t>
  </si>
  <si>
    <t>NA19145</t>
  </si>
  <si>
    <t>NA19146</t>
  </si>
  <si>
    <t>NA19147</t>
  </si>
  <si>
    <t>NA19148</t>
  </si>
  <si>
    <t>NA19149</t>
  </si>
  <si>
    <t>NA19150</t>
  </si>
  <si>
    <t>NA19151</t>
  </si>
  <si>
    <t>NA19152</t>
  </si>
  <si>
    <t>NA19153</t>
  </si>
  <si>
    <t>NA19154</t>
  </si>
  <si>
    <t>NA19159</t>
  </si>
  <si>
    <t>NA19160</t>
  </si>
  <si>
    <t>NA19161</t>
  </si>
  <si>
    <t>NA19171</t>
  </si>
  <si>
    <t>NA19172</t>
  </si>
  <si>
    <t>NA19173</t>
  </si>
  <si>
    <t>NA19174</t>
  </si>
  <si>
    <t>NA19175</t>
  </si>
  <si>
    <t>NA19176</t>
  </si>
  <si>
    <t>NA19177</t>
  </si>
  <si>
    <t>NA19184</t>
  </si>
  <si>
    <t>NA19185</t>
  </si>
  <si>
    <t>NA19186</t>
  </si>
  <si>
    <t>NA19189</t>
  </si>
  <si>
    <t>NA19190</t>
  </si>
  <si>
    <t>NA19191</t>
  </si>
  <si>
    <t>NA19197</t>
  </si>
  <si>
    <t>NA19198</t>
  </si>
  <si>
    <t>NA19199</t>
  </si>
  <si>
    <t>NA19200</t>
  </si>
  <si>
    <t>NA19201</t>
  </si>
  <si>
    <t>NA19202</t>
  </si>
  <si>
    <t>NA19203</t>
  </si>
  <si>
    <t>NA19204</t>
  </si>
  <si>
    <t>NA19205</t>
  </si>
  <si>
    <t>NA19206</t>
  </si>
  <si>
    <t>NA19207</t>
  </si>
  <si>
    <t>NA19208</t>
  </si>
  <si>
    <t>NA19209</t>
  </si>
  <si>
    <t>NA19210</t>
  </si>
  <si>
    <t>NA19211</t>
  </si>
  <si>
    <t>NA19213</t>
  </si>
  <si>
    <t>NA19214</t>
  </si>
  <si>
    <t>NA19215</t>
  </si>
  <si>
    <t>NA19221</t>
  </si>
  <si>
    <t>NA19222</t>
  </si>
  <si>
    <t>NA19223</t>
  </si>
  <si>
    <t>NA19224</t>
  </si>
  <si>
    <t>NA19225</t>
  </si>
  <si>
    <t>NA19226</t>
  </si>
  <si>
    <t>NA19235</t>
  </si>
  <si>
    <t>NA19236</t>
  </si>
  <si>
    <t>NA19237</t>
  </si>
  <si>
    <t>NA19238</t>
  </si>
  <si>
    <t>NA19239</t>
  </si>
  <si>
    <t>NA19240</t>
  </si>
  <si>
    <t>NA19247</t>
  </si>
  <si>
    <t>NA19248</t>
  </si>
  <si>
    <t>NA19249</t>
  </si>
  <si>
    <t>NA19256</t>
  </si>
  <si>
    <t>NA19257</t>
  </si>
  <si>
    <t>NA19258</t>
  </si>
  <si>
    <t>NA19307</t>
  </si>
  <si>
    <t>NA19308</t>
  </si>
  <si>
    <t>NA19309</t>
  </si>
  <si>
    <t>NA19310</t>
  </si>
  <si>
    <t>NA19312</t>
  </si>
  <si>
    <t>NA19314</t>
  </si>
  <si>
    <t>NA19315</t>
  </si>
  <si>
    <t>NA19316</t>
  </si>
  <si>
    <t>NA19317</t>
  </si>
  <si>
    <t>NA19318</t>
  </si>
  <si>
    <t>NA19319</t>
  </si>
  <si>
    <t>NA19320</t>
  </si>
  <si>
    <t>NA19321</t>
  </si>
  <si>
    <t>NA19323</t>
  </si>
  <si>
    <t>NA19324</t>
  </si>
  <si>
    <t>NA19327</t>
  </si>
  <si>
    <t>NA19328</t>
  </si>
  <si>
    <t>NA19331</t>
  </si>
  <si>
    <t>NA19332</t>
  </si>
  <si>
    <t>NA19334</t>
  </si>
  <si>
    <t>NA19338</t>
  </si>
  <si>
    <t>NA19346</t>
  </si>
  <si>
    <t>NA19347</t>
  </si>
  <si>
    <t>NA19350</t>
  </si>
  <si>
    <t>NA19351</t>
  </si>
  <si>
    <t>NA19355</t>
  </si>
  <si>
    <t>NA19360</t>
  </si>
  <si>
    <t>NA19372</t>
  </si>
  <si>
    <t>NA19374</t>
  </si>
  <si>
    <t>NA19375</t>
  </si>
  <si>
    <t>NA19376</t>
  </si>
  <si>
    <t>NA19377</t>
  </si>
  <si>
    <t>NA19378</t>
  </si>
  <si>
    <t>NA19379</t>
  </si>
  <si>
    <t>NA19380</t>
  </si>
  <si>
    <t>NA19383</t>
  </si>
  <si>
    <t>NA19384</t>
  </si>
  <si>
    <t>NA19385</t>
  </si>
  <si>
    <t>NA19390</t>
  </si>
  <si>
    <t>NA19391</t>
  </si>
  <si>
    <t>NA19393</t>
  </si>
  <si>
    <t>NA19394</t>
  </si>
  <si>
    <t>NA19395</t>
  </si>
  <si>
    <t>NA19397</t>
  </si>
  <si>
    <t>NA19399</t>
  </si>
  <si>
    <t>NA19401</t>
  </si>
  <si>
    <t>NA19403</t>
  </si>
  <si>
    <t>NA19404</t>
  </si>
  <si>
    <t>NA19428</t>
  </si>
  <si>
    <t>NA19429</t>
  </si>
  <si>
    <t>NA19430</t>
  </si>
  <si>
    <t>NA19431</t>
  </si>
  <si>
    <t>NA19434</t>
  </si>
  <si>
    <t>NA19435</t>
  </si>
  <si>
    <t>NA19436</t>
  </si>
  <si>
    <t>NA19437</t>
  </si>
  <si>
    <t>NA19438</t>
  </si>
  <si>
    <t>NA19439</t>
  </si>
  <si>
    <t>NA19440</t>
  </si>
  <si>
    <t>NA19443</t>
  </si>
  <si>
    <t>NA19445</t>
  </si>
  <si>
    <t>NA19446</t>
  </si>
  <si>
    <t>NA19448</t>
  </si>
  <si>
    <t>NA19449</t>
  </si>
  <si>
    <t>NA19451</t>
  </si>
  <si>
    <t>NA19452</t>
  </si>
  <si>
    <t>NA19454</t>
  </si>
  <si>
    <t>NA19455</t>
  </si>
  <si>
    <t>NA19456</t>
  </si>
  <si>
    <t>NA19457</t>
  </si>
  <si>
    <t>NA19461</t>
  </si>
  <si>
    <t>NA19462</t>
  </si>
  <si>
    <t>NA19463</t>
  </si>
  <si>
    <t>NA19466</t>
  </si>
  <si>
    <t>NA19467</t>
  </si>
  <si>
    <t>NA19468</t>
  </si>
  <si>
    <t>NA19471</t>
  </si>
  <si>
    <t>NA19472</t>
  </si>
  <si>
    <t>NA19473</t>
  </si>
  <si>
    <t>NA19474</t>
  </si>
  <si>
    <t>NA19475</t>
  </si>
  <si>
    <t>NA19625</t>
  </si>
  <si>
    <t>ASW</t>
  </si>
  <si>
    <t>NA19648</t>
  </si>
  <si>
    <t>MXL</t>
  </si>
  <si>
    <t>NA19649</t>
  </si>
  <si>
    <t>NA19650</t>
  </si>
  <si>
    <t>NA19651</t>
  </si>
  <si>
    <t>NA19652</t>
  </si>
  <si>
    <t>NA19653</t>
  </si>
  <si>
    <t>NA19654</t>
  </si>
  <si>
    <t>NA19655</t>
  </si>
  <si>
    <t>NA19656</t>
  </si>
  <si>
    <t>NA19657</t>
  </si>
  <si>
    <t>NA19658</t>
  </si>
  <si>
    <t>NA19659</t>
  </si>
  <si>
    <t>NA19660</t>
  </si>
  <si>
    <t>NA19661</t>
  </si>
  <si>
    <t>NA19662</t>
  </si>
  <si>
    <t>NA19663</t>
  </si>
  <si>
    <t>NA19664</t>
  </si>
  <si>
    <t>NA19665</t>
  </si>
  <si>
    <t>NA19669</t>
  </si>
  <si>
    <t>NA19670</t>
  </si>
  <si>
    <t>NA19671</t>
  </si>
  <si>
    <t>NA19675</t>
  </si>
  <si>
    <t>NA19676</t>
  </si>
  <si>
    <t>NA19677</t>
  </si>
  <si>
    <t>NA19678</t>
  </si>
  <si>
    <t>NA19679</t>
  </si>
  <si>
    <t>NA19680</t>
  </si>
  <si>
    <t>NA19681</t>
  </si>
  <si>
    <t>NA19682</t>
  </si>
  <si>
    <t>NA19683</t>
  </si>
  <si>
    <t>NA19684</t>
  </si>
  <si>
    <t>NA19685</t>
  </si>
  <si>
    <t>NA19686</t>
  </si>
  <si>
    <t>NA19700</t>
  </si>
  <si>
    <t>NA19701</t>
  </si>
  <si>
    <t>NA19702</t>
  </si>
  <si>
    <t>NA19703</t>
  </si>
  <si>
    <t>NA19704</t>
  </si>
  <si>
    <t>NA19705</t>
  </si>
  <si>
    <t>NA19707</t>
  </si>
  <si>
    <t>NA19711</t>
  </si>
  <si>
    <t>NA19712</t>
  </si>
  <si>
    <t>NA19713</t>
  </si>
  <si>
    <t>NA19716</t>
  </si>
  <si>
    <t>NA19717</t>
  </si>
  <si>
    <t>NA19718</t>
  </si>
  <si>
    <t>NA19719</t>
  </si>
  <si>
    <t>NA19720</t>
  </si>
  <si>
    <t>NA19721</t>
  </si>
  <si>
    <t>NA19722</t>
  </si>
  <si>
    <t>NA19723</t>
  </si>
  <si>
    <t>NA19724</t>
  </si>
  <si>
    <t>NA19725</t>
  </si>
  <si>
    <t>NA19726</t>
  </si>
  <si>
    <t>NA19727</t>
  </si>
  <si>
    <t>NA19728</t>
  </si>
  <si>
    <t>NA19729</t>
  </si>
  <si>
    <t>NA19730</t>
  </si>
  <si>
    <t>NA19731</t>
  </si>
  <si>
    <t>NA19732</t>
  </si>
  <si>
    <t>NA19733</t>
  </si>
  <si>
    <t>NA19734</t>
  </si>
  <si>
    <t>NA19735</t>
  </si>
  <si>
    <t>NA19740</t>
  </si>
  <si>
    <t>NA19741</t>
  </si>
  <si>
    <t>NA19746</t>
  </si>
  <si>
    <t>NA19747</t>
  </si>
  <si>
    <t>NA19748</t>
  </si>
  <si>
    <t>NA19749</t>
  </si>
  <si>
    <t>NA19750</t>
  </si>
  <si>
    <t>NA19751</t>
  </si>
  <si>
    <t>NA19752</t>
  </si>
  <si>
    <t>NA19755</t>
  </si>
  <si>
    <t>NA19756</t>
  </si>
  <si>
    <t>NA19757</t>
  </si>
  <si>
    <t>NA19758</t>
  </si>
  <si>
    <t>NA19759</t>
  </si>
  <si>
    <t>NA19760</t>
  </si>
  <si>
    <t>NA19761</t>
  </si>
  <si>
    <t>NA19762</t>
  </si>
  <si>
    <t>NA19763</t>
  </si>
  <si>
    <t>NA19764</t>
  </si>
  <si>
    <t>NA19770</t>
  </si>
  <si>
    <t>NA19771</t>
  </si>
  <si>
    <t>NA19772</t>
  </si>
  <si>
    <t>NA19773</t>
  </si>
  <si>
    <t>NA19774</t>
  </si>
  <si>
    <t>NA19775</t>
  </si>
  <si>
    <t>NA19776</t>
  </si>
  <si>
    <t>NA19777</t>
  </si>
  <si>
    <t>NA19778</t>
  </si>
  <si>
    <t>NA19779</t>
  </si>
  <si>
    <t>NA19780</t>
  </si>
  <si>
    <t>NA19781</t>
  </si>
  <si>
    <t>NA19782</t>
  </si>
  <si>
    <t>NA19783</t>
  </si>
  <si>
    <t>NA19784</t>
  </si>
  <si>
    <t>NA19785</t>
  </si>
  <si>
    <t>NA19786</t>
  </si>
  <si>
    <t>NA19787</t>
  </si>
  <si>
    <t>NA19788</t>
  </si>
  <si>
    <t>NA19789</t>
  </si>
  <si>
    <t>NA19790</t>
  </si>
  <si>
    <t>NA19792</t>
  </si>
  <si>
    <t>NA19794</t>
  </si>
  <si>
    <t>NA19795</t>
  </si>
  <si>
    <t>NA19796</t>
  </si>
  <si>
    <t>NA19818</t>
  </si>
  <si>
    <t>NA19819</t>
  </si>
  <si>
    <t>NA19828</t>
  </si>
  <si>
    <t>NA19834</t>
  </si>
  <si>
    <t>NA19835</t>
  </si>
  <si>
    <t>NA19836</t>
  </si>
  <si>
    <t>NA19900</t>
  </si>
  <si>
    <t>NA19901</t>
  </si>
  <si>
    <t>NA19902</t>
  </si>
  <si>
    <t>NA19904</t>
  </si>
  <si>
    <t>NA19908</t>
  </si>
  <si>
    <t>NA19909</t>
  </si>
  <si>
    <t>NA19913</t>
  </si>
  <si>
    <t>NA19914</t>
  </si>
  <si>
    <t>NA19916</t>
  </si>
  <si>
    <t>NA19917</t>
  </si>
  <si>
    <t>NA19918</t>
  </si>
  <si>
    <t>NA19919</t>
  </si>
  <si>
    <t>NA19920</t>
  </si>
  <si>
    <t>NA19921</t>
  </si>
  <si>
    <t>NA19922</t>
  </si>
  <si>
    <t>NA19923</t>
  </si>
  <si>
    <t>NA19924</t>
  </si>
  <si>
    <t>NA19982</t>
  </si>
  <si>
    <t>NA19983</t>
  </si>
  <si>
    <t>NA19984</t>
  </si>
  <si>
    <t>NA20126</t>
  </si>
  <si>
    <t>NA20127</t>
  </si>
  <si>
    <t>NA20128</t>
  </si>
  <si>
    <t>NA20129</t>
  </si>
  <si>
    <t>NA20274</t>
  </si>
  <si>
    <t>NA20276</t>
  </si>
  <si>
    <t>NA20278</t>
  </si>
  <si>
    <t>NA20279</t>
  </si>
  <si>
    <t>NA20281</t>
  </si>
  <si>
    <t>NA20282</t>
  </si>
  <si>
    <t>NA20287</t>
  </si>
  <si>
    <t>NA20289</t>
  </si>
  <si>
    <t>NA20291</t>
  </si>
  <si>
    <t>NA20294</t>
  </si>
  <si>
    <t>NA20296</t>
  </si>
  <si>
    <t>NA20298</t>
  </si>
  <si>
    <t>NA20299</t>
  </si>
  <si>
    <t>NA20314</t>
  </si>
  <si>
    <t>NA20317</t>
  </si>
  <si>
    <t>NA20318</t>
  </si>
  <si>
    <t>NA20320</t>
  </si>
  <si>
    <t>NA20321</t>
  </si>
  <si>
    <t>NA20332</t>
  </si>
  <si>
    <t>NA20334</t>
  </si>
  <si>
    <t>NA20339</t>
  </si>
  <si>
    <t>NA20340</t>
  </si>
  <si>
    <t>NA20342</t>
  </si>
  <si>
    <t>NA20346</t>
  </si>
  <si>
    <t>NA20348</t>
  </si>
  <si>
    <t>NA20351</t>
  </si>
  <si>
    <t>NA20355</t>
  </si>
  <si>
    <t>NA20356</t>
  </si>
  <si>
    <t>NA20357</t>
  </si>
  <si>
    <t>NA20358</t>
  </si>
  <si>
    <t>NA20359</t>
  </si>
  <si>
    <t>NA20362</t>
  </si>
  <si>
    <t>NA20412</t>
  </si>
  <si>
    <t>NA20502</t>
  </si>
  <si>
    <t>TSI</t>
  </si>
  <si>
    <t>NA20503</t>
  </si>
  <si>
    <t>NA20504</t>
  </si>
  <si>
    <t>NA20505</t>
  </si>
  <si>
    <t>NA20506</t>
  </si>
  <si>
    <t>NA20507</t>
  </si>
  <si>
    <t>NA20508</t>
  </si>
  <si>
    <t>NA20509</t>
  </si>
  <si>
    <t>NA20510</t>
  </si>
  <si>
    <t>NA20511</t>
  </si>
  <si>
    <t>NA20512</t>
  </si>
  <si>
    <t>NA20513</t>
  </si>
  <si>
    <t>NA20514</t>
  </si>
  <si>
    <t>NA20515</t>
  </si>
  <si>
    <t>NA20516</t>
  </si>
  <si>
    <t>NA20517</t>
  </si>
  <si>
    <t>NA20518</t>
  </si>
  <si>
    <t>NA20519</t>
  </si>
  <si>
    <t>NA20520</t>
  </si>
  <si>
    <t>NA20521</t>
  </si>
  <si>
    <t>NA20522</t>
  </si>
  <si>
    <t>NA20524</t>
  </si>
  <si>
    <t>NA20525</t>
  </si>
  <si>
    <t>NA20527</t>
  </si>
  <si>
    <t>NA20528</t>
  </si>
  <si>
    <t>NA20529</t>
  </si>
  <si>
    <t>NA20530</t>
  </si>
  <si>
    <t>NA20531</t>
  </si>
  <si>
    <t>NA20532</t>
  </si>
  <si>
    <t>NA20533</t>
  </si>
  <si>
    <t>NA20534</t>
  </si>
  <si>
    <t>NA20535</t>
  </si>
  <si>
    <t>NA20536</t>
  </si>
  <si>
    <t>NA20538</t>
  </si>
  <si>
    <t>NA20539</t>
  </si>
  <si>
    <t>NA20540</t>
  </si>
  <si>
    <t>NA20541</t>
  </si>
  <si>
    <t>NA20542</t>
  </si>
  <si>
    <t>NA20543</t>
  </si>
  <si>
    <t>NA20544</t>
  </si>
  <si>
    <t>NA20581</t>
  </si>
  <si>
    <t>NA20582</t>
  </si>
  <si>
    <t>NA20585</t>
  </si>
  <si>
    <t>NA20586</t>
  </si>
  <si>
    <t>NA20587</t>
  </si>
  <si>
    <t>NA20588</t>
  </si>
  <si>
    <t>NA20589</t>
  </si>
  <si>
    <t>NA20752</t>
  </si>
  <si>
    <t>NA20753</t>
  </si>
  <si>
    <t>NA20754</t>
  </si>
  <si>
    <t>NA20755</t>
  </si>
  <si>
    <t>NA20756</t>
  </si>
  <si>
    <t>NA20757</t>
  </si>
  <si>
    <t>NA20758</t>
  </si>
  <si>
    <t>NA20759</t>
  </si>
  <si>
    <t>NA20760</t>
  </si>
  <si>
    <t>NA20761</t>
  </si>
  <si>
    <t>NA20762</t>
  </si>
  <si>
    <t>NA20763</t>
  </si>
  <si>
    <t>NA20764</t>
  </si>
  <si>
    <t>NA20765</t>
  </si>
  <si>
    <t>NA20766</t>
  </si>
  <si>
    <t>NA20767</t>
  </si>
  <si>
    <t>NA20768</t>
  </si>
  <si>
    <t>NA20769</t>
  </si>
  <si>
    <t>NA20770</t>
  </si>
  <si>
    <t>NA20771</t>
  </si>
  <si>
    <t>NA20772</t>
  </si>
  <si>
    <t>NA20773</t>
  </si>
  <si>
    <t>NA20774</t>
  </si>
  <si>
    <t>NA20775</t>
  </si>
  <si>
    <t>NA20778</t>
  </si>
  <si>
    <t>NA20783</t>
  </si>
  <si>
    <t>NA20785</t>
  </si>
  <si>
    <t>NA20786</t>
  </si>
  <si>
    <t>NA20787</t>
  </si>
  <si>
    <t>NA20790</t>
  </si>
  <si>
    <t>NA20792</t>
  </si>
  <si>
    <t>NA20795</t>
  </si>
  <si>
    <t>NA20796</t>
  </si>
  <si>
    <t>NA20797</t>
  </si>
  <si>
    <t>NA20798</t>
  </si>
  <si>
    <t>NA20799</t>
  </si>
  <si>
    <t>NA20800</t>
  </si>
  <si>
    <t>NA20801</t>
  </si>
  <si>
    <t>NA20802</t>
  </si>
  <si>
    <t>NA20803</t>
  </si>
  <si>
    <t>NA20804</t>
  </si>
  <si>
    <t>NA20805</t>
  </si>
  <si>
    <t>NA20806</t>
  </si>
  <si>
    <t>NA20807</t>
  </si>
  <si>
    <t>NA20808</t>
  </si>
  <si>
    <t>NA20809</t>
  </si>
  <si>
    <t>NA20810</t>
  </si>
  <si>
    <t>NA20811</t>
  </si>
  <si>
    <t>NA20812</t>
  </si>
  <si>
    <t>NA20813</t>
  </si>
  <si>
    <t>NA20814</t>
  </si>
  <si>
    <t>NA20815</t>
  </si>
  <si>
    <t>NA20818</t>
  </si>
  <si>
    <t>NA20819</t>
  </si>
  <si>
    <t>NA20821</t>
  </si>
  <si>
    <t>NA20822</t>
  </si>
  <si>
    <t>NA20826</t>
  </si>
  <si>
    <t>NA20827</t>
  </si>
  <si>
    <t>NA20828</t>
  </si>
  <si>
    <t>NA20832</t>
  </si>
  <si>
    <t>NA20845</t>
  </si>
  <si>
    <t>GIH</t>
  </si>
  <si>
    <t>NA20846</t>
  </si>
  <si>
    <t>NA20847</t>
  </si>
  <si>
    <t>NA20849</t>
  </si>
  <si>
    <t>NA20850</t>
  </si>
  <si>
    <t>NA20851</t>
  </si>
  <si>
    <t>NA20852</t>
  </si>
  <si>
    <t>NA20853</t>
  </si>
  <si>
    <t>NA20854</t>
  </si>
  <si>
    <t>NA20856</t>
  </si>
  <si>
    <t>NA20858</t>
  </si>
  <si>
    <t>NA20859</t>
  </si>
  <si>
    <t>NA20861</t>
  </si>
  <si>
    <t>NA20862</t>
  </si>
  <si>
    <t>NA20863</t>
  </si>
  <si>
    <t>NA20864</t>
  </si>
  <si>
    <t>NA20866</t>
  </si>
  <si>
    <t>NA20867</t>
  </si>
  <si>
    <t>NA20868</t>
  </si>
  <si>
    <t>NA20869</t>
  </si>
  <si>
    <t>NA20870</t>
  </si>
  <si>
    <t>NA20872</t>
  </si>
  <si>
    <t>NA20874</t>
  </si>
  <si>
    <t>NA20875</t>
  </si>
  <si>
    <t>NA20876</t>
  </si>
  <si>
    <t>NA20877</t>
  </si>
  <si>
    <t>NA20878</t>
  </si>
  <si>
    <t>NA20881</t>
  </si>
  <si>
    <t>NA20882</t>
  </si>
  <si>
    <t>NA20884</t>
  </si>
  <si>
    <t>NA20885</t>
  </si>
  <si>
    <t>NA20886</t>
  </si>
  <si>
    <t>NA20887</t>
  </si>
  <si>
    <t>NA20888</t>
  </si>
  <si>
    <t>NA20889</t>
  </si>
  <si>
    <t>NA20890</t>
  </si>
  <si>
    <t>NA20891</t>
  </si>
  <si>
    <t>NA20892</t>
  </si>
  <si>
    <t>NA20894</t>
  </si>
  <si>
    <t>NA20895</t>
  </si>
  <si>
    <t>NA20896</t>
  </si>
  <si>
    <t>NA20897</t>
  </si>
  <si>
    <t>NA20899</t>
  </si>
  <si>
    <t>NA20900</t>
  </si>
  <si>
    <t>NA20901</t>
  </si>
  <si>
    <t>NA20902</t>
  </si>
  <si>
    <t>NA20903</t>
  </si>
  <si>
    <t>NA20904</t>
  </si>
  <si>
    <t>NA20905</t>
  </si>
  <si>
    <t>NA20906</t>
  </si>
  <si>
    <t>NA20908</t>
  </si>
  <si>
    <t>NA20910</t>
  </si>
  <si>
    <t>NA20911</t>
  </si>
  <si>
    <t>NA21086</t>
  </si>
  <si>
    <t>NA21087</t>
  </si>
  <si>
    <t>NA21088</t>
  </si>
  <si>
    <t>NA21089</t>
  </si>
  <si>
    <t>NA21090</t>
  </si>
  <si>
    <t>NA21091</t>
  </si>
  <si>
    <t>NA21092</t>
  </si>
  <si>
    <t>NA21093</t>
  </si>
  <si>
    <t>NA21094</t>
  </si>
  <si>
    <t>NA21095</t>
  </si>
  <si>
    <t>NA21097</t>
  </si>
  <si>
    <t>NA21098</t>
  </si>
  <si>
    <t>NA21099</t>
  </si>
  <si>
    <t>NA21100</t>
  </si>
  <si>
    <t>NA21101</t>
  </si>
  <si>
    <t>NA21102</t>
  </si>
  <si>
    <t>NA21103</t>
  </si>
  <si>
    <t>NA21104</t>
  </si>
  <si>
    <t>NA21105</t>
  </si>
  <si>
    <t>NA21106</t>
  </si>
  <si>
    <t>NA21107</t>
  </si>
  <si>
    <t>NA21108</t>
  </si>
  <si>
    <t>NA21109</t>
  </si>
  <si>
    <t>NA21110</t>
  </si>
  <si>
    <t>NA21111</t>
  </si>
  <si>
    <t>NA21112</t>
  </si>
  <si>
    <t>NA21113</t>
  </si>
  <si>
    <t>NA21114</t>
  </si>
  <si>
    <t>NA21115</t>
  </si>
  <si>
    <t>NA21116</t>
  </si>
  <si>
    <t>NA21117</t>
  </si>
  <si>
    <t>NA21118</t>
  </si>
  <si>
    <t>NA21119</t>
  </si>
  <si>
    <t>NA21120</t>
  </si>
  <si>
    <t>NA21122</t>
  </si>
  <si>
    <t>NA21123</t>
  </si>
  <si>
    <t>NA21124</t>
  </si>
  <si>
    <t>NA21125</t>
  </si>
  <si>
    <t>NA21126</t>
  </si>
  <si>
    <t>NA21127</t>
  </si>
  <si>
    <t>NA21128</t>
  </si>
  <si>
    <t>NA21129</t>
  </si>
  <si>
    <t>NA21130</t>
  </si>
  <si>
    <t>NA21133</t>
  </si>
  <si>
    <t>NA21135</t>
  </si>
  <si>
    <t>NA21137</t>
  </si>
  <si>
    <t>NA21141</t>
  </si>
  <si>
    <t>NA21142</t>
  </si>
  <si>
    <t>NA21143</t>
  </si>
  <si>
    <t>NA21144</t>
  </si>
  <si>
    <t>CHR</t>
  </si>
  <si>
    <t>POS</t>
  </si>
  <si>
    <t>AFR-AC</t>
  </si>
  <si>
    <t>AMR-AC</t>
  </si>
  <si>
    <t>EAS-AC</t>
  </si>
  <si>
    <t>EUR-AC</t>
  </si>
  <si>
    <t>SAS-AC</t>
  </si>
  <si>
    <t>SV-type</t>
  </si>
  <si>
    <t>SV-length</t>
  </si>
  <si>
    <t>Database</t>
  </si>
  <si>
    <t>Related gene</t>
  </si>
  <si>
    <t>Related diseases</t>
  </si>
  <si>
    <t>chr3</t>
  </si>
  <si>
    <t>Deletion</t>
  </si>
  <si>
    <t>dbVar:</t>
  </si>
  <si>
    <t>IMPG2</t>
  </si>
  <si>
    <t>Retinal dystrophy</t>
  </si>
  <si>
    <t>nssv15120116</t>
  </si>
  <si>
    <t>chr7</t>
  </si>
  <si>
    <t>AP5Z1;FOXK1;MIR4656;RADIL</t>
  </si>
  <si>
    <t>Spastic paraplegia;</t>
  </si>
  <si>
    <t>nssv15143360</t>
  </si>
  <si>
    <t>autosomal recessive</t>
  </si>
  <si>
    <t>chr21</t>
  </si>
  <si>
    <t>Insertion</t>
  </si>
  <si>
    <t>dbVar</t>
  </si>
  <si>
    <t>RSPH1</t>
  </si>
  <si>
    <t>Primary ciliary dyskinesia</t>
  </si>
  <si>
    <t>rs759033826</t>
  </si>
  <si>
    <t>chrX</t>
  </si>
  <si>
    <t>morbid:</t>
  </si>
  <si>
    <t>TEX13B</t>
  </si>
  <si>
    <t>Hypothyroidism;</t>
  </si>
  <si>
    <t>IRS4</t>
  </si>
  <si>
    <t>congenital, nongoitrous</t>
  </si>
  <si>
    <t>F1-score of ONT 30X dataset</t>
  </si>
  <si>
    <t>INS/DEL number in CSV</t>
  </si>
  <si>
    <t>1~2</t>
  </si>
  <si>
    <t>Local Repetitiveness(R)</t>
  </si>
  <si>
    <t>0~40</t>
  </si>
  <si>
    <t>40~120</t>
  </si>
  <si>
    <t>120~200</t>
  </si>
  <si>
    <t>2~6</t>
  </si>
  <si>
    <t>&gt; 6</t>
  </si>
  <si>
    <t>F1-score of ONT 30X dataset (genotyping)</t>
  </si>
  <si>
    <t xml:space="preserve">(a) Ground truth callset: NIST HG002 Q100 benchmark (V1.1) </t>
  </si>
  <si>
    <t>(b) The precisions, sensitivities and F1-scores of various approaches are assessed by Truvari with the following parameter setting “truvari bench --passonly -p 0 --dup-to-in”</t>
  </si>
  <si>
    <t>(c) All the tools were running in the default parameters.</t>
  </si>
  <si>
    <r>
      <rPr>
        <b/>
        <sz val="10.5"/>
        <color rgb="FF000000"/>
        <rFont val="Times New Roman"/>
        <family val="1"/>
      </rPr>
      <t>HitSV</t>
    </r>
    <r>
      <rPr>
        <b/>
        <vertAlign val="superscript"/>
        <sz val="10.5"/>
        <color rgb="FF000000"/>
        <rFont val="Times New Roman"/>
        <family val="1"/>
      </rPr>
      <t>c</t>
    </r>
  </si>
  <si>
    <r>
      <rPr>
        <b/>
        <sz val="10.5"/>
        <color rgb="FF000000"/>
        <rFont val="Times New Roman"/>
        <family val="1"/>
      </rPr>
      <t>sawfish</t>
    </r>
    <r>
      <rPr>
        <b/>
        <vertAlign val="superscript"/>
        <sz val="10.5"/>
        <color rgb="FF000000"/>
        <rFont val="Times New Roman"/>
        <family val="1"/>
      </rPr>
      <t>c</t>
    </r>
  </si>
  <si>
    <t>INS/DEL counts in CSV</t>
  </si>
  <si>
    <t>F1-Score</t>
  </si>
  <si>
    <t>ONT~Q26</t>
  </si>
  <si>
    <t>3~6</t>
  </si>
  <si>
    <t>PB~CCS</t>
  </si>
  <si>
    <t>(b) The precision and recall(including genotyping) of various approaches are assessed by Truvari refine with parameter -p 0.95</t>
  </si>
  <si>
    <t>KLD</t>
  </si>
  <si>
    <t>0~1</t>
  </si>
  <si>
    <t xml:space="preserve"> 1~3</t>
  </si>
  <si>
    <t xml:space="preserve"> 3~6</t>
  </si>
  <si>
    <t xml:space="preserve"> 6~10</t>
  </si>
  <si>
    <t xml:space="preserve"> 10~15</t>
  </si>
  <si>
    <t xml:space="preserve"> 15~25</t>
  </si>
  <si>
    <t>&gt; 25</t>
  </si>
  <si>
    <t>Region</t>
  </si>
  <si>
    <t>Is CSV region</t>
  </si>
  <si>
    <r>
      <rPr>
        <b/>
        <sz val="11"/>
        <color rgb="FF000000"/>
        <rFont val="Times New Roman"/>
        <family val="1"/>
      </rPr>
      <t>gap compressed identity</t>
    </r>
    <r>
      <rPr>
        <b/>
        <vertAlign val="superscript"/>
        <sz val="11"/>
        <color rgb="FF000000"/>
        <rFont val="Times New Roman"/>
        <family val="1"/>
      </rPr>
      <t>a</t>
    </r>
  </si>
  <si>
    <t>Number of read</t>
  </si>
  <si>
    <t>Number of SNP</t>
  </si>
  <si>
    <t>Number of match base</t>
  </si>
  <si>
    <t>Number of INS</t>
  </si>
  <si>
    <t>Number of DEL</t>
  </si>
  <si>
    <t xml:space="preserve"> chr3:82152295-82155355 </t>
  </si>
  <si>
    <t>CSV</t>
  </si>
  <si>
    <t xml:space="preserve"> chr6:12431295-12432948 </t>
  </si>
  <si>
    <t xml:space="preserve"> chr9:34114880-34115953 </t>
  </si>
  <si>
    <t xml:space="preserve"> chr11:28985153-28991841 </t>
  </si>
  <si>
    <t xml:space="preserve"> chr15:30293328-30294721 </t>
  </si>
  <si>
    <t xml:space="preserve"> chr6:160785194-160786418 </t>
  </si>
  <si>
    <t xml:space="preserve"> chr17:11507848-11509521 </t>
  </si>
  <si>
    <t xml:space="preserve"> chr7:83316644-83318328 </t>
  </si>
  <si>
    <t xml:space="preserve"> chr15:100069242-100072946 </t>
  </si>
  <si>
    <t xml:space="preserve"> chr12:59541511-59553351 </t>
  </si>
  <si>
    <t xml:space="preserve"> chr12:31121923-31123452 </t>
  </si>
  <si>
    <t xml:space="preserve"> chr4:114586161-114593208 </t>
  </si>
  <si>
    <t xml:space="preserve"> chr14:49020070-49023645 </t>
  </si>
  <si>
    <t xml:space="preserve"> chr4:68509279-68520536 </t>
  </si>
  <si>
    <t xml:space="preserve"> chr5:43540705-43542188 </t>
  </si>
  <si>
    <t xml:space="preserve"> chr11:32367188-32369612 </t>
  </si>
  <si>
    <t xml:space="preserve"> chr1:53127923-53130431 </t>
  </si>
  <si>
    <t xml:space="preserve"> chr6:154141602-154142780 </t>
  </si>
  <si>
    <t xml:space="preserve"> chr18:11508762-11511975 </t>
  </si>
  <si>
    <t xml:space="preserve"> chr6:67071767-67072948 </t>
  </si>
  <si>
    <t xml:space="preserve"> chr6:166285007-166286479 </t>
  </si>
  <si>
    <t xml:space="preserve"> chr21:43631553-43632816 </t>
  </si>
  <si>
    <t xml:space="preserve"> chr3:6607971-6613450 </t>
  </si>
  <si>
    <t xml:space="preserve"> chrX:1270416-1271896 </t>
  </si>
  <si>
    <t xml:space="preserve"> chr2:4164584-4176388 </t>
  </si>
  <si>
    <t xml:space="preserve"> chr15:45277212-45278485 </t>
  </si>
  <si>
    <t xml:space="preserve"> chr4:68555924-68569042 </t>
  </si>
  <si>
    <t xml:space="preserve"> chr4:186171831-186177588 </t>
  </si>
  <si>
    <t xml:space="preserve"> chr19:18441663-18442950 </t>
  </si>
  <si>
    <t xml:space="preserve"> chr11:98393366-98398758 </t>
  </si>
  <si>
    <t xml:space="preserve"> chr6:34731643-34733841 </t>
  </si>
  <si>
    <t xml:space="preserve"> chr13:48958703-48962985 </t>
  </si>
  <si>
    <t xml:space="preserve"> chr11:99314223-99316467 </t>
  </si>
  <si>
    <t xml:space="preserve"> chr4:158352598-158363640 </t>
  </si>
  <si>
    <t xml:space="preserve"> chr9:86053037-86054182 </t>
  </si>
  <si>
    <t xml:space="preserve"> chr4:91009903-91015449 </t>
  </si>
  <si>
    <t xml:space="preserve"> chr11:6859632-6861234 </t>
  </si>
  <si>
    <t xml:space="preserve"> chr4:53206972-53208119 </t>
  </si>
  <si>
    <t xml:space="preserve"> chr16:82130089-82131574 </t>
  </si>
  <si>
    <t xml:space="preserve"> chr1:187495192-187498098 </t>
  </si>
  <si>
    <t xml:space="preserve"> chr6:165839469-165840521 </t>
  </si>
  <si>
    <t xml:space="preserve"> chr7:29984274-29985909 </t>
  </si>
  <si>
    <t xml:space="preserve"> chr6:32693536-32695027 </t>
  </si>
  <si>
    <t xml:space="preserve"> chr1:103172571-103173688 </t>
  </si>
  <si>
    <t xml:space="preserve"> chr4:129144468-129147786 </t>
  </si>
  <si>
    <t xml:space="preserve"> chr4:3573078-3574186 </t>
  </si>
  <si>
    <t xml:space="preserve"> chr1:36267145-36268439 </t>
  </si>
  <si>
    <t xml:space="preserve"> chr2:183109839-183110997 </t>
  </si>
  <si>
    <t xml:space="preserve"> chr17:31505002-31506187 </t>
  </si>
  <si>
    <t xml:space="preserve"> chr4:64852865-64854343 </t>
  </si>
  <si>
    <t xml:space="preserve"> chr7:140488921-140490974 </t>
  </si>
  <si>
    <t xml:space="preserve"> chr19:39894273-39895613 </t>
  </si>
  <si>
    <t xml:space="preserve"> chr22:39210924-39212467 </t>
  </si>
  <si>
    <t xml:space="preserve"> chr3:189439891-189441078 </t>
  </si>
  <si>
    <t xml:space="preserve"> chr6:115043966-115045004 </t>
  </si>
  <si>
    <t xml:space="preserve"> chr1:7802862-7803933 </t>
  </si>
  <si>
    <t xml:space="preserve"> chr1:108190201-108195129 </t>
  </si>
  <si>
    <t xml:space="preserve"> chr5:100286948-100288016 </t>
  </si>
  <si>
    <t xml:space="preserve"> chr11:111357808-111358945 </t>
  </si>
  <si>
    <t xml:space="preserve"> chr3:20300687-20301987 </t>
  </si>
  <si>
    <t xml:space="preserve"> chr1:205208976-205210166 </t>
  </si>
  <si>
    <t xml:space="preserve"> chr1:5522880-5523942 </t>
  </si>
  <si>
    <t xml:space="preserve"> chr8:102422770-102424289 </t>
  </si>
  <si>
    <t xml:space="preserve"> chr11:119485834-119487052 </t>
  </si>
  <si>
    <t xml:space="preserve"> chr19:52887904-52889010 </t>
  </si>
  <si>
    <t xml:space="preserve"> chr11:99636423-99637517 </t>
  </si>
  <si>
    <t xml:space="preserve"> chr15:59296484-59297555 </t>
  </si>
  <si>
    <t xml:space="preserve"> chr10:26934772-26936198 </t>
  </si>
  <si>
    <t xml:space="preserve"> chr12:39465748-39467031 </t>
  </si>
  <si>
    <t xml:space="preserve"> chr5:8015075-8016195 </t>
  </si>
  <si>
    <t xml:space="preserve"> chr18:35581026-35582161 </t>
  </si>
  <si>
    <t xml:space="preserve"> chr3:151820189-151821274 </t>
  </si>
  <si>
    <t xml:space="preserve"> chr4:176250778-176252018 </t>
  </si>
  <si>
    <t xml:space="preserve"> chr8:92182436-92183576 </t>
  </si>
  <si>
    <t xml:space="preserve"> chr5:28932042-28933249 </t>
  </si>
  <si>
    <t xml:space="preserve"> chr7:84098558-84099869 </t>
  </si>
  <si>
    <t xml:space="preserve"> chr10:127713871-127714940 </t>
  </si>
  <si>
    <t xml:space="preserve"> chr10:58666941-58668019 </t>
  </si>
  <si>
    <t xml:space="preserve"> chr1:93846471-93847528 </t>
  </si>
  <si>
    <t xml:space="preserve"> chr19:20618469-20619669 </t>
  </si>
  <si>
    <t xml:space="preserve"> chr21:25979307-25980393 </t>
  </si>
  <si>
    <t xml:space="preserve"> chr9:109523780-109524907 </t>
  </si>
  <si>
    <t xml:space="preserve"> chr19:41803198-41804256 </t>
  </si>
  <si>
    <t xml:space="preserve"> chr7:129219601-129220698 </t>
  </si>
  <si>
    <t xml:space="preserve"> chr19:35885750-35886854 </t>
  </si>
  <si>
    <t xml:space="preserve"> chr5:34754010-34755082 </t>
  </si>
  <si>
    <t xml:space="preserve"> chr11:118871015-118872410 </t>
  </si>
  <si>
    <t xml:space="preserve"> chr12:11086262-11087519 </t>
  </si>
  <si>
    <t xml:space="preserve"> chr18:11978264-11979340 </t>
  </si>
  <si>
    <t xml:space="preserve"> chr11:27600694-27601805 </t>
  </si>
  <si>
    <t xml:space="preserve"> chr8:55910598-55911735 </t>
  </si>
  <si>
    <t xml:space="preserve"> chr20:37384111-37385187 </t>
  </si>
  <si>
    <t xml:space="preserve"> chr21:32342148-32343209 </t>
  </si>
  <si>
    <t xml:space="preserve"> chr6:167203578-167204636 </t>
  </si>
  <si>
    <t xml:space="preserve"> chr10:12131387-12132446 </t>
  </si>
  <si>
    <t xml:space="preserve"> chr1:32738012-32739146 </t>
  </si>
  <si>
    <t xml:space="preserve"> chr1:175979725-175980786 </t>
  </si>
  <si>
    <t xml:space="preserve"> chr3:47695375-47696442 </t>
  </si>
  <si>
    <t xml:space="preserve"> chr4:92648509-92649646 </t>
  </si>
  <si>
    <t xml:space="preserve"> chr13:104755767-104756842 </t>
  </si>
  <si>
    <t xml:space="preserve"> chr21:17198690-17199762 </t>
  </si>
  <si>
    <t xml:space="preserve"> chr5:84943295-84944355 </t>
  </si>
  <si>
    <t xml:space="preserve"> chr9:86539136-86541532 </t>
  </si>
  <si>
    <t xml:space="preserve"> chr10:65523768-65525207 </t>
  </si>
  <si>
    <t xml:space="preserve"> chr6:31040943-31042819 </t>
  </si>
  <si>
    <t xml:space="preserve"> chr19:40843187-40844248 </t>
  </si>
  <si>
    <t xml:space="preserve"> chr12:30157276-30158646 </t>
  </si>
  <si>
    <t xml:space="preserve"> chr1:167897143-167898163 </t>
  </si>
  <si>
    <t xml:space="preserve"> chr5:148172971-148175715 </t>
  </si>
  <si>
    <t xml:space="preserve"> chr9:74282722-74283974 </t>
  </si>
  <si>
    <t xml:space="preserve"> chr14:22703420-22704670 </t>
  </si>
  <si>
    <t xml:space="preserve"> chr10:57496683-57498724 </t>
  </si>
  <si>
    <t xml:space="preserve"> chr8:133312469-133314041 </t>
  </si>
  <si>
    <t xml:space="preserve"> chr13:81782235-81783339 </t>
  </si>
  <si>
    <t xml:space="preserve"> chr10:74595170-74596231 </t>
  </si>
  <si>
    <t xml:space="preserve"> chr1:164206383-164207587 </t>
  </si>
  <si>
    <t xml:space="preserve"> chr21:21408434-21409511 </t>
  </si>
  <si>
    <t>chr2:21000000-21001500</t>
  </si>
  <si>
    <t>NON-CSV</t>
  </si>
  <si>
    <t>chr2:30000000-30001500</t>
  </si>
  <si>
    <t>chr2:101000000-101001500</t>
  </si>
  <si>
    <t>chr2:60000000-60001500</t>
  </si>
  <si>
    <t>chr2:96000000-96001500</t>
  </si>
  <si>
    <t>chr2:15000000-15001500</t>
  </si>
  <si>
    <t>chr2:14000000-14001500</t>
  </si>
  <si>
    <t>chr2:97000000-97001500</t>
  </si>
  <si>
    <t>chr2:69000000-69001500</t>
  </si>
  <si>
    <t>chr2:58000000-58001500</t>
  </si>
  <si>
    <t>chr2:61000000-61001500</t>
  </si>
  <si>
    <t>chr2:108000000-108001500</t>
  </si>
  <si>
    <t>chr2:56000000-56001500</t>
  </si>
  <si>
    <t>chr2:34000000-34001500</t>
  </si>
  <si>
    <t>chr2:105000000-105001500</t>
  </si>
  <si>
    <t>chr2:37000000-37001500</t>
  </si>
  <si>
    <t>chr2:57000000-57001500</t>
  </si>
  <si>
    <t>chr2:71000000-71001500</t>
  </si>
  <si>
    <t>chr2:75000000-75001500</t>
  </si>
  <si>
    <t>chr2:103000000-103001500</t>
  </si>
  <si>
    <t>chr2:70000000-70001500</t>
  </si>
  <si>
    <t>chr2:87000000-87001500</t>
  </si>
  <si>
    <t>chr2:24000000-24001500</t>
  </si>
  <si>
    <t>chr2:85000000-85001500</t>
  </si>
  <si>
    <t>chr2:95000000-95001500</t>
  </si>
  <si>
    <t>chr2:51000000-51001500</t>
  </si>
  <si>
    <t>chr2:47000000-47001500</t>
  </si>
  <si>
    <t>chr2:109000000-109001500</t>
  </si>
  <si>
    <t>chr2:23000000-23001500</t>
  </si>
  <si>
    <t>chr2:38000000-38001500</t>
  </si>
  <si>
    <t>chr2:67000000-67001500</t>
  </si>
  <si>
    <t>chr2:43000000-43001500</t>
  </si>
  <si>
    <t>chr2:42000000-42001500</t>
  </si>
  <si>
    <t>chr2:78000000-78001500</t>
  </si>
  <si>
    <t>chr2:82000000-82001500</t>
  </si>
  <si>
    <t>chr2:53000000-53001500</t>
  </si>
  <si>
    <t>chr2:22000000-22001500</t>
  </si>
  <si>
    <t>chr2:66000000-66001500</t>
  </si>
  <si>
    <t>chr2:84000000-84001500</t>
  </si>
  <si>
    <t>chr2:44000000-44001500</t>
  </si>
  <si>
    <t>chr2:48000000-48001500</t>
  </si>
  <si>
    <t>chr2:36000000-36001500</t>
  </si>
  <si>
    <t>chr2:68000000-68001500</t>
  </si>
  <si>
    <t>chr2:73000000-73001500</t>
  </si>
  <si>
    <t>chr2:86000000-86001500</t>
  </si>
  <si>
    <t>chr2:19000000-19001500</t>
  </si>
  <si>
    <t>chr2:32000000-32001500</t>
  </si>
  <si>
    <t>chr2:72000000-72001500</t>
  </si>
  <si>
    <t>chr2:16000000-16001500</t>
  </si>
  <si>
    <t>chr2:99000000-99001500</t>
  </si>
  <si>
    <t>chr2:80000000-80001500</t>
  </si>
  <si>
    <t>chr2:79000000-79001500</t>
  </si>
  <si>
    <t>chr2:25000000-25001500</t>
  </si>
  <si>
    <t>chr2:12000000-12001500</t>
  </si>
  <si>
    <t>chr2:18000000-18001500</t>
  </si>
  <si>
    <t>chr2:83000000-83001500</t>
  </si>
  <si>
    <t>chr2:45000000-45001500</t>
  </si>
  <si>
    <t>chr2:39000000-39001500</t>
  </si>
  <si>
    <t>chr2:54000000-54001500</t>
  </si>
  <si>
    <t>chr2:98000000-98001500</t>
  </si>
  <si>
    <t>chr2:88000000-88001500</t>
  </si>
  <si>
    <t>chr2:100000000-100001500</t>
  </si>
  <si>
    <t>chr2:62000000-62001500</t>
  </si>
  <si>
    <t>chr2:52000000-52001500</t>
  </si>
  <si>
    <t>chr2:41000000-41001500</t>
  </si>
  <si>
    <t>chr2:46000000-46001500</t>
  </si>
  <si>
    <t>chr2:40000000-40001500</t>
  </si>
  <si>
    <t>chr2:81000000-81001500</t>
  </si>
  <si>
    <t>chr2:31000000-31001500</t>
  </si>
  <si>
    <t>chr2:107000000-107001500</t>
  </si>
  <si>
    <t>chr2:27000000-27001500</t>
  </si>
  <si>
    <t>chr2:77000000-77001500</t>
  </si>
  <si>
    <t>chr2:63000000-63001500</t>
  </si>
  <si>
    <t>chr2:76000000-76001500</t>
  </si>
  <si>
    <t>chr2:13000000-13001500</t>
  </si>
  <si>
    <t>chr2:55000000-55001500</t>
  </si>
  <si>
    <t>chr2:90000000-90001500</t>
  </si>
  <si>
    <t>chr2:33000000-33001500</t>
  </si>
  <si>
    <t>chr2:26000000-26001500</t>
  </si>
  <si>
    <t>chr2:102000000-102001500</t>
  </si>
  <si>
    <t>chr2:35000000-35001500</t>
  </si>
  <si>
    <t>chr2:29000000-29001500</t>
  </si>
  <si>
    <t>chr2:74000000-74001500</t>
  </si>
  <si>
    <t>chr2:104000000-104001500</t>
  </si>
  <si>
    <t>chr2:20000000-20001500</t>
  </si>
  <si>
    <t>chr2:50000000-50001500</t>
  </si>
  <si>
    <t>chr2:65000000-65001500</t>
  </si>
  <si>
    <t>chr2:106000000-106001500</t>
  </si>
  <si>
    <t>chr2:28000000-28001500</t>
  </si>
  <si>
    <t>chr2:59000000-59001500</t>
  </si>
  <si>
    <t>chr2:49000000-49001500</t>
  </si>
  <si>
    <t>chr2:92000000-92001500</t>
  </si>
  <si>
    <t>chr2:64000000-64001500</t>
  </si>
  <si>
    <t>chr2:17000000-17001500</t>
  </si>
  <si>
    <t>(a)  gap_compressed_identity = Number_of_match_base/(Number_of_match_base + Number_of_SNP + Number_of_INS + Number_of_DEL)</t>
  </si>
  <si>
    <t xml:space="preserve"> Mendelian Concordance</t>
  </si>
  <si>
    <t>dataset</t>
  </si>
  <si>
    <t>HG002_3_4</t>
  </si>
  <si>
    <t>HG005_6_7</t>
  </si>
  <si>
    <t>ONT-557 sample</t>
  </si>
  <si>
    <t xml:space="preserve">Number of CSV Regions </t>
  </si>
  <si>
    <t>TR-enriched region</t>
  </si>
  <si>
    <t>Non-TR region</t>
  </si>
  <si>
    <t>Pure TR</t>
  </si>
  <si>
    <t>TR with non-TR SVs</t>
  </si>
  <si>
    <t>Pure non-TR</t>
  </si>
  <si>
    <t>non-TR with TR SVs</t>
  </si>
  <si>
    <t>non-TR with both types</t>
  </si>
  <si>
    <t>Chromosome</t>
  </si>
  <si>
    <t>chr1</t>
  </si>
  <si>
    <t>chr2</t>
  </si>
  <si>
    <t>chr4</t>
  </si>
  <si>
    <t>chr5</t>
  </si>
  <si>
    <t>chr6</t>
  </si>
  <si>
    <t>chr8</t>
  </si>
  <si>
    <t>chr9</t>
  </si>
  <si>
    <t>chr10</t>
  </si>
  <si>
    <t>chr11</t>
  </si>
  <si>
    <t>chr12</t>
  </si>
  <si>
    <t>chr13</t>
  </si>
  <si>
    <t>chr14</t>
  </si>
  <si>
    <t>chr15</t>
  </si>
  <si>
    <t>chr16</t>
  </si>
  <si>
    <t>chr17</t>
  </si>
  <si>
    <t>chr18</t>
  </si>
  <si>
    <t>chr19</t>
  </si>
  <si>
    <t>chr20</t>
  </si>
  <si>
    <t>chr22</t>
  </si>
  <si>
    <t>chrY</t>
  </si>
  <si>
    <t>HPRC-47 sample</t>
  </si>
  <si>
    <t>VNTR-enriched region</t>
  </si>
  <si>
    <t>Non-VNTR region</t>
  </si>
  <si>
    <t>non-TR</t>
  </si>
  <si>
    <t>No SV</t>
  </si>
  <si>
    <t>with both</t>
  </si>
  <si>
    <t>types</t>
  </si>
  <si>
    <t>HPRC</t>
  </si>
  <si>
    <t>ID</t>
  </si>
  <si>
    <t>Item</t>
  </si>
  <si>
    <t>Explanation</t>
  </si>
  <si>
    <t>Pure_TR</t>
  </si>
  <si>
    <t>all differences attributable solely to VNTR-derived insertions</t>
  </si>
  <si>
    <t>TR_with_non-TR_SVs</t>
  </si>
  <si>
    <t>non-VNTR insertions detected within VNTR-enriched subregions</t>
  </si>
  <si>
    <t>non-TR_with_TR_SVs</t>
  </si>
  <si>
    <t>VNTR-type insertions detected outside VNTR-enriched regions</t>
  </si>
  <si>
    <t>Pure_non-TR</t>
  </si>
  <si>
    <t>only non-VNTR insertions present within non-VNTR subregions</t>
  </si>
  <si>
    <t>non-TR_with_both_types</t>
  </si>
  <si>
    <t>both VNTR and non-VNTR insertions observed within non-VNTR subregions</t>
  </si>
  <si>
    <t>is_VNTR_region</t>
  </si>
  <si>
    <t>HPRC-TYPE</t>
  </si>
  <si>
    <t># CLUSTER-HPRC</t>
  </si>
  <si>
    <t>ONT-TYPE</t>
  </si>
  <si>
    <t># CLUSTER-ONT</t>
  </si>
  <si>
    <t>YES</t>
  </si>
  <si>
    <t>NO</t>
  </si>
  <si>
    <t>chr1:597785-598743</t>
  </si>
  <si>
    <t>chr1:668325-669959</t>
  </si>
  <si>
    <t>chr1:875820-876443</t>
  </si>
  <si>
    <t>chr1:1075843-1079434</t>
  </si>
  <si>
    <t>chr1:1080627-1081038</t>
  </si>
  <si>
    <t>chr1:1098978-1099913</t>
  </si>
  <si>
    <t>chr1:1201769-1202839</t>
  </si>
  <si>
    <t>chr1:1248083-1249696</t>
  </si>
  <si>
    <t>chr1:1284086-1284352</t>
  </si>
  <si>
    <t>chr1:1288190-1290262</t>
  </si>
  <si>
    <t>chr1:1594854-1596000</t>
  </si>
  <si>
    <t>chr1:1948865-1949183</t>
  </si>
  <si>
    <t>chr1:1981386-1982450</t>
  </si>
  <si>
    <t>chr1:2106382-2106926</t>
  </si>
  <si>
    <t>chr1:2121423-2124431</t>
  </si>
  <si>
    <t>chr1:2280561-2282549</t>
  </si>
  <si>
    <t>chr1:2440381-2440742</t>
  </si>
  <si>
    <t>chr1:2848776-2849753</t>
  </si>
  <si>
    <t>chr1:2859174-2859618</t>
  </si>
  <si>
    <t>chr1:2976500-2977996</t>
  </si>
  <si>
    <t>chr1:3162852-3163349</t>
  </si>
  <si>
    <t>chr1:3167528-3168379</t>
  </si>
  <si>
    <t>chr1:3180831-3182045</t>
  </si>
  <si>
    <t>chr1:3583261-3583941</t>
  </si>
  <si>
    <t>chr1:3587831-3588580</t>
  </si>
  <si>
    <t>chr1:3693660-3695012</t>
  </si>
  <si>
    <t>chr1:4077230-4078881</t>
  </si>
  <si>
    <t>chr1:4331678-4332175</t>
  </si>
  <si>
    <t>chr1:4332344-4333590</t>
  </si>
  <si>
    <t>chr1:4632487-4633460</t>
  </si>
  <si>
    <t>chr1:8500603-8502576</t>
  </si>
  <si>
    <t>chr1:14492644-14492892</t>
  </si>
  <si>
    <t>chr1:14514323-14514649</t>
  </si>
  <si>
    <t>chr1:18049197-18050010</t>
  </si>
  <si>
    <t>chr1:18925739-18926161</t>
  </si>
  <si>
    <t>chr1:19060077-19060749</t>
  </si>
  <si>
    <t>chr1:20712517-20713019</t>
  </si>
  <si>
    <t>chr1:21179751-21180278</t>
  </si>
  <si>
    <t>chr1:23836705-23837916</t>
  </si>
  <si>
    <t>chr1:24211850-24212620</t>
  </si>
  <si>
    <t>chr1:24344948-24345368</t>
  </si>
  <si>
    <t>chr1:26399663-26399969</t>
  </si>
  <si>
    <t>chr1:29727183-29727868</t>
  </si>
  <si>
    <t>chr1:29770500-29771811</t>
  </si>
  <si>
    <t>chr1:30651337-30651964</t>
  </si>
  <si>
    <t>chr1:30655185-30655782</t>
  </si>
  <si>
    <t>chr1:31494752-31495115</t>
  </si>
  <si>
    <t>chr1:36688458-36689081</t>
  </si>
  <si>
    <t>chr1:46776109-46776725</t>
  </si>
  <si>
    <t>chr1:47184267-47184701</t>
  </si>
  <si>
    <t>chr1:47743009-47743632</t>
  </si>
  <si>
    <t>chr1:50381408-50382050</t>
  </si>
  <si>
    <t>chr1:53283413-53284311</t>
  </si>
  <si>
    <t>chr1:54458576-54459218</t>
  </si>
  <si>
    <t>chr1:55662075-55663500</t>
  </si>
  <si>
    <t>chr1:55666720-55667487</t>
  </si>
  <si>
    <t>chr1:60085651-60085972</t>
  </si>
  <si>
    <t>chr1:70646486-70648005</t>
  </si>
  <si>
    <t>chr1:71928005-71928586</t>
  </si>
  <si>
    <t>chr1:75280121-75280517</t>
  </si>
  <si>
    <t>chr1:75885186-75886856</t>
  </si>
  <si>
    <t>chr1:77367545-77367971</t>
  </si>
  <si>
    <t>chr1:84987224-84987720</t>
  </si>
  <si>
    <t>chr1:86215500-86216823</t>
  </si>
  <si>
    <t>chr1:90378465-90379287</t>
  </si>
  <si>
    <t>chr1:91668594-91669405</t>
  </si>
  <si>
    <t>chr1:96265291-96265983</t>
  </si>
  <si>
    <t>chr1:98512293-98513234</t>
  </si>
  <si>
    <t>chr1:101253171-101253973</t>
  </si>
  <si>
    <t>chr1:101552125-101554000</t>
  </si>
  <si>
    <t>chr1:102093249-102093982</t>
  </si>
  <si>
    <t>chr1:103172896-103173220</t>
  </si>
  <si>
    <t>chr1:104966229-104966604</t>
  </si>
  <si>
    <t>chr1:109177133-109177564</t>
  </si>
  <si>
    <t>chr1:113415972-113416506</t>
  </si>
  <si>
    <t>chr1:116436905-116437186</t>
  </si>
  <si>
    <t>chr1:117429312-117430833</t>
  </si>
  <si>
    <t>chr1:118318759-118319554</t>
  </si>
  <si>
    <t>chr1:125081000-125082500</t>
  </si>
  <si>
    <t>chr1:143326729-143327667</t>
  </si>
  <si>
    <t>chr1:144813135-144814455</t>
  </si>
  <si>
    <t>chr1:150743546-150744739</t>
  </si>
  <si>
    <t>chr1:153243236-153244477</t>
  </si>
  <si>
    <t>chr1:154713951-154714657</t>
  </si>
  <si>
    <t>chr1:167056398-167057078</t>
  </si>
  <si>
    <t>chr1:167434896-167435370</t>
  </si>
  <si>
    <t>chr1:175231123-175231936</t>
  </si>
  <si>
    <t>chr1:175650708-175651238</t>
  </si>
  <si>
    <t>chr1:183149348-183150275</t>
  </si>
  <si>
    <t>chr1:188238722-188239026</t>
  </si>
  <si>
    <t>chr1:189562095-189562946</t>
  </si>
  <si>
    <t>chr1:197713748-197713957</t>
  </si>
  <si>
    <t>chr1:200816016-200817281</t>
  </si>
  <si>
    <t>chr1:201257000-201258610</t>
  </si>
  <si>
    <t>chr1:202172297-202172887</t>
  </si>
  <si>
    <t>chr1:202204185-202205998</t>
  </si>
  <si>
    <t>chr1:203919082-203920299</t>
  </si>
  <si>
    <t>chr1:206923602-206924793</t>
  </si>
  <si>
    <t>chr1:210653872-210654232</t>
  </si>
  <si>
    <t>chr1:214833969-214834336</t>
  </si>
  <si>
    <t>chr1:214869182-214870000</t>
  </si>
  <si>
    <t>chr1:215209177-215209880</t>
  </si>
  <si>
    <t>chr1:218598350-218599179</t>
  </si>
  <si>
    <t>chr1:219960233-219961072</t>
  </si>
  <si>
    <t>chr1:222138031-222139160</t>
  </si>
  <si>
    <t>chr1:223478881-223479357</t>
  </si>
  <si>
    <t>chr1:225334970-225336114</t>
  </si>
  <si>
    <t>chr1:226959963-226960675</t>
  </si>
  <si>
    <t>chr1:227909440-227909987</t>
  </si>
  <si>
    <t>chr1:231047186-231047798</t>
  </si>
  <si>
    <t>chr1:236755622-236757298</t>
  </si>
  <si>
    <t>chr1:238641377-238642242</t>
  </si>
  <si>
    <t>chr1:241674809-241675343</t>
  </si>
  <si>
    <t>chr1:244937039-244937252</t>
  </si>
  <si>
    <t>chr1:245102838-245103741</t>
  </si>
  <si>
    <t>chr1:245974456-245977080</t>
  </si>
  <si>
    <t>chr1:246024284-246025351</t>
  </si>
  <si>
    <t>chr1:246071719-246072481</t>
  </si>
  <si>
    <t>chr1:246324957-246325326</t>
  </si>
  <si>
    <t>chr1:246785635-246786015</t>
  </si>
  <si>
    <t>chr1:247128841-247130033</t>
  </si>
  <si>
    <t>chr1:248306418-248306944</t>
  </si>
  <si>
    <t>chr1:248742147-248743081</t>
  </si>
  <si>
    <t>chr2:126600-127117</t>
  </si>
  <si>
    <t>chr2:235323-236284</t>
  </si>
  <si>
    <t>chr2:306333-309003</t>
  </si>
  <si>
    <t>chr2:426461-427600</t>
  </si>
  <si>
    <t>chr2:732011-733115</t>
  </si>
  <si>
    <t>chr2:860875-861272</t>
  </si>
  <si>
    <t>chr2:863784-864239</t>
  </si>
  <si>
    <t>chr2:909650-910341</t>
  </si>
  <si>
    <t>chr2:1056218-1057016</t>
  </si>
  <si>
    <t>chr2:1342266-1346259</t>
  </si>
  <si>
    <t>chr2:1568158-1569339</t>
  </si>
  <si>
    <t>chr2:1588552-1588777</t>
  </si>
  <si>
    <t>chr2:1706408-1707435</t>
  </si>
  <si>
    <t>chr2:1719825-1720442</t>
  </si>
  <si>
    <t>chr2:1779472-1780892</t>
  </si>
  <si>
    <t>chr2:1861583-1862006</t>
  </si>
  <si>
    <t>chr2:3045506-3046545</t>
  </si>
  <si>
    <t>chr2:3057635-3058042</t>
  </si>
  <si>
    <t>chr2:3180389-3181460</t>
  </si>
  <si>
    <t>chr2:3220481-3221863</t>
  </si>
  <si>
    <t>chr2:3239930-3241213</t>
  </si>
  <si>
    <t>chr2:3315151-3316271</t>
  </si>
  <si>
    <t>chr2:3319662-3320416</t>
  </si>
  <si>
    <t>chr2:3330500-3332128</t>
  </si>
  <si>
    <t>chr2:3436702-3438628</t>
  </si>
  <si>
    <t>chr2:3530192-3531188</t>
  </si>
  <si>
    <t>chr2:3725392-3725937</t>
  </si>
  <si>
    <t>chr2:4410120-4410271</t>
  </si>
  <si>
    <t>chr2:5022387-5023603</t>
  </si>
  <si>
    <t>chr2:6238100-6238927</t>
  </si>
  <si>
    <t>chr2:7593750-7594295</t>
  </si>
  <si>
    <t>chr2:9405999-9406569</t>
  </si>
  <si>
    <t>chr2:10399199-10399616</t>
  </si>
  <si>
    <t>chr2:10536150-10536762</t>
  </si>
  <si>
    <t>chr2:10953652-10954173</t>
  </si>
  <si>
    <t>chr2:11113188-11113901</t>
  </si>
  <si>
    <t>chr2:11854000-11855205</t>
  </si>
  <si>
    <t>chr2:13288410-13288765</t>
  </si>
  <si>
    <t>chr2:15097883-15098743</t>
  </si>
  <si>
    <t>chr2:15541733-15542061</t>
  </si>
  <si>
    <t>chr2:24417334-24417968</t>
  </si>
  <si>
    <t>chr2:26476478-26476769</t>
  </si>
  <si>
    <t>chr2:27539626-27541000</t>
  </si>
  <si>
    <t>chr2:36181929-36182967</t>
  </si>
  <si>
    <t>chr2:36182970-36184888</t>
  </si>
  <si>
    <t>chr2:44588000-44589390</t>
  </si>
  <si>
    <t>chr2:57190781-57192272</t>
  </si>
  <si>
    <t>chr2:57228621-57229550</t>
  </si>
  <si>
    <t>chr2:60467051-60468171</t>
  </si>
  <si>
    <t>chr2:64375576-64376215</t>
  </si>
  <si>
    <t>chr2:64511493-64512843</t>
  </si>
  <si>
    <t>chr2:65600464-65601463</t>
  </si>
  <si>
    <t>chr2:66775076-66775796</t>
  </si>
  <si>
    <t>chr2:67813307-67813636</t>
  </si>
  <si>
    <t>chr2:67906459-67906750</t>
  </si>
  <si>
    <t>chr2:70434139-70435332</t>
  </si>
  <si>
    <t>chr2:71617545-71618798</t>
  </si>
  <si>
    <t>chr2:80931482-80932664</t>
  </si>
  <si>
    <t>chr2:82886841-82887556</t>
  </si>
  <si>
    <t>chr2:84197210-84197799</t>
  </si>
  <si>
    <t>chr2:86913937-86914964</t>
  </si>
  <si>
    <t>chr2:91478000-91479365</t>
  </si>
  <si>
    <t>chr2:102311703-102312138</t>
  </si>
  <si>
    <t>chr2:102352366-102353237</t>
  </si>
  <si>
    <t>chr2:106466283-106468201</t>
  </si>
  <si>
    <t>chr2:111223178-111225345</t>
  </si>
  <si>
    <t>chr2:114371002-114372826</t>
  </si>
  <si>
    <t>chr2:116829471-116830806</t>
  </si>
  <si>
    <t>chr2:117609636-117610181</t>
  </si>
  <si>
    <t>chr2:119843499-119844357</t>
  </si>
  <si>
    <t>chr2:120391346-120391937</t>
  </si>
  <si>
    <t>chr2:123356508-123357267</t>
  </si>
  <si>
    <t>chr2:124706737-124707215</t>
  </si>
  <si>
    <t>chr2:125892500-125895000</t>
  </si>
  <si>
    <t>chr2:127119410-127120460</t>
  </si>
  <si>
    <t>chr2:128340343-128341404</t>
  </si>
  <si>
    <t>chr2:128792230-128793091</t>
  </si>
  <si>
    <t>chr2:130667500-130669500</t>
  </si>
  <si>
    <t>chr2:132393744-132394801</t>
  </si>
  <si>
    <t>chr2:134606899-134609930</t>
  </si>
  <si>
    <t>chr2:135033121-135034429</t>
  </si>
  <si>
    <t>chr2:136345653-136347955</t>
  </si>
  <si>
    <t>chr2:140227928-140228483</t>
  </si>
  <si>
    <t>chr2:154298330-154298911</t>
  </si>
  <si>
    <t>chr2:154938005-154939360</t>
  </si>
  <si>
    <t>chr2:159873681-159875058</t>
  </si>
  <si>
    <t>chr2:160590450-160590750</t>
  </si>
  <si>
    <t>chr2:162936677-162937245</t>
  </si>
  <si>
    <t>chr2:166824480-166826035</t>
  </si>
  <si>
    <t>chr2:168975035-168975690</t>
  </si>
  <si>
    <t>chr2:169465304-169468523</t>
  </si>
  <si>
    <t>chr2:169561670-169562180</t>
  </si>
  <si>
    <t>chr2:173737723-173738425</t>
  </si>
  <si>
    <t>chr2:182626708-182627455</t>
  </si>
  <si>
    <t>chr2:195567575-195568681</t>
  </si>
  <si>
    <t>chr2:197922522-197923781</t>
  </si>
  <si>
    <t>chr2:205380072-205381281</t>
  </si>
  <si>
    <t>chr2:211134229-211135606</t>
  </si>
  <si>
    <t>chr2:214834807-214835980</t>
  </si>
  <si>
    <t>chr2:215608298-215609069</t>
  </si>
  <si>
    <t>chr2:216382708-216383208</t>
  </si>
  <si>
    <t>chr2:217805409-217805919</t>
  </si>
  <si>
    <t>chr2:217809064-217809713</t>
  </si>
  <si>
    <t>chr2:222815949-222817098</t>
  </si>
  <si>
    <t>chr2:227202737-227203806</t>
  </si>
  <si>
    <t>chr2:229183832-229185136</t>
  </si>
  <si>
    <t>chr2:229742572-229743643</t>
  </si>
  <si>
    <t>chr2:230118879-230119348</t>
  </si>
  <si>
    <t>chr2:232994825-232995911</t>
  </si>
  <si>
    <t>chr2:233396862-233397632</t>
  </si>
  <si>
    <t>chr2:237542649-237545265</t>
  </si>
  <si>
    <t>chr2:237598077-237598310</t>
  </si>
  <si>
    <t>chr2:238109763-238110794</t>
  </si>
  <si>
    <t>chr2:238295988-238296713</t>
  </si>
  <si>
    <t>chr2:238575933-238576108</t>
  </si>
  <si>
    <t>chr2:238776456-238777644</t>
  </si>
  <si>
    <t>chr2:238903000-238903668</t>
  </si>
  <si>
    <t>chr2:238904039-238904507</t>
  </si>
  <si>
    <t>chr2:238908634-238909251</t>
  </si>
  <si>
    <t>chr2:239527359-239528108</t>
  </si>
  <si>
    <t>chr2:239737372-239738360</t>
  </si>
  <si>
    <t>chr2:239815859-239816677</t>
  </si>
  <si>
    <t>chr2:239898879-239899516</t>
  </si>
  <si>
    <t>chr2:240216592-240217120</t>
  </si>
  <si>
    <t>chr2:240625609-240626517</t>
  </si>
  <si>
    <t>chr2:240640015-240641057</t>
  </si>
  <si>
    <t>chr2:240872130-240872511</t>
  </si>
  <si>
    <t>chr2:240923433-240925046</t>
  </si>
  <si>
    <t>chr2:241115441-241116216</t>
  </si>
  <si>
    <t>chr2:241217891-241218218</t>
  </si>
  <si>
    <t>chr2:241570270-241571065</t>
  </si>
  <si>
    <t>chr2:241589939-241591277</t>
  </si>
  <si>
    <t>chr3:261911-262609</t>
  </si>
  <si>
    <t>chr3:960628-961590</t>
  </si>
  <si>
    <t>chr3:1707500-1708678</t>
  </si>
  <si>
    <t>chr3:4456608-4457095</t>
  </si>
  <si>
    <t>chr3:6388501-6389022</t>
  </si>
  <si>
    <t>chr3:8411673-8412750</t>
  </si>
  <si>
    <t>chr3:8439539-8440730</t>
  </si>
  <si>
    <t>chr3:11487344-11488269</t>
  </si>
  <si>
    <t>chr3:11942245-11943816</t>
  </si>
  <si>
    <t>chr3:16403543-16404423</t>
  </si>
  <si>
    <t>chr3:17148659-17148882</t>
  </si>
  <si>
    <t>chr3:18596137-18596774</t>
  </si>
  <si>
    <t>chr3:18826167-18827339</t>
  </si>
  <si>
    <t>chr3:20018687-20018999</t>
  </si>
  <si>
    <t>chr3:20854565-20856000</t>
  </si>
  <si>
    <t>chr3:21143382-21144075</t>
  </si>
  <si>
    <t>chr3:27883850-27884457</t>
  </si>
  <si>
    <t>chr3:33757602-33757992</t>
  </si>
  <si>
    <t>chr3:36300260-36301457</t>
  </si>
  <si>
    <t>chr3:38084261-38084628</t>
  </si>
  <si>
    <t>chr3:40084255-40085270</t>
  </si>
  <si>
    <t>chr3:40203635-40204245</t>
  </si>
  <si>
    <t>chr3:41890676-41891338</t>
  </si>
  <si>
    <t>chr3:46740988-46741357</t>
  </si>
  <si>
    <t>chr3:47316451-47316822</t>
  </si>
  <si>
    <t>chr3:48211000-48212584</t>
  </si>
  <si>
    <t>chr3:48486218-48486632</t>
  </si>
  <si>
    <t>chr3:60551447-60551614</t>
  </si>
  <si>
    <t>chr3:63313671-63314108</t>
  </si>
  <si>
    <t>chr3:64314946-64315366</t>
  </si>
  <si>
    <t>chr3:68127565-68127994</t>
  </si>
  <si>
    <t>chr3:71435181-71436038</t>
  </si>
  <si>
    <t>chr3:76013000-76014686</t>
  </si>
  <si>
    <t>chr3:76272665-76273158</t>
  </si>
  <si>
    <t>chr3:78582989-78583943</t>
  </si>
  <si>
    <t>chr3:82916114-82917897</t>
  </si>
  <si>
    <t>chr3:86819501-86820792</t>
  </si>
  <si>
    <t>chr3:86859518-86861080</t>
  </si>
  <si>
    <t>chr3:95783928-95784658</t>
  </si>
  <si>
    <t>chr3:96004617-96005475</t>
  </si>
  <si>
    <t>chr3:96621000-96622153</t>
  </si>
  <si>
    <t>chr3:101439000-101440077</t>
  </si>
  <si>
    <t>chr3:102808461-102809166</t>
  </si>
  <si>
    <t>chr3:106111042-106112500</t>
  </si>
  <si>
    <t>chr3:108575264-108575992</t>
  </si>
  <si>
    <t>chr3:124109656-124110403</t>
  </si>
  <si>
    <t>chr3:138050493-138051413</t>
  </si>
  <si>
    <t>chr3:139115000-139116409</t>
  </si>
  <si>
    <t>chr3:149380083-149380905</t>
  </si>
  <si>
    <t>chr3:150221741-150222090</t>
  </si>
  <si>
    <t>chr3:152694092-152694912</t>
  </si>
  <si>
    <t>chr3:157178460-157179765</t>
  </si>
  <si>
    <t>chr3:158228740-158229477</t>
  </si>
  <si>
    <t>chr3:159229690-159229861</t>
  </si>
  <si>
    <t>chr3:162318759-162319763</t>
  </si>
  <si>
    <t>chr3:169770161-169771562</t>
  </si>
  <si>
    <t>chr3:174211312-174211895</t>
  </si>
  <si>
    <t>chr3:176181071-176182128</t>
  </si>
  <si>
    <t>chr3:176223132-176223919</t>
  </si>
  <si>
    <t>chr3:178757241-178759500</t>
  </si>
  <si>
    <t>chr3:183017571-183018545</t>
  </si>
  <si>
    <t>chr3:183171715-183172100</t>
  </si>
  <si>
    <t>chr3:184502593-184503184</t>
  </si>
  <si>
    <t>chr3:190856192-190856536</t>
  </si>
  <si>
    <t>chr3:194324561-194325452</t>
  </si>
  <si>
    <t>chr3:194943254-194943696</t>
  </si>
  <si>
    <t>chr3:196334773-196335558</t>
  </si>
  <si>
    <t>chr3:197033500-197035094</t>
  </si>
  <si>
    <t>chr4:555039-555696</t>
  </si>
  <si>
    <t>chr4:566612-566952</t>
  </si>
  <si>
    <t>chr4:714885-717388</t>
  </si>
  <si>
    <t>chr4:758285-759987</t>
  </si>
  <si>
    <t>chr4:926804-927862</t>
  </si>
  <si>
    <t>chr4:1045984-1046900</t>
  </si>
  <si>
    <t>chr4:1194809-1195141</t>
  </si>
  <si>
    <t>chr4:1333652-1334183</t>
  </si>
  <si>
    <t>chr4:1670847-1671661</t>
  </si>
  <si>
    <t>chr4:1761323-1761599</t>
  </si>
  <si>
    <t>chr4:2336627-2337079</t>
  </si>
  <si>
    <t>chr4:3341159-3341861</t>
  </si>
  <si>
    <t>chr4:3814767-3815887</t>
  </si>
  <si>
    <t>chr4:4068581-4069174</t>
  </si>
  <si>
    <t>chr4:5316124-5317569</t>
  </si>
  <si>
    <t>chr4:6511231-6512713</t>
  </si>
  <si>
    <t>chr4:6578917-6579798</t>
  </si>
  <si>
    <t>chr4:6879784-6880416</t>
  </si>
  <si>
    <t>chr4:7448377-7449391</t>
  </si>
  <si>
    <t>chr4:7724080-7725068</t>
  </si>
  <si>
    <t>chr4:7834845-7835912</t>
  </si>
  <si>
    <t>chr4:8294560-8295173</t>
  </si>
  <si>
    <t>chr4:9040571-9041328</t>
  </si>
  <si>
    <t>chr4:10699191-10699369</t>
  </si>
  <si>
    <t>chr4:11565700-11565917</t>
  </si>
  <si>
    <t>chr4:12648262-12649044</t>
  </si>
  <si>
    <t>chr4:14954500-14955856</t>
  </si>
  <si>
    <t>chr4:19519782-19520493</t>
  </si>
  <si>
    <t>chr4:20472213-20472658</t>
  </si>
  <si>
    <t>chr4:21233868-21234658</t>
  </si>
  <si>
    <t>chr4:26244119-26244572</t>
  </si>
  <si>
    <t>chr4:30277895-30278769</t>
  </si>
  <si>
    <t>chr4:31839000-31840755</t>
  </si>
  <si>
    <t>chr4:37585144-37585663</t>
  </si>
  <si>
    <t>chr4:39689867-39690289</t>
  </si>
  <si>
    <t>chr4:39812694-39814906</t>
  </si>
  <si>
    <t>chr4:40294057-40295828</t>
  </si>
  <si>
    <t>chr4:40647013-40647242</t>
  </si>
  <si>
    <t>chr4:45024000-45026000</t>
  </si>
  <si>
    <t>chr4:53207465-53207625</t>
  </si>
  <si>
    <t>chr4:56693439-56693893</t>
  </si>
  <si>
    <t>chr4:58762057-58762830</t>
  </si>
  <si>
    <t>chr4:59518882-59519510</t>
  </si>
  <si>
    <t>chr4:64155244-64155719</t>
  </si>
  <si>
    <t>chr4:72455798-72456428</t>
  </si>
  <si>
    <t>chr4:75487426-75487922</t>
  </si>
  <si>
    <t>chr4:83181870-83182794</t>
  </si>
  <si>
    <t>chr4:83185138-83186629</t>
  </si>
  <si>
    <t>chr4:88698812-88699450</t>
  </si>
  <si>
    <t>chr4:95196719-95197120</t>
  </si>
  <si>
    <t>chr4:100178360-100178877</t>
  </si>
  <si>
    <t>chr4:107556259-107556504</t>
  </si>
  <si>
    <t>chr4:108409215-108410075</t>
  </si>
  <si>
    <t>chr4:109752854-109753998</t>
  </si>
  <si>
    <t>chr4:110083872-110084589</t>
  </si>
  <si>
    <t>chr4:114539142-114539829</t>
  </si>
  <si>
    <t>chr4:129221630-129222427</t>
  </si>
  <si>
    <t>chr4:133872840-133873318</t>
  </si>
  <si>
    <t>chr4:137164710-137165246</t>
  </si>
  <si>
    <t>chr4:140779754-140781305</t>
  </si>
  <si>
    <t>chr4:145693858-145694360</t>
  </si>
  <si>
    <t>chr4:146285741-146287259</t>
  </si>
  <si>
    <t>chr4:147095254-147096173</t>
  </si>
  <si>
    <t>chr4:148492500-148495000</t>
  </si>
  <si>
    <t>chr4:150250839-150251655</t>
  </si>
  <si>
    <t>chr4:152803948-152804526</t>
  </si>
  <si>
    <t>chr4:153129245-153130310</t>
  </si>
  <si>
    <t>chr4:156324956-156325555</t>
  </si>
  <si>
    <t>chr4:157636334-157637718</t>
  </si>
  <si>
    <t>chr4:162656958-162657711</t>
  </si>
  <si>
    <t>chr4:163894547-163895124</t>
  </si>
  <si>
    <t>chr4:165541184-165541802</t>
  </si>
  <si>
    <t>chr4:166664500-166666663</t>
  </si>
  <si>
    <t>chr4:167108914-167109605</t>
  </si>
  <si>
    <t>chr4:168155296-168156462</t>
  </si>
  <si>
    <t>chr4:173482807-173484500</t>
  </si>
  <si>
    <t>chr4:176218117-176219626</t>
  </si>
  <si>
    <t>chr4:178953266-178954225</t>
  </si>
  <si>
    <t>chr4:179130676-179130815</t>
  </si>
  <si>
    <t>chr4:183735500-183737411</t>
  </si>
  <si>
    <t>chr4:184676277-184677127</t>
  </si>
  <si>
    <t>chr4:184965500-184967861</t>
  </si>
  <si>
    <t>chr4:185827002-185828063</t>
  </si>
  <si>
    <t>chr4:186056581-186058201</t>
  </si>
  <si>
    <t>chr4:186371223-186372481</t>
  </si>
  <si>
    <t>chr4:186546597-186547508</t>
  </si>
  <si>
    <t>chr4:186821245-186821773</t>
  </si>
  <si>
    <t>chr4:187214250-187214965</t>
  </si>
  <si>
    <t>chr4:187603859-187604234</t>
  </si>
  <si>
    <t>chr4:188196988-188197662</t>
  </si>
  <si>
    <t>chr4:188904828-188905459</t>
  </si>
  <si>
    <t>chr4:189050915-189052538</t>
  </si>
  <si>
    <t>chr4:189307367-189309596</t>
  </si>
  <si>
    <t>chr4:189651553-189652676</t>
  </si>
  <si>
    <t>chr4:189980698-189981034</t>
  </si>
  <si>
    <t>chr5:83145-85493</t>
  </si>
  <si>
    <t>chr5:92293-92544</t>
  </si>
  <si>
    <t>chr5:140716-141251</t>
  </si>
  <si>
    <t>chr5:317766-318363</t>
  </si>
  <si>
    <t>chr5:344350-345641</t>
  </si>
  <si>
    <t>chr5:391299-392508</t>
  </si>
  <si>
    <t>chr5:415282-415740</t>
  </si>
  <si>
    <t>chr5:424054-424525</t>
  </si>
  <si>
    <t>chr5:552113-553896</t>
  </si>
  <si>
    <t>chr5:554349-555135</t>
  </si>
  <si>
    <t>chr5:628354-629048</t>
  </si>
  <si>
    <t>chr5:748811-749138</t>
  </si>
  <si>
    <t>chr5:753990-754623</t>
  </si>
  <si>
    <t>chr5:1191221-1193327</t>
  </si>
  <si>
    <t>chr5:1238218-1238689</t>
  </si>
  <si>
    <t>chr5:1272516-1273832</t>
  </si>
  <si>
    <t>chr5:1275692-1276722</t>
  </si>
  <si>
    <t>chr5:1332890-1333837</t>
  </si>
  <si>
    <t>chr5:1539451-1540248</t>
  </si>
  <si>
    <t>chr5:1867257-1867517</t>
  </si>
  <si>
    <t>chr5:2145274-2147067</t>
  </si>
  <si>
    <t>chr5:2490185-2491489</t>
  </si>
  <si>
    <t>chr5:3276077-3276461</t>
  </si>
  <si>
    <t>chr5:3392070-3392670</t>
  </si>
  <si>
    <t>chr5:3659922-3660284</t>
  </si>
  <si>
    <t>chr5:4285467-4286447</t>
  </si>
  <si>
    <t>chr5:5304938-5305570</t>
  </si>
  <si>
    <t>chr5:5815941-5817006</t>
  </si>
  <si>
    <t>chr5:5954666-5955328</t>
  </si>
  <si>
    <t>chr5:6773809-6774462</t>
  </si>
  <si>
    <t>chr5:7371500-7372895</t>
  </si>
  <si>
    <t>chr5:11128712-11129343</t>
  </si>
  <si>
    <t>chr5:12426000-12426860</t>
  </si>
  <si>
    <t>chr5:14634089-14635561</t>
  </si>
  <si>
    <t>chr5:17051649-17052050</t>
  </si>
  <si>
    <t>chr5:18443903-18444530</t>
  </si>
  <si>
    <t>chr5:21710329-21711528</t>
  </si>
  <si>
    <t>chr5:32855850-32856481</t>
  </si>
  <si>
    <t>chr5:35713725-35714098</t>
  </si>
  <si>
    <t>chr5:44688305-44689125</t>
  </si>
  <si>
    <t>chr5:54513484-54514398</t>
  </si>
  <si>
    <t>chr5:55695777-55697185</t>
  </si>
  <si>
    <t>chr5:58596500-58598280</t>
  </si>
  <si>
    <t>chr5:59199835-59200749</t>
  </si>
  <si>
    <t>chr5:60667338-60668287</t>
  </si>
  <si>
    <t>chr5:61282008-61283127</t>
  </si>
  <si>
    <t>chr5:65230278-65230919</t>
  </si>
  <si>
    <t>chr5:66522242-66522709</t>
  </si>
  <si>
    <t>chr5:68262379-68263270</t>
  </si>
  <si>
    <t>chr5:79180355-79180641</t>
  </si>
  <si>
    <t>chr5:80600060-80600926</t>
  </si>
  <si>
    <t>chr5:82139235-82140729</t>
  </si>
  <si>
    <t>chr5:82466128-82466923</t>
  </si>
  <si>
    <t>chr5:85652060-85652442</t>
  </si>
  <si>
    <t>chr5:94953783-94954216</t>
  </si>
  <si>
    <t>chr5:100338739-100339258</t>
  </si>
  <si>
    <t>chr5:106074863-106075888</t>
  </si>
  <si>
    <t>chr5:106564158-106564901</t>
  </si>
  <si>
    <t>chr5:114944400-114944987</t>
  </si>
  <si>
    <t>chr5:116158107-116158514</t>
  </si>
  <si>
    <t>chr5:120754127-120754670</t>
  </si>
  <si>
    <t>chr5:121055096-121055682</t>
  </si>
  <si>
    <t>chr5:125614576-125616000</t>
  </si>
  <si>
    <t>chr5:128539724-128540125</t>
  </si>
  <si>
    <t>chr5:129549781-129550598</t>
  </si>
  <si>
    <t>chr5:133625723-133626375</t>
  </si>
  <si>
    <t>chr5:142075177-142076966</t>
  </si>
  <si>
    <t>chr5:145372837-145373992</t>
  </si>
  <si>
    <t>chr5:155031991-155033447</t>
  </si>
  <si>
    <t>chr5:156423111-156423491</t>
  </si>
  <si>
    <t>chr5:158309841-158310322</t>
  </si>
  <si>
    <t>chr5:162781430-162782207</t>
  </si>
  <si>
    <t>chr5:162905961-162906883</t>
  </si>
  <si>
    <t>chr5:164328283-164329771</t>
  </si>
  <si>
    <t>chr5:164888661-164889416</t>
  </si>
  <si>
    <t>chr5:168726329-168726573</t>
  </si>
  <si>
    <t>chr5:168746249-168747044</t>
  </si>
  <si>
    <t>chr5:176030616-176031189</t>
  </si>
  <si>
    <t>chr5:176304580-176306000</t>
  </si>
  <si>
    <t>chr5:177096838-177097144</t>
  </si>
  <si>
    <t>chr5:177961150-177962748</t>
  </si>
  <si>
    <t>chr5:179134710-179135204</t>
  </si>
  <si>
    <t>chr5:179277291-179278202</t>
  </si>
  <si>
    <t>chr5:180615123-180616174</t>
  </si>
  <si>
    <t>chr5:180634719-180636062</t>
  </si>
  <si>
    <t>chr5:181444716-181444938</t>
  </si>
  <si>
    <t>chr6:424287-424802</t>
  </si>
  <si>
    <t>chr6:501016-501748</t>
  </si>
  <si>
    <t>chr6:519057-521372</t>
  </si>
  <si>
    <t>chr6:601186-602527</t>
  </si>
  <si>
    <t>chr6:861924-863786</t>
  </si>
  <si>
    <t>chr6:1205101-1205865</t>
  </si>
  <si>
    <t>chr6:1316920-1317306</t>
  </si>
  <si>
    <t>chr6:1477960-1478873</t>
  </si>
  <si>
    <t>chr6:1541899-1542325</t>
  </si>
  <si>
    <t>chr6:3221947-3222335</t>
  </si>
  <si>
    <t>chr6:5035519-5035802</t>
  </si>
  <si>
    <t>chr6:6045699-6046776</t>
  </si>
  <si>
    <t>chr6:8253823-8254467</t>
  </si>
  <si>
    <t>chr6:8827594-8828152</t>
  </si>
  <si>
    <t>chr6:16099510-16099930</t>
  </si>
  <si>
    <t>chr6:21851258-21852500</t>
  </si>
  <si>
    <t>chr6:22619676-22620319</t>
  </si>
  <si>
    <t>chr6:23619968-23620401</t>
  </si>
  <si>
    <t>chr6:24358694-24359605</t>
  </si>
  <si>
    <t>chr6:24926814-24927722</t>
  </si>
  <si>
    <t>chr6:27100349-27101208</t>
  </si>
  <si>
    <t>chr6:27484611-27486000</t>
  </si>
  <si>
    <t>chr6:31427479-31429853</t>
  </si>
  <si>
    <t>chr6:37507694-37507997</t>
  </si>
  <si>
    <t>chr6:40491440-40492109</t>
  </si>
  <si>
    <t>chr6:44181405-44182355</t>
  </si>
  <si>
    <t>chr6:48832003-48833233</t>
  </si>
  <si>
    <t>chr6:51201978-51203449</t>
  </si>
  <si>
    <t>chr6:55627872-55628213</t>
  </si>
  <si>
    <t>chr6:58178864-58179930</t>
  </si>
  <si>
    <t>chr6:60565341-60566301</t>
  </si>
  <si>
    <t>chr6:60933395-60934247</t>
  </si>
  <si>
    <t>chr6:64295311-64295586</t>
  </si>
  <si>
    <t>chr6:67432299-67432916</t>
  </si>
  <si>
    <t>chr6:67802107-67802590</t>
  </si>
  <si>
    <t>chr6:69100801-69101008</t>
  </si>
  <si>
    <t>chr6:69567099-69567413</t>
  </si>
  <si>
    <t>chr6:69920886-69921863</t>
  </si>
  <si>
    <t>chr6:73600942-73601944</t>
  </si>
  <si>
    <t>chr6:76744043-76744981</t>
  </si>
  <si>
    <t>chr6:77590349-77591500</t>
  </si>
  <si>
    <t>chr6:80620989-80622115</t>
  </si>
  <si>
    <t>chr6:81740730-81741471</t>
  </si>
  <si>
    <t>chr6:87127711-87129000</t>
  </si>
  <si>
    <t>chr6:88947037-88948617</t>
  </si>
  <si>
    <t>chr6:90963627-90964954</t>
  </si>
  <si>
    <t>chr6:95206208-95206859</t>
  </si>
  <si>
    <t>chr6:95501861-95503144</t>
  </si>
  <si>
    <t>chr6:100608006-100608778</t>
  </si>
  <si>
    <t>chr6:102591969-102593152</t>
  </si>
  <si>
    <t>chr6:103023672-103024140</t>
  </si>
  <si>
    <t>chr6:109046500-109047602</t>
  </si>
  <si>
    <t>chr6:112033158-112033763</t>
  </si>
  <si>
    <t>chr6:113037752-113038058</t>
  </si>
  <si>
    <t>chr6:113379807-113380548</t>
  </si>
  <si>
    <t>chr6:117923549-117923936</t>
  </si>
  <si>
    <t>chr6:118070792-118071236</t>
  </si>
  <si>
    <t>chr6:129717965-129718629</t>
  </si>
  <si>
    <t>chr6:132600705-132601181</t>
  </si>
  <si>
    <t>chr6:134687331-134688149</t>
  </si>
  <si>
    <t>chr6:149983628-149984566</t>
  </si>
  <si>
    <t>chr6:154524541-154525740</t>
  </si>
  <si>
    <t>chr6:156191387-156191561</t>
  </si>
  <si>
    <t>chr6:157147179-157147955</t>
  </si>
  <si>
    <t>chr6:157283734-157284149</t>
  </si>
  <si>
    <t>chr6:157826728-157827591</t>
  </si>
  <si>
    <t>chr6:158169230-158169865</t>
  </si>
  <si>
    <t>chr6:158238937-158241000</t>
  </si>
  <si>
    <t>chr6:158701136-158701581</t>
  </si>
  <si>
    <t>chr6:159710696-159712789</t>
  </si>
  <si>
    <t>chr6:159927506-159928431</t>
  </si>
  <si>
    <t>chr6:160169025-160169734</t>
  </si>
  <si>
    <t>chr6:164930943-164932429</t>
  </si>
  <si>
    <t>chr6:166581734-166582256</t>
  </si>
  <si>
    <t>chr6:167554329-167554669</t>
  </si>
  <si>
    <t>chr6:167651398-167652239</t>
  </si>
  <si>
    <t>chr6:167735075-167735752</t>
  </si>
  <si>
    <t>chr6:167976121-167976693</t>
  </si>
  <si>
    <t>chr6:167977301-167977897</t>
  </si>
  <si>
    <t>chr6:167997125-167997545</t>
  </si>
  <si>
    <t>chr6:168233767-168238004</t>
  </si>
  <si>
    <t>chr6:168560496-168562533</t>
  </si>
  <si>
    <t>chr6:168592241-168595295</t>
  </si>
  <si>
    <t>chr6:168613582-168615781</t>
  </si>
  <si>
    <t>chr6:168659406-168660058</t>
  </si>
  <si>
    <t>chr6:168714500-168716000</t>
  </si>
  <si>
    <t>chr6:168839964-168841223</t>
  </si>
  <si>
    <t>chr6:168990556-168991946</t>
  </si>
  <si>
    <t>chr6:169242530-169243238</t>
  </si>
  <si>
    <t>chr6:169371734-169372910</t>
  </si>
  <si>
    <t>chr6:169923531-169924463</t>
  </si>
  <si>
    <t>chr6:170045937-170046195</t>
  </si>
  <si>
    <t>chr6:170052418-170052970</t>
  </si>
  <si>
    <t>chr6:170064706-170066628</t>
  </si>
  <si>
    <t>chr6:170087341-170088042</t>
  </si>
  <si>
    <t>chr6:170138625-170139678</t>
  </si>
  <si>
    <t>chr6:170145970-170146501</t>
  </si>
  <si>
    <t>chr6:170246181-170247153</t>
  </si>
  <si>
    <t>chr7:206467-207411</t>
  </si>
  <si>
    <t>chr7:215216-216482</t>
  </si>
  <si>
    <t>chr7:257719-258554</t>
  </si>
  <si>
    <t>chr7:262906-264088</t>
  </si>
  <si>
    <t>chr7:296769-297452</t>
  </si>
  <si>
    <t>chr7:350019-351321</t>
  </si>
  <si>
    <t>chr7:361316-361946</t>
  </si>
  <si>
    <t>chr7:470155-471288</t>
  </si>
  <si>
    <t>chr7:478299-479308</t>
  </si>
  <si>
    <t>chr7:542016-542387</t>
  </si>
  <si>
    <t>chr7:551542-552543</t>
  </si>
  <si>
    <t>chr7:588396-589013</t>
  </si>
  <si>
    <t>chr7:889646-890477</t>
  </si>
  <si>
    <t>chr7:1115500-1117834</t>
  </si>
  <si>
    <t>chr7:1446143-1446479</t>
  </si>
  <si>
    <t>chr7:1929688-1930596</t>
  </si>
  <si>
    <t>chr7:2377456-2378617</t>
  </si>
  <si>
    <t>chr7:3975888-3977449</t>
  </si>
  <si>
    <t>chr7:4263338-4264852</t>
  </si>
  <si>
    <t>chr7:5860341-5860883</t>
  </si>
  <si>
    <t>chr7:7678406-7679736</t>
  </si>
  <si>
    <t>chr7:8152450-8153117</t>
  </si>
  <si>
    <t>chr7:10465233-10466391</t>
  </si>
  <si>
    <t>chr7:11179792-11180722</t>
  </si>
  <si>
    <t>chr7:13370432-13371505</t>
  </si>
  <si>
    <t>chr7:14471152-14471428</t>
  </si>
  <si>
    <t>chr7:20278355-20280038</t>
  </si>
  <si>
    <t>chr7:20668115-20669232</t>
  </si>
  <si>
    <t>chr7:37292343-37293224</t>
  </si>
  <si>
    <t>chr7:38570918-38571569</t>
  </si>
  <si>
    <t>chr7:45610551-45611139</t>
  </si>
  <si>
    <t>chr7:57444239-57445900</t>
  </si>
  <si>
    <t>chr7:65488003-65489691</t>
  </si>
  <si>
    <t>chr7:67667854-67668078</t>
  </si>
  <si>
    <t>chr7:70003123-70004447</t>
  </si>
  <si>
    <t>chr7:72208959-72209574</t>
  </si>
  <si>
    <t>chr7:72487663-72488003</t>
  </si>
  <si>
    <t>chr7:74203990-74204555</t>
  </si>
  <si>
    <t>chr7:75988600-75989159</t>
  </si>
  <si>
    <t>chr7:77533409-77534481</t>
  </si>
  <si>
    <t>chr7:80682682-80683724</t>
  </si>
  <si>
    <t>chr7:83389568-83390304</t>
  </si>
  <si>
    <t>chr7:87626068-87626793</t>
  </si>
  <si>
    <t>chr7:89219807-89220201</t>
  </si>
  <si>
    <t>chr7:89481276-89481543</t>
  </si>
  <si>
    <t>chr7:89924729-89925287</t>
  </si>
  <si>
    <t>chr7:98810979-98811646</t>
  </si>
  <si>
    <t>chr7:100966077-100966313</t>
  </si>
  <si>
    <t>chr7:105733471-105733988</t>
  </si>
  <si>
    <t>chr7:106771913-106772227</t>
  </si>
  <si>
    <t>chr7:108163684-108164266</t>
  </si>
  <si>
    <t>chr7:113240026-113240322</t>
  </si>
  <si>
    <t>chr7:117031351-117031890</t>
  </si>
  <si>
    <t>chr7:130590667-130591889</t>
  </si>
  <si>
    <t>chr7:131868455-131868842</t>
  </si>
  <si>
    <t>chr7:136825746-136826090</t>
  </si>
  <si>
    <t>chr7:137471784-137472504</t>
  </si>
  <si>
    <t>chr7:141336724-141337394</t>
  </si>
  <si>
    <t>chr7:150035135-150035601</t>
  </si>
  <si>
    <t>chr7:150042044-150042652</t>
  </si>
  <si>
    <t>chr7:151397601-151397877</t>
  </si>
  <si>
    <t>chr7:151854947-151855661</t>
  </si>
  <si>
    <t>chr7:152872293-152872929</t>
  </si>
  <si>
    <t>chr7:154061560-154062181</t>
  </si>
  <si>
    <t>chr7:154748960-154750064</t>
  </si>
  <si>
    <t>chr7:154778573-154779364</t>
  </si>
  <si>
    <t>chr7:155207555-155209010</t>
  </si>
  <si>
    <t>chr7:155328491-155330026</t>
  </si>
  <si>
    <t>chr7:155366589-155367997</t>
  </si>
  <si>
    <t>chr7:155406889-155408850</t>
  </si>
  <si>
    <t>chr7:155792008-155792689</t>
  </si>
  <si>
    <t>chr7:156154086-156156090</t>
  </si>
  <si>
    <t>chr7:157866739-157867642</t>
  </si>
  <si>
    <t>chr7:158070238-158072138</t>
  </si>
  <si>
    <t>chr7:158098970-158099857</t>
  </si>
  <si>
    <t>chr7:158158479-158159239</t>
  </si>
  <si>
    <t>chr7:158188132-158188794</t>
  </si>
  <si>
    <t>chr7:158270742-158271140</t>
  </si>
  <si>
    <t>chr7:158496187-158497217</t>
  </si>
  <si>
    <t>chr7:158521510-158522524</t>
  </si>
  <si>
    <t>chr7:158523333-158524568</t>
  </si>
  <si>
    <t>chr7:158667242-158668405</t>
  </si>
  <si>
    <t>chr7:158729045-158729832</t>
  </si>
  <si>
    <t>chr7:158915026-158917757</t>
  </si>
  <si>
    <t>chr7:158973846-158974087</t>
  </si>
  <si>
    <t>chr7:158997917-158998954</t>
  </si>
  <si>
    <t>chr7:159018035-159018956</t>
  </si>
  <si>
    <t>chr7:159088796-159089499</t>
  </si>
  <si>
    <t>chr7:159100669-159102284</t>
  </si>
  <si>
    <t>chr7:159129073-159130087</t>
  </si>
  <si>
    <t>chr7:159171163-159172349</t>
  </si>
  <si>
    <t>chr7:159202643-159203797</t>
  </si>
  <si>
    <t>chr7:159206129-159207194</t>
  </si>
  <si>
    <t>chr8:265922-266837</t>
  </si>
  <si>
    <t>chr8:629278-631166</t>
  </si>
  <si>
    <t>chr8:670749-671937</t>
  </si>
  <si>
    <t>chr8:679819-680708</t>
  </si>
  <si>
    <t>chr8:801925-802353</t>
  </si>
  <si>
    <t>chr8:1816152-1816679</t>
  </si>
  <si>
    <t>chr8:3323702-3324784</t>
  </si>
  <si>
    <t>chr8:3411651-3412217</t>
  </si>
  <si>
    <t>chr8:11455500-11456667</t>
  </si>
  <si>
    <t>chr8:13218772-13219462</t>
  </si>
  <si>
    <t>chr8:16189036-16189822</t>
  </si>
  <si>
    <t>chr8:17882673-17883717</t>
  </si>
  <si>
    <t>chr8:19461381-19462106</t>
  </si>
  <si>
    <t>chr8:24589363-24589563</t>
  </si>
  <si>
    <t>chr8:26005197-26005579</t>
  </si>
  <si>
    <t>chr8:26680314-26680915</t>
  </si>
  <si>
    <t>chr8:27918482-27919307</t>
  </si>
  <si>
    <t>chr8:39044843-39045588</t>
  </si>
  <si>
    <t>chr8:54555253-54555473</t>
  </si>
  <si>
    <t>chr8:61752382-61753500</t>
  </si>
  <si>
    <t>chr8:63123670-63124271</t>
  </si>
  <si>
    <t>chr8:64232468-64233193</t>
  </si>
  <si>
    <t>chr8:68906081-68907087</t>
  </si>
  <si>
    <t>chr8:80072308-80072820</t>
  </si>
  <si>
    <t>chr8:87136498-87137248</t>
  </si>
  <si>
    <t>chr8:89753670-89754030</t>
  </si>
  <si>
    <t>chr8:89994212-89994557</t>
  </si>
  <si>
    <t>chr8:91834274-91835026</t>
  </si>
  <si>
    <t>chr8:94590504-94591861</t>
  </si>
  <si>
    <t>chr8:100426428-100426941</t>
  </si>
  <si>
    <t>chr8:105879305-105879785</t>
  </si>
  <si>
    <t>chr8:107542871-107543168</t>
  </si>
  <si>
    <t>chr8:117097411-117098110</t>
  </si>
  <si>
    <t>chr8:119497711-119499232</t>
  </si>
  <si>
    <t>chr8:121200722-121201851</t>
  </si>
  <si>
    <t>chr8:121650500-121652000</t>
  </si>
  <si>
    <t>chr8:124301922-124302763</t>
  </si>
  <si>
    <t>chr8:127316000-127317386</t>
  </si>
  <si>
    <t>chr8:130048977-130050301</t>
  </si>
  <si>
    <t>chr8:131230531-131231085</t>
  </si>
  <si>
    <t>chr8:133213790-133214171</t>
  </si>
  <si>
    <t>chr8:136955600-136956034</t>
  </si>
  <si>
    <t>chr8:138205943-138206992</t>
  </si>
  <si>
    <t>chr8:138691271-138692519</t>
  </si>
  <si>
    <t>chr8:140156920-140157409</t>
  </si>
  <si>
    <t>chr8:141203116-141203533</t>
  </si>
  <si>
    <t>chr8:141492222-141493225</t>
  </si>
  <si>
    <t>chr8:141550371-141551584</t>
  </si>
  <si>
    <t>chr8:141554710-141555458</t>
  </si>
  <si>
    <t>chr8:141871543-141873000</t>
  </si>
  <si>
    <t>chr8:142221602-142223692</t>
  </si>
  <si>
    <t>chr8:143211419-143211724</t>
  </si>
  <si>
    <t>chr8:143217978-143218413</t>
  </si>
  <si>
    <t>chr8:143981264-143982080</t>
  </si>
  <si>
    <t>chr8:144531152-144532108</t>
  </si>
  <si>
    <t>chr8:144556511-144557809</t>
  </si>
  <si>
    <t>chr8:144946509-144947420</t>
  </si>
  <si>
    <t>chr9:320086-322483</t>
  </si>
  <si>
    <t>chr9:399945-401130</t>
  </si>
  <si>
    <t>chr9:808714-809158</t>
  </si>
  <si>
    <t>chr9:998532-999042</t>
  </si>
  <si>
    <t>chr9:1804778-1805347</t>
  </si>
  <si>
    <t>chr9:3039471-3040129</t>
  </si>
  <si>
    <t>chr9:3504099-3505530</t>
  </si>
  <si>
    <t>chr9:4713895-4714218</t>
  </si>
  <si>
    <t>chr9:6807275-6808201</t>
  </si>
  <si>
    <t>chr9:14860527-14861406</t>
  </si>
  <si>
    <t>chr9:15126673-15126902</t>
  </si>
  <si>
    <t>chr9:16907611-16908022</t>
  </si>
  <si>
    <t>chr9:25069319-25070296</t>
  </si>
  <si>
    <t>chr9:26104100-26105066</t>
  </si>
  <si>
    <t>chr9:28189204-28189733</t>
  </si>
  <si>
    <t>chr9:29867817-29868654</t>
  </si>
  <si>
    <t>chr9:31620361-31621318</t>
  </si>
  <si>
    <t>chr9:35913332-35914430</t>
  </si>
  <si>
    <t>chr9:37808414-37808806</t>
  </si>
  <si>
    <t>chr9:41104584-41105160</t>
  </si>
  <si>
    <t>chr9:41108180-41109483</t>
  </si>
  <si>
    <t>chr9:42734915-42735245</t>
  </si>
  <si>
    <t>chr9:43189000-43190994</t>
  </si>
  <si>
    <t>chr9:71282044-71282448</t>
  </si>
  <si>
    <t>chr9:71420498-71421049</t>
  </si>
  <si>
    <t>chr9:73123720-73124547</t>
  </si>
  <si>
    <t>chr9:74346265-74347102</t>
  </si>
  <si>
    <t>chr9:78788888-78789526</t>
  </si>
  <si>
    <t>chr9:87758063-87759500</t>
  </si>
  <si>
    <t>chr9:88343424-88344025</t>
  </si>
  <si>
    <t>chr9:90884139-90885010</t>
  </si>
  <si>
    <t>chr9:93818067-93818704</t>
  </si>
  <si>
    <t>chr9:95571819-95572107</t>
  </si>
  <si>
    <t>chr9:95751349-95752016</t>
  </si>
  <si>
    <t>chr9:97255546-97256373</t>
  </si>
  <si>
    <t>chr9:102363680-102364331</t>
  </si>
  <si>
    <t>chr9:103619640-103619949</t>
  </si>
  <si>
    <t>chr9:104493230-104494350</t>
  </si>
  <si>
    <t>chr9:107026577-107028315</t>
  </si>
  <si>
    <t>chr9:112866662-112867848</t>
  </si>
  <si>
    <t>chr9:126659540-126660367</t>
  </si>
  <si>
    <t>chr9:129410244-129410689</t>
  </si>
  <si>
    <t>chr9:130221750-130222169</t>
  </si>
  <si>
    <t>chr9:130958562-130959111</t>
  </si>
  <si>
    <t>chr9:133668254-133669370</t>
  </si>
  <si>
    <t>chr9:134011863-134014640</t>
  </si>
  <si>
    <t>chr9:134523561-134524893</t>
  </si>
  <si>
    <t>chr9:134549864-134550385</t>
  </si>
  <si>
    <t>chr9:134656870-134657688</t>
  </si>
  <si>
    <t>chr9:134759201-134760998</t>
  </si>
  <si>
    <t>chr9:134992114-134992530</t>
  </si>
  <si>
    <t>chr9:135096031-135096374</t>
  </si>
  <si>
    <t>chr9:135258558-135259468</t>
  </si>
  <si>
    <t>chr9:135446365-135447252</t>
  </si>
  <si>
    <t>chr9:135679555-135680069</t>
  </si>
  <si>
    <t>chr9:135847827-135847968</t>
  </si>
  <si>
    <t>chr9:136153962-136154731</t>
  </si>
  <si>
    <t>chr9:136431220-136431847</t>
  </si>
  <si>
    <t>chr9:136535423-136536045</t>
  </si>
  <si>
    <t>chr9:136598312-136598862</t>
  </si>
  <si>
    <t>chr9:136632058-136633324</t>
  </si>
  <si>
    <t>chr9:136802763-136803306</t>
  </si>
  <si>
    <t>chr9:137322335-137323642</t>
  </si>
  <si>
    <t>chr9:137378832-137379561</t>
  </si>
  <si>
    <t>chr9:137516967-137519140</t>
  </si>
  <si>
    <t>chr9:137716007-137716578</t>
  </si>
  <si>
    <t>chr9:137721121-137721653</t>
  </si>
  <si>
    <t>chr9:137780020-137781510</t>
  </si>
  <si>
    <t>chr9:137845048-137846497</t>
  </si>
  <si>
    <t>chr10:321522-323494</t>
  </si>
  <si>
    <t>chr10:417571-418373</t>
  </si>
  <si>
    <t>chr10:455235-456492</t>
  </si>
  <si>
    <t>chr10:522973-523824</t>
  </si>
  <si>
    <t>chr10:1010739-1011252</t>
  </si>
  <si>
    <t>chr10:1265519-1266153</t>
  </si>
  <si>
    <t>chr10:1326707-1327992</t>
  </si>
  <si>
    <t>chr10:1464068-1464875</t>
  </si>
  <si>
    <t>chr10:1558179-1558847</t>
  </si>
  <si>
    <t>chr10:1592221-1593436</t>
  </si>
  <si>
    <t>chr10:1616500-1617840</t>
  </si>
  <si>
    <t>chr10:2392236-2392689</t>
  </si>
  <si>
    <t>chr10:2501292-2501941</t>
  </si>
  <si>
    <t>chr10:2521059-2523620</t>
  </si>
  <si>
    <t>chr10:2525500-2527500</t>
  </si>
  <si>
    <t>chr10:2583337-2584372</t>
  </si>
  <si>
    <t>chr10:3084677-3085843</t>
  </si>
  <si>
    <t>chr10:3106568-3107034</t>
  </si>
  <si>
    <t>chr10:3242268-3242769</t>
  </si>
  <si>
    <t>chr10:3313969-3315294</t>
  </si>
  <si>
    <t>chr10:4495849-4496212</t>
  </si>
  <si>
    <t>chr10:5369854-5371454</t>
  </si>
  <si>
    <t>chr10:5577019-5577812</t>
  </si>
  <si>
    <t>chr10:7681797-7682326</t>
  </si>
  <si>
    <t>chr10:8362533-8363167</t>
  </si>
  <si>
    <t>chr10:11107715-11108124</t>
  </si>
  <si>
    <t>chr10:11283782-11285069</t>
  </si>
  <si>
    <t>chr10:12622978-12623539</t>
  </si>
  <si>
    <t>chr10:12774990-12776131</t>
  </si>
  <si>
    <t>chr10:13114649-13115666</t>
  </si>
  <si>
    <t>chr10:19237504-19238606</t>
  </si>
  <si>
    <t>chr10:19314989-19315810</t>
  </si>
  <si>
    <t>chr10:20545989-20546430</t>
  </si>
  <si>
    <t>chr10:23331096-23331743</t>
  </si>
  <si>
    <t>chr10:27752899-27753615</t>
  </si>
  <si>
    <t>chr10:29696892-29697322</t>
  </si>
  <si>
    <t>chr10:31687120-31687651</t>
  </si>
  <si>
    <t>chr10:34605497-34606068</t>
  </si>
  <si>
    <t>chr10:44662648-44663112</t>
  </si>
  <si>
    <t>chr10:48675500-48677029</t>
  </si>
  <si>
    <t>chr10:52833959-52835390</t>
  </si>
  <si>
    <t>chr10:55538365-55539120</t>
  </si>
  <si>
    <t>chr10:57471000-57472790</t>
  </si>
  <si>
    <t>chr10:59881994-59882636</t>
  </si>
  <si>
    <t>chr10:60468905-60469706</t>
  </si>
  <si>
    <t>chr10:61680307-61680754</t>
  </si>
  <si>
    <t>chr10:62369777-62371399</t>
  </si>
  <si>
    <t>chr10:63811356-63812087</t>
  </si>
  <si>
    <t>chr10:69606500-69608500</t>
  </si>
  <si>
    <t>chr10:70407624-70408328</t>
  </si>
  <si>
    <t>chr10:71688342-71689235</t>
  </si>
  <si>
    <t>chr10:75332983-75334161</t>
  </si>
  <si>
    <t>chr10:79641405-79642453</t>
  </si>
  <si>
    <t>chr10:84793942-84794285</t>
  </si>
  <si>
    <t>chr10:99837982-99840000</t>
  </si>
  <si>
    <t>chr10:100092573-100094043</t>
  </si>
  <si>
    <t>chr10:100650872-100652116</t>
  </si>
  <si>
    <t>chr10:103250864-103251393</t>
  </si>
  <si>
    <t>chr10:108729625-108730364</t>
  </si>
  <si>
    <t>chr10:111241815-111242933</t>
  </si>
  <si>
    <t>chr10:114083819-114084046</t>
  </si>
  <si>
    <t>chr10:116633602-116634119</t>
  </si>
  <si>
    <t>chr10:118197293-118198635</t>
  </si>
  <si>
    <t>chr10:119287033-119287448</t>
  </si>
  <si>
    <t>chr10:119625125-119625715</t>
  </si>
  <si>
    <t>chr10:119953388-119953877</t>
  </si>
  <si>
    <t>chr10:121584327-121585015</t>
  </si>
  <si>
    <t>chr10:123254331-123255955</t>
  </si>
  <si>
    <t>chr10:124506632-124507939</t>
  </si>
  <si>
    <t>chr10:124610284-124611061</t>
  </si>
  <si>
    <t>chr10:126564823-126565463</t>
  </si>
  <si>
    <t>chr10:128583267-128583835</t>
  </si>
  <si>
    <t>chr10:129779859-129780187</t>
  </si>
  <si>
    <t>chr10:131041963-131043165</t>
  </si>
  <si>
    <t>chr10:131346841-131347362</t>
  </si>
  <si>
    <t>chr10:131625636-131626329</t>
  </si>
  <si>
    <t>chr10:131822916-131824363</t>
  </si>
  <si>
    <t>chr10:131841982-131842309</t>
  </si>
  <si>
    <t>chr10:131850806-131851326</t>
  </si>
  <si>
    <t>chr10:131862603-131862793</t>
  </si>
  <si>
    <t>chr10:131884036-131885276</t>
  </si>
  <si>
    <t>chr10:132388158-132388890</t>
  </si>
  <si>
    <t>chr10:132440202-132440854</t>
  </si>
  <si>
    <t>chr10:132622227-132623066</t>
  </si>
  <si>
    <t>chr10:132774783-132775247</t>
  </si>
  <si>
    <t>chr10:132825944-132826784</t>
  </si>
  <si>
    <t>chr10:132888296-132888928</t>
  </si>
  <si>
    <t>chr10:133010148-133010456</t>
  </si>
  <si>
    <t>chr10:133010688-133011833</t>
  </si>
  <si>
    <t>chr10:133333438-133334701</t>
  </si>
  <si>
    <t>chr11:195849-196618</t>
  </si>
  <si>
    <t>chr11:319000-320500</t>
  </si>
  <si>
    <t>chr11:374679-375225</t>
  </si>
  <si>
    <t>chr11:397838-398882</t>
  </si>
  <si>
    <t>chr11:585199-585679</t>
  </si>
  <si>
    <t>chr11:735000-736506</t>
  </si>
  <si>
    <t>chr11:1078601-1081581</t>
  </si>
  <si>
    <t>chr11:1509985-1510672</t>
  </si>
  <si>
    <t>chr11:2161560-2161985</t>
  </si>
  <si>
    <t>chr11:2187164-2188103</t>
  </si>
  <si>
    <t>chr11:9671056-9672237</t>
  </si>
  <si>
    <t>chr11:11246458-11247258</t>
  </si>
  <si>
    <t>chr11:12640804-12641293</t>
  </si>
  <si>
    <t>chr11:17050111-17051172</t>
  </si>
  <si>
    <t>chr11:24918853-24919575</t>
  </si>
  <si>
    <t>chr11:25603349-25604146</t>
  </si>
  <si>
    <t>chr11:27567570-27568300</t>
  </si>
  <si>
    <t>chr11:35248451-35248884</t>
  </si>
  <si>
    <t>chr11:36144324-36145511</t>
  </si>
  <si>
    <t>chr11:36350896-36351806</t>
  </si>
  <si>
    <t>chr11:36507058-36507867</t>
  </si>
  <si>
    <t>chr11:37347674-37349311</t>
  </si>
  <si>
    <t>chr11:44550627-44551034</t>
  </si>
  <si>
    <t>chr11:44663324-44664129</t>
  </si>
  <si>
    <t>chr11:55273038-55273484</t>
  </si>
  <si>
    <t>chr11:59282579-59282751</t>
  </si>
  <si>
    <t>chr11:65970729-65971670</t>
  </si>
  <si>
    <t>chr11:67753019-67753234</t>
  </si>
  <si>
    <t>chr11:68264312-68264738</t>
  </si>
  <si>
    <t>chr11:68644540-68644837</t>
  </si>
  <si>
    <t>chr11:68666927-68667562</t>
  </si>
  <si>
    <t>chr11:69076529-69077411</t>
  </si>
  <si>
    <t>chr11:71065185-71066419</t>
  </si>
  <si>
    <t>chr11:72201151-72201874</t>
  </si>
  <si>
    <t>chr11:77097980-77099353</t>
  </si>
  <si>
    <t>chr11:80582997-80583580</t>
  </si>
  <si>
    <t>chr11:82624936-82625678</t>
  </si>
  <si>
    <t>chr11:84099793-84100327</t>
  </si>
  <si>
    <t>chr11:86307001-86308403</t>
  </si>
  <si>
    <t>chr11:87976092-87977992</t>
  </si>
  <si>
    <t>chr11:89156765-89157276</t>
  </si>
  <si>
    <t>chr11:89934983-89935496</t>
  </si>
  <si>
    <t>chr11:93946597-93947870</t>
  </si>
  <si>
    <t>chr11:95633000-95634460</t>
  </si>
  <si>
    <t>chr11:102730737-102731377</t>
  </si>
  <si>
    <t>chr11:106272530-106273087</t>
  </si>
  <si>
    <t>chr11:106709062-106710433</t>
  </si>
  <si>
    <t>chr11:116673325-116674400</t>
  </si>
  <si>
    <t>chr11:118355224-118355946</t>
  </si>
  <si>
    <t>chr11:119507571-119508504</t>
  </si>
  <si>
    <t>chr11:120328587-120329170</t>
  </si>
  <si>
    <t>chr11:121185251-121186212</t>
  </si>
  <si>
    <t>chr11:122016561-122018569</t>
  </si>
  <si>
    <t>chr11:125862601-125864176</t>
  </si>
  <si>
    <t>chr11:127375442-127375874</t>
  </si>
  <si>
    <t>chr11:127591710-127592381</t>
  </si>
  <si>
    <t>chr11:128930479-128931005</t>
  </si>
  <si>
    <t>chr11:129563383-129564414</t>
  </si>
  <si>
    <t>chr11:131342129-131342616</t>
  </si>
  <si>
    <t>chr11:134308042-134308705</t>
  </si>
  <si>
    <t>chr11:134440162-134440724</t>
  </si>
  <si>
    <t>chr11:134523440-134524300</t>
  </si>
  <si>
    <t>chr12:163117-163411</t>
  </si>
  <si>
    <t>chr12:419383-422291</t>
  </si>
  <si>
    <t>chr12:1121631-1122675</t>
  </si>
  <si>
    <t>chr12:1662307-1662765</t>
  </si>
  <si>
    <t>chr12:2255781-2256099</t>
  </si>
  <si>
    <t>chr12:2520060-2520895</t>
  </si>
  <si>
    <t>chr12:5931474-5932769</t>
  </si>
  <si>
    <t>chr12:6290015-6291663</t>
  </si>
  <si>
    <t>chr12:6909014-6909520</t>
  </si>
  <si>
    <t>chr12:7196005-7197574</t>
  </si>
  <si>
    <t>chr12:8183775-8184850</t>
  </si>
  <si>
    <t>chr12:9402580-9405500</t>
  </si>
  <si>
    <t>chr12:24836770-24837156</t>
  </si>
  <si>
    <t>chr12:25174318-25174768</t>
  </si>
  <si>
    <t>chr12:26784750-26785960</t>
  </si>
  <si>
    <t>chr12:29643421-29644159</t>
  </si>
  <si>
    <t>chr12:32251970-32252245</t>
  </si>
  <si>
    <t>chr12:56075640-56076360</t>
  </si>
  <si>
    <t>chr12:63751144-63751327</t>
  </si>
  <si>
    <t>chr12:66068000-66069559</t>
  </si>
  <si>
    <t>chr12:73710000-73711079</t>
  </si>
  <si>
    <t>chr12:74615146-74616279</t>
  </si>
  <si>
    <t>chr12:76120559-76122640</t>
  </si>
  <si>
    <t>chr12:76673925-76674827</t>
  </si>
  <si>
    <t>chr12:78609000-78611000</t>
  </si>
  <si>
    <t>chr12:78625974-78626181</t>
  </si>
  <si>
    <t>chr12:79178900-79179601</t>
  </si>
  <si>
    <t>chr12:81927088-81928624</t>
  </si>
  <si>
    <t>chr12:85257004-85257222</t>
  </si>
  <si>
    <t>chr12:85879021-85879905</t>
  </si>
  <si>
    <t>chr12:86502608-86503813</t>
  </si>
  <si>
    <t>chr12:95148473-95149577</t>
  </si>
  <si>
    <t>chr12:95355498-95355678</t>
  </si>
  <si>
    <t>chr12:99139157-99139469</t>
  </si>
  <si>
    <t>chr12:103506807-103507293</t>
  </si>
  <si>
    <t>chr12:103905319-103905991</t>
  </si>
  <si>
    <t>chr12:108347701-108348681</t>
  </si>
  <si>
    <t>chr12:108363153-108364010</t>
  </si>
  <si>
    <t>chr12:109209765-109210622</t>
  </si>
  <si>
    <t>chr12:109661253-109662833</t>
  </si>
  <si>
    <t>chr12:111325597-111326514</t>
  </si>
  <si>
    <t>chr12:112574000-112575092</t>
  </si>
  <si>
    <t>chr12:114012496-114013195</t>
  </si>
  <si>
    <t>chr12:114063772-114064648</t>
  </si>
  <si>
    <t>chr12:114635138-114635362</t>
  </si>
  <si>
    <t>chr12:119397781-119398155</t>
  </si>
  <si>
    <t>chr12:121255184-121255401</t>
  </si>
  <si>
    <t>chr12:121514721-121515545</t>
  </si>
  <si>
    <t>chr12:121747240-121748264</t>
  </si>
  <si>
    <t>chr12:123911255-123912518</t>
  </si>
  <si>
    <t>chr12:124319955-124320758</t>
  </si>
  <si>
    <t>chr12:124438662-124439582</t>
  </si>
  <si>
    <t>chr12:125612787-125613220</t>
  </si>
  <si>
    <t>chr12:127123512-127125402</t>
  </si>
  <si>
    <t>chr12:127480147-127480882</t>
  </si>
  <si>
    <t>chr12:127544936-127545966</t>
  </si>
  <si>
    <t>chr12:128708080-128708848</t>
  </si>
  <si>
    <t>chr12:129087846-129089625</t>
  </si>
  <si>
    <t>chr12:129190056-129190636</t>
  </si>
  <si>
    <t>chr12:129303127-129303642</t>
  </si>
  <si>
    <t>chr12:129698510-129698841</t>
  </si>
  <si>
    <t>chr12:129828614-129828827</t>
  </si>
  <si>
    <t>chr12:130042786-130043448</t>
  </si>
  <si>
    <t>chr12:130386381-130387738</t>
  </si>
  <si>
    <t>chr12:130391873-130393633</t>
  </si>
  <si>
    <t>chr12:130646030-130646488</t>
  </si>
  <si>
    <t>chr12:131364014-131364361</t>
  </si>
  <si>
    <t>chr12:131366831-131367503</t>
  </si>
  <si>
    <t>chr12:131392490-131393855</t>
  </si>
  <si>
    <t>chr12:131588245-131588750</t>
  </si>
  <si>
    <t>chr12:131626499-131627843</t>
  </si>
  <si>
    <t>chr12:131917061-131917378</t>
  </si>
  <si>
    <t>chr12:132148881-132150824</t>
  </si>
  <si>
    <t>chr12:132240782-132243348</t>
  </si>
  <si>
    <t>chr12:132244239-132244854</t>
  </si>
  <si>
    <t>chr12:132361747-132362622</t>
  </si>
  <si>
    <t>chr12:132387581-132388452</t>
  </si>
  <si>
    <t>chr12:132758866-132759277</t>
  </si>
  <si>
    <t>chr13:18457035-18457996</t>
  </si>
  <si>
    <t>chr13:19137416-19138397</t>
  </si>
  <si>
    <t>chr13:21377182-21377704</t>
  </si>
  <si>
    <t>chr13:21447675-21448723</t>
  </si>
  <si>
    <t>chr13:22022978-22023652</t>
  </si>
  <si>
    <t>chr13:24189474-24190399</t>
  </si>
  <si>
    <t>chr13:24881807-24882278</t>
  </si>
  <si>
    <t>chr13:24970255-24970811</t>
  </si>
  <si>
    <t>chr13:25159089-25159658</t>
  </si>
  <si>
    <t>chr13:26472503-26473016</t>
  </si>
  <si>
    <t>chr13:27998702-27999285</t>
  </si>
  <si>
    <t>chr13:29557638-29559577</t>
  </si>
  <si>
    <t>chr13:34540226-34541474</t>
  </si>
  <si>
    <t>chr13:35957908-35958600</t>
  </si>
  <si>
    <t>chr13:38956384-38956819</t>
  </si>
  <si>
    <t>chr13:38987656-38988691</t>
  </si>
  <si>
    <t>chr13:45018873-45019171</t>
  </si>
  <si>
    <t>chr13:62688033-62688749</t>
  </si>
  <si>
    <t>chr13:67607729-67608594</t>
  </si>
  <si>
    <t>chr13:68082193-68082569</t>
  </si>
  <si>
    <t>chr13:73186757-73187149</t>
  </si>
  <si>
    <t>chr13:73208725-73209299</t>
  </si>
  <si>
    <t>chr13:74809822-74811104</t>
  </si>
  <si>
    <t>chr13:74987669-74988362</t>
  </si>
  <si>
    <t>chr13:76480020-76481065</t>
  </si>
  <si>
    <t>chr13:77703926-77705078</t>
  </si>
  <si>
    <t>chr13:80419900-80420494</t>
  </si>
  <si>
    <t>chr13:80583090-80583537</t>
  </si>
  <si>
    <t>chr13:84482460-84482933</t>
  </si>
  <si>
    <t>chr13:85395283-85396246</t>
  </si>
  <si>
    <t>chr13:86114917-86115256</t>
  </si>
  <si>
    <t>chr13:86497728-86498891</t>
  </si>
  <si>
    <t>chr13:87627652-87628437</t>
  </si>
  <si>
    <t>chr13:94288700-94288992</t>
  </si>
  <si>
    <t>chr13:97329594-97329864</t>
  </si>
  <si>
    <t>chr13:104524660-104525183</t>
  </si>
  <si>
    <t>chr13:104780942-104781710</t>
  </si>
  <si>
    <t>chr13:109022500-109024000</t>
  </si>
  <si>
    <t>chr13:109343255-109344072</t>
  </si>
  <si>
    <t>chr13:109449333-109450060</t>
  </si>
  <si>
    <t>chr13:110252398-110253887</t>
  </si>
  <si>
    <t>chr13:110255534-110255940</t>
  </si>
  <si>
    <t>chr13:110355263-110355942</t>
  </si>
  <si>
    <t>chr13:110480836-110482090</t>
  </si>
  <si>
    <t>chr13:111517876-111518333</t>
  </si>
  <si>
    <t>chr13:111567861-111568536</t>
  </si>
  <si>
    <t>chr13:112014873-112016024</t>
  </si>
  <si>
    <t>chr13:112539703-112540769</t>
  </si>
  <si>
    <t>chr13:112657415-112657893</t>
  </si>
  <si>
    <t>chr13:112786833-112789000</t>
  </si>
  <si>
    <t>chr13:112803667-112804501</t>
  </si>
  <si>
    <t>chr13:112872793-112873441</t>
  </si>
  <si>
    <t>chr13:113024785-113026309</t>
  </si>
  <si>
    <t>chr13:113032924-113033489</t>
  </si>
  <si>
    <t>chr13:113153984-113154412</t>
  </si>
  <si>
    <t>chr13:113231970-113232444</t>
  </si>
  <si>
    <t>chr13:113262756-113263204</t>
  </si>
  <si>
    <t>chr13:113364141-113364437</t>
  </si>
  <si>
    <t>chr13:113371382-113371932</t>
  </si>
  <si>
    <t>chr13:113508894-113509490</t>
  </si>
  <si>
    <t>chr13:113543014-113543507</t>
  </si>
  <si>
    <t>chr13:113564975-113565930</t>
  </si>
  <si>
    <t>chr13:113624500-113626182</t>
  </si>
  <si>
    <t>chr13:113751893-113752915</t>
  </si>
  <si>
    <t>chr13:113824008-113824448</t>
  </si>
  <si>
    <t>chr13:113836196-113836960</t>
  </si>
  <si>
    <t>chr13:113841403-113842243</t>
  </si>
  <si>
    <t>chr13:113876022-113876783</t>
  </si>
  <si>
    <t>chr13:114043814-114044552</t>
  </si>
  <si>
    <t>chr13:114099598-114099963</t>
  </si>
  <si>
    <t>chr13:114119468-114120636</t>
  </si>
  <si>
    <t>chr13:114231059-114231529</t>
  </si>
  <si>
    <t>chr14:34027117-34027610</t>
  </si>
  <si>
    <t>chr14:35948049-35949834</t>
  </si>
  <si>
    <t>chr14:35976654-35978259</t>
  </si>
  <si>
    <t>chr14:38100190-38101393</t>
  </si>
  <si>
    <t>chr14:42051107-42051705</t>
  </si>
  <si>
    <t>chr14:45767086-45767477</t>
  </si>
  <si>
    <t>chr14:48938313-48939031</t>
  </si>
  <si>
    <t>chr14:54345953-54346152</t>
  </si>
  <si>
    <t>chr14:76821563-76822210</t>
  </si>
  <si>
    <t>chr14:76866906-76867298</t>
  </si>
  <si>
    <t>chr14:81457808-81458360</t>
  </si>
  <si>
    <t>chr14:87592304-87592574</t>
  </si>
  <si>
    <t>chr14:90694570-90695447</t>
  </si>
  <si>
    <t>chr14:91292997-91293619</t>
  </si>
  <si>
    <t>chr14:92546969-92547418</t>
  </si>
  <si>
    <t>chr14:94519006-94520338</t>
  </si>
  <si>
    <t>chr14:95582497-95582728</t>
  </si>
  <si>
    <t>chr14:96708374-96709474</t>
  </si>
  <si>
    <t>chr14:97787729-97788471</t>
  </si>
  <si>
    <t>chr14:100685568-100686821</t>
  </si>
  <si>
    <t>chr14:101607470-101608243</t>
  </si>
  <si>
    <t>chr14:104208039-104209499</t>
  </si>
  <si>
    <t>chr14:104214841-104215721</t>
  </si>
  <si>
    <t>chr14:104250777-104252124</t>
  </si>
  <si>
    <t>chr14:104288696-104289667</t>
  </si>
  <si>
    <t>chr14:104300905-104301014</t>
  </si>
  <si>
    <t>chr14:104807554-104808478</t>
  </si>
  <si>
    <t>chr14:104933601-104934127</t>
  </si>
  <si>
    <t>chr14:105477630-105477959</t>
  </si>
  <si>
    <t>chr14:105520673-105521460</t>
  </si>
  <si>
    <t>chr15:17047500-17049141</t>
  </si>
  <si>
    <t>chr15:20147762-20148418</t>
  </si>
  <si>
    <t>chr15:25757807-25758945</t>
  </si>
  <si>
    <t>chr15:29948905-29950496</t>
  </si>
  <si>
    <t>chr15:54552216-54553532</t>
  </si>
  <si>
    <t>chr15:55209710-55210247</t>
  </si>
  <si>
    <t>chr15:55302500-55303968</t>
  </si>
  <si>
    <t>chr15:59539098-59539857</t>
  </si>
  <si>
    <t>chr15:60815833-60816639</t>
  </si>
  <si>
    <t>chr15:71199430-71199945</t>
  </si>
  <si>
    <t>chr15:71768917-71769422</t>
  </si>
  <si>
    <t>chr15:74976565-74977496</t>
  </si>
  <si>
    <t>chr15:80004433-80005825</t>
  </si>
  <si>
    <t>chr15:87034628-87035356</t>
  </si>
  <si>
    <t>chr15:88941258-88942332</t>
  </si>
  <si>
    <t>chr15:90646973-90647726</t>
  </si>
  <si>
    <t>chr15:91956951-91957169</t>
  </si>
  <si>
    <t>chr15:92046966-92047658</t>
  </si>
  <si>
    <t>chr15:92143349-92143509</t>
  </si>
  <si>
    <t>chr15:92630673-92631504</t>
  </si>
  <si>
    <t>chr15:92768000-92768943</t>
  </si>
  <si>
    <t>chr15:92777537-92778416</t>
  </si>
  <si>
    <t>chr15:99799746-99800249</t>
  </si>
  <si>
    <t>chr15:99926397-99928472</t>
  </si>
  <si>
    <t>chr15:100162305-100163179</t>
  </si>
  <si>
    <t>chr15:100275996-100276551</t>
  </si>
  <si>
    <t>chr15:101130494-101131108</t>
  </si>
  <si>
    <t>chr15:101311627-101312208</t>
  </si>
  <si>
    <t>chr15:101892658-101894679</t>
  </si>
  <si>
    <t>chr16:81563-82262</t>
  </si>
  <si>
    <t>chr16:159813-160890</t>
  </si>
  <si>
    <t>chr16:186024-187281</t>
  </si>
  <si>
    <t>chr16:378129-378529</t>
  </si>
  <si>
    <t>chr16:397643-397754</t>
  </si>
  <si>
    <t>chr16:467380-468341</t>
  </si>
  <si>
    <t>chr16:503879-504977</t>
  </si>
  <si>
    <t>chr16:544678-544926</t>
  </si>
  <si>
    <t>chr16:571029-571642</t>
  </si>
  <si>
    <t>chr16:767473-768085</t>
  </si>
  <si>
    <t>chr16:795401-795599</t>
  </si>
  <si>
    <t>chr16:846522-847291</t>
  </si>
  <si>
    <t>chr16:857412-859996</t>
  </si>
  <si>
    <t>chr16:893966-894477</t>
  </si>
  <si>
    <t>chr16:952741-954069</t>
  </si>
  <si>
    <t>chr16:954850-955752</t>
  </si>
  <si>
    <t>chr16:1092239-1093367</t>
  </si>
  <si>
    <t>chr16:1113838-1114211</t>
  </si>
  <si>
    <t>chr16:1185568-1186196</t>
  </si>
  <si>
    <t>chr16:1258585-1258905</t>
  </si>
  <si>
    <t>chr16:1598807-1599958</t>
  </si>
  <si>
    <t>chr16:3197479-3198178</t>
  </si>
  <si>
    <t>chr16:3235508-3235944</t>
  </si>
  <si>
    <t>chr16:5202275-5203374</t>
  </si>
  <si>
    <t>chr16:7229479-7230145</t>
  </si>
  <si>
    <t>chr16:9284644-9285066</t>
  </si>
  <si>
    <t>chr16:10519264-10519804</t>
  </si>
  <si>
    <t>chr16:13990393-13991125</t>
  </si>
  <si>
    <t>chr16:22533760-22535500</t>
  </si>
  <si>
    <t>chr16:22818597-22819233</t>
  </si>
  <si>
    <t>chr16:23981555-23982429</t>
  </si>
  <si>
    <t>chr16:24108863-24109730</t>
  </si>
  <si>
    <t>chr16:27138701-27139379</t>
  </si>
  <si>
    <t>chr16:29484048-29485698</t>
  </si>
  <si>
    <t>chr16:31104038-31105490</t>
  </si>
  <si>
    <t>chr16:51014105-51015297</t>
  </si>
  <si>
    <t>chr16:52248814-52249888</t>
  </si>
  <si>
    <t>chr16:56739243-56740649</t>
  </si>
  <si>
    <t>chr16:60884266-60884837</t>
  </si>
  <si>
    <t>chr16:61959521-61960476</t>
  </si>
  <si>
    <t>chr16:64165925-64166222</t>
  </si>
  <si>
    <t>chr16:65128206-65129702</t>
  </si>
  <si>
    <t>chr16:65321664-65323500</t>
  </si>
  <si>
    <t>chr16:67340713-67341346</t>
  </si>
  <si>
    <t>chr16:69819500-69820815</t>
  </si>
  <si>
    <t>chr16:69976339-69977500</t>
  </si>
  <si>
    <t>chr16:80196795-80197558</t>
  </si>
  <si>
    <t>chr16:83657810-83659440</t>
  </si>
  <si>
    <t>chr16:83950260-83951098</t>
  </si>
  <si>
    <t>chr16:83951728-83952110</t>
  </si>
  <si>
    <t>chr16:84050634-84052214</t>
  </si>
  <si>
    <t>chr16:85519199-85519771</t>
  </si>
  <si>
    <t>chr16:85653171-85653335</t>
  </si>
  <si>
    <t>chr16:85972571-85974137</t>
  </si>
  <si>
    <t>chr16:86278716-86279089</t>
  </si>
  <si>
    <t>chr16:86845346-86846265</t>
  </si>
  <si>
    <t>chr16:86986862-86986992</t>
  </si>
  <si>
    <t>chr16:87217594-87218918</t>
  </si>
  <si>
    <t>chr16:87738523-87739681</t>
  </si>
  <si>
    <t>chr16:88237123-88237849</t>
  </si>
  <si>
    <t>chr16:88396319-88397141</t>
  </si>
  <si>
    <t>chr16:88460887-88461301</t>
  </si>
  <si>
    <t>chr16:88501045-88501826</t>
  </si>
  <si>
    <t>chr16:88546841-88547897</t>
  </si>
  <si>
    <t>chr16:88668165-88668413</t>
  </si>
  <si>
    <t>chr16:88712901-88713292</t>
  </si>
  <si>
    <t>chr16:88728500-88729967</t>
  </si>
  <si>
    <t>chr16:88831196-88831915</t>
  </si>
  <si>
    <t>chr16:88894136-88894639</t>
  </si>
  <si>
    <t>chr16:89007984-89009359</t>
  </si>
  <si>
    <t>chr16:89083317-89084475</t>
  </si>
  <si>
    <t>chr16:89165811-89166784</t>
  </si>
  <si>
    <t>chr16:89305629-89307124</t>
  </si>
  <si>
    <t>chr16:89587688-89588257</t>
  </si>
  <si>
    <t>chr16:89597707-89598354</t>
  </si>
  <si>
    <t>chr16:89603456-89604664</t>
  </si>
  <si>
    <t>chr16:89618899-89619871</t>
  </si>
  <si>
    <t>chr16:89634502-89635240</t>
  </si>
  <si>
    <t>chr16:89647509-89648454</t>
  </si>
  <si>
    <t>chr16:89852007-89853049</t>
  </si>
  <si>
    <t>chr16:89884676-89885140</t>
  </si>
  <si>
    <t>chr16:90116721-90118407</t>
  </si>
  <si>
    <t>chr17:242236-244000</t>
  </si>
  <si>
    <t>chr17:509040-510563</t>
  </si>
  <si>
    <t>chr17:598354-599257</t>
  </si>
  <si>
    <t>chr17:618500-620003</t>
  </si>
  <si>
    <t>chr17:645745-646933</t>
  </si>
  <si>
    <t>chr17:727442-728048</t>
  </si>
  <si>
    <t>chr17:809788-810375</t>
  </si>
  <si>
    <t>chr17:841366-841732</t>
  </si>
  <si>
    <t>chr17:948798-949754</t>
  </si>
  <si>
    <t>chr17:952154-952878</t>
  </si>
  <si>
    <t>chr17:3031209-3032342</t>
  </si>
  <si>
    <t>chr17:3685611-3687500</t>
  </si>
  <si>
    <t>chr17:5239993-5241348</t>
  </si>
  <si>
    <t>chr17:6193859-6194504</t>
  </si>
  <si>
    <t>chr17:6560497-6561870</t>
  </si>
  <si>
    <t>chr17:7077223-7077790</t>
  </si>
  <si>
    <t>chr17:10846408-10847301</t>
  </si>
  <si>
    <t>chr17:12351073-12351518</t>
  </si>
  <si>
    <t>chr17:13467175-13469000</t>
  </si>
  <si>
    <t>chr17:19627655-19628517</t>
  </si>
  <si>
    <t>chr17:26962742-26963238</t>
  </si>
  <si>
    <t>chr17:28223500-28224784</t>
  </si>
  <si>
    <t>chr17:38945937-38947155</t>
  </si>
  <si>
    <t>chr17:43451565-43452697</t>
  </si>
  <si>
    <t>chr17:43975728-43976476</t>
  </si>
  <si>
    <t>chr17:44180075-44181332</t>
  </si>
  <si>
    <t>chr17:44984181-44985368</t>
  </si>
  <si>
    <t>chr17:50085663-50086314</t>
  </si>
  <si>
    <t>chr17:55500752-55501679</t>
  </si>
  <si>
    <t>chr17:57131426-57132691</t>
  </si>
  <si>
    <t>chr17:73147902-73148431</t>
  </si>
  <si>
    <t>chr17:73757777-73758212</t>
  </si>
  <si>
    <t>chr17:77484211-77485448</t>
  </si>
  <si>
    <t>chr17:77647261-77647631</t>
  </si>
  <si>
    <t>chr17:77776057-77777149</t>
  </si>
  <si>
    <t>chr17:78115609-78115942</t>
  </si>
  <si>
    <t>chr17:79555259-79555893</t>
  </si>
  <si>
    <t>chr17:80024287-80025223</t>
  </si>
  <si>
    <t>chr17:80355295-80355868</t>
  </si>
  <si>
    <t>chr17:80743661-80745030</t>
  </si>
  <si>
    <t>chr17:80875648-80877000</t>
  </si>
  <si>
    <t>chr17:81249156-81249578</t>
  </si>
  <si>
    <t>chr17:82586169-82586577</t>
  </si>
  <si>
    <t>chr17:82671109-82672428</t>
  </si>
  <si>
    <t>chr17:82764728-82765458</t>
  </si>
  <si>
    <t>chr17:82784890-82785943</t>
  </si>
  <si>
    <t>chr17:82848808-82849336</t>
  </si>
  <si>
    <t>chr17:82971551-82972963</t>
  </si>
  <si>
    <t>chr17:82983927-82984597</t>
  </si>
  <si>
    <t>chr17:83022236-83023401</t>
  </si>
  <si>
    <t>chr17:83032009-83032552</t>
  </si>
  <si>
    <t>chr17:83090102-83090537</t>
  </si>
  <si>
    <t>chr17:83103356-83103934</t>
  </si>
  <si>
    <t>chr17:83172347-83173610</t>
  </si>
  <si>
    <t>chr17:83211561-83211783</t>
  </si>
  <si>
    <t>chr17:83212759-83213769</t>
  </si>
  <si>
    <t>chr18:96394-97558</t>
  </si>
  <si>
    <t>chr18:514507-515296</t>
  </si>
  <si>
    <t>chr18:1629165-1629763</t>
  </si>
  <si>
    <t>chr18:1962514-1963248</t>
  </si>
  <si>
    <t>chr18:10150541-10151067</t>
  </si>
  <si>
    <t>chr18:12094346-12094871</t>
  </si>
  <si>
    <t>chr18:13261872-13263366</t>
  </si>
  <si>
    <t>chr18:14650180-14651311</t>
  </si>
  <si>
    <t>chr18:22231919-22232867</t>
  </si>
  <si>
    <t>chr18:22740246-22740894</t>
  </si>
  <si>
    <t>chr18:29511427-29512311</t>
  </si>
  <si>
    <t>chr18:34984709-34985775</t>
  </si>
  <si>
    <t>chr18:38565639-38566001</t>
  </si>
  <si>
    <t>chr18:46112214-46113101</t>
  </si>
  <si>
    <t>chr18:47850168-47850893</t>
  </si>
  <si>
    <t>chr18:48510264-48512023</t>
  </si>
  <si>
    <t>chr18:49202386-49203359</t>
  </si>
  <si>
    <t>chr18:49440321-49441377</t>
  </si>
  <si>
    <t>chr18:49761224-49761957</t>
  </si>
  <si>
    <t>chr18:53427798-53429215</t>
  </si>
  <si>
    <t>chr18:57024485-57024964</t>
  </si>
  <si>
    <t>chr18:59233483-59234806</t>
  </si>
  <si>
    <t>chr18:61023309-61023799</t>
  </si>
  <si>
    <t>chr18:61969983-61971500</t>
  </si>
  <si>
    <t>chr18:63469297-63470132</t>
  </si>
  <si>
    <t>chr18:64608918-64609353</t>
  </si>
  <si>
    <t>chr18:65913483-65914035</t>
  </si>
  <si>
    <t>chr18:70465097-70465263</t>
  </si>
  <si>
    <t>chr18:74204674-74204908</t>
  </si>
  <si>
    <t>chr18:74218297-74218794</t>
  </si>
  <si>
    <t>chr18:74361617-74362188</t>
  </si>
  <si>
    <t>chr18:74616736-74617194</t>
  </si>
  <si>
    <t>chr18:76239922-76240417</t>
  </si>
  <si>
    <t>chr18:76401706-76401881</t>
  </si>
  <si>
    <t>chr18:76611513-76612090</t>
  </si>
  <si>
    <t>chr18:76738843-76739349</t>
  </si>
  <si>
    <t>chr18:76966985-76967745</t>
  </si>
  <si>
    <t>chr18:77117724-77118256</t>
  </si>
  <si>
    <t>chr18:77258427-77259738</t>
  </si>
  <si>
    <t>chr18:77957079-77958376</t>
  </si>
  <si>
    <t>chr18:77969018-77969899</t>
  </si>
  <si>
    <t>chr18:78229421-78229926</t>
  </si>
  <si>
    <t>chr18:78238074-78238677</t>
  </si>
  <si>
    <t>chr18:78275614-78276782</t>
  </si>
  <si>
    <t>chr18:78437104-78438444</t>
  </si>
  <si>
    <t>chr18:78667711-78668445</t>
  </si>
  <si>
    <t>chr18:78854292-78856000</t>
  </si>
  <si>
    <t>chr18:79308629-79309720</t>
  </si>
  <si>
    <t>chr18:79356773-79358986</t>
  </si>
  <si>
    <t>chr18:79494182-79495014</t>
  </si>
  <si>
    <t>chr18:79504749-79505961</t>
  </si>
  <si>
    <t>chr18:79569702-79570165</t>
  </si>
  <si>
    <t>chr18:79770983-79771568</t>
  </si>
  <si>
    <t>chr18:79807725-79809666</t>
  </si>
  <si>
    <t>chr18:79885743-79887252</t>
  </si>
  <si>
    <t>chr18:79915962-79916336</t>
  </si>
  <si>
    <t>chr18:79952477-79952805</t>
  </si>
  <si>
    <t>chr19:376665-377678</t>
  </si>
  <si>
    <t>chr19:403962-405103</t>
  </si>
  <si>
    <t>chr19:410754-411362</t>
  </si>
  <si>
    <t>chr19:431239-434202</t>
  </si>
  <si>
    <t>chr19:480403-481679</t>
  </si>
  <si>
    <t>chr19:491616-492271</t>
  </si>
  <si>
    <t>chr19:524691-525195</t>
  </si>
  <si>
    <t>chr19:539939-540862</t>
  </si>
  <si>
    <t>chr19:570579-570839</t>
  </si>
  <si>
    <t>chr19:602059-602461</t>
  </si>
  <si>
    <t>chr19:602904-603553</t>
  </si>
  <si>
    <t>chr19:877631-879978</t>
  </si>
  <si>
    <t>chr19:1164594-1165002</t>
  </si>
  <si>
    <t>chr19:1165564-1166260</t>
  </si>
  <si>
    <t>chr19:1419725-1420426</t>
  </si>
  <si>
    <t>chr19:1627728-1629149</t>
  </si>
  <si>
    <t>chr19:2128433-2129081</t>
  </si>
  <si>
    <t>chr19:2713001-2714496</t>
  </si>
  <si>
    <t>chr19:3177623-3178296</t>
  </si>
  <si>
    <t>chr19:3332152-3332999</t>
  </si>
  <si>
    <t>chr19:3649029-3649899</t>
  </si>
  <si>
    <t>chr19:4035718-4036852</t>
  </si>
  <si>
    <t>chr19:4662943-4663865</t>
  </si>
  <si>
    <t>chr19:6069977-6070274</t>
  </si>
  <si>
    <t>chr19:6429014-6429304</t>
  </si>
  <si>
    <t>chr19:7152963-7153511</t>
  </si>
  <si>
    <t>chr19:8656194-8656559</t>
  </si>
  <si>
    <t>chr19:8677898-8678734</t>
  </si>
  <si>
    <t>chr19:8706279-8707875</t>
  </si>
  <si>
    <t>chr19:9969965-9970592</t>
  </si>
  <si>
    <t>chr19:13535777-13536277</t>
  </si>
  <si>
    <t>chr19:13936624-13937507</t>
  </si>
  <si>
    <t>chr19:14749275-14750314</t>
  </si>
  <si>
    <t>chr19:15650454-15650878</t>
  </si>
  <si>
    <t>chr19:15778118-15779591</t>
  </si>
  <si>
    <t>chr19:15931516-15934089</t>
  </si>
  <si>
    <t>chr19:18441969-18442647</t>
  </si>
  <si>
    <t>chr19:19744094-19744304</t>
  </si>
  <si>
    <t>chr19:20149301-20150489</t>
  </si>
  <si>
    <t>chr19:22926000-22928092</t>
  </si>
  <si>
    <t>chr19:31475749-31476902</t>
  </si>
  <si>
    <t>chr19:37880974-37881166</t>
  </si>
  <si>
    <t>chr19:40647875-40648790</t>
  </si>
  <si>
    <t>chr19:41102813-41103743</t>
  </si>
  <si>
    <t>chr19:46187109-46187995</t>
  </si>
  <si>
    <t>chr19:48543821-48544749</t>
  </si>
  <si>
    <t>chr19:49460890-49461602</t>
  </si>
  <si>
    <t>chr19:50678728-50679251</t>
  </si>
  <si>
    <t>chr19:51345705-51346394</t>
  </si>
  <si>
    <t>chr19:53990322-53991328</t>
  </si>
  <si>
    <t>chr19:55455864-55456350</t>
  </si>
  <si>
    <t>chr19:55993359-55993644</t>
  </si>
  <si>
    <t>chr19:56744818-56745880</t>
  </si>
  <si>
    <t>chr19:56942894-56943009</t>
  </si>
  <si>
    <t>chr19:57017297-57018088</t>
  </si>
  <si>
    <t>chr19:57319168-57319533</t>
  </si>
  <si>
    <t>chr20:278921-279165</t>
  </si>
  <si>
    <t>chr20:641857-642444</t>
  </si>
  <si>
    <t>chr20:2842595-2842913</t>
  </si>
  <si>
    <t>chr20:4032240-4033580</t>
  </si>
  <si>
    <t>chr20:8031493-8031940</t>
  </si>
  <si>
    <t>chr20:8661936-8662644</t>
  </si>
  <si>
    <t>chr20:13934313-13934497</t>
  </si>
  <si>
    <t>chr20:16259547-16260328</t>
  </si>
  <si>
    <t>chr20:17032395-17032801</t>
  </si>
  <si>
    <t>chr20:19923972-19924765</t>
  </si>
  <si>
    <t>chr20:20295976-20296535</t>
  </si>
  <si>
    <t>chr20:20320306-20320558</t>
  </si>
  <si>
    <t>chr20:20337221-20337686</t>
  </si>
  <si>
    <t>chr20:21721201-21721714</t>
  </si>
  <si>
    <t>chr20:22082036-22083425</t>
  </si>
  <si>
    <t>chr20:23490034-23490537</t>
  </si>
  <si>
    <t>chr20:29401918-29402262</t>
  </si>
  <si>
    <t>chr20:32621025-32621316</t>
  </si>
  <si>
    <t>chr20:35097208-35097921</t>
  </si>
  <si>
    <t>chr20:38463000-38464470</t>
  </si>
  <si>
    <t>chr20:44132610-44133080</t>
  </si>
  <si>
    <t>chr20:44133806-44134950</t>
  </si>
  <si>
    <t>chr20:44437739-44438547</t>
  </si>
  <si>
    <t>chr20:46788828-46789489</t>
  </si>
  <si>
    <t>chr20:47894553-47896000</t>
  </si>
  <si>
    <t>chr20:49617393-49617817</t>
  </si>
  <si>
    <t>chr20:53204010-53204457</t>
  </si>
  <si>
    <t>chr20:55624514-55625755</t>
  </si>
  <si>
    <t>chr20:59383825-59385214</t>
  </si>
  <si>
    <t>chr20:60314348-60314999</t>
  </si>
  <si>
    <t>chr20:60409184-60410624</t>
  </si>
  <si>
    <t>chr20:61201704-61202453</t>
  </si>
  <si>
    <t>chr20:61282823-61283656</t>
  </si>
  <si>
    <t>chr20:61383041-61383903</t>
  </si>
  <si>
    <t>chr20:61389783-61390914</t>
  </si>
  <si>
    <t>chr20:62057594-62059010</t>
  </si>
  <si>
    <t>chr20:62212865-62213771</t>
  </si>
  <si>
    <t>chr20:62318133-62318390</t>
  </si>
  <si>
    <t>chr20:62360299-62360691</t>
  </si>
  <si>
    <t>chr20:62755044-62755983</t>
  </si>
  <si>
    <t>chr20:62875194-62875539</t>
  </si>
  <si>
    <t>chr20:63167408-63167606</t>
  </si>
  <si>
    <t>chr20:63353428-63354664</t>
  </si>
  <si>
    <t>chr20:63486784-63487317</t>
  </si>
  <si>
    <t>chr20:63491610-63493004</t>
  </si>
  <si>
    <t>chr20:63571109-63572100</t>
  </si>
  <si>
    <t>chr20:63607004-63610000</t>
  </si>
  <si>
    <t>chr20:63641812-63642114</t>
  </si>
  <si>
    <t>chr20:63948535-63948737</t>
  </si>
  <si>
    <t>chr20:64088567-64088997</t>
  </si>
  <si>
    <t>chr20:64093475-64095417</t>
  </si>
  <si>
    <t>chr21:15030789-15032067</t>
  </si>
  <si>
    <t>chr21:16972418-16973344</t>
  </si>
  <si>
    <t>chr21:19345521-19346026</t>
  </si>
  <si>
    <t>chr21:20468472-20468618</t>
  </si>
  <si>
    <t>chr21:20588256-20588718</t>
  </si>
  <si>
    <t>chr21:21125341-21125724</t>
  </si>
  <si>
    <t>chr21:21264883-21265571</t>
  </si>
  <si>
    <t>chr21:27626651-27627449</t>
  </si>
  <si>
    <t>chr21:30570835-30571339</t>
  </si>
  <si>
    <t>chr21:30741861-30742581</t>
  </si>
  <si>
    <t>chr21:31784009-31785498</t>
  </si>
  <si>
    <t>chr21:32024343-32024621</t>
  </si>
  <si>
    <t>chr21:33321342-33323988</t>
  </si>
  <si>
    <t>chr21:36496666-36497435</t>
  </si>
  <si>
    <t>chr21:37712426-37712813</t>
  </si>
  <si>
    <t>chr21:39974373-39975160</t>
  </si>
  <si>
    <t>chr21:40182456-40183137</t>
  </si>
  <si>
    <t>chr21:42476940-42477299</t>
  </si>
  <si>
    <t>chr21:42615246-42615877</t>
  </si>
  <si>
    <t>chr21:43741142-43741483</t>
  </si>
  <si>
    <t>chr21:44863042-44863333</t>
  </si>
  <si>
    <t>chr21:45345131-45346190</t>
  </si>
  <si>
    <t>chr21:45500053-45501135</t>
  </si>
  <si>
    <t>chr21:45501638-45502129</t>
  </si>
  <si>
    <t>chr21:45553625-45554522</t>
  </si>
  <si>
    <t>chr21:45633165-45634539</t>
  </si>
  <si>
    <t>chr21:45745878-45747036</t>
  </si>
  <si>
    <t>chr21:45896365-45897066</t>
  </si>
  <si>
    <t>chr21:45909675-45910236</t>
  </si>
  <si>
    <t>chr21:45923763-45925232</t>
  </si>
  <si>
    <t>chr21:46005872-46006439</t>
  </si>
  <si>
    <t>chr21:46034292-46035532</t>
  </si>
  <si>
    <t>chr21:46054795-46055123</t>
  </si>
  <si>
    <t>chr21:46084979-46085843</t>
  </si>
  <si>
    <t>chr21:46140115-46140965</t>
  </si>
  <si>
    <t>chr21:46292474-46294710</t>
  </si>
  <si>
    <t>chr21:46403079-46404200</t>
  </si>
  <si>
    <t>chr21:46412973-46413405</t>
  </si>
  <si>
    <t>chr22:16361003-16362998</t>
  </si>
  <si>
    <t>chr22:17876688-17877617</t>
  </si>
  <si>
    <t>chr22:18105865-18107135</t>
  </si>
  <si>
    <t>chr22:19202353-19202621</t>
  </si>
  <si>
    <t>chr22:20338563-20339227</t>
  </si>
  <si>
    <t>chr22:21308775-21309525</t>
  </si>
  <si>
    <t>chr22:29119986-29120657</t>
  </si>
  <si>
    <t>chr22:30623674-30624080</t>
  </si>
  <si>
    <t>chr22:32759630-32760250</t>
  </si>
  <si>
    <t>chr22:34396345-34396747</t>
  </si>
  <si>
    <t>chr22:34578278-34579060</t>
  </si>
  <si>
    <t>chr22:36679938-36680790</t>
  </si>
  <si>
    <t>chr22:37226866-37227728</t>
  </si>
  <si>
    <t>chr22:38644306-38644578</t>
  </si>
  <si>
    <t>chr22:39596117-39596555</t>
  </si>
  <si>
    <t>chr22:40500903-40502674</t>
  </si>
  <si>
    <t>chr22:40536500-40538073</t>
  </si>
  <si>
    <t>chr22:40744661-40746021</t>
  </si>
  <si>
    <t>chr22:42323825-42324250</t>
  </si>
  <si>
    <t>chr22:43339583-43340020</t>
  </si>
  <si>
    <t>chr22:43432195-43432978</t>
  </si>
  <si>
    <t>chr22:43499025-43500478</t>
  </si>
  <si>
    <t>chr22:45228663-45229377</t>
  </si>
  <si>
    <t>chr22:45327990-45328420</t>
  </si>
  <si>
    <t>chr22:45568373-45568876</t>
  </si>
  <si>
    <t>chr22:45890389-45890877</t>
  </si>
  <si>
    <t>chr22:46635052-46635806</t>
  </si>
  <si>
    <t>chr22:46772039-46772639</t>
  </si>
  <si>
    <t>chr22:46858942-46860702</t>
  </si>
  <si>
    <t>chr22:48620569-48621393</t>
  </si>
  <si>
    <t>chr22:48678869-48679804</t>
  </si>
  <si>
    <t>chr22:48735725-48736519</t>
  </si>
  <si>
    <t>chr22:48757130-48757471</t>
  </si>
  <si>
    <t>chr22:49155803-49156116</t>
  </si>
  <si>
    <t>chr22:49265349-49266443</t>
  </si>
  <si>
    <t>chr22:50028578-50029462</t>
  </si>
  <si>
    <t>chr22:50057049-50057815</t>
  </si>
  <si>
    <t>chr22:50274603-50274913</t>
  </si>
  <si>
    <t>chr22:50397504-50398013</t>
  </si>
  <si>
    <t>chr22:50683740-50683887</t>
  </si>
  <si>
    <t>chr22:50748214-50749035</t>
  </si>
  <si>
    <t>chrX:280263-281195</t>
  </si>
  <si>
    <t>chrX:309627-310753</t>
  </si>
  <si>
    <t>chrX:315522-316324</t>
  </si>
  <si>
    <t>chrX:667777-668435</t>
  </si>
  <si>
    <t>chrX:724612-725484</t>
  </si>
  <si>
    <t>chrX:728347-729791</t>
  </si>
  <si>
    <t>chrX:826956-828217</t>
  </si>
  <si>
    <t>chrX:931966-933019</t>
  </si>
  <si>
    <t>chrX:947107-948033</t>
  </si>
  <si>
    <t>chrX:980572-981480</t>
  </si>
  <si>
    <t>chrX:990450-991079</t>
  </si>
  <si>
    <t>chrX:1127390-1128958</t>
  </si>
  <si>
    <t>chrX:1146069-1147429</t>
  </si>
  <si>
    <t>chrX:1198117-1198508</t>
  </si>
  <si>
    <t>chrX:1235158-1236500</t>
  </si>
  <si>
    <t>chrX:1295500-1298517</t>
  </si>
  <si>
    <t>chrX:1298552-1298755</t>
  </si>
  <si>
    <t>chrX:1360837-1361240</t>
  </si>
  <si>
    <t>chrX:1468715-1469192</t>
  </si>
  <si>
    <t>chrX:1609547-1610159</t>
  </si>
  <si>
    <t>chrX:1825000-1827420</t>
  </si>
  <si>
    <t>chrX:1887481-1888505</t>
  </si>
  <si>
    <t>chrX:2393358-2393970</t>
  </si>
  <si>
    <t>chrX:2631000-2632739</t>
  </si>
  <si>
    <t>chrX:3325427-3326618</t>
  </si>
  <si>
    <t>chrX:3570005-3570387</t>
  </si>
  <si>
    <t>chrX:4681753-4682156</t>
  </si>
  <si>
    <t>chrX:7844163-7844564</t>
  </si>
  <si>
    <t>chrX:8280576-8280935</t>
  </si>
  <si>
    <t>chrX:19073500-19075500</t>
  </si>
  <si>
    <t>chrX:25885000-25886500</t>
  </si>
  <si>
    <t>chrX:35692029-35692559</t>
  </si>
  <si>
    <t>chrX:40946834-40946974</t>
  </si>
  <si>
    <t>chrX:41440398-41441028</t>
  </si>
  <si>
    <t>chrX:66097038-66097724</t>
  </si>
  <si>
    <t>chrX:76217663-76218842</t>
  </si>
  <si>
    <t>chrX:76310662-76311357</t>
  </si>
  <si>
    <t>chrX:80325557-80326106</t>
  </si>
  <si>
    <t>chrX:85087980-85088245</t>
  </si>
  <si>
    <t>chrX:89426645-89427311</t>
  </si>
  <si>
    <t>chrX:90225457-90226281</t>
  </si>
  <si>
    <t>chrX:95293440-95294385</t>
  </si>
  <si>
    <t>chrX:100972239-100973337</t>
  </si>
  <si>
    <t>chrX:106520668-106521770</t>
  </si>
  <si>
    <t>chrX:109366122-109366841</t>
  </si>
  <si>
    <t>chrX:116794279-116794626</t>
  </si>
  <si>
    <t>chrX:117424042-117425000</t>
  </si>
  <si>
    <t>chrX:128748502-128749209</t>
  </si>
  <si>
    <t>chrX:128936805-128937395</t>
  </si>
  <si>
    <t>chrX:132396306-132397004</t>
  </si>
  <si>
    <t>chrX:133528761-133529281</t>
  </si>
  <si>
    <t>chrX:139502964-139503813</t>
  </si>
  <si>
    <t>chrX:141789055-141791379</t>
  </si>
  <si>
    <t>chrX:142844118-142844823</t>
  </si>
  <si>
    <t>chrX:148195986-148196284</t>
  </si>
  <si>
    <t>chrX:148581000-148581711</t>
  </si>
  <si>
    <t>chrX:151072657-151073125</t>
  </si>
  <si>
    <t>chrX:152182314-152182915</t>
  </si>
  <si>
    <t>chrX:152275018-152275478</t>
  </si>
  <si>
    <t>AF</t>
  </si>
  <si>
    <t>chr10:132851000-132853000</t>
  </si>
  <si>
    <t>chr13:104524000-104526000</t>
  </si>
  <si>
    <t>chr17:12350500-12352000</t>
  </si>
  <si>
    <t>chr1:8500500-8503000</t>
  </si>
  <si>
    <t>chr20:9188000-9190000</t>
  </si>
  <si>
    <t>chr2:218846000-218847500</t>
  </si>
  <si>
    <t>chr3:101439000-101441000</t>
  </si>
  <si>
    <t>chr3:149379500-149381500</t>
  </si>
  <si>
    <t>chr3:48211000-48213000</t>
  </si>
  <si>
    <t>chr5:176304500-176306000</t>
  </si>
  <si>
    <t>chr5:82139000-82141500</t>
  </si>
  <si>
    <t>chr6:40491000-40493000</t>
  </si>
  <si>
    <t>chr7:150041000-150043000</t>
  </si>
  <si>
    <t>chrX:66096500-66098500</t>
  </si>
  <si>
    <t>chrX:72681000-72683000</t>
  </si>
  <si>
    <t>chr10:132621500-132623500</t>
  </si>
  <si>
    <t>chr10:5369000-5371500</t>
  </si>
  <si>
    <t>chr1:1098500-1100500</t>
  </si>
  <si>
    <t>chr11:120328000-120330000</t>
  </si>
  <si>
    <t>chr11:134451000-134452500</t>
  </si>
  <si>
    <t>chr11:360500-362000</t>
  </si>
  <si>
    <t>chr1:1381500-1383500</t>
  </si>
  <si>
    <t>chr12:129538000-129540000</t>
  </si>
  <si>
    <t>chr1:23836500-23838500</t>
  </si>
  <si>
    <t>chr13:109488000-109490000</t>
  </si>
  <si>
    <t>chr13:18456500-18458500</t>
  </si>
  <si>
    <t>chr13:26472000-26473500</t>
  </si>
  <si>
    <t>chr1:432000-435500</t>
  </si>
  <si>
    <t>chr15:101130000-101132000</t>
  </si>
  <si>
    <t>chr15:101892000-101895500</t>
  </si>
  <si>
    <t>chr15:25757000-25759500</t>
  </si>
  <si>
    <t>chr1:668000-670500</t>
  </si>
  <si>
    <t>chr16:88893500-88895500</t>
  </si>
  <si>
    <t>chr17:43975500-43977000</t>
  </si>
  <si>
    <t>chr17:5239500-5241500</t>
  </si>
  <si>
    <t>chr17:618500-620500</t>
  </si>
  <si>
    <t>chr17:726500-728500</t>
  </si>
  <si>
    <t>chr18:49202000-49204000</t>
  </si>
  <si>
    <t>chr18:78667000-78669000</t>
  </si>
  <si>
    <t>chr1:91668000-91670000</t>
  </si>
  <si>
    <t>chr19:56744000-56746500</t>
  </si>
  <si>
    <t>chr20:1301000-1303500</t>
  </si>
  <si>
    <t>chr20:20827000-20828500</t>
  </si>
  <si>
    <t>chr20:47894000-47896000</t>
  </si>
  <si>
    <t>chr21:46292000-46295500</t>
  </si>
  <si>
    <t>chr22:17431000-17433000</t>
  </si>
  <si>
    <t>chr22:20337500-20340000</t>
  </si>
  <si>
    <t>chr2:222815500-222817500</t>
  </si>
  <si>
    <t>chr2:238109500-238111500</t>
  </si>
  <si>
    <t>chr22:38643500-38645500</t>
  </si>
  <si>
    <t>chr22:40536500-40539000</t>
  </si>
  <si>
    <t>chr22:50799500-50801500</t>
  </si>
  <si>
    <t>chr3:36299500-36301500</t>
  </si>
  <si>
    <t>chr3:6699000-6701000</t>
  </si>
  <si>
    <t>chr3:875500-877500</t>
  </si>
  <si>
    <t>chr4:188196500-188198500</t>
  </si>
  <si>
    <t>chr5:126737500-126739500</t>
  </si>
  <si>
    <t>chr5:180299000-180301000</t>
  </si>
  <si>
    <t>chr5:180916500-180918000</t>
  </si>
  <si>
    <t>chr6:170140000-170142000</t>
  </si>
  <si>
    <t>chr7:159100500-159103000</t>
  </si>
  <si>
    <t>chr8:142241000-142243000</t>
  </si>
  <si>
    <t>chr8:144611500-144613500</t>
  </si>
  <si>
    <t>chr8:5122000-5124000</t>
  </si>
  <si>
    <t>chr9:137844500-137847000</t>
  </si>
  <si>
    <t>chrX:1146000-1148000</t>
  </si>
  <si>
    <t>chrX:1825000-1827500</t>
  </si>
  <si>
    <t>chrX:1855000-1857000</t>
  </si>
  <si>
    <t>chrX:990000-991500</t>
  </si>
  <si>
    <t>MEI Type</t>
  </si>
  <si>
    <t>MEI Data Percentage</t>
  </si>
  <si>
    <t>GRCh38 Background Percentage</t>
  </si>
  <si>
    <t>LINE/L1</t>
  </si>
  <si>
    <t>Retroposon/SVA</t>
  </si>
  <si>
    <t>LTR/ERV1</t>
  </si>
  <si>
    <t>LTR/ERVL</t>
  </si>
  <si>
    <t>DNA</t>
  </si>
  <si>
    <t>Average cycle count</t>
  </si>
  <si>
    <t>Average MEI length</t>
  </si>
  <si>
    <t>MEI type</t>
  </si>
  <si>
    <t>LTR/ERVL-MaLR</t>
  </si>
  <si>
    <t>SINE/MIR</t>
  </si>
  <si>
    <t>SINE/Alu</t>
  </si>
  <si>
    <t>MEI region number</t>
  </si>
  <si>
    <t>Exon</t>
  </si>
  <si>
    <t>Intron</t>
  </si>
  <si>
    <t>Intergenic_region</t>
  </si>
  <si>
    <t>ASM5</t>
  </si>
  <si>
    <t>ASM10</t>
  </si>
  <si>
    <t>ASM20</t>
  </si>
  <si>
    <t>SV counts</t>
  </si>
  <si>
    <t>L1</t>
  </si>
  <si>
    <t>R1</t>
  </si>
  <si>
    <t>L2</t>
  </si>
  <si>
    <t>R2</t>
  </si>
  <si>
    <t>Genome size</t>
  </si>
  <si>
    <t>Genome size
(Autosome)</t>
  </si>
  <si>
    <t>Soybeans</t>
  </si>
  <si>
    <t>Crab-eating macaque</t>
  </si>
  <si>
    <t>L1: The length of BED generated by dipcall</t>
  </si>
  <si>
    <t>R1:Ratio of BED length compare to the genome length</t>
  </si>
  <si>
    <t>L2: The length of BED generated by dipcall
(Autosome)</t>
  </si>
  <si>
    <t>R2:Ratio of BED length compare to the genome length
(Autosome)</t>
  </si>
  <si>
    <t>LRS-PB</t>
  </si>
  <si>
    <t>CuteSV2</t>
  </si>
  <si>
    <t>LRS-ONT</t>
  </si>
  <si>
    <t>Short-read</t>
  </si>
  <si>
    <t>Hybrid</t>
  </si>
  <si>
    <t>HitSV(4x-PB)</t>
  </si>
  <si>
    <t>HitSV(4x-ONT)</t>
  </si>
  <si>
    <t>Sample</t>
  </si>
  <si>
    <t>Depth of HiFi dataset</t>
  </si>
  <si>
    <t>Depth of ONT dataset</t>
  </si>
  <si>
    <t>Caller</t>
  </si>
  <si>
    <t>HiFi (30X)</t>
  </si>
  <si>
    <t>ONT (30X)</t>
  </si>
  <si>
    <t>F1</t>
  </si>
  <si>
    <t>36.48X</t>
  </si>
  <si>
    <t>36.05X</t>
  </si>
  <si>
    <t>Failed</t>
  </si>
  <si>
    <t>cutesv2</t>
  </si>
  <si>
    <t>36.50X</t>
  </si>
  <si>
    <t>50.12X</t>
  </si>
  <si>
    <t>69.02X</t>
  </si>
  <si>
    <t>32.85X</t>
  </si>
  <si>
    <t>29.63X</t>
  </si>
  <si>
    <t>30.36X</t>
  </si>
  <si>
    <t>73.69X</t>
  </si>
  <si>
    <t>32.50X</t>
  </si>
  <si>
    <t>58.79X</t>
  </si>
  <si>
    <t>30.55X</t>
  </si>
  <si>
    <t>34.65X</t>
  </si>
  <si>
    <t>50.54X</t>
  </si>
  <si>
    <t>38.23X</t>
  </si>
  <si>
    <t>32.71X</t>
  </si>
  <si>
    <t>65.49X</t>
  </si>
  <si>
    <t>29.65X</t>
  </si>
  <si>
    <t>39.08X</t>
  </si>
  <si>
    <t>31.66X</t>
  </si>
  <si>
    <t>35.64X</t>
  </si>
  <si>
    <t>43.67X</t>
  </si>
  <si>
    <t>42.05X</t>
  </si>
  <si>
    <t>36.95X</t>
  </si>
  <si>
    <t>35.88X</t>
  </si>
  <si>
    <t>27.73X</t>
  </si>
  <si>
    <t>59.41X</t>
  </si>
  <si>
    <t>32.89X</t>
  </si>
  <si>
    <t>39.54X</t>
  </si>
  <si>
    <t>34.67X</t>
  </si>
  <si>
    <t>40.02X</t>
  </si>
  <si>
    <t>37.42X</t>
  </si>
  <si>
    <t>40.82X</t>
  </si>
  <si>
    <t>31.04X</t>
  </si>
  <si>
    <t>40.97X</t>
  </si>
  <si>
    <t>32.94X</t>
  </si>
  <si>
    <t>36.46X</t>
  </si>
  <si>
    <t>41.20X</t>
  </si>
  <si>
    <t>46.24X</t>
  </si>
  <si>
    <t>42.80X</t>
  </si>
  <si>
    <t>58.82X</t>
  </si>
  <si>
    <t>34.12X</t>
  </si>
  <si>
    <t>36.77X</t>
  </si>
  <si>
    <t>31.49X</t>
  </si>
  <si>
    <t>35.26X</t>
  </si>
  <si>
    <t>45.87X</t>
  </si>
  <si>
    <t>37.50X</t>
  </si>
  <si>
    <t>35.82X</t>
  </si>
  <si>
    <t>64.65X</t>
  </si>
  <si>
    <t>48.64X</t>
  </si>
  <si>
    <t>64.17X</t>
  </si>
  <si>
    <t>34.33X</t>
  </si>
  <si>
    <t>63.55X</t>
  </si>
  <si>
    <t>41.84X</t>
  </si>
  <si>
    <t>32.70X</t>
  </si>
  <si>
    <t>47.05X</t>
  </si>
  <si>
    <t>55.09X</t>
  </si>
  <si>
    <t>28.32X</t>
  </si>
  <si>
    <t>56.23X</t>
  </si>
  <si>
    <t>30.06X</t>
  </si>
  <si>
    <t>27.22X</t>
  </si>
  <si>
    <t>30.49X</t>
  </si>
  <si>
    <t>32.42X</t>
  </si>
  <si>
    <t>38.52X</t>
  </si>
  <si>
    <t>32.33X</t>
  </si>
  <si>
    <t>31.89X</t>
  </si>
  <si>
    <t>42.82X</t>
  </si>
  <si>
    <t>39.84X</t>
  </si>
  <si>
    <t>38.16X</t>
  </si>
  <si>
    <t>Count of specific SVs from 1KGP offical callset</t>
  </si>
  <si>
    <t>Precision of specific SVs from 1KGP offical callset</t>
  </si>
  <si>
    <t>Count of specific SVs from HitSV callset</t>
  </si>
  <si>
    <t>Precision of specific SVs from HitSV callset</t>
  </si>
  <si>
    <t>HGSVC</t>
  </si>
  <si>
    <r>
      <rPr>
        <sz val="11"/>
        <color theme="1"/>
        <rFont val="Times New Roman"/>
        <family val="1"/>
      </rPr>
      <t>1KGP long-reads (</t>
    </r>
    <r>
      <rPr>
        <i/>
        <sz val="11"/>
        <color theme="1"/>
        <rFont val="Times New Roman"/>
        <family val="1"/>
      </rPr>
      <t>Nature</t>
    </r>
    <r>
      <rPr>
        <sz val="11"/>
        <color theme="1"/>
        <rFont val="Times New Roman"/>
        <family val="1"/>
      </rPr>
      <t xml:space="preserve"> 644, 442–452 (2025))</t>
    </r>
  </si>
  <si>
    <t>SV count</t>
  </si>
  <si>
    <r>
      <rPr>
        <b/>
        <sz val="11"/>
        <color rgb="FF000000"/>
        <rFont val="等线"/>
        <family val="3"/>
        <charset val="134"/>
      </rPr>
      <t>√</t>
    </r>
  </si>
  <si>
    <t>×</t>
  </si>
  <si>
    <t>Count of Base VCF</t>
  </si>
  <si>
    <t>Count of Comparison VCF</t>
  </si>
  <si>
    <t>TP-base</t>
  </si>
  <si>
    <t>TP-comp</t>
  </si>
  <si>
    <t>FP</t>
  </si>
  <si>
    <t>FN</t>
  </si>
  <si>
    <t>Overlap between TPs across different caller outside pangenome-related regions in HG002</t>
  </si>
  <si>
    <t>Pan-reference-covered SVs</t>
  </si>
  <si>
    <t>Pan-reference-uncovered, or HG002-specific SVs</t>
  </si>
  <si>
    <t>Callers</t>
  </si>
  <si>
    <t>FNs in whole genome</t>
  </si>
  <si>
    <t>Pan-reference-covered FNs</t>
  </si>
  <si>
    <t>Rescued by HitSV</t>
  </si>
  <si>
    <t>Pan-reference-covered FNs rescued by HitSV</t>
  </si>
  <si>
    <t xml:space="preserve">Ratio of rescued FNs by HitSV which are pan-reference-covered </t>
  </si>
  <si>
    <r>
      <rPr>
        <b/>
        <sz val="11"/>
        <color theme="1"/>
        <rFont val="Times New Roman"/>
        <family val="1"/>
      </rPr>
      <t xml:space="preserve">DRAGEN </t>
    </r>
    <r>
      <rPr>
        <b/>
        <sz val="11"/>
        <color theme="1"/>
        <rFont val="等线"/>
        <family val="3"/>
        <charset val="134"/>
      </rPr>
      <t>∪</t>
    </r>
    <r>
      <rPr>
        <b/>
        <sz val="11"/>
        <color theme="1"/>
        <rFont val="Times New Roman"/>
        <family val="1"/>
      </rPr>
      <t xml:space="preserve"> VG </t>
    </r>
    <r>
      <rPr>
        <b/>
        <sz val="11"/>
        <color theme="1"/>
        <rFont val="等线"/>
        <family val="3"/>
        <charset val="134"/>
      </rPr>
      <t>∪</t>
    </r>
    <r>
      <rPr>
        <b/>
        <sz val="11"/>
        <color theme="1"/>
        <rFont val="Times New Roman"/>
        <family val="1"/>
      </rPr>
      <t xml:space="preserve"> Pangenie</t>
    </r>
  </si>
  <si>
    <t>Overlap between HitSV TPs and FNs of various pangenome callsers in HG002
(whole genome)</t>
  </si>
  <si>
    <t>Overlap between HitSV TPs and FNs of various pangenome callsers in HG002
( pan-reference-covered SVs)</t>
  </si>
  <si>
    <t>HitSV TPs</t>
  </si>
  <si>
    <t>DRAGEN FNs</t>
  </si>
  <si>
    <t>VG FNs</t>
  </si>
  <si>
    <t>Pangenie FNs</t>
  </si>
  <si>
    <r>
      <rPr>
        <b/>
        <sz val="11"/>
        <color rgb="FF000000"/>
        <rFont val="等线"/>
        <family val="3"/>
        <charset val="134"/>
      </rPr>
      <t>√</t>
    </r>
  </si>
  <si>
    <t>HG002 performance under different threads</t>
  </si>
  <si>
    <t>Thread</t>
  </si>
  <si>
    <t>Elapsed time (Minutes)</t>
  </si>
  <si>
    <t>CPU efficiency</t>
  </si>
  <si>
    <t>Memory usage (GB)</t>
  </si>
  <si>
    <t>Thread =1</t>
  </si>
  <si>
    <t>LRS-PB(30X)</t>
  </si>
  <si>
    <t>2.01 GB</t>
  </si>
  <si>
    <t>LRS-ONT(30X)</t>
  </si>
  <si>
    <t>2.20 GB</t>
  </si>
  <si>
    <t>NGS(30X)</t>
  </si>
  <si>
    <t>6.87 GB</t>
  </si>
  <si>
    <t>NGS(60X)</t>
  </si>
  <si>
    <t>10.51 GB</t>
  </si>
  <si>
    <t>Hybrid(4x-PB)</t>
  </si>
  <si>
    <t>Hybrid(4x-ONT)</t>
  </si>
  <si>
    <t>Thread =2</t>
  </si>
  <si>
    <t>2.74 GB</t>
  </si>
  <si>
    <t>5.30 GB</t>
  </si>
  <si>
    <t>Thread =4</t>
  </si>
  <si>
    <t>4.53 GB</t>
  </si>
  <si>
    <t>7.63 GB</t>
  </si>
  <si>
    <t>Thread =8</t>
  </si>
  <si>
    <t>8.05 GB</t>
  </si>
  <si>
    <t>10.57 GB</t>
  </si>
  <si>
    <t>7.18 GB</t>
  </si>
  <si>
    <t>Thread =16</t>
  </si>
  <si>
    <t>14.29 GB</t>
  </si>
  <si>
    <t>18.08 GB</t>
  </si>
  <si>
    <t>8.04 GB</t>
  </si>
  <si>
    <t>11.39 GB</t>
  </si>
  <si>
    <t>10.00 GB</t>
  </si>
  <si>
    <t>8.96 GB</t>
  </si>
  <si>
    <t>Multiple species performance with 16 threads</t>
  </si>
  <si>
    <t>4.92 GB</t>
  </si>
  <si>
    <t>10.88 GB</t>
  </si>
  <si>
    <t>NGS</t>
  </si>
  <si>
    <t>3.55 GB</t>
  </si>
  <si>
    <t>2.64 GB</t>
  </si>
  <si>
    <t>2.94 GB</t>
  </si>
  <si>
    <t>9.96 GB</t>
  </si>
  <si>
    <t>18.66 GB</t>
  </si>
  <si>
    <t>5.42 GB</t>
  </si>
  <si>
    <t>6.45 GB</t>
  </si>
  <si>
    <t>9.66 GB</t>
  </si>
  <si>
    <t>16.56 GB</t>
  </si>
  <si>
    <t>127.89 GB</t>
  </si>
  <si>
    <t>6.90 GB</t>
  </si>
  <si>
    <t>9.00 GB</t>
  </si>
  <si>
    <t>67.80 GB</t>
  </si>
  <si>
    <t>25.40 GB</t>
  </si>
  <si>
    <t>69.02 GB</t>
  </si>
  <si>
    <t>7.11 GB</t>
  </si>
  <si>
    <t>8.24 GB</t>
  </si>
  <si>
    <t>15.56 GB</t>
  </si>
  <si>
    <t>13.12 GB</t>
  </si>
  <si>
    <t>44.87 GB</t>
  </si>
  <si>
    <t>3.46 GB</t>
  </si>
  <si>
    <t>3.51 GB</t>
  </si>
  <si>
    <t>3.69 GB</t>
  </si>
  <si>
    <t>20.81 GB</t>
  </si>
  <si>
    <t>14.41 GB</t>
  </si>
  <si>
    <t>Number of SVs with AF &lt;= 0.002</t>
  </si>
  <si>
    <t>Precision of SVs with AF &lt;= 0.002</t>
  </si>
  <si>
    <t>GT concordance of SVs with AF &lt;= 0.002</t>
  </si>
  <si>
    <t>Number of SVs with AF &gt; 0.002</t>
  </si>
  <si>
    <t>Precision of SVs with AF &gt; 0.002</t>
  </si>
  <si>
    <t>GT concordance of SVs with AF &gt; 0.002</t>
  </si>
  <si>
    <t>HitSV SRS callset</t>
  </si>
  <si>
    <t>1KGP official SRS callset</t>
  </si>
  <si>
    <t xml:space="preserve">1KGP LRS callset   </t>
  </si>
  <si>
    <t>gnomAD-SV</t>
  </si>
  <si>
    <t xml:space="preserve">False positives </t>
  </si>
  <si>
    <t>False negatives</t>
  </si>
  <si>
    <t>Retroposon</t>
  </si>
  <si>
    <t>40&lt;R&lt;120</t>
  </si>
  <si>
    <t>R&gt;120</t>
  </si>
  <si>
    <t>R&lt;40</t>
  </si>
  <si>
    <t>Mappability=other</t>
  </si>
  <si>
    <t>Mappability=0</t>
  </si>
  <si>
    <t>Mappability=1</t>
  </si>
  <si>
    <t>Set</t>
  </si>
  <si>
    <t>Population</t>
  </si>
  <si>
    <t>Super population</t>
  </si>
  <si>
    <t>Total SV count</t>
  </si>
  <si>
    <t>Fraction INS</t>
  </si>
  <si>
    <t>Fraction of DEL</t>
  </si>
  <si>
    <t>INS_50-200</t>
  </si>
  <si>
    <t>INS_200-500</t>
  </si>
  <si>
    <t>INS_500-1k</t>
  </si>
  <si>
    <t>INS_1k-2k</t>
  </si>
  <si>
    <t>INS_2k-5k</t>
  </si>
  <si>
    <t>INS_&gt;5k</t>
  </si>
  <si>
    <t>DEL_50-200</t>
  </si>
  <si>
    <t>DEL_200-500</t>
  </si>
  <si>
    <t>DEL_500-1k</t>
  </si>
  <si>
    <t>DEL_1k-2k</t>
  </si>
  <si>
    <t>DEL_2k-5k</t>
  </si>
  <si>
    <t>DEL_&gt;5k</t>
  </si>
  <si>
    <t>Heldout3162</t>
  </si>
  <si>
    <t>Train40</t>
  </si>
  <si>
    <t>Calls in the ground truth</t>
  </si>
  <si>
    <t>Calls in the query</t>
  </si>
  <si>
    <t>GT concordance</t>
  </si>
  <si>
    <t>MEI (&gt; 1kb Insertions)</t>
  </si>
  <si>
    <t>MEIs</t>
  </si>
  <si>
    <t>Other insertions</t>
  </si>
  <si>
    <t>Local repetiveness (&gt; 1kb Insertions)</t>
  </si>
  <si>
    <t>Mappability (&gt; 1kb Insertions)</t>
  </si>
  <si>
    <t>Variant ID</t>
  </si>
  <si>
    <t>Position</t>
  </si>
  <si>
    <t>SV length</t>
  </si>
  <si>
    <t>Group</t>
  </si>
  <si>
    <t>TP/FP</t>
  </si>
  <si>
    <t>Hits</t>
  </si>
  <si>
    <t>Repeat classes</t>
  </si>
  <si>
    <t>Repeat families</t>
  </si>
  <si>
    <t>Class families</t>
  </si>
  <si>
    <t>Repeat names</t>
  </si>
  <si>
    <t>MIE classes</t>
  </si>
  <si>
    <t>MEI class/T3amilies</t>
  </si>
  <si>
    <t>INS_112</t>
  </si>
  <si>
    <t>nonMEI</t>
  </si>
  <si>
    <t>centr</t>
  </si>
  <si>
    <t>Satellite/centr</t>
  </si>
  <si>
    <t>ALR/Alpha</t>
  </si>
  <si>
    <t>.</t>
  </si>
  <si>
    <t>INS_129</t>
  </si>
  <si>
    <t>TP</t>
  </si>
  <si>
    <t>(T)n</t>
  </si>
  <si>
    <t>INS_15</t>
  </si>
  <si>
    <t>(TG)n</t>
  </si>
  <si>
    <t>INS_174</t>
  </si>
  <si>
    <t>(AC)n</t>
  </si>
  <si>
    <t>INS_29</t>
  </si>
  <si>
    <t>(AC)n,(TTCT)n</t>
  </si>
  <si>
    <t>INS_84</t>
  </si>
  <si>
    <t>tRNA</t>
  </si>
  <si>
    <t>tRNA-Ser-TCA(m)</t>
  </si>
  <si>
    <t>INS_54</t>
  </si>
  <si>
    <t>NO_RM_rst</t>
  </si>
  <si>
    <t>INS_172</t>
  </si>
  <si>
    <t>INS_1</t>
  </si>
  <si>
    <t>MEI</t>
  </si>
  <si>
    <t>SINE,Simple_repeat</t>
  </si>
  <si>
    <t>.,Alu,MIR</t>
  </si>
  <si>
    <t>SINE/Alu,SINE/MIR,Simple_repeat</t>
  </si>
  <si>
    <t>(TG)n,AluJb,AluSx,MIRb</t>
  </si>
  <si>
    <t>SINE/Alu,SINE/MIR</t>
  </si>
  <si>
    <t>INS_10</t>
  </si>
  <si>
    <t>Low_complexity,SINE</t>
  </si>
  <si>
    <t>.,Alu</t>
  </si>
  <si>
    <t>Low_complexity,SINE/Alu</t>
  </si>
  <si>
    <t>A-rich,AluSx,GA-rich</t>
  </si>
  <si>
    <t>INS_100</t>
  </si>
  <si>
    <t>LINE,SINE,Satellite,Simple_repeat</t>
  </si>
  <si>
    <t>.,Alu,L1,subtelo</t>
  </si>
  <si>
    <t>LINE/L1,SINE/Alu,Satellite/subtelo,Simple_repeat</t>
  </si>
  <si>
    <t>(CCCTAAC)n,AluSp,L1PB,TAR1</t>
  </si>
  <si>
    <t>LINE,SINE</t>
  </si>
  <si>
    <t>LINE/L1,SINE/Alu</t>
  </si>
  <si>
    <t>INS_101</t>
  </si>
  <si>
    <t>DNA,LTR,SINE,Simple_repeat</t>
  </si>
  <si>
    <t>.,ERVL-MaLR,MIR,hAT-Charlie</t>
  </si>
  <si>
    <t>DNA/hAT-Charlie,LTR/ERVL-MaLR,SINE/MIR,Simple_repeat</t>
  </si>
  <si>
    <t>(AATA)n,MER30,MIRb,THE1B</t>
  </si>
  <si>
    <t>DNA,LTR,SINE</t>
  </si>
  <si>
    <t>DNA/hAT-Charlie,LTR/ERVL-MaLR,SINE/MIR</t>
  </si>
  <si>
    <t>INS_102</t>
  </si>
  <si>
    <t>Retroposon,Simple_repeat</t>
  </si>
  <si>
    <t>.,SVA</t>
  </si>
  <si>
    <t>Retroposon/SVA,Simple_repeat</t>
  </si>
  <si>
    <t>(A)n,(CTCTCC)n,SVA_C,SVA_E,SVA_F</t>
  </si>
  <si>
    <t>INS_103</t>
  </si>
  <si>
    <t>LINE,LTR</t>
  </si>
  <si>
    <t>ERVL,ERVL-MaLR,L1</t>
  </si>
  <si>
    <t>LINE/L1,LTR/ERVL,LTR/ERVL-MaLR</t>
  </si>
  <si>
    <t>L1MB1,L1MC3,LTR53B,THE1C</t>
  </si>
  <si>
    <t>INS_104</t>
  </si>
  <si>
    <t>Alu,MIR</t>
  </si>
  <si>
    <t>AluSx,MIRb</t>
  </si>
  <si>
    <t>INS_105</t>
  </si>
  <si>
    <t>Alu,L1</t>
  </si>
  <si>
    <t>AluJb,L1M4</t>
  </si>
  <si>
    <t>INS_106</t>
  </si>
  <si>
    <t>(CTCCCT)n,SVA_C,SVA_E,SVA_F</t>
  </si>
  <si>
    <t>INS_107</t>
  </si>
  <si>
    <t>(A)n,(CCTCTCC)n,SVA_C,SVA_E</t>
  </si>
  <si>
    <t>INS_108</t>
  </si>
  <si>
    <t>DNA,Retroposon,SINE</t>
  </si>
  <si>
    <t>Alu,MIR,SVA,hAT-Charlie</t>
  </si>
  <si>
    <t>DNA/hAT-Charlie,Retroposon/SVA,SINE/Alu,SINE/MIR</t>
  </si>
  <si>
    <t>AluJr,AluSc8,AluSq2,AluSx4,MER113,MIR,SVA_A</t>
  </si>
  <si>
    <t>INS_109</t>
  </si>
  <si>
    <t>LINE,Simple_repeat</t>
  </si>
  <si>
    <t>.,CR1,L1,L2</t>
  </si>
  <si>
    <t>LINE/CR1,LINE/L1,LINE/L2,Simple_repeat</t>
  </si>
  <si>
    <t>(TATC)n,HAL1,L2a,L3</t>
  </si>
  <si>
    <t>LINE/CR1,LINE/L1,LINE/L2</t>
  </si>
  <si>
    <t>INS_11</t>
  </si>
  <si>
    <t>.,L1</t>
  </si>
  <si>
    <t>LINE/L1,Simple_repeat</t>
  </si>
  <si>
    <t>(A)n,L1HS</t>
  </si>
  <si>
    <t>INS_110</t>
  </si>
  <si>
    <t>.,MIR</t>
  </si>
  <si>
    <t>SINE/MIR,Simple_repeat</t>
  </si>
  <si>
    <t>(A)n,(T)n,MIR3</t>
  </si>
  <si>
    <t>INS_111</t>
  </si>
  <si>
    <t>LTR,SINE</t>
  </si>
  <si>
    <t>ERVL,MIR</t>
  </si>
  <si>
    <t>LTR/ERVL,SINE/MIR</t>
  </si>
  <si>
    <t>LTR33,MIRc</t>
  </si>
  <si>
    <t>INS_113</t>
  </si>
  <si>
    <t>(A)n,(CCCTCT)n,SVA_C,SVA_E</t>
  </si>
  <si>
    <t>INS_114</t>
  </si>
  <si>
    <t>DNA,Low_complexity,Retroposon,SINE</t>
  </si>
  <si>
    <t>.,Alu,MIR,SVA,hAT-Tip100</t>
  </si>
  <si>
    <t>DNA/hAT-Tip100,Low_complexity,Retroposon/SVA,SINE/Alu,SINE/MIR</t>
  </si>
  <si>
    <t>AluJb,AluSx,AluSx1,AluSz,AluY,GA-rich,MIRc,MamTip1,SVA_A</t>
  </si>
  <si>
    <t>DNA/hAT-Tip100,Retroposon/SVA,SINE/Alu,SINE/MIR</t>
  </si>
  <si>
    <t>INS_115</t>
  </si>
  <si>
    <t>LINE,LTR,SINE</t>
  </si>
  <si>
    <t>Alu,ERV1,ERVL-MaLR,L1</t>
  </si>
  <si>
    <t>LINE/L1,LTR/ERV1,LTR/ERVL-MaLR,SINE/Alu</t>
  </si>
  <si>
    <t>AluSc8,L1MC5a,LTR1A2,LTR9A1,MLT1K,MSTA</t>
  </si>
  <si>
    <t>INS_116</t>
  </si>
  <si>
    <t>L1HS</t>
  </si>
  <si>
    <t>INS_117</t>
  </si>
  <si>
    <t>LINE,LTR,Low_complexity,SINE,Simple_repeat</t>
  </si>
  <si>
    <t>.,Alu,ERV1,L1</t>
  </si>
  <si>
    <t>LINE/L1,LTR/ERV1,Low_complexity,SINE/Alu,Simple_repeat</t>
  </si>
  <si>
    <t>(GTTA)n,(T)n,AluSp,AluSz,FLAM_C,G-rich,L1PREC2,MER39B</t>
  </si>
  <si>
    <t>LINE/L1,LTR/ERV1,SINE/Alu</t>
  </si>
  <si>
    <t>INS_118</t>
  </si>
  <si>
    <t>(T)n,L1PA2</t>
  </si>
  <si>
    <t>INS_119</t>
  </si>
  <si>
    <t>INS_12</t>
  </si>
  <si>
    <t>LTR,Retroposon,Simple_repeat</t>
  </si>
  <si>
    <t>.,ERV1,SVA</t>
  </si>
  <si>
    <t>LTR/ERV1,Retroposon/SVA,Simple_repeat</t>
  </si>
  <si>
    <t>(AGGGAC)n,(T)n,LTR8,SVA_E</t>
  </si>
  <si>
    <t>LTR,Retroposon</t>
  </si>
  <si>
    <t>LTR/ERV1,Retroposon/SVA</t>
  </si>
  <si>
    <t>INS_120</t>
  </si>
  <si>
    <t>SINE/Alu,Simple_repeat</t>
  </si>
  <si>
    <t>(TG)n,AluSc8,AluSx,AluSx1</t>
  </si>
  <si>
    <t>INS_121</t>
  </si>
  <si>
    <t>(CTCTCC)n,SVA_C,SVA_E,SVA_F</t>
  </si>
  <si>
    <t>INS_122</t>
  </si>
  <si>
    <t>ERV1</t>
  </si>
  <si>
    <t>MER61D</t>
  </si>
  <si>
    <t>INS_123</t>
  </si>
  <si>
    <t>INS_124</t>
  </si>
  <si>
    <t>DNA,LINE,LTR,SINE,Simple_repeat</t>
  </si>
  <si>
    <t>.,Alu,ERV1,L1,L2,TcMar-Tc2,TcMar-Tigger</t>
  </si>
  <si>
    <t>DNA/TcMar-Tc2,DNA/TcMar-Tigger,LINE/L1,LINE/L2,LTR/ERV1,SINE/Alu,Simple_repeat</t>
  </si>
  <si>
    <t>(GTGTGTGCAT)n,AluJb,AluSx,Kanga2_a,L1PA16,L2a,LTR12,MER90,Tigger2a</t>
  </si>
  <si>
    <t>DNA,LINE,LTR,SINE</t>
  </si>
  <si>
    <t>DNA/TcMar-Tc2,DNA/TcMar-Tigger,LINE/L1,LINE/L2,LTR/ERV1,SINE/Alu</t>
  </si>
  <si>
    <t>INS_125</t>
  </si>
  <si>
    <t>DNA,LINE,SINE</t>
  </si>
  <si>
    <t>Alu,L2,TcMar-Tigger</t>
  </si>
  <si>
    <t>DNA/TcMar-Tigger,LINE/L2,SINE/Alu</t>
  </si>
  <si>
    <t>AluJb,AluSc8,AluSg,AluSx,L2b,Tigger3a</t>
  </si>
  <si>
    <t>INS_126</t>
  </si>
  <si>
    <t>INS_127</t>
  </si>
  <si>
    <t>AluJb,AluSx,MIRb</t>
  </si>
  <si>
    <t>INS_128</t>
  </si>
  <si>
    <t>AluJb,AluSx3,FLAM_C,FRAM,L1ME3G</t>
  </si>
  <si>
    <t>INS_13</t>
  </si>
  <si>
    <t>DNA,LINE,LTR</t>
  </si>
  <si>
    <t>ERVL-MaLR,L1,hAT-Tip100</t>
  </si>
  <si>
    <t>DNA/hAT-Tip100,LINE/L1,LTR/ERVL-MaLR</t>
  </si>
  <si>
    <t>L1MEd,MLT1B,MLT1D,MamRep38</t>
  </si>
  <si>
    <t>INS_130</t>
  </si>
  <si>
    <t>L1PA2</t>
  </si>
  <si>
    <t>INS_131</t>
  </si>
  <si>
    <t>LTR48</t>
  </si>
  <si>
    <t>INS_132</t>
  </si>
  <si>
    <t>(T)n,SVA_F</t>
  </si>
  <si>
    <t>INS_133</t>
  </si>
  <si>
    <t>(GGGAGA)n,SVA_F</t>
  </si>
  <si>
    <t>INS_134</t>
  </si>
  <si>
    <t>Low_complexity,Retroposon,Simple_repeat</t>
  </si>
  <si>
    <t>Low_complexity,Retroposon/SVA,Simple_repeat</t>
  </si>
  <si>
    <t>(CTCCCT)n,A-rich,SVA_C,SVA_E,SVA_F</t>
  </si>
  <si>
    <t>INS_135</t>
  </si>
  <si>
    <t>INS_136</t>
  </si>
  <si>
    <t>SVA</t>
  </si>
  <si>
    <t>SVA_F</t>
  </si>
  <si>
    <t>INS_137</t>
  </si>
  <si>
    <t>INS_139</t>
  </si>
  <si>
    <t>(TA)n,L1MEf</t>
  </si>
  <si>
    <t>INS_14</t>
  </si>
  <si>
    <t>LINE,SINE,Simple_repeat</t>
  </si>
  <si>
    <t>.,Alu,L1,MIR</t>
  </si>
  <si>
    <t>LINE/L1,SINE/Alu,SINE/MIR,Simple_repeat</t>
  </si>
  <si>
    <t>(CATT)n,AluSg,AluSz,L1ME3G,MIRb</t>
  </si>
  <si>
    <t>LINE/L1,SINE/Alu,SINE/MIR</t>
  </si>
  <si>
    <t>INS_140</t>
  </si>
  <si>
    <t>(T)n,L1HS</t>
  </si>
  <si>
    <t>INS_141</t>
  </si>
  <si>
    <t>Alu,CR1,ERVL-MaLR,MIR</t>
  </si>
  <si>
    <t>LINE/CR1,LTR/ERVL-MaLR,SINE/Alu,SINE/MIR</t>
  </si>
  <si>
    <t>AluJb,AluSx,L3,MIR3,MLT1O</t>
  </si>
  <si>
    <t>INS_142</t>
  </si>
  <si>
    <t>Alu,ERVL-MaLR,TcMar-Tigger</t>
  </si>
  <si>
    <t>DNA/TcMar-Tigger,LTR/ERVL-MaLR,SINE/Alu</t>
  </si>
  <si>
    <t>AluJb,AluSp,AluSq2,MLT1F,Tigger5</t>
  </si>
  <si>
    <t>INS_143</t>
  </si>
  <si>
    <t>Retroposon,SINE,Simple_repeat</t>
  </si>
  <si>
    <t>.,Alu,SVA</t>
  </si>
  <si>
    <t>Retroposon/SVA,SINE/Alu,Simple_repeat</t>
  </si>
  <si>
    <t>(GGGGAGA)n,AluJb,SVA_E</t>
  </si>
  <si>
    <t>Retroposon,SINE</t>
  </si>
  <si>
    <t>Retroposon/SVA,SINE/Alu</t>
  </si>
  <si>
    <t>INS_144</t>
  </si>
  <si>
    <t>LINE,LTR,SINE,Simple_repeat</t>
  </si>
  <si>
    <t>LINE/L1,LTR/ERV1,SINE/Alu,Simple_repeat</t>
  </si>
  <si>
    <t>(ATT)n,AluJb,AluSg,AluYa5,FLAM_C,L1M4,L1M5,MER57E1</t>
  </si>
  <si>
    <t>INS_145</t>
  </si>
  <si>
    <t>DNA,SINE,Simple_repeat</t>
  </si>
  <si>
    <t>.,Alu,MIR,hAT-Charlie</t>
  </si>
  <si>
    <t>DNA/hAT-Charlie,SINE/Alu,SINE/MIR,Simple_repeat</t>
  </si>
  <si>
    <t>(AC)n,(TA)n,AluJb,AluSq2,AluSx,AluSx1,Charlie1,Charlie1b,MER30,MIR,MIRb</t>
  </si>
  <si>
    <t>DNA,SINE</t>
  </si>
  <si>
    <t>DNA/hAT-Charlie,SINE/Alu,SINE/MIR</t>
  </si>
  <si>
    <t>INS_146</t>
  </si>
  <si>
    <t>(GGC)n,(T)n,AluSx,SVA_A,SVA_F</t>
  </si>
  <si>
    <t>INS_147</t>
  </si>
  <si>
    <t>L1PA6</t>
  </si>
  <si>
    <t>INS_148</t>
  </si>
  <si>
    <t>(TGG)n,AluSx,AluSz,MIRb</t>
  </si>
  <si>
    <t>INS_149</t>
  </si>
  <si>
    <t>INS_150</t>
  </si>
  <si>
    <t>LTR,Retroposon,SINE</t>
  </si>
  <si>
    <t>Alu,ERVL,SVA</t>
  </si>
  <si>
    <t>LTR/ERVL,Retroposon/SVA,SINE/Alu</t>
  </si>
  <si>
    <t>AluJb,AluSg4,LTR33B,LTR67B,SVA_A</t>
  </si>
  <si>
    <t>INS_151</t>
  </si>
  <si>
    <t>INS_152</t>
  </si>
  <si>
    <t>Alu,L1,MIR</t>
  </si>
  <si>
    <t>AluJb,L1MC2,MIR3</t>
  </si>
  <si>
    <t>INS_153</t>
  </si>
  <si>
    <t>LINE,LTR,Retroposon,SINE,Simple_repeat</t>
  </si>
  <si>
    <t>.,Alu,ERV1,ERVL-MaLR,L1,SVA</t>
  </si>
  <si>
    <t>LINE/L1,LTR/ERV1,LTR/ERVL-MaLR,Retroposon/SVA,SINE/Alu,Simple_repeat</t>
  </si>
  <si>
    <t>(T)n,(TTTCT)n,AluSc8,AluSq2,AluSx,AluSx3,AluY,L1PB,LTR26D,MLT1H,SVA_A</t>
  </si>
  <si>
    <t>LINE,LTR,Retroposon,SINE</t>
  </si>
  <si>
    <t>LINE/L1,LTR/ERV1,LTR/ERVL-MaLR,Retroposon/SVA,SINE/Alu</t>
  </si>
  <si>
    <t>INS_154</t>
  </si>
  <si>
    <t>.,Alu,ERVL-MaLR,L1</t>
  </si>
  <si>
    <t>LINE/L1,LTR/ERVL-MaLR,SINE/Alu,Simple_repeat</t>
  </si>
  <si>
    <t>(TTTG)n,AluSz,AluSz6,HAL1,MLT1A0,MLT1G3</t>
  </si>
  <si>
    <t>LINE/L1,LTR/ERVL-MaLR,SINE/Alu</t>
  </si>
  <si>
    <t>INS_155</t>
  </si>
  <si>
    <t>SVA_B,SVA_E</t>
  </si>
  <si>
    <t>INS_157</t>
  </si>
  <si>
    <t>(A)n,AluYf1,SVA_C,SVA_E,SVA_F</t>
  </si>
  <si>
    <t>INS_159</t>
  </si>
  <si>
    <t>AluSx,AluY,MIR1_Amn</t>
  </si>
  <si>
    <t>INS_16</t>
  </si>
  <si>
    <t>DNA,LINE,LTR,Retroposon,SINE</t>
  </si>
  <si>
    <t>Alu,ERVL-MaLR,L2,MIR,SVA,hAT-Charlie</t>
  </si>
  <si>
    <t>DNA/hAT-Charlie,LINE/L2,LTR/ERVL-MaLR,Retroposon/SVA,SINE/Alu,SINE/MIR</t>
  </si>
  <si>
    <t>AluJb,AluSq,AluSx,AluSx1,Charlie22a,Charlie4a,L2c,MIRb,MLT1H,SVA_A</t>
  </si>
  <si>
    <t>INS_160</t>
  </si>
  <si>
    <t>DNA,LINE,SINE,Simple_repeat</t>
  </si>
  <si>
    <t>.,Alu,L1,L2,TcMar-Tigger</t>
  </si>
  <si>
    <t>DNA/TcMar-Tigger,LINE/L1,LINE/L2,SINE/Alu,Simple_repeat</t>
  </si>
  <si>
    <t>(AACAA)n,(T)n,AluJb,AluSx,AluSx1,AluY,AluYk2,HAL1b,L1M5,L1MD,L1MEc,L2,Tigger2a</t>
  </si>
  <si>
    <t>DNA/TcMar-Tigger,LINE/L1,LINE/L2,SINE/Alu</t>
  </si>
  <si>
    <t>INS_161</t>
  </si>
  <si>
    <t>.,Alu,L1</t>
  </si>
  <si>
    <t>LINE/L1,SINE/Alu,Simple_repeat</t>
  </si>
  <si>
    <t>(CTCT)n,AluSq,AluSx,L1MC5,L1ME4b</t>
  </si>
  <si>
    <t>INS_162</t>
  </si>
  <si>
    <t>.,Alu,ERVL-MaLR,L1,MIR,hAT-Charlie</t>
  </si>
  <si>
    <t>DNA/hAT-Charlie,LINE/L1,LTR/ERVL-MaLR,SINE/Alu,SINE/MIR,Simple_repeat</t>
  </si>
  <si>
    <t>(AT)n,(CA)n,(CTTC)n,AluSx,Charlie15a,L1MC4,L1MEc,MIR,MIR3,MLT1F1</t>
  </si>
  <si>
    <t>DNA/hAT-Charlie,LINE/L1,LTR/ERVL-MaLR,SINE/Alu,SINE/MIR</t>
  </si>
  <si>
    <t>INS_163</t>
  </si>
  <si>
    <t>INS_164</t>
  </si>
  <si>
    <t>INS_165</t>
  </si>
  <si>
    <t>(ACA)n,(GT)n,(TTTAT)n,AluJb,AluJo,AluSx,L1MB8,L1ME4a</t>
  </si>
  <si>
    <t>INS_166</t>
  </si>
  <si>
    <t>.,Alu,L1,L2,MIR</t>
  </si>
  <si>
    <t>LINE/L1,LINE/L2,SINE/Alu,SINE/MIR,Simple_repeat</t>
  </si>
  <si>
    <t>(GCCCCT)n,(GGCAGG)n,AluJb,AluJo,AluSp,AluSx,AluY,AluYh3,HAL1,L2c,MIR</t>
  </si>
  <si>
    <t>LINE/L1,LINE/L2,SINE/Alu,SINE/MIR</t>
  </si>
  <si>
    <t>INS_167</t>
  </si>
  <si>
    <t>ERVL</t>
  </si>
  <si>
    <t>ERVL-E-int</t>
  </si>
  <si>
    <t>INS_168</t>
  </si>
  <si>
    <t>LINE,LTR,Retroposon,SINE,Simple_repeat,srpRNA</t>
  </si>
  <si>
    <t>.,Alu,ERVL-MaLR,L1,MIR,SVA</t>
  </si>
  <si>
    <t>LINE/L1,LTR/ERVL-MaLR,Retroposon/SVA,SINE/Alu,SINE/MIR,Simple_repeat,srpRNA</t>
  </si>
  <si>
    <t>(AC)n,(ATAG)n,7SLRNA,AluJr4,AluSc,AluSc8,AluSz,L1MC4,L1ME3B,L1PA16,MIRb,MLT1C,SVA_B</t>
  </si>
  <si>
    <t>LINE/L1,LTR/ERVL-MaLR,Retroposon/SVA,SINE/Alu,SINE/MIR</t>
  </si>
  <si>
    <t>INS_169</t>
  </si>
  <si>
    <t>ERVK,SVA</t>
  </si>
  <si>
    <t>LTR/ERVK,Retroposon/SVA</t>
  </si>
  <si>
    <t>HERVK-int,LTR5_Hs,SVA_F</t>
  </si>
  <si>
    <t>INS_17</t>
  </si>
  <si>
    <t>(TT)n,L1PA2</t>
  </si>
  <si>
    <t>INS_170</t>
  </si>
  <si>
    <t>SVA_B,SVA_E,SVA_F</t>
  </si>
  <si>
    <t>INS_171</t>
  </si>
  <si>
    <t>LINE,Retroposon,Simple_repeat</t>
  </si>
  <si>
    <t>.,L1,SVA</t>
  </si>
  <si>
    <t>LINE/L1,Retroposon/SVA,Simple_repeat</t>
  </si>
  <si>
    <t>(GGAGAG)n,(T)n,L1M5,SVA_C</t>
  </si>
  <si>
    <t>LINE,Retroposon</t>
  </si>
  <si>
    <t>LINE/L1,Retroposon/SVA</t>
  </si>
  <si>
    <t>INS_175</t>
  </si>
  <si>
    <t>(TAT)n,AluJb,AluSg,AluY,L1MC5a</t>
  </si>
  <si>
    <t>INS_176</t>
  </si>
  <si>
    <t>(AC)n,(TA)n,Alu,AluSq,AluSz,L1M4c,L1M5,THE1D</t>
  </si>
  <si>
    <t>INS_177</t>
  </si>
  <si>
    <t>Alu,ERVL,L1</t>
  </si>
  <si>
    <t>LINE/L1,LTR/ERVL,SINE/Alu</t>
  </si>
  <si>
    <t>AluYb8,L1M5,L1MC,L1MC1,L1MCa,MER77B</t>
  </si>
  <si>
    <t>INS_178</t>
  </si>
  <si>
    <t>Alu,ERV1,ERVL,L1</t>
  </si>
  <si>
    <t>LINE/L1,LTR/ERV1,LTR/ERVL,SINE/Alu</t>
  </si>
  <si>
    <t>AluSp,AluSx,L1MB7,LTR48,LTR84b</t>
  </si>
  <si>
    <t>INS_179</t>
  </si>
  <si>
    <t>L2,MIR,hAT-Charlie</t>
  </si>
  <si>
    <t>DNA/hAT-Charlie,LINE/L2,SINE/MIR</t>
  </si>
  <si>
    <t>L2a,MER20,MIRb</t>
  </si>
  <si>
    <t>INS_18</t>
  </si>
  <si>
    <t>AluSx,AluSx3,L1ME3Cz,MER21C</t>
  </si>
  <si>
    <t>INS_180</t>
  </si>
  <si>
    <t>INS_181</t>
  </si>
  <si>
    <t>DNA,LINE</t>
  </si>
  <si>
    <t>CR1,hAT-Charlie</t>
  </si>
  <si>
    <t>DNA/hAT-Charlie,LINE/CR1</t>
  </si>
  <si>
    <t>MER33,X2_LINE</t>
  </si>
  <si>
    <t>INS_182</t>
  </si>
  <si>
    <t>LTR,SINE,Simple_repeat</t>
  </si>
  <si>
    <t>.,ERVL,MIR</t>
  </si>
  <si>
    <t>LTR/ERVL,SINE/MIR,Simple_repeat</t>
  </si>
  <si>
    <t>(AC)n,(TG)n,MIR,MLT2C1</t>
  </si>
  <si>
    <t>INS_183</t>
  </si>
  <si>
    <t>INS_184</t>
  </si>
  <si>
    <t>Alu,ERV1,L1</t>
  </si>
  <si>
    <t>AluSx,L1PA14,LTR12F,LTR29,LTR49</t>
  </si>
  <si>
    <t>INS_186</t>
  </si>
  <si>
    <t>INS_187</t>
  </si>
  <si>
    <t>.,Alu,ERVL</t>
  </si>
  <si>
    <t>LTR/ERVL,SINE/Alu,Simple_repeat</t>
  </si>
  <si>
    <t>(CCAC)n,AluJb,ERV3-16A3_I</t>
  </si>
  <si>
    <t>LTR/ERVL,SINE/Alu</t>
  </si>
  <si>
    <t>INS_188</t>
  </si>
  <si>
    <t>INS_189</t>
  </si>
  <si>
    <t>(TG)n,L1MC1,L1ME4b</t>
  </si>
  <si>
    <t>INS_19</t>
  </si>
  <si>
    <t>LINE,LTR,Low_complexity,SINE</t>
  </si>
  <si>
    <t>.,ERVL-MaLR,L1,L2,MIR</t>
  </si>
  <si>
    <t>LINE/L1,LINE/L2,LTR/ERVL-MaLR,Low_complexity,SINE/MIR</t>
  </si>
  <si>
    <t>A-rich,L1MC3,L2b,MIRb,MLT1M</t>
  </si>
  <si>
    <t>LINE/L1,LINE/L2,LTR/ERVL-MaLR,SINE/MIR</t>
  </si>
  <si>
    <t>INS_190</t>
  </si>
  <si>
    <t>.,Alu,ERVL,L1,TcMar-Tigger</t>
  </si>
  <si>
    <t>DNA/TcMar-Tigger,LINE/L1,LTR/ERVL,SINE/Alu,Simple_repeat</t>
  </si>
  <si>
    <t>(AAAG)n,AluJb,L1M5,L1PA4,L1PA5,MER21B,MER47A</t>
  </si>
  <si>
    <t>DNA/TcMar-Tigger,LINE/L1,LTR/ERVL,SINE/Alu</t>
  </si>
  <si>
    <t>INS_191</t>
  </si>
  <si>
    <t>L1PA10</t>
  </si>
  <si>
    <t>INS_192</t>
  </si>
  <si>
    <t>INS_193</t>
  </si>
  <si>
    <t>L1,MIR</t>
  </si>
  <si>
    <t>LINE/L1,SINE/MIR</t>
  </si>
  <si>
    <t>L1MC5a,MIR</t>
  </si>
  <si>
    <t>INS_2</t>
  </si>
  <si>
    <t>DNA,LINE,LTR,Retroposon,SINE,Simple_repeat,srpRNA</t>
  </si>
  <si>
    <t>.,Alu,ERV1,ERVL,L1,L2,MIR,MULE-MuDR,SVA,TcMar-Tigger,hAT-Tip100</t>
  </si>
  <si>
    <t>DNA/MULE-MuDR,DNA/TcMar-Tigger,DNA/hAT-Tip100,LINE/L1,LINE/L2,LTR/ERV1,LTR/ERVL,Retroposon/SVA,SINE/Alu,SINE/MIR,Simple_repeat,srpRNA</t>
  </si>
  <si>
    <t>(AC)n,7SLRNA,AluJb,AluJr,AluSx,AluY,AluYk2,Eutr2B,FRAM,L1ME2z,L1ME3B,L2,MER21C,MER41A,MER46C,MIR,MIR3,MamTip2,SVA_A,Tigger16a</t>
  </si>
  <si>
    <t>DNA/MULE-MuDR,DNA/TcMar-Tigger,DNA/hAT-Tip100,LINE/L1,LINE/L2,LTR/ERV1,LTR/ERVL,Retroposon/SVA,SINE/Alu,SINE/MIR</t>
  </si>
  <si>
    <t>INS_20</t>
  </si>
  <si>
    <t>INS_21</t>
  </si>
  <si>
    <t>LTR,Low_complexity,Simple_repeat</t>
  </si>
  <si>
    <t>.,ERV1</t>
  </si>
  <si>
    <t>LTR/ERV1,Low_complexity,Simple_repeat</t>
  </si>
  <si>
    <t>(AC)n,A-rich,LTR78B</t>
  </si>
  <si>
    <t>INS_22</t>
  </si>
  <si>
    <t>(GAGGGA)n,(T)n,SVA_E</t>
  </si>
  <si>
    <t>INS_23</t>
  </si>
  <si>
    <t>INS_24</t>
  </si>
  <si>
    <t>.,Alu,L1,hAT-Charlie</t>
  </si>
  <si>
    <t>DNA/hAT-Charlie,LINE/L1,SINE/Alu,Simple_repeat</t>
  </si>
  <si>
    <t>(CTTT)n,AluJb,AluSx,AluY,AluYk2,L1MB2,L1MB7,MER5A</t>
  </si>
  <si>
    <t>DNA/hAT-Charlie,LINE/L1,SINE/Alu</t>
  </si>
  <si>
    <t>INS_25</t>
  </si>
  <si>
    <t>(AC)n,L1MD2</t>
  </si>
  <si>
    <t>INS_26</t>
  </si>
  <si>
    <t>Alu,ERV1,ERVL-MaLR,L1,MIR,SVA</t>
  </si>
  <si>
    <t>LINE/L1,LTR/ERV1,LTR/ERVL-MaLR,Retroposon/SVA,SINE/Alu,SINE/MIR</t>
  </si>
  <si>
    <t>AluJb,AluJo,AluSq,AluSx,AluSx3,AluSz,L1M8,L1MC5a,LTR45C,MER41B,MIR,MIRb,MLT1J,SVA_A,SVA_B</t>
  </si>
  <si>
    <t>INS_27</t>
  </si>
  <si>
    <t>.,Alu,CR1,ERV1,ERVL-MaLR,L1,MIR</t>
  </si>
  <si>
    <t>LINE/CR1,LINE/L1,LTR/ERV1,LTR/ERVL-MaLR,SINE/Alu,SINE/MIR,Simple_repeat</t>
  </si>
  <si>
    <t>(CTAT)n,(TCTA)n,(TGC)n,AluJb,AluSg,AluSp,AluSx,AluY,AluYi6,FLAM_A,L1MC4a,L3,MER52D,MER66B,MIR,MLT1K,THE1B</t>
  </si>
  <si>
    <t>LINE/CR1,LINE/L1,LTR/ERV1,LTR/ERVL-MaLR,SINE/Alu,SINE/MIR</t>
  </si>
  <si>
    <t>INS_28</t>
  </si>
  <si>
    <t>ERVL-MaLR,L1,hAT-Charlie</t>
  </si>
  <si>
    <t>DNA/hAT-Charlie,LINE/L1,LTR/ERVL-MaLR</t>
  </si>
  <si>
    <t>L1P1,MER20B,MLT1A1,MLT1B</t>
  </si>
  <si>
    <t>INS_30</t>
  </si>
  <si>
    <t>Alu,ERVL,ERVL-MaLR,MIR,hAT-Charlie</t>
  </si>
  <si>
    <t>DNA/hAT-Charlie,LTR/ERVL,LTR/ERVL-MaLR,SINE/Alu,SINE/MIR</t>
  </si>
  <si>
    <t>AluJb,AluSq2,LTR16A1,MER106B,MER1B,MER77B,MIR,MIRb,MLT1D</t>
  </si>
  <si>
    <t>INS_31</t>
  </si>
  <si>
    <t>LINE,Low_complexity</t>
  </si>
  <si>
    <t>LINE/L1,Low_complexity</t>
  </si>
  <si>
    <t>A-rich,L1HS</t>
  </si>
  <si>
    <t>INS_32</t>
  </si>
  <si>
    <t>ERVL-MaLR,L1,L2,MIR</t>
  </si>
  <si>
    <t>L1M5,L2c,MIRb,MLT1F2</t>
  </si>
  <si>
    <t>INS_33</t>
  </si>
  <si>
    <t>INS_34</t>
  </si>
  <si>
    <t>L1HS,L1P1</t>
  </si>
  <si>
    <t>INS_35</t>
  </si>
  <si>
    <t>INS_36</t>
  </si>
  <si>
    <t>INS_37</t>
  </si>
  <si>
    <t>INS_38</t>
  </si>
  <si>
    <t>SVA_B,SVA_F</t>
  </si>
  <si>
    <t>INS_39</t>
  </si>
  <si>
    <t>INS_4</t>
  </si>
  <si>
    <t>(A)n,AluSx,AluY,AluYm1,L1M4,L1MB8</t>
  </si>
  <si>
    <t>INS_40</t>
  </si>
  <si>
    <t>DNA,LINE,LTR,Low_complexity,SINE,Simple_repeat</t>
  </si>
  <si>
    <t>.,Alu,ERV1,ERVL-MaLR,L1,L2,hAT-Charlie</t>
  </si>
  <si>
    <t>DNA/hAT-Charlie,LINE/L1,LINE/L2,LTR/ERV1,LTR/ERVL-MaLR,Low_complexity,SINE/Alu,Simple_repeat</t>
  </si>
  <si>
    <t>(TTGAA)n,A-rich,AluJo,AluSx,AluSz,L1M5,L1MB7,L1PREC2,L2c,MER103C,MER58A,MER66B,MSTA</t>
  </si>
  <si>
    <t>DNA/hAT-Charlie,LINE/L1,LINE/L2,LTR/ERV1,LTR/ERVL-MaLR,SINE/Alu</t>
  </si>
  <si>
    <t>INS_41</t>
  </si>
  <si>
    <t>.,Alu,ERV1,ERVL-MaLR,L1,MIR,hAT-Charlie</t>
  </si>
  <si>
    <t>DNA,DNA/hAT-Charlie,LINE/L1,LTR/ERV1,LTR/ERVL-MaLR,SINE/Alu,SINE/MIR,Simple_repeat</t>
  </si>
  <si>
    <t>(A)n,(AAT)n,AluSx,Charlie5,Eutr11,L1M5,L1MEf,LTR12F,MIR1_Amn,MIRc,MLT1A0</t>
  </si>
  <si>
    <t>DNA,DNA/hAT-Charlie,LINE/L1,LTR/ERV1,LTR/ERVL-MaLR,SINE/Alu,SINE/MIR</t>
  </si>
  <si>
    <t>INS_44</t>
  </si>
  <si>
    <t>ERVL,L1</t>
  </si>
  <si>
    <t>LINE/L1,LTR/ERVL</t>
  </si>
  <si>
    <t>HERVL-int,L1PA10,MLT2A1</t>
  </si>
  <si>
    <t>INS_45</t>
  </si>
  <si>
    <t>ERVL-MaLR,L1</t>
  </si>
  <si>
    <t>LINE/L1,LTR/ERVL-MaLR</t>
  </si>
  <si>
    <t>L1M4,L1M5,MLT1B</t>
  </si>
  <si>
    <t>INS_46</t>
  </si>
  <si>
    <t>LTR84b</t>
  </si>
  <si>
    <t>INS_47</t>
  </si>
  <si>
    <t>Alu,L2,MIR</t>
  </si>
  <si>
    <t>LINE/L2,SINE/Alu,SINE/MIR</t>
  </si>
  <si>
    <t>AluY,L2b,MIRc</t>
  </si>
  <si>
    <t>INS_48</t>
  </si>
  <si>
    <t>Alu,hAT-Tip100</t>
  </si>
  <si>
    <t>DNA/hAT-Tip100,SINE/Alu</t>
  </si>
  <si>
    <t>Alu,AluJb,AluSx,AluYf1,ORSL-2b</t>
  </si>
  <si>
    <t>INS_49</t>
  </si>
  <si>
    <t>Alu,L1,L2</t>
  </si>
  <si>
    <t>LINE/L1,LINE/L2,SINE/Alu</t>
  </si>
  <si>
    <t>AluJb,AluSx,AluSx1,L1M1,L1MA2,L1MEd,L2d2</t>
  </si>
  <si>
    <t>INS_5</t>
  </si>
  <si>
    <t>.,Alu,CR1,ERVL,L1</t>
  </si>
  <si>
    <t>LINE/CR1,LINE/L1,LTR/ERVL,SINE/Alu,Simple_repeat</t>
  </si>
  <si>
    <t>(GTT)n,Alu,CR1-L3B_Croc,L1PREC2,LTR89B,MER74B</t>
  </si>
  <si>
    <t>LINE/CR1,LINE/L1,LTR/ERVL,SINE/Alu</t>
  </si>
  <si>
    <t>INS_50</t>
  </si>
  <si>
    <t>Alu,ERV1,ERVL-MaLR,L1,TcMar-Mariner</t>
  </si>
  <si>
    <t>DNA/TcMar-Mariner,LINE/L1,LTR/ERV1,LTR/ERVL-MaLR,SINE/Alu</t>
  </si>
  <si>
    <t>AluJb,L1MA5,MADE1,MER61A,MLT1F</t>
  </si>
  <si>
    <t>INS_51</t>
  </si>
  <si>
    <t>INS_52</t>
  </si>
  <si>
    <t>LINE,LTR,Simple_repeat</t>
  </si>
  <si>
    <t>.,ERV1,L2</t>
  </si>
  <si>
    <t>LINE/L2,LTR/ERV1,Simple_repeat</t>
  </si>
  <si>
    <t>(T)n,(TAC)n,L2c,MER34</t>
  </si>
  <si>
    <t>LINE/L2,LTR/ERV1</t>
  </si>
  <si>
    <t>INS_53</t>
  </si>
  <si>
    <t>LTR,Simple_repeat</t>
  </si>
  <si>
    <t>.,ERVL-MaLR</t>
  </si>
  <si>
    <t>LTR/ERVL-MaLR,Simple_repeat</t>
  </si>
  <si>
    <t>(AT)n,(TA)n,MLT1B</t>
  </si>
  <si>
    <t>INS_55</t>
  </si>
  <si>
    <t>LINE/L1,LTR,LTR/ERVL-MaLR,SINE/Alu</t>
  </si>
  <si>
    <t>AluSx1,L1MA1,LTR91A,MLT1K</t>
  </si>
  <si>
    <t>INS_56</t>
  </si>
  <si>
    <t>.,Alu,ERV1,ERVL-MaLR</t>
  </si>
  <si>
    <t>LTR/ERV1,LTR/ERVL-MaLR,SINE/Alu,Simple_repeat</t>
  </si>
  <si>
    <t>(AAAG)n,AluY,MER31B,MER67D,MLT1H2</t>
  </si>
  <si>
    <t>LTR/ERV1,LTR/ERVL-MaLR,SINE/Alu</t>
  </si>
  <si>
    <t>INS_57</t>
  </si>
  <si>
    <t>(T)n,L1HS,L1P1</t>
  </si>
  <si>
    <t>INS_58</t>
  </si>
  <si>
    <t>.,Alu,TcMar-Tigger</t>
  </si>
  <si>
    <t>DNA/TcMar-Tigger,SINE/Alu,Simple_repeat</t>
  </si>
  <si>
    <t>(AACAA)n,(AT)n,(TC)n,AluJb,MER2</t>
  </si>
  <si>
    <t>DNA/TcMar-Tigger,SINE/Alu</t>
  </si>
  <si>
    <t>INS_59</t>
  </si>
  <si>
    <t>INS_6</t>
  </si>
  <si>
    <t>SVA_C,SVA_F</t>
  </si>
  <si>
    <t>INS_60</t>
  </si>
  <si>
    <t>(CTCCCCT)n,A-rich,SVA_C,SVA_D</t>
  </si>
  <si>
    <t>INS_61</t>
  </si>
  <si>
    <t>INS_62</t>
  </si>
  <si>
    <t>Alu,L1,MIR,TcMar-Tigger</t>
  </si>
  <si>
    <t>DNA/TcMar-Tigger,LINE/L1,SINE/Alu,SINE/MIR</t>
  </si>
  <si>
    <t>AluSc,AluSq,AluSx,AluY,L1MB3,MIRb,MamRep137</t>
  </si>
  <si>
    <t>INS_63</t>
  </si>
  <si>
    <t>(GCC)n,SVA_B,SVA_F</t>
  </si>
  <si>
    <t>INS_64</t>
  </si>
  <si>
    <t>(T)n,Alu,AluJb,AluYa8</t>
  </si>
  <si>
    <t>INS_65</t>
  </si>
  <si>
    <t>DNA,LINE,LTR,Retroposon,SINE,Simple_repeat</t>
  </si>
  <si>
    <t>.,Alu,ERV1,ERVL-MaLR,L1,L2,MIR,SVA,hAT-Charlie</t>
  </si>
  <si>
    <t>DNA/hAT-Charlie,LINE/L1,LINE/L2,LTR/ERV1,LTR/ERVL-MaLR,Retroposon/SVA,SINE/Alu,SINE/MIR,Simple_repeat</t>
  </si>
  <si>
    <t>(AATA)n,(CACT)n,(GAAG)n,(GT)n,(TA)n,(TAATC)n,Alu,AluJb,AluSp,AluSq,AluSx,AluSz,L1MC5,L1MD2,L2,LTR8,MER20,MER90,MIRc,MLT1K,MLT1N2,SVA_B</t>
  </si>
  <si>
    <t>DNA/hAT-Charlie,LINE/L1,LINE/L2,LTR/ERV1,LTR/ERVL-MaLR,Retroposon/SVA,SINE/Alu,SINE/MIR</t>
  </si>
  <si>
    <t>INS_66</t>
  </si>
  <si>
    <t>INS_67</t>
  </si>
  <si>
    <t>(GT)n,AluJb,AluSz,L1M4a1,L1MEf,MER52-int,MER61-int</t>
  </si>
  <si>
    <t>INS_68</t>
  </si>
  <si>
    <t>L1M2</t>
  </si>
  <si>
    <t>INS_69</t>
  </si>
  <si>
    <t>INS_7</t>
  </si>
  <si>
    <t>INS_70</t>
  </si>
  <si>
    <t>INS_71</t>
  </si>
  <si>
    <t>(A)n,SVA_B,SVA_E,SVA_F</t>
  </si>
  <si>
    <t>INS_73</t>
  </si>
  <si>
    <t>INS_74</t>
  </si>
  <si>
    <t>.,Alu,L1,TcMar-Tigger</t>
  </si>
  <si>
    <t>DNA/TcMar-Tigger,LINE/L1,SINE/Alu,Simple_repeat</t>
  </si>
  <si>
    <t>(TG)n,AluJb,L1MEg,Tigger3a</t>
  </si>
  <si>
    <t>DNA/TcMar-Tigger,LINE/L1,SINE/Alu</t>
  </si>
  <si>
    <t>INS_75</t>
  </si>
  <si>
    <t>L1ME1,MER21B</t>
  </si>
  <si>
    <t>INS_76</t>
  </si>
  <si>
    <t>Alu</t>
  </si>
  <si>
    <t>AluSq4,AluYk2,FRAM</t>
  </si>
  <si>
    <t>INS_78</t>
  </si>
  <si>
    <t>Alu,ERVL-MaLR,L1,MIR</t>
  </si>
  <si>
    <t>LINE/L1,LTR/ERVL-MaLR,SINE/Alu,SINE/MIR</t>
  </si>
  <si>
    <t>FRAM,L1PA13,MIR3,MLT1A,MLT1H2</t>
  </si>
  <si>
    <t>INS_79</t>
  </si>
  <si>
    <t>AluSg,L1ME4a,L2c</t>
  </si>
  <si>
    <t>INS_8</t>
  </si>
  <si>
    <t>ERVL-MaLR,L2,hAT-Charlie</t>
  </si>
  <si>
    <t>DNA/hAT-Charlie,LINE/L2,LTR/ERVL-MaLR</t>
  </si>
  <si>
    <t>Charlie9,L2,L2a,MLT1F,MSTA,THE1A</t>
  </si>
  <si>
    <t>INS_80</t>
  </si>
  <si>
    <t>(GT)n,MIRc</t>
  </si>
  <si>
    <t>INS_81</t>
  </si>
  <si>
    <t>(TCT)n,(TTA)n,AluJb,AluY</t>
  </si>
  <si>
    <t>INS_82</t>
  </si>
  <si>
    <t>LINE/L2</t>
  </si>
  <si>
    <t>L2b</t>
  </si>
  <si>
    <t>INS_83</t>
  </si>
  <si>
    <t>(A)n,(ATACA)n,(CA)n,AluSx</t>
  </si>
  <si>
    <t>INS_85</t>
  </si>
  <si>
    <t>AluSx,L1M3d,L1MC5a</t>
  </si>
  <si>
    <t>INS_86</t>
  </si>
  <si>
    <t>INS_87</t>
  </si>
  <si>
    <t>MER57-int,MER57A1</t>
  </si>
  <si>
    <t>INS_88</t>
  </si>
  <si>
    <t>(CTCTCC)n,SVA_C,SVA_F</t>
  </si>
  <si>
    <t>INS_89</t>
  </si>
  <si>
    <t>(GCC)n,AluSc,SVA_B,SVA_F</t>
  </si>
  <si>
    <t>INS_9</t>
  </si>
  <si>
    <t>(A)n,(CCTCTC)n,SVA_D</t>
  </si>
  <si>
    <t>INS_90</t>
  </si>
  <si>
    <t>INS_91</t>
  </si>
  <si>
    <t>.,ERV1,L2,MIR</t>
  </si>
  <si>
    <t>LINE/L2,LTR/ERV1,SINE/MIR,Simple_repeat</t>
  </si>
  <si>
    <t>(ATTC)n,L2a,MER67A,MIRb</t>
  </si>
  <si>
    <t>LINE/L2,LTR/ERV1,SINE/MIR</t>
  </si>
  <si>
    <t>INS_92</t>
  </si>
  <si>
    <t>Alu,AluSx,L1M5</t>
  </si>
  <si>
    <t>INS_93</t>
  </si>
  <si>
    <t>DNA,LINE/L2,LTR/ERV1</t>
  </si>
  <si>
    <t>L2c,LTR1A2,UCON35</t>
  </si>
  <si>
    <t>INS_94</t>
  </si>
  <si>
    <t>(AT)n,AluSx,L1MC4,MIRb</t>
  </si>
  <si>
    <t>INS_95</t>
  </si>
  <si>
    <t>INS_96</t>
  </si>
  <si>
    <t>(A)n,SVA_B,SVA_F</t>
  </si>
  <si>
    <t>INS_97</t>
  </si>
  <si>
    <t>INS_98</t>
  </si>
  <si>
    <t>INS_99</t>
  </si>
  <si>
    <t>(GGACAG)n,(T)n,AluSx3,L1MD3,MER5A</t>
  </si>
  <si>
    <t>Calls in the ground truth
(HGSVC callset)</t>
  </si>
  <si>
    <t>Calls in the query
(1KGP-LRS callset)</t>
  </si>
  <si>
    <t>Chrom</t>
  </si>
  <si>
    <t>REF</t>
  </si>
  <si>
    <t>ALT</t>
  </si>
  <si>
    <t>TRF annotation</t>
  </si>
  <si>
    <t>Length of repeat unit</t>
  </si>
  <si>
    <t>Repeat copy numbers</t>
  </si>
  <si>
    <t>AAAGAAAGAAAGAAAGAAAGAAAGAAAGAAAGAAAGAAAGGAAGGAAGGAAGG</t>
  </si>
  <si>
    <t>A</t>
  </si>
  <si>
    <t>CGATTGGTGTATTTACAATCCCTGAACTAGACATAAAGGTTCTCCAAGGCCCCACCAGAGTAGCTAGATACAGAGTGTCCATTGGTGCATTCACAAACCCTGAGGTAGACACAGGGTGCTGATTGGTGTGTTTACAAACCGTGAGCTAGATACAGAGTGCT</t>
  </si>
  <si>
    <t>C</t>
  </si>
  <si>
    <t>TATTATCAAGAAGTCAAAGAAAATGTATTTGATGGCGAGGCGCAGTGGCTCACGCCCGTAATCCCAGCACTTTGGGAGGCCGAGGC</t>
  </si>
  <si>
    <t>T</t>
  </si>
  <si>
    <t>CCCATTTTACAAGTGGTGAAATTGAGGTCCTAAAAAGTTAGGTAACAAACCTAAAGTACTAGGACAAGAAATCAAAACGTTTGACTCCTTCATTCTCACACTGCT</t>
  </si>
  <si>
    <t>AATCAGTGCTCTGTGTCTAGCTAATCTAGTGGGGACTTGGATAACTTTTATGTCTACCTAGAGGATTGTAAGTGCACCAATCAGCACTCTGTGTCTAACTAAAGGTTTGTAAACGCAACT</t>
  </si>
  <si>
    <t>TCCGGCTGTGGCACCTGTCCCCTGAACGACCCTGGGTGCTCCTGCACTCTACACACACAAG</t>
  </si>
  <si>
    <t>TRF:chr4:186659551-186659972</t>
  </si>
  <si>
    <t>CACAATAGCAAAATCACAAAATCAACCTAAGTGTTCATCAACAGAAGACTGGATAAACAAAATGTAGTGTATGTATATATATATATATATATATATATATATATATATATATATATAAACACATACATACATACACACACACACACACACACATA</t>
  </si>
  <si>
    <t>TATATATATACACACATATATATATATACACATATATATATATATATATATATACACAC</t>
  </si>
  <si>
    <t>GAAGAAAGAAAGAAAGAAAGAAAGAAAGAAAGAAAGAAAGAAAGAAAGAAAGGA</t>
  </si>
  <si>
    <t>G</t>
  </si>
  <si>
    <t>TAAAAGAAAAAAAAAAGATAGTTGTAGATAGTTGTAGATATGCGGCATTATTTCTGAGGGCTCTGTTCTGTTCCATTGATCTATATCTCTGTTTTGGTACCAGTACCATGCTGTTTTGGTTACTGTAGCCTTGTAGTATAGTTTGAAGTCAGGTAGTGTGATGCCTCCAGCTTTGTTCTTTTGGCTTAGGATTGACTTGGCAATGCGGGCTCTTTTTTGGTTCCATATGAACTTTAAAGTAGTTTTTTCCAATTCTGTGAAGAAAGTCATTGGTAGCTTGATGGGGATGGCATTGAATCTGTAAATTACCTTGGGCAGTATCTTTGACAAACCTGAGAAAAACAAGCAATGGGGAAAGGATTCCCTGTTTAATAAATGGTGCTGGGAAAACTGGCTAGCCATATGTAGAAAGCTGAAACTGGATCCCTTCCTTACACCTTATACAAAAATCAATTCAAGATGGATTAAAGATTTAAACGTTAAACCTAAAACCATAAAAACCCTAGAAGAAAACCTAGGCATTACCATTCAGGACATAGGCGTGGGCAAGGACTTCATGTCCAAAACACCAAAAGCAATGGCAACAAAAGACAAAATTGACAAATGGGATCTAATTAAACTAAAGAGCTTCTGCACAGCAAAAGAAACTACCATCAGAGTGAACAGGCAACCTACAACATGGGAGAAAATTTTTGCAACCTACTCATCTGACAAAGGGCTAATATCCAGAATCTACAATGAACTCAAACAAATTTACAAGAAAAAAACAAACAACCCCATCAAAAAGTGGGCGAAGGACATGAACAGACACTTCTCAAAAGAAGACATTTATGCAGCCAAAAAACACATGAAGAAATGCTCATCATCACTGGCCATCAGAGAAATGCAAATCAAAACCACTATGAGATATCATCTCACACCAGTTAGAATGGCAATCATTAAAAAGTCAGGAAACAACAGGTGCTGGAGAGGATGCGGAGAAATAGGAACACTTTTACACTGTTGGTGGGACTGTAAACTAGTTCAACCATTGTGGAAGTCAGTGTGGCGATTCCTCAGGGATCTAGAACTAGAAATACCATTTGACCCAGCCATCCCATTACTGGGTATATACCCAAATGAGTATAAATCATGCTGCTATAAAGACACATGCACACGTATGTTTATTGCGGCACTATTCACAATAGCAAAGACTTGGAACCAACCCAAATGTCCAACAATGATAGACTGGATTAAGAAAATGTGGCACATATACACCATGGAATACTATGCAGCCATAAAAAATGATGAGTTCATATCCTTTGTAGGGACATGGATGAAATTGGAAACCATCATTCTCAGTAAACTATCGCAAGAACAAAAAACCAAACACCGCATATTCTCACTCATAGGTGGGAATTGAACAATGAGATCACATGGACACAGGAAGGGGAATATCACACTCTGGGGACTGTGGTGGGGTCGGGGGAGGGGGGAGGGATAGCATTGGGAGATATACCTAATGCTAGATGACACATTAGTGGGTGCAGCGCACCAGCATGGCACATGTATACATATGTAACTAACCTGCACAATGTGCACATGTACCCTAAAACTTAGAGTATAATAAAAAAAAAAAAAAAAAAAATAACAATAAAATGAGATAAAATCTAAAAAAAAAAAAAAAAAAAAAAAAAAAAAAAAAAAAAAAAAAAAAAAAAAAAAAAAAA</t>
  </si>
  <si>
    <t>ACGCCAGCGGGAACCCCGGTCCTCCCGACAGCAGGCGCCAGCGGGAACCCCGGTCCTCCCGACAGCAGGCGCCAGCGGGAACCCCGGACCTCCCGACAGCAGG</t>
  </si>
  <si>
    <t>TRF:chr7:909105-909451</t>
  </si>
  <si>
    <t>AGGTAAATCCTCAGCACACAGTAGGTAAATCCTCAGCACACACTAGATAAATCTTTAGCGCACAGTAGGTAAATCCTCAGCACATAGTG</t>
  </si>
  <si>
    <t>TTTCCTTTCTTTTCCTTCCTTCCTTCCTCCCTCTCTCCCTCCCTCCTTCCTTTCTTCCTTTCCTTTTGTTTCCTTTCCC</t>
  </si>
  <si>
    <t>TCTTTCTTTCTTCCTCTTTCTTCCTTCTTTCCTTCCCTCCTTCCTTCCTTC</t>
  </si>
  <si>
    <t>CTTCCTCTTCCTCTTCCTCTTTCTCTTCTTCTTCTTCTTCTTCTTCTTCTTCTT</t>
  </si>
  <si>
    <t>GAAAGAAAGAGAGGCAGCCGCCGCCGCCCGACCGCCAGGAGGATGGAGTTCAGCGGGCAGCGGAGCTGTCTCAGTCTTTGCCGCCGCGCCGGCGAGCGCCGCCCGGGAGGCAGCGGCTGGAGGAGCGGACGGGCCCCGCGGGGCCCGAGGGCAAGGAGCAGCCGCCTGCCTTGGCCTCCCAAAGTGCCGAGATTGCAGCCTCTGCCCGGCTGCCACCCCGTCTGGGAAGTGAGGAGTGTCTCTGCCTGGCCGCCCATCGTCTGGGATGTGAGGAGCCCCTCTGCCTGGCTGCCCAGTCTGGAAAGTGAGGAGCGTCTCCGCCCGGCCGCCATCCCATCTAGGAAGTGAGGAGCGCCTCTTCCCAGCCGCCATCACATCTAGGAAGTGAGGAGCGTCTCTGCCCGGCCGCCCATCGTCTGAGATGTGGGGAGCGCCTCTGCCCCGCCGCCCCATCTGGGATGTGAGGAGCGCCTCTGCCCGGCCGAGACCCCGTCTGGGAGGTGAGGAGCGTCTCTGCCCGGCCGCCCCGTCTGAGAAGTGAGGAGACCCTCTGCCTGGCAACCACCCCGTCTGAGAAGTGAGGAGCCCCTCCGCCCGGCAGCTGCCCCGTCTGAGAAGTGAGGAGCCTCTCCGCCCGGCAGCCACCCCATCTGGGAAGTGAGGAGCGTCTCCGCCCGGCAGCCACCCCGTCCAGGAGGGAGGTGGGGGGGGGGGGTCAGCCCCCGCCCGGCCAGCCGCCCCATCCGGGAGGGAGGTGGGGGTCAGCCCCCCCGCCCGGCCAGCCGTGCCATCCGGGAGGGAGGTGGGGGGGTCAGCCCCCCGCCTGGCCAGCCGTGCCATCCGGGAGGGAGGTGGGGGGGTCAGCCCCCCGCCCGGCCAGCCGCCCCGTCCGGGAGGTGAGGGGCGCCTCTGCCCGGCCGCCCCTACTGGGAAGTGAGGAGCCCCTCAGCCCGGCCAGCCACCCCGTCCGGGAGGGAGATGGGGGGGTCAGCCCCCCCACCCGGCCAGCCGCCCCGTCCGGTAGGGAGGTAGGGGGGTCAGCCCCCCGCCTGGCCAGCCGCCCCGTCCGGGAGGGAGGTGGGGGGGTCAGCCCTCCGCCCGGCCAGCCGCCCCGTCTGGGAGGTGAGGGGCGCCTCTGCCCAGCCGCCCCTACTGGGAAGTGAGGAGCCCCTCTGCCCGGCCAGCCGCCCCGTCCGGGAGGGAGGTGGGGGGGTCAGCCCCCCGCCCGGCCAGCCGCCCTGTCGGGGAGGGAGGTGGGGGGGTCAGCCCTCCGCCCGGCCAGCCGCCCCGTCTGGGAGGTGAGGGGCGCCTCTGCCCGGCCGCCCCTACTGGGAAGTGAGGAGCCCCTCTGCCCGGCCAGCCGCCCCGTCCGGGAGGGAGGTGGGGGGGTCGGCCCCCCTGCCCGGCCAGCCGCCCCGTCCGGGAGGTGAGGGGCGCCTCTGCCCGGCCGCCCCTACTGGGAAGTGAGGAGCCCCTCTGCCCGGCCAGCCGCCCCGTCCGGGAGGGAGGTGGGGGGGTCAGCCCCCCGCCCGGCCAGCCGCCCCGTCTGGGAGGGAGGTTGGGGGGGGTCAGCCCCCCCGCCCAGCCAGCCGCCCTGTCCGGGAGGTGAGGGGCGCCTCTGCCCGGCCGCCCCTACTGGGAAGTGAGGAGCCCCTCTGCCCGGCCAGCCGCCCTGTCCGGGAGGGAGGTGGGGGGGTCGGCCCCCCGCCCGGCCAGCCGCCCCGTCCGGGAGGGAGGTGGGGGGGTCGGCCCCCCGCCCGGCCAGCCGCCCTGTCCGGGAGGGAGGTGGGGGGGGGGGTCGGCCCCCCTGCCCGGCCAGCCGCCCCGTCCGGGAGGTGAGGGGCGCCTCTGCTCGGCCGCCCCTACTGGGAAGTGAGGAGCCCCTCTGCCCGGCCAGCCGCCCCGTCCGGGAGGGAGGTGGGGGGGTCAGCCCCCCGCCCGGCCAGCCGCCCCGTCCGGGAGGGAGGTGGGGGGGGGTCAGCCCCCCCGCCCAGCCAGCCGCCCTGTCCGGGAGGTGAGGGGCGCCTCTGCCCGGCCGCCCCTACTGGGAAGTGAGGAGCCCCTCTGCCCGGCCAGCCGCCCCGTCCGGGAGGGAGGTGGGGGGGTCGGCCCCCCGCCCGGCCAGCCGCCCCGTCCGGGAGGGAGGTGGGGGGGTCGGCCCCCCGCCCGGCCAGCCGCCCCGTCCGGGAGGGAGGTGGGGGGGTCGGCCCCCCGTCCGGCCAGCCGCCCCGTCCGGCCAGCCGCCCCGTCCGGGAGGTGAGGGGCGCCTCTGCCCGGCCGCCCCTACTGGGAAGTGAGGAGCCCCTCTGCCCGGCCAGCCGCCCCGTCCGGGAGGGAGGTGGGGGGGTCAGCCCCCCGCCCGGCCAGCCGCCCCGTCCGGGAGGGAGGTTGGGGGGTCAGCCCCCCGCCCGGCCAGCCGCCCCGTCCAGGAGGGAGGTGGGGGGGTCAGCCCCCCTGCCCGGCCAGCCGCCCCGTCCGGGAGGTGAGGGGCGCCTCTGCCCGGCCGCCCCTACTGGGAAGTGAGGAGCCCCTCTGCCCGGCCACCACCCCGTCTGGGAGGTGTGCCCAACAGCTCATTGAGAACGGGCCAGGATGACAATGGCGGCTTTGTGGAATAGAAAGGCGGGAAAGGTGGGGAAAAGATTGAGAAATCGGATGGTTGCCGTGTCTGTGTGGAGAGAAGTAGACATGGGAGACTTTTCATTTTGTTCTGCACTAAGAAAAATTCCTCTGCCTTGGGATCCTGTTGATCTGTGACCTTACCCCCAACCCTGTGCTCTCTGAAACATGTGCTGTGTCCACTCAGGGTTAAATGGATTAAGGGCGGTGCAAGATGTGCTTTGTTAAACAGATGCTTGAAGGCAGCATGCTCGTTAAGAGTCATCACCAATCCCTAATCTCAAGTAATCAGGGACACAAACACTGCGGAAGGCCGCAGGGTCCTCTGCCTAGGAAAACCAGAGACCTTTGTTCACTTGTTTATCTGCTGACCTTCCCTCCACTATTGTCCCATGACCCTGCCAAATCCCCCTCTGTGAGAAACACCCAAGAATTATCAATAAAAAAATAAATTTAAAAAAAAAAAAAAAAAAAAAAAAAAAAAAAAA</t>
  </si>
  <si>
    <t>ATATATTCATATATATTCATATATTCATATATATTCATATATATATAATAGATATTATATATAAATATC</t>
  </si>
  <si>
    <r>
      <rPr>
        <sz val="11"/>
        <rFont val="Times New Roman"/>
        <family val="1"/>
      </rPr>
      <t>TRF:chr9</t>
    </r>
    <r>
      <rPr>
        <sz val="11"/>
        <rFont val="宋体"/>
        <family val="3"/>
        <charset val="134"/>
      </rPr>
      <t>：</t>
    </r>
    <r>
      <rPr>
        <sz val="11"/>
        <rFont val="Times New Roman"/>
        <family val="1"/>
      </rPr>
      <t>94452614-94452724</t>
    </r>
  </si>
  <si>
    <t>TCTCCTTCTCCCTCCTCCCGCTCCTTCTCCCTCCTCCCGCTCCTTCTCCCTCCTCCCG</t>
  </si>
  <si>
    <t>CACACACATATACACACACATATATACACACACATATATACACACATATAT</t>
  </si>
  <si>
    <t>GTAGAAATATTTATTGGCTGGGCATGGTGGCTCATGCCTGTAATCCCAGTACTCATGCCTAAACCGTTCATACAGATGCAGATTGTTACATA</t>
  </si>
  <si>
    <t>TAATTTTTGTATTTTTAGTTTTTTTTTTTTTTATTTTTTTTTTTTTATTTTTTTAAATTTATTTTTTTATTGATAATTCTTGGGTGTTTCTCACAGAGGGGGATTTGGCAGGGTCATGGGACAATAGTGGAGGGAAGGTCAGCAGATAAACAAGTGAACAAAGGTCTCTGGTTTTCCTAGGCAGAGGACCCTGCGGCCTTCCGCAGTGTTTGTGTCCCTGATTACTTGAGATTAGGGATTGGTGATGACTCTTAACGAGCATGCTGCCTTCAAGCATCTGTTTACCAAAGCACATCTTGCACCGCCCTTAATCCATTTAACCCTGAGTGGACACAGCACATGTTTCAGAGAGCACAGGGTTGGGGGTAAGGTCACAGATCAACAGGATCCCAAGGCAGAGGAATTTTTCTTAGTGCAGAACAAAATGAAAAGTCTCCCATGTCTACTTCTTTCTACACAGACACGGCAACCATCCGATTTCTCAATCTTTTCCCCACCTTTCCCGCCTTTCTATTCCACAAAGCCGCCACTGTCATCCTGGCCCGTTCTCAATGAGCCGCTGGGCACACCTCCCAGACGGGGTGGTGGCCGGGCAGAGGGGCTCCTCACTTCCCAGTAGGGGCGGCCGGGCAGAGGCGCCCCTCACCTCCCGGACGGGGCGGCTGGCCGGGCAGGGGGGCTGACCCCCCCCACCTCCCTCCCGGACGGGGCGGCTGGCCGGGCGGGGGGCTGACCCCCCAACCTCCCTCCCGGACGGGGCGGCTGGCCGGGCGGGGGGCTGACCCCCCCACCTCCCTCCCGGACGGGGCGGCTGGCCGGGCAGAGGGGCTCCTCACTTCCCAGTAGGGGCGGCCGGGCAGAGGCGCCCCTCACCTCCCGGACGGGGCGGCTGGCCGGGCAGGGGGGCCGACCCCCCCCACCTCCCTCCCGGACGGGGCGGCTGGCCGGGCGGGGGGCTGACCCCCCCACCTCCCTCCTGGACGGGGCGGCTGGCCGGGCGGGGGGCCGACCCCCCCCACCTCCCTCCCGGACGGGGCGGCTGGCCGGGCAGAGGGGCTCCTCACTTCCCAGTAGGGGCGGCCGGGCAGAGGCGCCCCTCACCTCCCGGACAGGGCGGCTGGCTGGGCGGGGGGGCTGACCCCCCCCCCACCTCCCTCCCGGACGGGGCGGCTGGCCGGGCGGGGGGCTGACCCCCCCACCTCCCTCCCGGACGGGGCGGCTGGCCGGGCAGAGGGGCTCCTCACTTCCCAGTAGGGGCGGCCGGGCAGAGGCGCCCCTCACCTCCCGGACGGGGCGGCTGGCCGGGCAGGGGGGCCGACCCCCCCACCTCCCTCCCGGACGGGGCGGCTGGCCGGGCGGGGGGCCGACCCCCCCACCTCCCTCCCGGACGGGGCGGCTGGCCGGGCAGAGGGGCTCCTCACTTCCCAGTAGGGGCGGCTGGGCAGAGGCGCCCCTCACCTCCCAGACGGGGCGGCTGGCCGGGCGGAGGGCTGACCCCCCCACCTCCCTCCCGGACGGGGCGGCTGGCCAGGCGGGGGGCTGACCCCCCTACCTCCCTCCCGGACGGGGCGGCTGGCCGGGTGGGGGGGCTGACCCCCCCATCTCCCTCCCGGACGGGGTGGCTGGCCGGGCTGAGGGGCTCCTCACTTCCCAGTAGGGGCGGCCGGGCAGAGGCGCCCCTCACCTCCCGGACGGGGTGGCTGGCCGGGCGGGGGGCTGACCCCCCCACCTCCCTCCCAGATGGCACGGCTGGCCAGGCGGGGGGCTGACCCCCCCACCTCCCTCCCGGATGGCACGGCTGGCCGGGCGGGGGGGCTGACCCCCCACCTCCCTCCCGGATGGGGCGGCTGGCCGGGCGGGGGGCTGACCCCCCCCAACCTCCCTCCCGGACGGGGTGGCTGCCGGGCGGAGACGCTCCTCACTTCCCAGATGGGGTGGCTGCCGGGCGGAGAGGCTCCTCACTTCTCAGACGGGGCAGCTGCCGGGCGGAGGGGCTCCTCACTTCTCAGACGGGGCGGCTGGACAGAGACGCTCCTCACCTCCCAGACGGGGTCTCGGCCGGGCAGAGGCGCTCCTCACATCCCAGATGGGGCGGCGGGGCAGAGGCGCTCCCCACATCTCAGACGATGGGCGGCCGGGCAGAGACACTCCTCACTTCCTAGAAGTGATGGCGGCTGGGAAGAGGCGCTCCTCACTTCCTAGATGGGATGGCGGCCGGGCGGAGACGCTCCTCACTTTCCAGACTGGGCAGCCAGGCAGAGGGGCTCCTCACATCCCAGACAATGGGCGGCCAGGCAGAGACACTCCTCACTTCCCAGACGGGGTGGCAGCCGGGCAGAGGCTGCAATCTCGGCACTTTGGGAGGCCAAGGCAGGCGGCTGCTCCTTGCCCTCGGGCCCCGCGGGGCCCGTCCGCTCCTCCAGCCGCTGCCTCCCGGGCGGCC</t>
  </si>
  <si>
    <t>TTCACAAATACACATTCACACATACACATTCACACACACACATTCACACACACATTCTC</t>
  </si>
  <si>
    <t>TRF:chr15:88900956-88901348</t>
  </si>
  <si>
    <t>GAACCTGTTCACTGTCACCGATACATTCATTACATGAGGAACCTGTTTACTGTCACCCACTCATTCATCATAGAGGGAAACTGTTCACTGTCAATCACTCACTCACCACAGTGGGAACCTGTTCACTATCACCCACTCATTAATCACAGTGGA</t>
  </si>
  <si>
    <t>AGGGAGGGGAATCCCTCATCAGGGCCTCTGCTGAGGGGGTGATGGGTATGGAGATGTGG</t>
  </si>
  <si>
    <t>TRF:chr19:28022185-28022358</t>
  </si>
  <si>
    <t>TCAGATCTCTTTTTTTTTTTTTTTTTTTTTTTTTTTTTTTTTTTTTTTATATTTTGTATTCTTTTTTTTTTTTTTTAAATTTATTTTTTTATTGATAATTCTTGGGTGTTTCTCACAGAGGGGGATTTGGCAGGGTCATGGGACAATAGTGGAGGGAAGGTCAGCAGATAAACAAGTGAACAAAGGTCTCTGGTTTTCCTAGGCAGAGGACCCTGCGGCCTTCCGCAGTGTTTGTGTCCCTGATTACTTGAGATTAGGGATTGGTGATGATTCTTAACGAGCATGCTGCCTTCAAGCATCTGTTTAACAAAGCACATCTTGCACCGCCCTTAATCCATTTAACCCTGAGTGGACACAGCACATGTTTCAGAGAGCACAGGGTTGGGGGTAAGGTCACAGATCAACAGGATCCCAAGGCAGAGGAATTTTTCTTAGTGCAGAACAAAATGAAAAGTCTCCCATGTCTACTTCTTTCTACACAGACACGGCAACCATCCGATTTCTCAATCTTTTCCCCACCTTTCCTGCCTTTCTATTCCACAAAGCCGCCATTGTCATCCTGGCCCGTTCTCAATGAGCTGTTGGGCACACCTCCCAGACGGGGTGGTGGCCGGGCAGAGGGGCTCCTCACTTCCCAGTAGGGGCGGCCGGGCAGAGGCGCCCCTCACCTCCCGGACGGGGCGGCTGGCCGGGCGGGGGGGCTGACCCCCCCCACCTCCCTCCCGGACGGGGCGGCTGGCCGGGCGGGGGGCTGACACCCCCACCTCCCTCCCGGACGGGGAGGCTGGCCGGGCAGAGGGGCTCCTCACTTCCCAGTAGGGGCGGCCGGGCAGAGGCGCCCCTCACCTCCCGGACGGGGCGGCTGGCCGGGCAGGGGGGCTGACCCCCCCCACCTCCCTCCGGGACGGGGCGGCTGGCCGGGCAGAGGGGCTCCTCACTTCCCAGTAGGGGCGGCCGGGCAGAGGCGCCCCTCACCTCCCGGACGGGGCGGCTGGCCGGGCAGGGGGGCTGACCCCCCCCACCTCCCTCCGGGACGGGGCGGCTGGCCGGGCAGAGGGGCTCCTCACTTCCCAGTAGGGGCGGCCGGGCAGAGGCGCCCCTCACCTCCCGGACGGGGCGGCTGGCCGGGCGGAGGGCTGACCCCCCCACCTCCCTCCCGGACAGGGCGGCCGGCCGGGCGGGGGGCTGACCCCCCCCACCTCCCTCCCGGACGGGGCGGCTGGCCGGGCAGAGGGGCTCCTCACTTCCCAGTAGGGGCGGCCGGGCAGCGGCGCCCCTCACCTCCCAGACGGGGCGGCTGGCCGGGCGGAGGGCTGACCCCCCCCCACCTCCCTCCCGGACAGGGCGGCTGGCCAGGCGGGGGGCTGACCCCCCCCACCTCCCTCCCGGACAGGGCGGCCGGCCGGGCGGGGGGCTGACCCCCCCCACCTCCCTCCCGGACGGGGCGGCTGGCCGGGCAGAGGGGCTCCTCACTTCCCAGTAGGGGCGGCCGGGCAGAGGCGCCCCTCACCTCCCGGACGGGGCGGCTGGCCGGGCGGAGGGCTGACCCCCCCACCTCCCTTCCTGACGGGGCGGCTGGCCAGGCGGGGGGCTTACCCCCCCACCTCCCTCCCGGACGGGGCGGCTGGCCGGGTGGGGGGGCTGACCCCCCCATCTCCCTCCCGGACGGGGTGGCTGGCCGGGCTGAGGGGCTCCTCACTTCCCAGTAGGGGCGGCCGGGCAGAGGCACCCCTCACCTCCCGGACGGGGCGGCTGGCCGGGCGGGGGGCTGACCCCCCCACCTCCCTCCCGGATGGCACGGCTGGCCGGTCGGGGGGGCTGACCCCCCACCTCCCTCCCAGATGGGGCGGCTGGCCGGGCGGGGGGTTGACCCCCTCCCACCTCCCTCCCGGACGGGGTGGCTGCTGGGCGGAGATGCTCCTCACTTCCCAGATGGGGTGGCTGCCGGGCGGAGAGGCTCCTCACTTCTCAGACGGGGCAGCTGCCGGGCGGAGGGGCTCCTCACTTCTCAGACGGGGTGGTTGCCAGGCAGAGGGTCTCCTCACTTCTCAGACGGGGCGGCCGGGCAGAGACGCTCCTCACCTCCCAGACGGGGTCTCAGCCGGGCAGAGGCACTCCTCACATCCCAGATGGGGCGGCGGGGCAGAGGCGCTCCCCACATCTCAGACGATGGGCGGCCGGGCAGAGACGCTCCTCACTTCCTAGATGTGATGGCGGCTGGGAAGAGGCGCTCCTCACTTCCTAGATGGGATGGCGGCCGGGCGGAGACGCTCCTCACTTTCCACACTGGGCAGCCAGGCAGAGGGGCTCCTCACATCCCAGACGATGGGCGGCCAGGCAGAGAGGCTCCTCACTTCCCAGACGGGGTGGCGGCCGGGCAGAGGCTGCAATCTCGGCACTTTGGGAGGCCAAGGCAGGCGGCTGGGAGGTGTAGGTTGTAGTGAGCCGAGATCACGCCACTGCACTCCAGCCTGGGCACCATTGAGCACTGAGTGAACGAGACTCCGTCTGCAATCCCGGCACCTCGGGAGGCTGAGGTTGGCGGGATCACTCGCGGTTAGGGGCTGGAGACCGGCCCGGCCAACACAGCGAAACCCCGTCTCCACCAAAACCAGTCAGGCGTGGCGGCGCCATTGCAGGCACTGGGCAGGCTGAGGCAGGAGAATCAGGCAGGGAGGTTGCAGTGAGCCGAGATGGCAGCAGTACAGTCCAGCTTCGGCTCCGCATGAGAGGGAGACCGTGGGGAGAGGGAGACAGAGC</t>
  </si>
  <si>
    <t>AATTAAATTAATAAATTTATTAATTTATTAATTTATATTAAATTAATTAATTTATTAATTTAT</t>
  </si>
  <si>
    <t>Danio rerio</t>
    <phoneticPr fontId="33" type="noConversion"/>
  </si>
  <si>
    <t>s3://1000genomes-dragen-v4-4-7/giab/individuals/hg38-alt_masked.cnv.graph.hla.methyl_cg.rna-11-r5.0-2/HG002/HG002.sv.vcf.gz</t>
    <phoneticPr fontId="33" type="noConversion"/>
  </si>
  <si>
    <t>(a) The VCF file for Dragen was downloaded from s3://1000genomes-dragen-v4-4-7/giab/individuals/hg38-alt_masked.cnv.graph.hla.methyl_cg.rna-11-r5.0-2/HG002/HG002.sv.vcf.gz</t>
    <phoneticPr fontId="33" type="noConversion"/>
  </si>
  <si>
    <t>(b) The F1 Scores (including genotyping) of various approaches are assessed by Truvari with the following parameter setting “truvari bench --passonly -p 0 --dup-to-ins”</t>
    <phoneticPr fontId="33" type="noConversion"/>
  </si>
  <si>
    <t>(b) The evaluation results of various approaches are assessed by Truvari with the following parameter setting “truvari bench --passonly -p 0 --dup-to-ins”</t>
    <phoneticPr fontId="33" type="noConversion"/>
  </si>
  <si>
    <t>(b) The precisions, sensitivities and F1-scores of various approaches are assessed by Truvari with the following parameter setting “truvari bench --passonly -p 0 --dup-to-ins”</t>
    <phoneticPr fontId="33" type="noConversion"/>
  </si>
  <si>
    <t>Macaca fascicularis</t>
    <phoneticPr fontId="33" type="noConversion"/>
  </si>
  <si>
    <t>Drosophila melanogaster</t>
    <phoneticPr fontId="33" type="noConversion"/>
  </si>
  <si>
    <t>Mus musculus</t>
    <phoneticPr fontId="33" type="noConversion"/>
  </si>
  <si>
    <t>Glycine max</t>
    <phoneticPr fontId="33" type="noConversion"/>
  </si>
  <si>
    <t xml:space="preserve">MEI (50~1kb Insertions)  </t>
    <phoneticPr fontId="33" type="noConversion"/>
  </si>
  <si>
    <t>chr1:600500-601185</t>
  </si>
  <si>
    <t>chr1:609331-610770</t>
  </si>
  <si>
    <t>chr1:611297-612498</t>
  </si>
  <si>
    <t>chr1:727176-727405</t>
  </si>
  <si>
    <t>chr1:788748-791682</t>
  </si>
  <si>
    <t>chr1:872494-873188</t>
  </si>
  <si>
    <t>chr1:908911-909908</t>
  </si>
  <si>
    <t>chr1:1064834-1065331</t>
  </si>
  <si>
    <t>chr1:1139061-1140718</t>
  </si>
  <si>
    <t>chr1:1244711-1245304</t>
  </si>
  <si>
    <t>chr1:1605393-1606645</t>
  </si>
  <si>
    <t>chr1:3016309-3016698</t>
  </si>
  <si>
    <t>chr1:3287217-3287902</t>
  </si>
  <si>
    <t>chr1:5386822-5387500</t>
  </si>
  <si>
    <t>chr1:6159971-6160538</t>
  </si>
  <si>
    <t>chr1:9411094-9411315</t>
  </si>
  <si>
    <t>chr1:11373490-11374458</t>
  </si>
  <si>
    <t>chr1:16557886-16558799</t>
  </si>
  <si>
    <t>chr1:22577750-22579500</t>
  </si>
  <si>
    <t>chr1:23392245-23392818</t>
  </si>
  <si>
    <t>chr1:23703569-23703934</t>
  </si>
  <si>
    <t>chr1:25002000-25002727</t>
  </si>
  <si>
    <t>chr1:26818195-26819097</t>
  </si>
  <si>
    <t>chr1:29723227-29724010</t>
  </si>
  <si>
    <t>chr1:30732148-30732400</t>
  </si>
  <si>
    <t>chr1:36957309-36958500</t>
  </si>
  <si>
    <t>chr1:41544555-41545840</t>
  </si>
  <si>
    <t>chr1:43905000-43906689</t>
  </si>
  <si>
    <t>chr1:44794933-44796590</t>
  </si>
  <si>
    <t>chr1:45709245-45711049</t>
  </si>
  <si>
    <t>chr1:48483294-48484077</t>
  </si>
  <si>
    <t>chr1:54561612-54563000</t>
  </si>
  <si>
    <t>chr1:58729574-58730467</t>
  </si>
  <si>
    <t>chr1:64200855-64201778</t>
  </si>
  <si>
    <t>chr1:70445500-70446862</t>
  </si>
  <si>
    <t>chr1:73971723-73972135</t>
  </si>
  <si>
    <t>chr1:83892182-83892992</t>
  </si>
  <si>
    <t>chr1:91168475-91169576</t>
  </si>
  <si>
    <t>chr1:103271000-103273142</t>
  </si>
  <si>
    <t>chr1:104869620-104870591</t>
  </si>
  <si>
    <t>chr1:106430950-106431455</t>
  </si>
  <si>
    <t>chr1:108023115-108023800</t>
  </si>
  <si>
    <t>chr1:108522961-108524152</t>
  </si>
  <si>
    <t>chr1:108771348-108772611</t>
  </si>
  <si>
    <t>chr1:112773478-112774466</t>
  </si>
  <si>
    <t>chr1:120123500-120125500</t>
  </si>
  <si>
    <t>chr1:121395927-121396067</t>
  </si>
  <si>
    <t>chr1:121396078-121396915</t>
  </si>
  <si>
    <t>chr1:121620503-121622500</t>
  </si>
  <si>
    <t>chr1:121622509-121624999</t>
  </si>
  <si>
    <t>chr1:121628507-121630500</t>
  </si>
  <si>
    <t>chr1:125024001-125027000</t>
  </si>
  <si>
    <t>chr1:125086501-125087714</t>
  </si>
  <si>
    <t>chr1:144136839-144140500</t>
  </si>
  <si>
    <t>chr1:144826000-144828000</t>
  </si>
  <si>
    <t>chr1:147488500-147491000</t>
  </si>
  <si>
    <t>chr1:152213235-152221053</t>
  </si>
  <si>
    <t>chr1:155188486-155192060</t>
  </si>
  <si>
    <t>chr1:156004499-156005500</t>
  </si>
  <si>
    <t>chr1:160984284-160984795</t>
  </si>
  <si>
    <t>chr1:165582516-165583409</t>
  </si>
  <si>
    <t>chr1:172694041-172694774</t>
  </si>
  <si>
    <t>chr1:175059678-175059837</t>
  </si>
  <si>
    <t>chr1:176395782-176397226</t>
  </si>
  <si>
    <t>chr1:181136436-181136890</t>
  </si>
  <si>
    <t>chr1:182068000-182070000</t>
  </si>
  <si>
    <t>chr1:186326965-186327363</t>
  </si>
  <si>
    <t>chr1:192856738-192857890</t>
  </si>
  <si>
    <t>chr1:193563876-193564446</t>
  </si>
  <si>
    <t>chr1:194481180-194482071</t>
  </si>
  <si>
    <t>chr1:195571554-195572092</t>
  </si>
  <si>
    <t>chr1:201209148-201211761</t>
  </si>
  <si>
    <t>chr1:216779091-216779581</t>
  </si>
  <si>
    <t>chr1:219072500-219075000</t>
  </si>
  <si>
    <t>chr1:223936971-223937621</t>
  </si>
  <si>
    <t>chr1:224011681-224014500</t>
  </si>
  <si>
    <t>chr1:225807000-225809500</t>
  </si>
  <si>
    <t>chr1:226955303-226957290</t>
  </si>
  <si>
    <t>chr1:231732814-231734037</t>
  </si>
  <si>
    <t>chr1:235078144-235078777</t>
  </si>
  <si>
    <t>chr1:236632819-236633259</t>
  </si>
  <si>
    <t>chr1:246199759-246200693</t>
  </si>
  <si>
    <t>chr1:246232432-246234629</t>
  </si>
  <si>
    <t>chr1:246387826-246389899</t>
  </si>
  <si>
    <t>chr1:246783000-246783659</t>
  </si>
  <si>
    <t>chr1:247115860-247118997</t>
  </si>
  <si>
    <t>chr1:247470972-247471866</t>
  </si>
  <si>
    <t>chr1:248671287-248672152</t>
  </si>
  <si>
    <t>chr1:248674747-248676215</t>
  </si>
  <si>
    <t>chr1:248746555-248748309</t>
  </si>
  <si>
    <t>chr1:248752470-248754500</t>
  </si>
  <si>
    <t>chr1:248802800-248803887</t>
  </si>
  <si>
    <t>chr2:388602-390651</t>
  </si>
  <si>
    <t>chr2:399000-400952</t>
  </si>
  <si>
    <t>chr2:495096-495855</t>
  </si>
  <si>
    <t>chr2:604680-605664</t>
  </si>
  <si>
    <t>chr2:739977-740923</t>
  </si>
  <si>
    <t>chr2:912500-913954</t>
  </si>
  <si>
    <t>chr2:1012480-1014818</t>
  </si>
  <si>
    <t>chr2:1105941-1109133</t>
  </si>
  <si>
    <t>chr2:1112000-1113500</t>
  </si>
  <si>
    <t>chr2:1564850-1567500</t>
  </si>
  <si>
    <t>chr2:1581000-1582084</t>
  </si>
  <si>
    <t>chr2:1595204-1597971</t>
  </si>
  <si>
    <t>chr2:1702956-1704687</t>
  </si>
  <si>
    <t>chr2:1710452-1711686</t>
  </si>
  <si>
    <t>chr2:1952678-1953052</t>
  </si>
  <si>
    <t>chr2:2003904-2005500</t>
  </si>
  <si>
    <t>chr2:2034245-2036521</t>
  </si>
  <si>
    <t>chr2:2749640-2750801</t>
  </si>
  <si>
    <t>chr2:2906580-2907231</t>
  </si>
  <si>
    <t>chr2:3328321-3330069</t>
  </si>
  <si>
    <t>chr2:3590500-3591869</t>
  </si>
  <si>
    <t>chr2:3671441-3672825</t>
  </si>
  <si>
    <t>chr2:4601215-4602051</t>
  </si>
  <si>
    <t>chr2:5705840-5706594</t>
  </si>
  <si>
    <t>chr2:7127930-7128427</t>
  </si>
  <si>
    <t>chr2:8504000-8506500</t>
  </si>
  <si>
    <t>chr2:9737438-9737833</t>
  </si>
  <si>
    <t>chr2:9998426-9998910</t>
  </si>
  <si>
    <t>chr2:10902477-10903491</t>
  </si>
  <si>
    <t>chr2:11285500-11287500</t>
  </si>
  <si>
    <t>chr2:13225090-13225432</t>
  </si>
  <si>
    <t>chr2:13361727-13363158</t>
  </si>
  <si>
    <t>chr2:15611394-15612630</t>
  </si>
  <si>
    <t>chr2:16224000-16226500</t>
  </si>
  <si>
    <t>chr2:17963118-17964649</t>
  </si>
  <si>
    <t>chr2:18294214-18297221</t>
  </si>
  <si>
    <t>chr2:19482598-19483352</t>
  </si>
  <si>
    <t>chr2:25185000-25187000</t>
  </si>
  <si>
    <t>chr2:34815798-34817707</t>
  </si>
  <si>
    <t>chr2:45414385-45415830</t>
  </si>
  <si>
    <t>chr2:47900538-47901210</t>
  </si>
  <si>
    <t>chr2:48555347-48557500</t>
  </si>
  <si>
    <t>chr2:51548605-51550032</t>
  </si>
  <si>
    <t>chr2:54944966-54945318</t>
  </si>
  <si>
    <t>chr2:64935500-64937500</t>
  </si>
  <si>
    <t>chr2:71768641-71770377</t>
  </si>
  <si>
    <t>chr2:75823144-75823670</t>
  </si>
  <si>
    <t>chr2:80767222-80767807</t>
  </si>
  <si>
    <t>chr2:81562446-81562995</t>
  </si>
  <si>
    <t>chr2:83340832-83342734</t>
  </si>
  <si>
    <t>chr2:84892376-84893931</t>
  </si>
  <si>
    <t>chr2:87348689-87349391</t>
  </si>
  <si>
    <t>chr2:87361000-87366537</t>
  </si>
  <si>
    <t>chr2:89814500-89818488</t>
  </si>
  <si>
    <t>chr2:91808997-91810379</t>
  </si>
  <si>
    <t>chr2:92042394-92043739</t>
  </si>
  <si>
    <t>chr2:96659281-96659518</t>
  </si>
  <si>
    <t>chr2:104077000-104079000</t>
  </si>
  <si>
    <t>chr2:107544173-107545250</t>
  </si>
  <si>
    <t>chr2:107827100-107828500</t>
  </si>
  <si>
    <t>chr2:107828500-107829638</t>
  </si>
  <si>
    <t>chr2:112054566-112055007</t>
  </si>
  <si>
    <t>chr2:112346178-112347172</t>
  </si>
  <si>
    <t>chr2:113602000-113604836</t>
  </si>
  <si>
    <t>chr2:113650602-113653703</t>
  </si>
  <si>
    <t>chr2:114833999-114835466</t>
  </si>
  <si>
    <t>chr2:116837183-116838064</t>
  </si>
  <si>
    <t>chr2:117042500-117045015</t>
  </si>
  <si>
    <t>chr2:118303500-118305748</t>
  </si>
  <si>
    <t>chr2:118867060-118868229</t>
  </si>
  <si>
    <t>chr2:121107124-121107801</t>
  </si>
  <si>
    <t>chr2:123234442-123235293</t>
  </si>
  <si>
    <t>chr2:128418087-128419421</t>
  </si>
  <si>
    <t>chr2:128471002-128472083</t>
  </si>
  <si>
    <t>chr2:131275500-131278500</t>
  </si>
  <si>
    <t>chr2:131283742-131284930</t>
  </si>
  <si>
    <t>chr2:131770816-131771537</t>
  </si>
  <si>
    <t>chr2:132072000-132078000</t>
  </si>
  <si>
    <t>chr2:161094500-161096779</t>
  </si>
  <si>
    <t>chr2:170648617-170649471</t>
  </si>
  <si>
    <t>chr2:172042129-172043048</t>
  </si>
  <si>
    <t>chr2:174253610-174254070</t>
  </si>
  <si>
    <t>chr2:177945501-177947000</t>
  </si>
  <si>
    <t>chr2:179015058-179016007</t>
  </si>
  <si>
    <t>chr2:180700974-180702278</t>
  </si>
  <si>
    <t>chr2:190137000-190139000</t>
  </si>
  <si>
    <t>chr2:191741613-191742838</t>
  </si>
  <si>
    <t>chr2:194048252-194050130</t>
  </si>
  <si>
    <t>chr2:198848595-198849839</t>
  </si>
  <si>
    <t>chr2:200329500-200331500</t>
  </si>
  <si>
    <t>chr2:206400537-206401708</t>
  </si>
  <si>
    <t>chr2:209903373-209903680</t>
  </si>
  <si>
    <t>chr2:221365495-221368825</t>
  </si>
  <si>
    <t>chr2:222146500-222149177</t>
  </si>
  <si>
    <t>chr2:225986965-225988376</t>
  </si>
  <si>
    <t>chr2:226453249-226453601</t>
  </si>
  <si>
    <t>chr2:226715408-226715875</t>
  </si>
  <si>
    <t>chr2:227193710-227194124</t>
  </si>
  <si>
    <t>chr2:228263565-228265046</t>
  </si>
  <si>
    <t>chr2:231004913-231005694</t>
  </si>
  <si>
    <t>chr2:232899499-232900810</t>
  </si>
  <si>
    <t>chr2:232905495-232906276</t>
  </si>
  <si>
    <t>chr2:233143714-233144825</t>
  </si>
  <si>
    <t>chr2:233566979-233568517</t>
  </si>
  <si>
    <t>chr2:233787421-233788197</t>
  </si>
  <si>
    <t>chr2:236356867-236358476</t>
  </si>
  <si>
    <t>chr2:237516755-237518473</t>
  </si>
  <si>
    <t>chr2:238118000-238119631</t>
  </si>
  <si>
    <t>chr2:238767040-238768565</t>
  </si>
  <si>
    <t>chr2:239665299-239665719</t>
  </si>
  <si>
    <t>chr2:240157565-240159220</t>
  </si>
  <si>
    <t>chr2:240842546-240843550</t>
  </si>
  <si>
    <t>chr2:240907682-240909403</t>
  </si>
  <si>
    <t>chr2:240976124-240981329</t>
  </si>
  <si>
    <t>chr2:240984520-240985852</t>
  </si>
  <si>
    <t>chr2:241052423-241052913</t>
  </si>
  <si>
    <t>chr2:241516410-241517752</t>
  </si>
  <si>
    <t>chr2:241927614-241929629</t>
  </si>
  <si>
    <t>chr3:1027760-1027925</t>
  </si>
  <si>
    <t>chr3:1638259-1639181</t>
  </si>
  <si>
    <t>chr3:3789640-3790710</t>
  </si>
  <si>
    <t>chr3:8677880-8679688</t>
  </si>
  <si>
    <t>chr3:15272518-15272730</t>
  </si>
  <si>
    <t>chr3:15736500-15738500</t>
  </si>
  <si>
    <t>chr3:17704449-17705871</t>
  </si>
  <si>
    <t>chr3:35366500-35369000</t>
  </si>
  <si>
    <t>chr3:48499000-48501000</t>
  </si>
  <si>
    <t>chr3:49605253-49606345</t>
  </si>
  <si>
    <t>chr3:51015668-51016981</t>
  </si>
  <si>
    <t>chr3:51248586-51249708</t>
  </si>
  <si>
    <t>chr3:51709641-51709869</t>
  </si>
  <si>
    <t>chr3:56513393-56515927</t>
  </si>
  <si>
    <t>chr3:56967230-56968360</t>
  </si>
  <si>
    <t>chr3:59986489-59987222</t>
  </si>
  <si>
    <t>chr3:60860051-60861285</t>
  </si>
  <si>
    <t>chr3:72036500-72037537</t>
  </si>
  <si>
    <t>chr3:72044922-72045867</t>
  </si>
  <si>
    <t>chr3:72074314-72074837</t>
  </si>
  <si>
    <t>chr3:74659431-74660155</t>
  </si>
  <si>
    <t>chr3:75289101-75289968</t>
  </si>
  <si>
    <t>chr3:77289500-77296450</t>
  </si>
  <si>
    <t>chr3:79771070-79771892</t>
  </si>
  <si>
    <t>chr3:89638148-89638888</t>
  </si>
  <si>
    <t>chr3:90479001-90482000</t>
  </si>
  <si>
    <t>chr3:94929810-94930307</t>
  </si>
  <si>
    <t>chr3:98836603-98838487</t>
  </si>
  <si>
    <t>chr3:105051105-105053500</t>
  </si>
  <si>
    <t>chr3:106073329-106075412</t>
  </si>
  <si>
    <t>chr3:106511083-106512656</t>
  </si>
  <si>
    <t>chr3:111007748-111008357</t>
  </si>
  <si>
    <t>chr3:115697970-115698341</t>
  </si>
  <si>
    <t>chr3:124921500-124923500</t>
  </si>
  <si>
    <t>chr3:128953998-128955680</t>
  </si>
  <si>
    <t>chr3:129338987-129340421</t>
  </si>
  <si>
    <t>chr3:130090000-130092500</t>
  </si>
  <si>
    <t>chr3:130499309-130499719</t>
  </si>
  <si>
    <t>chr3:131951956-131952729</t>
  </si>
  <si>
    <t>chr3:132470500-132471869</t>
  </si>
  <si>
    <t>chr3:143046828-143047919</t>
  </si>
  <si>
    <t>chr3:150819912-150821457</t>
  </si>
  <si>
    <t>chr3:155813241-155813647</t>
  </si>
  <si>
    <t>chr3:167017500-167018155</t>
  </si>
  <si>
    <t>chr3:169550500-169553500</t>
  </si>
  <si>
    <t>chr3:175131732-175133345</t>
  </si>
  <si>
    <t>chr3:175697747-175698509</t>
  </si>
  <si>
    <t>chr3:176768896-176769845</t>
  </si>
  <si>
    <t>chr3:179120023-179121586</t>
  </si>
  <si>
    <t>chr3:179961240-179963000</t>
  </si>
  <si>
    <t>chr3:181134051-181134936</t>
  </si>
  <si>
    <t>chr3:182653236-182654103</t>
  </si>
  <si>
    <t>chr3:183956000-183958250</t>
  </si>
  <si>
    <t>chr3:184544471-184544874</t>
  </si>
  <si>
    <t>chr3:185044500-185046500</t>
  </si>
  <si>
    <t>chr3:185454000-185456025</t>
  </si>
  <si>
    <t>chr3:189440315-189440667</t>
  </si>
  <si>
    <t>chr3:195880351-195881849</t>
  </si>
  <si>
    <t>chr3:196098826-196100220</t>
  </si>
  <si>
    <t>chr3:196249748-196251399</t>
  </si>
  <si>
    <t>chr3:197384038-197385495</t>
  </si>
  <si>
    <t>chr3:197389000-197392350</t>
  </si>
  <si>
    <t>chr3:197641000-197645769</t>
  </si>
  <si>
    <t>chr3:198003554-198005333</t>
  </si>
  <si>
    <t>chr3:198012504-198015000</t>
  </si>
  <si>
    <t>chr3:198139558-198139913</t>
  </si>
  <si>
    <t>chr4:668397-669814</t>
  </si>
  <si>
    <t>chr4:1144071-1148120</t>
  </si>
  <si>
    <t>chr4:1282649-1283820</t>
  </si>
  <si>
    <t>chr4:1394521-1395714</t>
  </si>
  <si>
    <t>chr4:1426014-1427017</t>
  </si>
  <si>
    <t>chr4:1545270-1547209</t>
  </si>
  <si>
    <t>chr4:1555738-1556279</t>
  </si>
  <si>
    <t>chr4:1568652-1568824</t>
  </si>
  <si>
    <t>chr4:2398542-2399256</t>
  </si>
  <si>
    <t>chr4:2960624-2961310</t>
  </si>
  <si>
    <t>chr4:3308965-3310357</t>
  </si>
  <si>
    <t>chr4:3573548-3573790</t>
  </si>
  <si>
    <t>chr4:6169928-6171488</t>
  </si>
  <si>
    <t>chr4:7386065-7388164</t>
  </si>
  <si>
    <t>chr4:7441587-7442655</t>
  </si>
  <si>
    <t>chr4:8608984-8609444</t>
  </si>
  <si>
    <t>chr4:12107876-12109699</t>
  </si>
  <si>
    <t>chr4:14836357-14837499</t>
  </si>
  <si>
    <t>chr4:15790569-15791932</t>
  </si>
  <si>
    <t>chr4:15867669-15868126</t>
  </si>
  <si>
    <t>chr4:18611511-18612768</t>
  </si>
  <si>
    <t>chr4:19226163-19226745</t>
  </si>
  <si>
    <t>chr4:21519345-21519914</t>
  </si>
  <si>
    <t>chr4:34218907-34219707</t>
  </si>
  <si>
    <t>chr4:34927453-34927867</t>
  </si>
  <si>
    <t>chr4:35202136-35203658</t>
  </si>
  <si>
    <t>chr4:40032704-40033154</t>
  </si>
  <si>
    <t>chr4:49196832-49199500</t>
  </si>
  <si>
    <t>chr4:49516711-49517990</t>
  </si>
  <si>
    <t>chr4:49598000-49599929</t>
  </si>
  <si>
    <t>chr4:56875500-56877500</t>
  </si>
  <si>
    <t>chr4:58874881-58878000</t>
  </si>
  <si>
    <t>chr4:60121824-60123324</t>
  </si>
  <si>
    <t>chr4:60979376-60979781</t>
  </si>
  <si>
    <t>chr4:61847579-61848126</t>
  </si>
  <si>
    <t>chr4:72529611-72530898</t>
  </si>
  <si>
    <t>chr4:80390474-80391105</t>
  </si>
  <si>
    <t>chr4:80799088-80800742</t>
  </si>
  <si>
    <t>chr4:83001849-83001988</t>
  </si>
  <si>
    <t>chr4:99588679-99589081</t>
  </si>
  <si>
    <t>chr4:102408472-102410040</t>
  </si>
  <si>
    <t>chr4:114520398-114521276</t>
  </si>
  <si>
    <t>chr4:115021188-115022530</t>
  </si>
  <si>
    <t>chr4:117739746-117740500</t>
  </si>
  <si>
    <t>chr4:126100818-126101475</t>
  </si>
  <si>
    <t>chr4:127925500-127927500</t>
  </si>
  <si>
    <t>chr4:134589261-134591063</t>
  </si>
  <si>
    <t>chr4:137168000-137169315</t>
  </si>
  <si>
    <t>chr4:147421166-147421493</t>
  </si>
  <si>
    <t>chr4:155537794-155539074</t>
  </si>
  <si>
    <t>chr4:158105907-158106500</t>
  </si>
  <si>
    <t>chr4:159523500-159524708</t>
  </si>
  <si>
    <t>chr4:167450787-167451736</t>
  </si>
  <si>
    <t>chr4:171657039-171658065</t>
  </si>
  <si>
    <t>chr4:183552766-183554500</t>
  </si>
  <si>
    <t>chr4:183850798-183852591</t>
  </si>
  <si>
    <t>chr4:184219608-184220558</t>
  </si>
  <si>
    <t>chr4:185999443-186000149</t>
  </si>
  <si>
    <t>chr4:186238853-186240411</t>
  </si>
  <si>
    <t>chr4:186432267-186436708</t>
  </si>
  <si>
    <t>chr4:186476497-186478866</t>
  </si>
  <si>
    <t>chr4:186964000-186971000</t>
  </si>
  <si>
    <t>chr4:188216017-188216857</t>
  </si>
  <si>
    <t>chr4:188631118-188631664</t>
  </si>
  <si>
    <t>chr4:188796586-188797294</t>
  </si>
  <si>
    <t>chr4:188973570-188975338</t>
  </si>
  <si>
    <t>chr4:189036039-189036355</t>
  </si>
  <si>
    <t>chr4:189155250-189155868</t>
  </si>
  <si>
    <t>chr4:189645379-189646546</t>
  </si>
  <si>
    <t>chr5:100324-102249</t>
  </si>
  <si>
    <t>chr5:164363-165500</t>
  </si>
  <si>
    <t>chr5:166000-166600</t>
  </si>
  <si>
    <t>chr5:210587-213702</t>
  </si>
  <si>
    <t>chr5:257307-261000</t>
  </si>
  <si>
    <t>chr5:356438-359000</t>
  </si>
  <si>
    <t>chr5:375500-377500</t>
  </si>
  <si>
    <t>chr5:629369-633500</t>
  </si>
  <si>
    <t>chr5:648257-651422</t>
  </si>
  <si>
    <t>chr5:783591-783920</t>
  </si>
  <si>
    <t>chr5:897103-900022</t>
  </si>
  <si>
    <t>chr5:1283500-1285337</t>
  </si>
  <si>
    <t>chr5:1570000-1571311</t>
  </si>
  <si>
    <t>chr5:2225711-2226564</t>
  </si>
  <si>
    <t>chr5:3322504-3324440</t>
  </si>
  <si>
    <t>chr5:3653180-3653750</t>
  </si>
  <si>
    <t>chr5:9989500-9991500</t>
  </si>
  <si>
    <t>chr5:10344900-10347907</t>
  </si>
  <si>
    <t>chr5:10638584-10640182</t>
  </si>
  <si>
    <t>chr5:10730390-10731334</t>
  </si>
  <si>
    <t>chr5:11310892-11312269</t>
  </si>
  <si>
    <t>chr5:17101101-17101769</t>
  </si>
  <si>
    <t>chr5:18762433-18762983</t>
  </si>
  <si>
    <t>chr5:19219836-19221945</t>
  </si>
  <si>
    <t>chr5:21141123-21142498</t>
  </si>
  <si>
    <t>chr5:21832728-21833642</t>
  </si>
  <si>
    <t>chr5:26235238-26236764</t>
  </si>
  <si>
    <t>chr5:28618471-28619582</t>
  </si>
  <si>
    <t>chr5:32973875-32975000</t>
  </si>
  <si>
    <t>chr5:38820651-38821731</t>
  </si>
  <si>
    <t>chr5:43540000-43542500</t>
  </si>
  <si>
    <t>chr5:45375044-45376322</t>
  </si>
  <si>
    <t>chr5:52910608-52912677</t>
  </si>
  <si>
    <t>chr5:67326033-67328990</t>
  </si>
  <si>
    <t>chr5:68687817-68688607</t>
  </si>
  <si>
    <t>chr5:76172000-76172552</t>
  </si>
  <si>
    <t>chr5:76984353-76985521</t>
  </si>
  <si>
    <t>chr5:77042338-77044201</t>
  </si>
  <si>
    <t>chr5:79136967-79138095</t>
  </si>
  <si>
    <t>chr5:80691722-80693664</t>
  </si>
  <si>
    <t>chr5:82472389-82473269</t>
  </si>
  <si>
    <t>chr5:87257631-87258135</t>
  </si>
  <si>
    <t>chr5:95927345-95927843</t>
  </si>
  <si>
    <t>chr5:101086931-101087538</t>
  </si>
  <si>
    <t>chr5:104666592-104667142</t>
  </si>
  <si>
    <t>chr5:106387507-106389214</t>
  </si>
  <si>
    <t>chr5:109352755-109354686</t>
  </si>
  <si>
    <t>chr5:118538786-118541500</t>
  </si>
  <si>
    <t>chr5:118542000-118544465</t>
  </si>
  <si>
    <t>chr5:120047826-120049225</t>
  </si>
  <si>
    <t>chr5:124898199-124899153</t>
  </si>
  <si>
    <t>chr5:126163573-126165019</t>
  </si>
  <si>
    <t>chr5:126739515-126739943</t>
  </si>
  <si>
    <t>chr5:142276217-142276554</t>
  </si>
  <si>
    <t>chr5:142351114-142352474</t>
  </si>
  <si>
    <t>chr5:145740562-145742329</t>
  </si>
  <si>
    <t>chr5:152696817-152698521</t>
  </si>
  <si>
    <t>chr5:160652639-160654000</t>
  </si>
  <si>
    <t>chr5:163429198-163429846</t>
  </si>
  <si>
    <t>chr5:167859001-167860500</t>
  </si>
  <si>
    <t>chr5:167973974-167974470</t>
  </si>
  <si>
    <t>chr5:172076123-172076529</t>
  </si>
  <si>
    <t>chr5:175050773-175051107</t>
  </si>
  <si>
    <t>chr5:176033495-176033982</t>
  </si>
  <si>
    <t>chr5:176432975-176433194</t>
  </si>
  <si>
    <t>chr5:176591514-176592668</t>
  </si>
  <si>
    <t>chr5:176859065-176859861</t>
  </si>
  <si>
    <t>chr5:178095028-178096000</t>
  </si>
  <si>
    <t>chr5:178547450-178548095</t>
  </si>
  <si>
    <t>chr5:181088664-181091668</t>
  </si>
  <si>
    <t>chr5:181215197-181215911</t>
  </si>
  <si>
    <t>chr5:181445958-181447230</t>
  </si>
  <si>
    <t>chr5:181464500-181466000</t>
  </si>
  <si>
    <t>chr6:147626-148999</t>
  </si>
  <si>
    <t>chr6:675495-677298</t>
  </si>
  <si>
    <t>chr6:909050-910804</t>
  </si>
  <si>
    <t>chr6:1533756-1534973</t>
  </si>
  <si>
    <t>chr6:3090734-3094252</t>
  </si>
  <si>
    <t>chr6:3145012-3146918</t>
  </si>
  <si>
    <t>chr6:7272000-7273728</t>
  </si>
  <si>
    <t>chr6:12167502-12168425</t>
  </si>
  <si>
    <t>chr6:14692699-14693005</t>
  </si>
  <si>
    <t>chr6:18887808-18888837</t>
  </si>
  <si>
    <t>chr6:19939093-19940500</t>
  </si>
  <si>
    <t>chr6:23291241-23292311</t>
  </si>
  <si>
    <t>chr6:23623248-23623673</t>
  </si>
  <si>
    <t>chr6:28055297-28055856</t>
  </si>
  <si>
    <t>chr6:34070978-34073552</t>
  </si>
  <si>
    <t>chr6:34397053-34398632</t>
  </si>
  <si>
    <t>chr6:40208966-40209814</t>
  </si>
  <si>
    <t>chr6:42919000-42921000</t>
  </si>
  <si>
    <t>chr6:43738078-43738698</t>
  </si>
  <si>
    <t>chr6:43797863-43798321</t>
  </si>
  <si>
    <t>chr6:43963522-43964027</t>
  </si>
  <si>
    <t>chr6:49897684-49898393</t>
  </si>
  <si>
    <t>chr6:54251539-54252540</t>
  </si>
  <si>
    <t>chr6:55477104-55477551</t>
  </si>
  <si>
    <t>chr6:61422000-61429000</t>
  </si>
  <si>
    <t>chr6:61954500-61955773</t>
  </si>
  <si>
    <t>chr6:67071556-67073500</t>
  </si>
  <si>
    <t>chr6:67407316-67407823</t>
  </si>
  <si>
    <t>chr6:72941291-72941643</t>
  </si>
  <si>
    <t>chr6:73562659-73564500</t>
  </si>
  <si>
    <t>chr6:76546986-76547447</t>
  </si>
  <si>
    <t>chr6:81467853-81468695</t>
  </si>
  <si>
    <t>chr6:89292337-89292892</t>
  </si>
  <si>
    <t>chr6:101760308-101760774</t>
  </si>
  <si>
    <t>chr6:103205207-103205928</t>
  </si>
  <si>
    <t>chr6:105023201-105023669</t>
  </si>
  <si>
    <t>chr6:116047078-116048500</t>
  </si>
  <si>
    <t>chr6:117924014-117924570</t>
  </si>
  <si>
    <t>chr6:120301000-120303000</t>
  </si>
  <si>
    <t>chr6:122848500-122849931</t>
  </si>
  <si>
    <t>chr6:123266073-123266820</t>
  </si>
  <si>
    <t>chr6:125772379-125773098</t>
  </si>
  <si>
    <t>chr6:129385042-129385377</t>
  </si>
  <si>
    <t>chr6:129624940-129626121</t>
  </si>
  <si>
    <t>chr6:133664506-133665689</t>
  </si>
  <si>
    <t>chr6:134907417-134908162</t>
  </si>
  <si>
    <t>chr6:140680913-140683321</t>
  </si>
  <si>
    <t>chr6:140712065-140713523</t>
  </si>
  <si>
    <t>chr6:141356067-141356598</t>
  </si>
  <si>
    <t>chr6:142317692-142318453</t>
  </si>
  <si>
    <t>chr6:150197652-150198400</t>
  </si>
  <si>
    <t>chr6:150372235-150372821</t>
  </si>
  <si>
    <t>chr6:154099743-154100307</t>
  </si>
  <si>
    <t>chr6:154141500-154143000</t>
  </si>
  <si>
    <t>chr6:154687069-154687756</t>
  </si>
  <si>
    <t>chr6:155027320-155029766</t>
  </si>
  <si>
    <t>chr6:157774206-157774290</t>
  </si>
  <si>
    <t>chr6:159651872-159653313</t>
  </si>
  <si>
    <t>chr6:160840546-160842500</t>
  </si>
  <si>
    <t>chr6:160850500-160854500</t>
  </si>
  <si>
    <t>chr6:161873865-161875189</t>
  </si>
  <si>
    <t>chr6:166415801-166416499</t>
  </si>
  <si>
    <t>chr6:167709517-167710059</t>
  </si>
  <si>
    <t>chr6:168363268-168363543</t>
  </si>
  <si>
    <t>chr6:168391383-168392604</t>
  </si>
  <si>
    <t>chr6:168571773-168573468</t>
  </si>
  <si>
    <t>chr6:168653551-168655275</t>
  </si>
  <si>
    <t>chr6:169126000-169128500</t>
  </si>
  <si>
    <t>chr6:169643807-169644737</t>
  </si>
  <si>
    <t>chr6:170054776-170055955</t>
  </si>
  <si>
    <t>chr6:170078519-170079892</t>
  </si>
  <si>
    <t>chr6:170149217-170150335</t>
  </si>
  <si>
    <t>chr6:170213223-170216500</t>
  </si>
  <si>
    <t>chr6:170218500-170220910</t>
  </si>
  <si>
    <t>chr6:170236698-170238166</t>
  </si>
  <si>
    <t>chr6:170656300-170661842</t>
  </si>
  <si>
    <t>chr7:402591-404860</t>
  </si>
  <si>
    <t>chr7:455940-457779</t>
  </si>
  <si>
    <t>chr7:467219-468516</t>
  </si>
  <si>
    <t>chr7:566126-566790</t>
  </si>
  <si>
    <t>chr7:566791-567339</t>
  </si>
  <si>
    <t>chr7:603556-603916</t>
  </si>
  <si>
    <t>chr7:1037639-1039678</t>
  </si>
  <si>
    <t>chr7:1127618-1129529</t>
  </si>
  <si>
    <t>chr7:1577677-1578846</t>
  </si>
  <si>
    <t>chr7:1870175-1871795</t>
  </si>
  <si>
    <t>chr7:1903000-1905661</t>
  </si>
  <si>
    <t>chr7:2909362-2909676</t>
  </si>
  <si>
    <t>chr7:3942000-3944500</t>
  </si>
  <si>
    <t>chr7:4802255-4803581</t>
  </si>
  <si>
    <t>chr7:5548739-5549232</t>
  </si>
  <si>
    <t>chr7:9762507-9765498</t>
  </si>
  <si>
    <t>chr7:10589272-10590249</t>
  </si>
  <si>
    <t>chr7:12526660-12528575</t>
  </si>
  <si>
    <t>chr7:13070291-13070786</t>
  </si>
  <si>
    <t>chr7:14211280-14212458</t>
  </si>
  <si>
    <t>chr7:15184223-15184973</t>
  </si>
  <si>
    <t>chr7:15530002-15531652</t>
  </si>
  <si>
    <t>chr7:16789634-16790662</t>
  </si>
  <si>
    <t>chr7:19194000-19195500</t>
  </si>
  <si>
    <t>chr7:19494728-19495835</t>
  </si>
  <si>
    <t>chr7:22841470-22843000</t>
  </si>
  <si>
    <t>chr7:23636254-23638221</t>
  </si>
  <si>
    <t>chr7:32530500-32532500</t>
  </si>
  <si>
    <t>chr7:35044316-35046259</t>
  </si>
  <si>
    <t>chr7:44226909-44227835</t>
  </si>
  <si>
    <t>chr7:44960815-44962048</t>
  </si>
  <si>
    <t>chr7:49981130-49982395</t>
  </si>
  <si>
    <t>chr7:54395219-54397168</t>
  </si>
  <si>
    <t>chr7:55166547-55167500</t>
  </si>
  <si>
    <t>chr7:57490501-57491461</t>
  </si>
  <si>
    <t>chr7:57893500-57897000</t>
  </si>
  <si>
    <t>chr7:60991766-60992318</t>
  </si>
  <si>
    <t>chr7:60995692-60997269</t>
  </si>
  <si>
    <t>chr7:61026500-61029000</t>
  </si>
  <si>
    <t>chr7:62276518-62276806</t>
  </si>
  <si>
    <t>chr7:63755742-63756040</t>
  </si>
  <si>
    <t>chr7:63757565-63757863</t>
  </si>
  <si>
    <t>chr7:63762890-63763188</t>
  </si>
  <si>
    <t>chr7:64967527-64968691</t>
  </si>
  <si>
    <t>chr7:65257787-65259745</t>
  </si>
  <si>
    <t>chr7:70495527-70497366</t>
  </si>
  <si>
    <t>chr7:73588437-73589500</t>
  </si>
  <si>
    <t>chr7:75905500-75907455</t>
  </si>
  <si>
    <t>chr7:76498785-76499174</t>
  </si>
  <si>
    <t>chr7:76997000-76999064</t>
  </si>
  <si>
    <t>chr7:77508805-77510000</t>
  </si>
  <si>
    <t>chr7:79625088-79626025</t>
  </si>
  <si>
    <t>chr7:83317000-83318020</t>
  </si>
  <si>
    <t>chr7:84690920-84691299</t>
  </si>
  <si>
    <t>chr7:85460241-85460606</t>
  </si>
  <si>
    <t>chr7:89958898-89959500</t>
  </si>
  <si>
    <t>chr7:100996696-100997783</t>
  </si>
  <si>
    <t>chr7:101035000-101038000</t>
  </si>
  <si>
    <t>chr7:106631000-106632778</t>
  </si>
  <si>
    <t>chr7:107726500-107728000</t>
  </si>
  <si>
    <t>chr7:114043057-114044040</t>
  </si>
  <si>
    <t>chr7:123042274-123043334</t>
  </si>
  <si>
    <t>chr7:126217639-126218549</t>
  </si>
  <si>
    <t>chr7:128576520-128577314</t>
  </si>
  <si>
    <t>chr7:134928500-134929622</t>
  </si>
  <si>
    <t>chr7:138717993-138718635</t>
  </si>
  <si>
    <t>chr7:142041852-142045000</t>
  </si>
  <si>
    <t>chr7:144780508-144781337</t>
  </si>
  <si>
    <t>chr7:146711671-146712404</t>
  </si>
  <si>
    <t>chr7:146720856-146721854</t>
  </si>
  <si>
    <t>chr7:148943768-148945213</t>
  </si>
  <si>
    <t>chr7:150036834-150038151</t>
  </si>
  <si>
    <t>chr7:150910000-150910678</t>
  </si>
  <si>
    <t>chr7:150995520-150996347</t>
  </si>
  <si>
    <t>chr7:151894562-151895178</t>
  </si>
  <si>
    <t>chr7:153112355-153112984</t>
  </si>
  <si>
    <t>chr7:153506000-153506547</t>
  </si>
  <si>
    <t>chr7:154058020-154059353</t>
  </si>
  <si>
    <t>chr7:154062975-154063758</t>
  </si>
  <si>
    <t>chr7:155334110-155336207</t>
  </si>
  <si>
    <t>chr7:155615500-155617642</t>
  </si>
  <si>
    <t>chr7:155891003-155892500</t>
  </si>
  <si>
    <t>chr7:155933935-155935107</t>
  </si>
  <si>
    <t>chr7:157481500-157482887</t>
  </si>
  <si>
    <t>chr7:157656801-157658065</t>
  </si>
  <si>
    <t>chr7:157837893-157839087</t>
  </si>
  <si>
    <t>chr7:157858034-157860062</t>
  </si>
  <si>
    <t>chr7:157878253-157879281</t>
  </si>
  <si>
    <t>chr7:157981910-157983499</t>
  </si>
  <si>
    <t>chr7:157994484-157995395</t>
  </si>
  <si>
    <t>chr7:158058500-158060343</t>
  </si>
  <si>
    <t>chr7:158087559-158090229</t>
  </si>
  <si>
    <t>chr7:158273382-158274559</t>
  </si>
  <si>
    <t>chr7:158440379-158442000</t>
  </si>
  <si>
    <t>chr7:159169951-159170971</t>
  </si>
  <si>
    <t>chr7:159208451-159209268</t>
  </si>
  <si>
    <t>chr8:282066-283201</t>
  </si>
  <si>
    <t>chr8:593000-594062</t>
  </si>
  <si>
    <t>chr8:675087-676500</t>
  </si>
  <si>
    <t>chr8:695483-697018</t>
  </si>
  <si>
    <t>chr8:699657-700596</t>
  </si>
  <si>
    <t>chr8:848500-849335</t>
  </si>
  <si>
    <t>chr8:964936-965901</t>
  </si>
  <si>
    <t>chr8:1625908-1626714</t>
  </si>
  <si>
    <t>chr8:1824628-1825500</t>
  </si>
  <si>
    <t>chr8:1832302-1833492</t>
  </si>
  <si>
    <t>chr8:2254067-2254493</t>
  </si>
  <si>
    <t>chr8:3794970-3796635</t>
  </si>
  <si>
    <t>chr8:6505166-6506064</t>
  </si>
  <si>
    <t>chr8:16706694-16708000</t>
  </si>
  <si>
    <t>chr8:17819268-17820244</t>
  </si>
  <si>
    <t>chr8:19233880-19234827</t>
  </si>
  <si>
    <t>chr8:20864804-20865348</t>
  </si>
  <si>
    <t>chr8:21043110-21044113</t>
  </si>
  <si>
    <t>chr8:21312000-21314365</t>
  </si>
  <si>
    <t>chr8:22708830-22709595</t>
  </si>
  <si>
    <t>chr8:26555869-26556393</t>
  </si>
  <si>
    <t>chr8:30043207-30043823</t>
  </si>
  <si>
    <t>chr8:38073598-38075405</t>
  </si>
  <si>
    <t>chr8:39005500-39007500</t>
  </si>
  <si>
    <t>chr8:54125102-54125946</t>
  </si>
  <si>
    <t>chr8:57522532-57523953</t>
  </si>
  <si>
    <t>chr8:59222000-59224228</t>
  </si>
  <si>
    <t>chr8:62210811-62212763</t>
  </si>
  <si>
    <t>chr8:72110500-72112000</t>
  </si>
  <si>
    <t>chr8:73066500-73068500</t>
  </si>
  <si>
    <t>chr8:81684105-81685726</t>
  </si>
  <si>
    <t>chr8:82824407-82824840</t>
  </si>
  <si>
    <t>chr8:85643500-85645500</t>
  </si>
  <si>
    <t>chr8:90684500-90687000</t>
  </si>
  <si>
    <t>chr8:94607254-94609000</t>
  </si>
  <si>
    <t>chr8:95079864-95080707</t>
  </si>
  <si>
    <t>chr8:100051372-100052311</t>
  </si>
  <si>
    <t>chr8:122591659-122592097</t>
  </si>
  <si>
    <t>chr8:123855710-123856358</t>
  </si>
  <si>
    <t>chr8:124877000-124878500</t>
  </si>
  <si>
    <t>chr8:128825510-128826996</t>
  </si>
  <si>
    <t>chr8:129495577-129497777</t>
  </si>
  <si>
    <t>chr8:134497380-134499500</t>
  </si>
  <si>
    <t>chr8:137235690-137237500</t>
  </si>
  <si>
    <t>chr8:139687328-139687713</t>
  </si>
  <si>
    <t>chr8:139755243-139757000</t>
  </si>
  <si>
    <t>chr8:141630607-141634953</t>
  </si>
  <si>
    <t>chr8:141812709-141813824</t>
  </si>
  <si>
    <t>chr8:142501212-142503113</t>
  </si>
  <si>
    <t>chr8:142974988-142975769</t>
  </si>
  <si>
    <t>chr8:143014521-143015916</t>
  </si>
  <si>
    <t>chr8:143072169-143074000</t>
  </si>
  <si>
    <t>chr8:143166595-143168632</t>
  </si>
  <si>
    <t>chr8:143204687-143206925</t>
  </si>
  <si>
    <t>chr8:143307077-143308459</t>
  </si>
  <si>
    <t>chr8:143321500-143323000</t>
  </si>
  <si>
    <t>chr8:143341803-143342802</t>
  </si>
  <si>
    <t>chr8:143372720-143373753</t>
  </si>
  <si>
    <t>chr8:143410315-143411038</t>
  </si>
  <si>
    <t>chr8:143486621-143488574</t>
  </si>
  <si>
    <t>chr8:144202229-144203440</t>
  </si>
  <si>
    <t>chr8:144313616-144313817</t>
  </si>
  <si>
    <t>chr8:144380500-144382348</t>
  </si>
  <si>
    <t>chr8:144811360-144812564</t>
  </si>
  <si>
    <t>chr9:707433-708308</t>
  </si>
  <si>
    <t>chr9:901000-902313</t>
  </si>
  <si>
    <t>chr9:15406219-15407234</t>
  </si>
  <si>
    <t>chr9:28847720-28848456</t>
  </si>
  <si>
    <t>chr9:32817500-32819500</t>
  </si>
  <si>
    <t>chr9:35494889-35495303</t>
  </si>
  <si>
    <t>chr9:40584130-40584722</t>
  </si>
  <si>
    <t>chr9:40650481-40651708</t>
  </si>
  <si>
    <t>chr9:41221319-41221938</t>
  </si>
  <si>
    <t>chr9:41337022-41337429</t>
  </si>
  <si>
    <t>chr9:42283000-42284500</t>
  </si>
  <si>
    <t>chr9:43169500-43171000</t>
  </si>
  <si>
    <t>chr9:43320001-43322500</t>
  </si>
  <si>
    <t>chr9:63724042-63724807</t>
  </si>
  <si>
    <t>chr9:63898140-63898966</t>
  </si>
  <si>
    <t>chr9:68326263-68326837</t>
  </si>
  <si>
    <t>chr9:72840101-72841995</t>
  </si>
  <si>
    <t>chr9:74282525-74284500</t>
  </si>
  <si>
    <t>chr9:76063839-76064851</t>
  </si>
  <si>
    <t>chr9:78921995-78922662</t>
  </si>
  <si>
    <t>chr9:86052933-86053916</t>
  </si>
  <si>
    <t>chr9:93671017-93673000</t>
  </si>
  <si>
    <t>chr9:108247479-108248345</t>
  </si>
  <si>
    <t>chr9:110689002-110690894</t>
  </si>
  <si>
    <t>chr9:111640319-111642115</t>
  </si>
  <si>
    <t>chr9:112513784-112515390</t>
  </si>
  <si>
    <t>chr9:122866798-122868247</t>
  </si>
  <si>
    <t>chr9:125623189-125624745</t>
  </si>
  <si>
    <t>chr9:125780000-125781141</t>
  </si>
  <si>
    <t>chr9:129239046-129240000</t>
  </si>
  <si>
    <t>chr9:129453500-129454738</t>
  </si>
  <si>
    <t>chr9:130954916-130955469</t>
  </si>
  <si>
    <t>chr9:131515558-131516466</t>
  </si>
  <si>
    <t>chr9:132377119-132378738</t>
  </si>
  <si>
    <t>chr9:133254619-133255537</t>
  </si>
  <si>
    <t>chr9:133382500-133383811</t>
  </si>
  <si>
    <t>chr9:134301037-134301335</t>
  </si>
  <si>
    <t>chr9:134464471-134466988</t>
  </si>
  <si>
    <t>chr9:134469815-134470992</t>
  </si>
  <si>
    <t>chr9:134622376-134622894</t>
  </si>
  <si>
    <t>chr9:134685002-134686088</t>
  </si>
  <si>
    <t>chr9:134714249-134714938</t>
  </si>
  <si>
    <t>chr9:134849000-134851000</t>
  </si>
  <si>
    <t>chr9:136251787-136252615</t>
  </si>
  <si>
    <t>chr9:136608076-136608520</t>
  </si>
  <si>
    <t>chr9:136755698-136756469</t>
  </si>
  <si>
    <t>chr9:136770163-136770597</t>
  </si>
  <si>
    <t>chr9:137102004-137104068</t>
  </si>
  <si>
    <t>chr9:137144645-137145644</t>
  </si>
  <si>
    <t>chr9:137439815-137441270</t>
  </si>
  <si>
    <t>chr9:137450352-137451500</t>
  </si>
  <si>
    <t>chr9:137503375-137504217</t>
  </si>
  <si>
    <t>chr9:137565214-137568622</t>
  </si>
  <si>
    <t>chr9:138231341-138233401</t>
  </si>
  <si>
    <t>chr10:264271-265336</t>
  </si>
  <si>
    <t>chr10:336803-338047</t>
  </si>
  <si>
    <t>chr10:345394-348063</t>
  </si>
  <si>
    <t>chr10:447500-449000</t>
  </si>
  <si>
    <t>chr10:678466-679795</t>
  </si>
  <si>
    <t>chr10:723171-724193</t>
  </si>
  <si>
    <t>chr10:744063-744530</t>
  </si>
  <si>
    <t>chr10:1236044-1240377</t>
  </si>
  <si>
    <t>chr10:1540445-1542989</t>
  </si>
  <si>
    <t>chr10:2354038-2354488</t>
  </si>
  <si>
    <t>chr10:3456194-3458943</t>
  </si>
  <si>
    <t>chr10:5638500-5640500</t>
  </si>
  <si>
    <t>chr10:6206589-6207061</t>
  </si>
  <si>
    <t>chr10:7628491-7629660</t>
  </si>
  <si>
    <t>chr10:8268429-8270000</t>
  </si>
  <si>
    <t>chr10:10266123-10267336</t>
  </si>
  <si>
    <t>chr10:17628859-17629743</t>
  </si>
  <si>
    <t>chr10:21233480-21233951</t>
  </si>
  <si>
    <t>chr10:21325876-21326770</t>
  </si>
  <si>
    <t>chr10:23789864-23790754</t>
  </si>
  <si>
    <t>chr10:27442779-27443365</t>
  </si>
  <si>
    <t>chr10:28901762-28902308</t>
  </si>
  <si>
    <t>chr10:30677254-30677821</t>
  </si>
  <si>
    <t>chr10:38580000-38582000</t>
  </si>
  <si>
    <t>chr10:38592500-38595707</t>
  </si>
  <si>
    <t>chr10:38806001-38808994</t>
  </si>
  <si>
    <t>chr10:39229000-39229918</t>
  </si>
  <si>
    <t>chr10:39229919-39230139</t>
  </si>
  <si>
    <t>chr10:39380500-39384000</t>
  </si>
  <si>
    <t>chr10:39532500-39535500</t>
  </si>
  <si>
    <t>chr10:42226500-42228500</t>
  </si>
  <si>
    <t>chr10:57692958-57694272</t>
  </si>
  <si>
    <t>chr10:60544000-60546000</t>
  </si>
  <si>
    <t>chr10:62947418-62948484</t>
  </si>
  <si>
    <t>chr10:67726500-67728000</t>
  </si>
  <si>
    <t>chr10:68243538-68243736</t>
  </si>
  <si>
    <t>chr10:70577154-70577730</t>
  </si>
  <si>
    <t>chr10:77519825-77520370</t>
  </si>
  <si>
    <t>chr10:86121285-86121653</t>
  </si>
  <si>
    <t>chr10:89997500-89998617</t>
  </si>
  <si>
    <t>chr10:99814065-99814826</t>
  </si>
  <si>
    <t>chr10:104695926-104696793</t>
  </si>
  <si>
    <t>chr10:119312911-119313389</t>
  </si>
  <si>
    <t>chr10:119393852-119394855</t>
  </si>
  <si>
    <t>chr10:119675735-119675949</t>
  </si>
  <si>
    <t>chr10:122680702-122682000</t>
  </si>
  <si>
    <t>chr10:127396873-127397500</t>
  </si>
  <si>
    <t>chr10:130051211-130052159</t>
  </si>
  <si>
    <t>chr10:130790001-130791799</t>
  </si>
  <si>
    <t>chr10:130980294-130982511</t>
  </si>
  <si>
    <t>chr10:131228082-131229227</t>
  </si>
  <si>
    <t>chr10:131952048-131953819</t>
  </si>
  <si>
    <t>chr10:131957158-131959541</t>
  </si>
  <si>
    <t>chr10:132191000-132192118</t>
  </si>
  <si>
    <t>chr10:132358276-132359192</t>
  </si>
  <si>
    <t>chr10:132521875-132522460</t>
  </si>
  <si>
    <t>chr10:132573000-132574527</t>
  </si>
  <si>
    <t>chr10:132610973-132612334</t>
  </si>
  <si>
    <t>chr10:132757695-132758681</t>
  </si>
  <si>
    <t>chr10:132771591-132772956</t>
  </si>
  <si>
    <t>chr10:132798186-132798533</t>
  </si>
  <si>
    <t>chr10:132820430-132824500</t>
  </si>
  <si>
    <t>chr10:132886970-132888106</t>
  </si>
  <si>
    <t>chr10:133138000-133139622</t>
  </si>
  <si>
    <t>chr10:133217447-133217962</t>
  </si>
  <si>
    <t>chr10:133222400-133224000</t>
  </si>
  <si>
    <t>chr10:133476914-133481000</t>
  </si>
  <si>
    <t>chr11:321329-322630</t>
  </si>
  <si>
    <t>chr11:1094421-1095000</t>
  </si>
  <si>
    <t>chr11:1095500-1099769</t>
  </si>
  <si>
    <t>chr11:1294034-1295000</t>
  </si>
  <si>
    <t>chr11:1351784-1353132</t>
  </si>
  <si>
    <t>chr11:1775295-1776457</t>
  </si>
  <si>
    <t>chr11:1873789-1874368</t>
  </si>
  <si>
    <t>chr11:2126000-2127337</t>
  </si>
  <si>
    <t>chr11:2937734-2938965</t>
  </si>
  <si>
    <t>chr11:14160380-14161346</t>
  </si>
  <si>
    <t>chr11:19859722-19860654</t>
  </si>
  <si>
    <t>chr11:26056776-26057729</t>
  </si>
  <si>
    <t>chr11:32522022-32523098</t>
  </si>
  <si>
    <t>chr11:34026193-34027230</t>
  </si>
  <si>
    <t>chr11:34405371-34406000</t>
  </si>
  <si>
    <t>chr11:34685789-34687500</t>
  </si>
  <si>
    <t>chr11:36054652-36055166</t>
  </si>
  <si>
    <t>chr11:37743345-37745239</t>
  </si>
  <si>
    <t>chr11:41303500-41304976</t>
  </si>
  <si>
    <t>chr11:42681979-42682375</t>
  </si>
  <si>
    <t>chr11:43310701-43311432</t>
  </si>
  <si>
    <t>chr11:45738036-45739138</t>
  </si>
  <si>
    <t>chr11:48917000-48922000</t>
  </si>
  <si>
    <t>chr11:59644500-59646000</t>
  </si>
  <si>
    <t>chr11:61099180-61101732</t>
  </si>
  <si>
    <t>chr11:62097790-62098082</t>
  </si>
  <si>
    <t>chr11:62278313-62279765</t>
  </si>
  <si>
    <t>chr11:64594618-64596476</t>
  </si>
  <si>
    <t>chr11:69917039-69918024</t>
  </si>
  <si>
    <t>chr11:70121140-70122786</t>
  </si>
  <si>
    <t>chr11:76164500-76165536</t>
  </si>
  <si>
    <t>chr11:77192728-77193604</t>
  </si>
  <si>
    <t>chr11:79138307-79139841</t>
  </si>
  <si>
    <t>chr11:81522168-81523323</t>
  </si>
  <si>
    <t>chr11:90154787-90155943</t>
  </si>
  <si>
    <t>chr11:92705279-92706000</t>
  </si>
  <si>
    <t>chr11:95320739-95321700</t>
  </si>
  <si>
    <t>chr11:96562500-96566186</t>
  </si>
  <si>
    <t>chr11:104077500-104078852</t>
  </si>
  <si>
    <t>chr11:104118698-104119500</t>
  </si>
  <si>
    <t>chr11:109227972-109229258</t>
  </si>
  <si>
    <t>chr11:114601420-114602500</t>
  </si>
  <si>
    <t>chr11:117251205-117251577</t>
  </si>
  <si>
    <t>chr11:118331000-118332349</t>
  </si>
  <si>
    <t>chr11:118420500-118422000</t>
  </si>
  <si>
    <t>chr11:121480529-121482000</t>
  </si>
  <si>
    <t>chr11:126472855-126473111</t>
  </si>
  <si>
    <t>chr11:129671149-129672192</t>
  </si>
  <si>
    <t>chr11:130090773-130092345</t>
  </si>
  <si>
    <t>chr11:133140522-133141115</t>
  </si>
  <si>
    <t>chr11:134092500-134094692</t>
  </si>
  <si>
    <t>chr11:134408148-134408988</t>
  </si>
  <si>
    <t>chr11:134704417-134704918</t>
  </si>
  <si>
    <t>chr11:134759357-134760522</t>
  </si>
  <si>
    <t>chr11:134927000-134929500</t>
  </si>
  <si>
    <t>chr11:134961455-134962332</t>
  </si>
  <si>
    <t>chr11:135039906-135042500</t>
  </si>
  <si>
    <t>chr12:511210-512994</t>
  </si>
  <si>
    <t>chr12:1086500-1090000</t>
  </si>
  <si>
    <t>chr12:2105556-2107565</t>
  </si>
  <si>
    <t>chr12:3197640-3198915</t>
  </si>
  <si>
    <t>chr12:3268130-3269500</t>
  </si>
  <si>
    <t>chr12:5923002-5923299</t>
  </si>
  <si>
    <t>chr12:5928376-5930185</t>
  </si>
  <si>
    <t>chr12:7420976-7421779</t>
  </si>
  <si>
    <t>chr12:8624752-8626277</t>
  </si>
  <si>
    <t>chr12:11392918-11393992</t>
  </si>
  <si>
    <t>chr12:13788000-13790000</t>
  </si>
  <si>
    <t>chr12:14585908-14586861</t>
  </si>
  <si>
    <t>chr12:22432388-22433087</t>
  </si>
  <si>
    <t>chr12:24007138-24007774</t>
  </si>
  <si>
    <t>chr12:27240367-27241855</t>
  </si>
  <si>
    <t>chr12:28650092-28650836</t>
  </si>
  <si>
    <t>chr12:30157837-30159000</t>
  </si>
  <si>
    <t>chr12:34708003-34710000</t>
  </si>
  <si>
    <t>chr12:37258501-37261000</t>
  </si>
  <si>
    <t>chr12:37263500-37267000</t>
  </si>
  <si>
    <t>chr12:37718500-37724500</t>
  </si>
  <si>
    <t>chr12:39711219-39714413</t>
  </si>
  <si>
    <t>chr12:39895505-39896631</t>
  </si>
  <si>
    <t>chr12:40485000-40490000</t>
  </si>
  <si>
    <t>chr12:46318707-46319049</t>
  </si>
  <si>
    <t>chr12:47633000-47634500</t>
  </si>
  <si>
    <t>chr12:48332211-48333727</t>
  </si>
  <si>
    <t>chr12:53147083-53147999</t>
  </si>
  <si>
    <t>chr12:60004514-60004772</t>
  </si>
  <si>
    <t>chr12:69228234-69229528</t>
  </si>
  <si>
    <t>chr12:81642571-81643176</t>
  </si>
  <si>
    <t>chr12:82899498-82901302</t>
  </si>
  <si>
    <t>chr12:85192363-85193176</t>
  </si>
  <si>
    <t>chr12:87485646-87486704</t>
  </si>
  <si>
    <t>chr12:88700487-88703500</t>
  </si>
  <si>
    <t>chr12:96826270-96828096</t>
  </si>
  <si>
    <t>chr12:97972186-97972879</t>
  </si>
  <si>
    <t>chr12:101746500-101748000</t>
  </si>
  <si>
    <t>chr12:106208500-106210500</t>
  </si>
  <si>
    <t>chr12:114281890-114282273</t>
  </si>
  <si>
    <t>chr12:114733049-114733627</t>
  </si>
  <si>
    <t>chr12:115698181-115698407</t>
  </si>
  <si>
    <t>chr12:120852330-120852915</t>
  </si>
  <si>
    <t>chr12:120926824-120928500</t>
  </si>
  <si>
    <t>chr12:124373197-124373931</t>
  </si>
  <si>
    <t>chr12:127696350-127697405</t>
  </si>
  <si>
    <t>chr12:128041128-128042559</t>
  </si>
  <si>
    <t>chr12:128473080-128473768</t>
  </si>
  <si>
    <t>chr12:128844436-128847007</t>
  </si>
  <si>
    <t>chr12:129387649-129389209</t>
  </si>
  <si>
    <t>chr12:129855051-129859097</t>
  </si>
  <si>
    <t>chr12:131432896-131434401</t>
  </si>
  <si>
    <t>chr12:131579500-131583306</t>
  </si>
  <si>
    <t>chr12:131631357-131632021</t>
  </si>
  <si>
    <t>chr12:132135000-132136430</t>
  </si>
  <si>
    <t>chr12:132155612-132158000</t>
  </si>
  <si>
    <t>chr12:132161230-132162053</t>
  </si>
  <si>
    <t>chr12:132212095-132213307</t>
  </si>
  <si>
    <t>chr12:132358757-132359566</t>
  </si>
  <si>
    <t>chr12:132380876-132385039</t>
  </si>
  <si>
    <t>chr12:132412211-132413804</t>
  </si>
  <si>
    <t>chr12:132470665-132471038</t>
  </si>
  <si>
    <t>chr12:132472789-132474231</t>
  </si>
  <si>
    <t>chr12:132474615-132475463</t>
  </si>
  <si>
    <t>chr12:132547100-132547368</t>
  </si>
  <si>
    <t>chr12:132556449-132556905</t>
  </si>
  <si>
    <t>chr12:132683880-132685404</t>
  </si>
  <si>
    <t>chr12:132691949-132695382</t>
  </si>
  <si>
    <t>chr12:132776114-132776691</t>
  </si>
  <si>
    <t>chr12:132817028-132818234</t>
  </si>
  <si>
    <t>chr12:132895000-132897000</t>
  </si>
  <si>
    <t>chr13:18232325-18235000</t>
  </si>
  <si>
    <t>chr13:18235624-18237115</t>
  </si>
  <si>
    <t>chr13:19779000-19780317</t>
  </si>
  <si>
    <t>chr13:21206214-21207368</t>
  </si>
  <si>
    <t>chr13:21289661-21290804</t>
  </si>
  <si>
    <t>chr13:21725848-21726181</t>
  </si>
  <si>
    <t>chr13:22021321-22022806</t>
  </si>
  <si>
    <t>chr13:24355664-24357535</t>
  </si>
  <si>
    <t>chr13:27934328-27935631</t>
  </si>
  <si>
    <t>chr13:51774153-51776223</t>
  </si>
  <si>
    <t>chr13:54936500-54938316</t>
  </si>
  <si>
    <t>chr13:60977251-60978455</t>
  </si>
  <si>
    <t>chr13:62019360-62019867</t>
  </si>
  <si>
    <t>chr13:71734120-71735661</t>
  </si>
  <si>
    <t>chr13:76318342-76319505</t>
  </si>
  <si>
    <t>chr13:82604065-82605109</t>
  </si>
  <si>
    <t>chr13:84706497-84708061</t>
  </si>
  <si>
    <t>chr13:85591500-85593500</t>
  </si>
  <si>
    <t>chr13:87074167-87075049</t>
  </si>
  <si>
    <t>chr13:95025152-95025501</t>
  </si>
  <si>
    <t>chr13:98605281-98606303</t>
  </si>
  <si>
    <t>chr13:106783000-106784924</t>
  </si>
  <si>
    <t>chr13:109694060-109694876</t>
  </si>
  <si>
    <t>chr13:110677131-110677955</t>
  </si>
  <si>
    <t>chr13:111221129-111221666</t>
  </si>
  <si>
    <t>chr13:111341000-111341802</t>
  </si>
  <si>
    <t>chr13:112147500-112149500</t>
  </si>
  <si>
    <t>chr13:112163477-112164685</t>
  </si>
  <si>
    <t>chr13:112766775-112767563</t>
  </si>
  <si>
    <t>chr13:112785879-112786766</t>
  </si>
  <si>
    <t>chr13:112844738-112845876</t>
  </si>
  <si>
    <t>chr13:112862644-112865468</t>
  </si>
  <si>
    <t>chr13:112937659-112938365</t>
  </si>
  <si>
    <t>chr13:113011500-113013000</t>
  </si>
  <si>
    <t>chr13:113067167-113069694</t>
  </si>
  <si>
    <t>chr13:113107233-113109286</t>
  </si>
  <si>
    <t>chr13:113375018-113376298</t>
  </si>
  <si>
    <t>chr13:113434232-113437438</t>
  </si>
  <si>
    <t>chr13:113511907-113512975</t>
  </si>
  <si>
    <t>chr13:113725250-113726527</t>
  </si>
  <si>
    <t>chr13:113811119-113811629</t>
  </si>
  <si>
    <t>chr13:113940500-113941604</t>
  </si>
  <si>
    <t>chr13:114005727-114007535</t>
  </si>
  <si>
    <t>chr13:114052612-114053223</t>
  </si>
  <si>
    <t>chr13:114072754-114073683</t>
  </si>
  <si>
    <t>chr13:114103507-114104399</t>
  </si>
  <si>
    <t>chr13:114138146-114140106</t>
  </si>
  <si>
    <t>chr14:20309736-20310780</t>
  </si>
  <si>
    <t>chr14:20505707-20507000</t>
  </si>
  <si>
    <t>chr14:29017465-29018551</t>
  </si>
  <si>
    <t>chr14:29826130-29826885</t>
  </si>
  <si>
    <t>chr14:33853720-33854306</t>
  </si>
  <si>
    <t>chr14:35381716-35382016</t>
  </si>
  <si>
    <t>chr14:39847000-39849000</t>
  </si>
  <si>
    <t>chr14:42040500-42042217</t>
  </si>
  <si>
    <t>chr14:43508768-43509145</t>
  </si>
  <si>
    <t>chr14:44916124-44917623</t>
  </si>
  <si>
    <t>chr14:46966004-46967820</t>
  </si>
  <si>
    <t>chr14:52176000-52177606</t>
  </si>
  <si>
    <t>chr14:54203014-54204408</t>
  </si>
  <si>
    <t>chr14:60589922-60590749</t>
  </si>
  <si>
    <t>chr14:67396172-67397000</t>
  </si>
  <si>
    <t>chr14:69924615-69925315</t>
  </si>
  <si>
    <t>chr14:76332443-76333500</t>
  </si>
  <si>
    <t>chr14:77235333-77236531</t>
  </si>
  <si>
    <t>chr14:85846613-85848500</t>
  </si>
  <si>
    <t>chr14:91507324-91507657</t>
  </si>
  <si>
    <t>chr14:92639788-92640871</t>
  </si>
  <si>
    <t>chr14:95374775-95375374</t>
  </si>
  <si>
    <t>chr14:99332181-99333417</t>
  </si>
  <si>
    <t>chr14:100165907-100166389</t>
  </si>
  <si>
    <t>chr14:101038181-101038688</t>
  </si>
  <si>
    <t>chr14:101245044-101246795</t>
  </si>
  <si>
    <t>chr14:101711750-101713759</t>
  </si>
  <si>
    <t>chr14:101723514-101725307</t>
  </si>
  <si>
    <t>chr14:102676220-102677824</t>
  </si>
  <si>
    <t>chr14:105111292-105112659</t>
  </si>
  <si>
    <t>chr14:105186184-105187217</t>
  </si>
  <si>
    <t>chr14:105275887-105277606</t>
  </si>
  <si>
    <t>chr15:17049142-17050000</t>
  </si>
  <si>
    <t>chr15:19902339-19904032</t>
  </si>
  <si>
    <t>chr15:22768014-22770500</t>
  </si>
  <si>
    <t>chr15:23439850-23441500</t>
  </si>
  <si>
    <t>chr15:23675840-23676677</t>
  </si>
  <si>
    <t>chr15:24918280-24919111</t>
  </si>
  <si>
    <t>chr15:25999546-26000125</t>
  </si>
  <si>
    <t>chr15:27307000-27309338</t>
  </si>
  <si>
    <t>chr15:27387794-27388424</t>
  </si>
  <si>
    <t>chr15:34310165-34310828</t>
  </si>
  <si>
    <t>chr15:35180500-35182210</t>
  </si>
  <si>
    <t>chr15:35655622-35657077</t>
  </si>
  <si>
    <t>chr15:39893613-39894842</t>
  </si>
  <si>
    <t>chr15:43662500-43665000</t>
  </si>
  <si>
    <t>chr15:45461500-45464060</t>
  </si>
  <si>
    <t>chr15:50085750-50087458</t>
  </si>
  <si>
    <t>chr15:51293951-51294738</t>
  </si>
  <si>
    <t>chr15:55039094-55039616</t>
  </si>
  <si>
    <t>chr15:56109500-56111154</t>
  </si>
  <si>
    <t>chr15:57687043-57690000</t>
  </si>
  <si>
    <t>chr15:61071204-61071704</t>
  </si>
  <si>
    <t>chr15:68396799-68397858</t>
  </si>
  <si>
    <t>chr15:68400532-68400982</t>
  </si>
  <si>
    <t>chr15:69300550-69301030</t>
  </si>
  <si>
    <t>chr15:73376285-73378142</t>
  </si>
  <si>
    <t>chr15:75480864-75481963</t>
  </si>
  <si>
    <t>chr15:77077210-77078017</t>
  </si>
  <si>
    <t>chr15:77699264-77699788</t>
  </si>
  <si>
    <t>chr15:83229068-83231000</t>
  </si>
  <si>
    <t>chr15:84239932-84240735</t>
  </si>
  <si>
    <t>chr15:85930385-85930984</t>
  </si>
  <si>
    <t>chr15:88552500-88554000</t>
  </si>
  <si>
    <t>chr15:88855413-88857310</t>
  </si>
  <si>
    <t>chr15:89325025-89325307</t>
  </si>
  <si>
    <t>chr15:89507626-89509441</t>
  </si>
  <si>
    <t>chr15:94242903-94245500</t>
  </si>
  <si>
    <t>chr15:96823232-96823477</t>
  </si>
  <si>
    <t>chr15:97355864-97356689</t>
  </si>
  <si>
    <t>chr15:100556000-100558668</t>
  </si>
  <si>
    <t>chr16:285815-286142</t>
  </si>
  <si>
    <t>chr16:550538-551296</t>
  </si>
  <si>
    <t>chr16:613990-614937</t>
  </si>
  <si>
    <t>chr16:904000-905427</t>
  </si>
  <si>
    <t>chr16:960245-962290</t>
  </si>
  <si>
    <t>chr16:1040908-1041567</t>
  </si>
  <si>
    <t>chr16:1075825-1076353</t>
  </si>
  <si>
    <t>chr16:1190824-1191933</t>
  </si>
  <si>
    <t>chr16:6636732-6637609</t>
  </si>
  <si>
    <t>chr16:6779686-6780639</t>
  </si>
  <si>
    <t>chr16:7008605-7009319</t>
  </si>
  <si>
    <t>chr16:7567074-7567927</t>
  </si>
  <si>
    <t>chr16:8080500-8082500</t>
  </si>
  <si>
    <t>chr16:8485204-8486500</t>
  </si>
  <si>
    <t>chr16:8561593-8565390</t>
  </si>
  <si>
    <t>chr16:9393971-9394902</t>
  </si>
  <si>
    <t>chr16:11335612-11336326</t>
  </si>
  <si>
    <t>chr16:16778908-16779688</t>
  </si>
  <si>
    <t>chr16:21402643-21405158</t>
  </si>
  <si>
    <t>chr16:21835077-21837609</t>
  </si>
  <si>
    <t>chr16:24575747-24575988</t>
  </si>
  <si>
    <t>chr16:24852746-24853552</t>
  </si>
  <si>
    <t>chr16:26812516-26814170</t>
  </si>
  <si>
    <t>chr16:27294275-27294967</t>
  </si>
  <si>
    <t>chr16:27804733-27805801</t>
  </si>
  <si>
    <t>chr16:28737659-28738161</t>
  </si>
  <si>
    <t>chr16:28852170-28853188</t>
  </si>
  <si>
    <t>chr16:29381718-29384154</t>
  </si>
  <si>
    <t>chr16:30223388-30225668</t>
  </si>
  <si>
    <t>chr16:32115833-32116557</t>
  </si>
  <si>
    <t>chr16:33058873-33059447</t>
  </si>
  <si>
    <t>chr16:33059453-33059728</t>
  </si>
  <si>
    <t>chr16:33062872-33065128</t>
  </si>
  <si>
    <t>chr16:34158524-34159500</t>
  </si>
  <si>
    <t>chr16:34168571-34172000</t>
  </si>
  <si>
    <t>chr16:36018500-36021000</t>
  </si>
  <si>
    <t>chr16:36101809-36102179</t>
  </si>
  <si>
    <t>chr16:36102663-36104000</t>
  </si>
  <si>
    <t>chr16:55807635-55809094</t>
  </si>
  <si>
    <t>chr16:56808013-56808866</t>
  </si>
  <si>
    <t>chr16:57403091-57403679</t>
  </si>
  <si>
    <t>chr16:62983750-62984674</t>
  </si>
  <si>
    <t>chr16:65465388-65466229</t>
  </si>
  <si>
    <t>chr16:71732500-71734500</t>
  </si>
  <si>
    <t>chr16:74109441-74111495</t>
  </si>
  <si>
    <t>chr16:77713000-77714981</t>
  </si>
  <si>
    <t>chr16:81576954-81578269</t>
  </si>
  <si>
    <t>chr16:86107776-86108965</t>
  </si>
  <si>
    <t>chr16:87998526-88001438</t>
  </si>
  <si>
    <t>chr16:88276713-88280468</t>
  </si>
  <si>
    <t>chr16:88283732-88284216</t>
  </si>
  <si>
    <t>chr16:88371790-88373039</t>
  </si>
  <si>
    <t>chr16:88950181-88951335</t>
  </si>
  <si>
    <t>chr16:89006665-89007317</t>
  </si>
  <si>
    <t>chr16:89157436-89158791</t>
  </si>
  <si>
    <t>chr16:89570690-89571317</t>
  </si>
  <si>
    <t>chr16:89848408-89849044</t>
  </si>
  <si>
    <t>chr16:90003217-90004000</t>
  </si>
  <si>
    <t>chr16:90007841-90008769</t>
  </si>
  <si>
    <t>chr16:90168529-90170749</t>
  </si>
  <si>
    <t>chr17:233815-234434</t>
  </si>
  <si>
    <t>chr17:235073-236084</t>
  </si>
  <si>
    <t>chr17:505000-507180</t>
  </si>
  <si>
    <t>chr17:594405-596041</t>
  </si>
  <si>
    <t>chr17:767432-769007</t>
  </si>
  <si>
    <t>chr17:891671-892310</t>
  </si>
  <si>
    <t>chr17:941500-943000</t>
  </si>
  <si>
    <t>chr17:1219063-1220500</t>
  </si>
  <si>
    <t>chr17:1308061-1311500</t>
  </si>
  <si>
    <t>chr17:1739000-1740500</t>
  </si>
  <si>
    <t>chr17:1740500-1742117</t>
  </si>
  <si>
    <t>chr17:2354799-2357037</t>
  </si>
  <si>
    <t>chr17:3867961-3868504</t>
  </si>
  <si>
    <t>chr17:5981500-5983073</t>
  </si>
  <si>
    <t>chr17:9429699-9430247</t>
  </si>
  <si>
    <t>chr17:12442297-12444004</t>
  </si>
  <si>
    <t>chr17:13257699-13257961</t>
  </si>
  <si>
    <t>chr17:13796365-13797536</t>
  </si>
  <si>
    <t>chr17:17442169-17443317</t>
  </si>
  <si>
    <t>chr17:20984073-20985634</t>
  </si>
  <si>
    <t>chr17:21645000-21646050</t>
  </si>
  <si>
    <t>chr17:21841867-21842399</t>
  </si>
  <si>
    <t>chr17:21843556-21844223</t>
  </si>
  <si>
    <t>chr17:22057290-22058500</t>
  </si>
  <si>
    <t>chr17:22088000-22090000</t>
  </si>
  <si>
    <t>chr17:26774228-26774553</t>
  </si>
  <si>
    <t>chr17:26774799-26775748</t>
  </si>
  <si>
    <t>chr17:29334569-29335516</t>
  </si>
  <si>
    <t>chr17:30757000-30760000</t>
  </si>
  <si>
    <t>chr17:33356500-33358000</t>
  </si>
  <si>
    <t>chr17:41632541-41633825</t>
  </si>
  <si>
    <t>chr17:44331000-44333000</t>
  </si>
  <si>
    <t>chr17:60551012-60552378</t>
  </si>
  <si>
    <t>chr17:65499926-65500407</t>
  </si>
  <si>
    <t>chr17:68958398-68958974</t>
  </si>
  <si>
    <t>chr17:76072500-76073618</t>
  </si>
  <si>
    <t>chr17:76526677-76527261</t>
  </si>
  <si>
    <t>chr17:77561150-77562991</t>
  </si>
  <si>
    <t>chr17:77759097-77760637</t>
  </si>
  <si>
    <t>chr17:77781152-77781792</t>
  </si>
  <si>
    <t>chr17:79003922-79005297</t>
  </si>
  <si>
    <t>chr17:79138601-79139147</t>
  </si>
  <si>
    <t>chr17:79701019-79701784</t>
  </si>
  <si>
    <t>chr17:80840265-80842000</t>
  </si>
  <si>
    <t>chr17:81140630-81141077</t>
  </si>
  <si>
    <t>chr17:81424477-81426527</t>
  </si>
  <si>
    <t>chr17:82149710-82151529</t>
  </si>
  <si>
    <t>chr17:82347157-82348062</t>
  </si>
  <si>
    <t>chr17:82359371-82361618</t>
  </si>
  <si>
    <t>chr17:82579423-82580976</t>
  </si>
  <si>
    <t>chr17:82846173-82846417</t>
  </si>
  <si>
    <t>chr18:5306637-5308714</t>
  </si>
  <si>
    <t>chr18:7145732-7146833</t>
  </si>
  <si>
    <t>chr18:11014136-11015356</t>
  </si>
  <si>
    <t>chr18:11873500-11875500</t>
  </si>
  <si>
    <t>chr18:12979648-12981326</t>
  </si>
  <si>
    <t>chr18:13674500-13676532</t>
  </si>
  <si>
    <t>chr18:22451744-22452383</t>
  </si>
  <si>
    <t>chr18:29783792-29784803</t>
  </si>
  <si>
    <t>chr18:44078490-44079464</t>
  </si>
  <si>
    <t>chr18:47400500-47402999</t>
  </si>
  <si>
    <t>chr18:48730150-48730891</t>
  </si>
  <si>
    <t>chr18:48870000-48870575</t>
  </si>
  <si>
    <t>chr18:52272059-52272510</t>
  </si>
  <si>
    <t>chr18:53206018-53206691</t>
  </si>
  <si>
    <t>chr18:56262022-56263357</t>
  </si>
  <si>
    <t>chr18:64062103-64063609</t>
  </si>
  <si>
    <t>chr18:73206902-73207688</t>
  </si>
  <si>
    <t>chr18:76508340-76509059</t>
  </si>
  <si>
    <t>chr18:77372844-77373600</t>
  </si>
  <si>
    <t>chr18:77549009-77549614</t>
  </si>
  <si>
    <t>chr18:78010067-78010688</t>
  </si>
  <si>
    <t>chr18:78430854-78431515</t>
  </si>
  <si>
    <t>chr18:78652756-78655420</t>
  </si>
  <si>
    <t>chr18:78781878-78783060</t>
  </si>
  <si>
    <t>chr18:78838687-78841322</t>
  </si>
  <si>
    <t>chr18:79172139-79172651</t>
  </si>
  <si>
    <t>chr18:79520559-79522395</t>
  </si>
  <si>
    <t>chr18:79745225-79746414</t>
  </si>
  <si>
    <t>chr18:79865000-79867226</t>
  </si>
  <si>
    <t>chr18:80071140-80072000</t>
  </si>
  <si>
    <t>chr18:80072000-80073589</t>
  </si>
  <si>
    <t>chr19:140115-140520</t>
  </si>
  <si>
    <t>chr19:269742-271124</t>
  </si>
  <si>
    <t>chr19:360042-361969</t>
  </si>
  <si>
    <t>chr19:380767-382719</t>
  </si>
  <si>
    <t>chr19:428736-430505</t>
  </si>
  <si>
    <t>chr19:434206-434581</t>
  </si>
  <si>
    <t>chr19:456682-457412</t>
  </si>
  <si>
    <t>chr19:465501-467296</t>
  </si>
  <si>
    <t>chr19:472756-474045</t>
  </si>
  <si>
    <t>chr19:550500-551123</t>
  </si>
  <si>
    <t>chr19:604420-604898</t>
  </si>
  <si>
    <t>chr19:1967638-1968393</t>
  </si>
  <si>
    <t>chr19:2432585-2433841</t>
  </si>
  <si>
    <t>chr19:2480000-2482000</t>
  </si>
  <si>
    <t>chr19:2817658-2818644</t>
  </si>
  <si>
    <t>chr19:3172540-3175890</t>
  </si>
  <si>
    <t>chr19:3937311-3938602</t>
  </si>
  <si>
    <t>chr19:4011616-4012088</t>
  </si>
  <si>
    <t>chr19:4671870-4672499</t>
  </si>
  <si>
    <t>chr19:5043079-5044466</t>
  </si>
  <si>
    <t>chr19:7450119-7451000</t>
  </si>
  <si>
    <t>chr19:8691195-8691672</t>
  </si>
  <si>
    <t>chr19:12989077-12989812</t>
  </si>
  <si>
    <t>chr19:13184891-13185166</t>
  </si>
  <si>
    <t>chr19:14763542-14764085</t>
  </si>
  <si>
    <t>chr19:16032028-16034035</t>
  </si>
  <si>
    <t>chr19:18902670-18902837</t>
  </si>
  <si>
    <t>chr19:20822728-20823897</t>
  </si>
  <si>
    <t>chr19:22106618-22108347</t>
  </si>
  <si>
    <t>chr19:23322647-23323993</t>
  </si>
  <si>
    <t>chr19:23465501-23467500</t>
  </si>
  <si>
    <t>chr19:29015378-29016748</t>
  </si>
  <si>
    <t>chr19:29512574-29514841</t>
  </si>
  <si>
    <t>chr19:32555172-32555931</t>
  </si>
  <si>
    <t>chr19:37241880-37242155</t>
  </si>
  <si>
    <t>chr19:41180010-41181259</t>
  </si>
  <si>
    <t>chr19:41914532-41914983</t>
  </si>
  <si>
    <t>chr19:48834500-48835784</t>
  </si>
  <si>
    <t>chr19:49166389-49167892</t>
  </si>
  <si>
    <t>chr19:50492667-50493018</t>
  </si>
  <si>
    <t>chr19:50498520-50500000</t>
  </si>
  <si>
    <t>chr19:50959655-50960169</t>
  </si>
  <si>
    <t>chr19:53920500-53925643</t>
  </si>
  <si>
    <t>chr19:55096706-55097500</t>
  </si>
  <si>
    <t>chr19:55207550-55209048</t>
  </si>
  <si>
    <t>chr19:55361526-55362156</t>
  </si>
  <si>
    <t>chr19:55448014-55449168</t>
  </si>
  <si>
    <t>chr19:56235027-56236992</t>
  </si>
  <si>
    <t>chr19:56444430-56446033</t>
  </si>
  <si>
    <t>chr19:58539011-58542904</t>
  </si>
  <si>
    <t>chr19:58599930-58600974</t>
  </si>
  <si>
    <t>chr20:1258500-1260464</t>
  </si>
  <si>
    <t>chr20:13848190-13848628</t>
  </si>
  <si>
    <t>chr20:16257762-16259292</t>
  </si>
  <si>
    <t>chr20:16893500-16895500</t>
  </si>
  <si>
    <t>chr20:18209118-18210706</t>
  </si>
  <si>
    <t>chr20:20354595-20358302</t>
  </si>
  <si>
    <t>chr20:24430837-24432312</t>
  </si>
  <si>
    <t>chr20:25543000-25545000</t>
  </si>
  <si>
    <t>chr20:29284500-29287500</t>
  </si>
  <si>
    <t>chr20:29435810-29436062</t>
  </si>
  <si>
    <t>chr20:29697243-29697623</t>
  </si>
  <si>
    <t>chr20:30421070-30421462</t>
  </si>
  <si>
    <t>chr20:30933500-30935000</t>
  </si>
  <si>
    <t>chr20:38123641-38124495</t>
  </si>
  <si>
    <t>chr20:38378563-38379437</t>
  </si>
  <si>
    <t>chr20:38895757-38896585</t>
  </si>
  <si>
    <t>chr20:48124272-48126000</t>
  </si>
  <si>
    <t>chr20:53868398-53869372</t>
  </si>
  <si>
    <t>chr20:54250267-54250812</t>
  </si>
  <si>
    <t>chr20:55627693-55628339</t>
  </si>
  <si>
    <t>chr20:55966827-55967592</t>
  </si>
  <si>
    <t>chr20:56280506-56282093</t>
  </si>
  <si>
    <t>chr20:58205312-58206067</t>
  </si>
  <si>
    <t>chr20:58830125-58830763</t>
  </si>
  <si>
    <t>chr20:59355420-59356168</t>
  </si>
  <si>
    <t>chr20:59674353-59675227</t>
  </si>
  <si>
    <t>chr20:60438948-60440000</t>
  </si>
  <si>
    <t>chr20:61100817-61102666</t>
  </si>
  <si>
    <t>chr20:61289646-61290534</t>
  </si>
  <si>
    <t>chr20:61331549-61331732</t>
  </si>
  <si>
    <t>chr20:61783424-61784818</t>
  </si>
  <si>
    <t>chr20:61971000-61971740</t>
  </si>
  <si>
    <t>chr20:62349633-62349902</t>
  </si>
  <si>
    <t>chr20:62397869-62398393</t>
  </si>
  <si>
    <t>chr20:62509000-62510857</t>
  </si>
  <si>
    <t>chr20:63442548-63443627</t>
  </si>
  <si>
    <t>chr20:63670000-63670475</t>
  </si>
  <si>
    <t>chr20:63919500-63920176</t>
  </si>
  <si>
    <t>chr21:5321500-5325000</t>
  </si>
  <si>
    <t>chr21:10140614-10141149</t>
  </si>
  <si>
    <t>chr21:10413792-10415000</t>
  </si>
  <si>
    <t>chr21:13506392-13507406</t>
  </si>
  <si>
    <t>chr21:16970847-16972336</t>
  </si>
  <si>
    <t>chr21:18251353-18251797</t>
  </si>
  <si>
    <t>chr21:32482000-32483952</t>
  </si>
  <si>
    <t>chr21:37756573-37757747</t>
  </si>
  <si>
    <t>chr21:37823000-37825000</t>
  </si>
  <si>
    <t>chr21:41473863-41475770</t>
  </si>
  <si>
    <t>chr21:41805692-41807107</t>
  </si>
  <si>
    <t>chr21:42587423-42589500</t>
  </si>
  <si>
    <t>chr21:42589500-42590397</t>
  </si>
  <si>
    <t>chr21:43279839-43281000</t>
  </si>
  <si>
    <t>chr21:43582000-43584000</t>
  </si>
  <si>
    <t>chr21:44369371-44370000</t>
  </si>
  <si>
    <t>chr21:44396007-44396975</t>
  </si>
  <si>
    <t>chr21:44435490-44436139</t>
  </si>
  <si>
    <t>chr21:44824475-44825369</t>
  </si>
  <si>
    <t>chr21:44835974-44836465</t>
  </si>
  <si>
    <t>chr21:44981506-44982467</t>
  </si>
  <si>
    <t>chr21:44983933-44984423</t>
  </si>
  <si>
    <t>chr21:45437077-45438414</t>
  </si>
  <si>
    <t>chr21:45442572-45443179</t>
  </si>
  <si>
    <t>chr21:45797500-45799177</t>
  </si>
  <si>
    <t>chr21:45814255-45816163</t>
  </si>
  <si>
    <t>chr21:45886056-45886693</t>
  </si>
  <si>
    <t>chr21:45980513-45981124</t>
  </si>
  <si>
    <t>chr21:46068509-46069540</t>
  </si>
  <si>
    <t>chr21:46135425-46135966</t>
  </si>
  <si>
    <t>chr21:46691722-46692580</t>
  </si>
  <si>
    <t>chr22:11370500-11375500</t>
  </si>
  <si>
    <t>chr22:12341000-12345000</t>
  </si>
  <si>
    <t>chr22:15944500-15953000</t>
  </si>
  <si>
    <t>chr22:19907500-19908229</t>
  </si>
  <si>
    <t>chr22:19918000-19919749</t>
  </si>
  <si>
    <t>chr22:20336160-20337746</t>
  </si>
  <si>
    <t>chr22:20359000-20361500</t>
  </si>
  <si>
    <t>chr22:21125500-21128000</t>
  </si>
  <si>
    <t>chr22:21164106-21165801</t>
  </si>
  <si>
    <t>chr22:21183269-21184572</t>
  </si>
  <si>
    <t>chr22:25345400-25346000</t>
  </si>
  <si>
    <t>chr22:26348504-26348961</t>
  </si>
  <si>
    <t>chr22:29410200-29410672</t>
  </si>
  <si>
    <t>chr22:30454464-30455276</t>
  </si>
  <si>
    <t>chr22:31591477-31593500</t>
  </si>
  <si>
    <t>chr22:32145484-32146803</t>
  </si>
  <si>
    <t>chr22:32329528-32331253</t>
  </si>
  <si>
    <t>chr22:38229552-38230258</t>
  </si>
  <si>
    <t>chr22:39698517-39699268</t>
  </si>
  <si>
    <t>chr22:43280689-43281620</t>
  </si>
  <si>
    <t>chr22:44112663-44116007</t>
  </si>
  <si>
    <t>chr22:44235201-44235826</t>
  </si>
  <si>
    <t>chr22:44800491-44801544</t>
  </si>
  <si>
    <t>chr22:44883926-44884926</t>
  </si>
  <si>
    <t>chr22:46365817-46366258</t>
  </si>
  <si>
    <t>chr22:47590083-47590478</t>
  </si>
  <si>
    <t>chr22:48497480-48498349</t>
  </si>
  <si>
    <t>chr22:48910466-48913108</t>
  </si>
  <si>
    <t>chr22:48956327-48957252</t>
  </si>
  <si>
    <t>chr22:48959582-48960854</t>
  </si>
  <si>
    <t>chr22:49383935-49388000</t>
  </si>
  <si>
    <t>chr22:50063609-50064051</t>
  </si>
  <si>
    <t>chr22:50234000-50235363</t>
  </si>
  <si>
    <t>chr22:50344000-50346500</t>
  </si>
  <si>
    <t>chr22:50433142-50434892</t>
  </si>
  <si>
    <t>chrX:277258-278304</t>
  </si>
  <si>
    <t>chrX:296716-298932</t>
  </si>
  <si>
    <t>chrX:601580-602347</t>
  </si>
  <si>
    <t>chrX:626000-627101</t>
  </si>
  <si>
    <t>chrX:642687-644042</t>
  </si>
  <si>
    <t>chrX:730305-731179</t>
  </si>
  <si>
    <t>chrX:770540-771468</t>
  </si>
  <si>
    <t>chrX:779013-781193</t>
  </si>
  <si>
    <t>chrX:917346-919903</t>
  </si>
  <si>
    <t>chrX:970539-972244</t>
  </si>
  <si>
    <t>chrX:1142000-1143500</t>
  </si>
  <si>
    <t>chrX:1143500-1144265</t>
  </si>
  <si>
    <t>chrX:1314191-1315040</t>
  </si>
  <si>
    <t>chrX:1489011-1491000</t>
  </si>
  <si>
    <t>chrX:1514288-1514931</t>
  </si>
  <si>
    <t>chrX:1587597-1589285</t>
  </si>
  <si>
    <t>chrX:1596422-1596947</t>
  </si>
  <si>
    <t>chrX:1735051-1736073</t>
  </si>
  <si>
    <t>chrX:2136940-2138282</t>
  </si>
  <si>
    <t>chrX:2276740-2282458</t>
  </si>
  <si>
    <t>chrX:2844439-2845839</t>
  </si>
  <si>
    <t>chrX:5669640-5670617</t>
  </si>
  <si>
    <t>chrX:16377212-16378440</t>
  </si>
  <si>
    <t>chrX:18881411-18881913</t>
  </si>
  <si>
    <t>chrX:29802738-29803675</t>
  </si>
  <si>
    <t>chrX:30601884-30603386</t>
  </si>
  <si>
    <t>chrX:30792500-30795500</t>
  </si>
  <si>
    <t>chrX:40615950-40616914</t>
  </si>
  <si>
    <t>chrX:40962219-40963470</t>
  </si>
  <si>
    <t>chrX:44601215-44602443</t>
  </si>
  <si>
    <t>chrX:45040020-45041875</t>
  </si>
  <si>
    <t>chrX:52538844-52540500</t>
  </si>
  <si>
    <t>chrX:65211633-65212753</t>
  </si>
  <si>
    <t>chrX:66285870-66286551</t>
  </si>
  <si>
    <t>chrX:73878299-73878794</t>
  </si>
  <si>
    <t>chrX:98848000-98849472</t>
  </si>
  <si>
    <t>chrX:115347008-115348211</t>
  </si>
  <si>
    <t>chrX:115402862-115405149</t>
  </si>
  <si>
    <t>chrX:127530500-127531767</t>
  </si>
  <si>
    <t>chrX:128449500-128450918</t>
  </si>
  <si>
    <t>chrX:128526926-128527454</t>
  </si>
  <si>
    <t>chrX:129431201-129431978</t>
  </si>
  <si>
    <t>chrX:131137000-131138578</t>
  </si>
  <si>
    <t>chrX:140411268-140413276</t>
  </si>
  <si>
    <t>chrX:140723221-140724000</t>
  </si>
  <si>
    <t>chrX:141905457-141907274</t>
  </si>
  <si>
    <t>chrX:142057552-142059888</t>
  </si>
  <si>
    <t>chrX:142441758-142442636</t>
  </si>
  <si>
    <t>chrX:150000608-150001310</t>
  </si>
  <si>
    <t>chrX:150520773-150521070</t>
  </si>
  <si>
    <t>chr10_132851000_132853000</t>
  </si>
  <si>
    <t>chr13_104524000_104526000</t>
  </si>
  <si>
    <t>chr17_12350500_12352000</t>
  </si>
  <si>
    <t>chr1_8500500_8503000</t>
  </si>
  <si>
    <t>chr20_9188000_9190000</t>
  </si>
  <si>
    <t>chr2_218846000_218847500</t>
  </si>
  <si>
    <t>chr3_101439000_101441000</t>
  </si>
  <si>
    <t>chr3_149379500_149381500</t>
  </si>
  <si>
    <t>chr3_48211000_48213000</t>
  </si>
  <si>
    <t>chr5_176304500_176306000</t>
  </si>
  <si>
    <t>chr5_82139000_82141500</t>
  </si>
  <si>
    <t>chr6_40491000_40493000</t>
  </si>
  <si>
    <t>chr7_150041000_150043000</t>
  </si>
  <si>
    <t>chrX_66096500_66098500</t>
  </si>
  <si>
    <t>chrX_72681000_72683000</t>
  </si>
  <si>
    <t>chr10_132621500_132623500</t>
  </si>
  <si>
    <t>chr10_5369000_5371500</t>
  </si>
  <si>
    <t>chr1_1098500_1100500</t>
  </si>
  <si>
    <t>chr11_120328000_120330000</t>
  </si>
  <si>
    <t>chr11_134451000_134452500</t>
  </si>
  <si>
    <t>chr11_360500_362000</t>
  </si>
  <si>
    <t>chr1_1381500_1383500</t>
  </si>
  <si>
    <t>chr12_129538000_129540000</t>
  </si>
  <si>
    <t>chr1_23836500_23838500</t>
  </si>
  <si>
    <t>chr13_109488000_109490000</t>
  </si>
  <si>
    <t>chr13_18456500_18458500</t>
  </si>
  <si>
    <t>chr13_26472000_26473500</t>
  </si>
  <si>
    <t>chr1_432000_435500</t>
  </si>
  <si>
    <t>chr15_101130000_101132000</t>
  </si>
  <si>
    <t>chr15_101892000_101895500</t>
  </si>
  <si>
    <t>chr15_25757000_25759500</t>
  </si>
  <si>
    <t>chr1_668000_670500</t>
  </si>
  <si>
    <t>chr16_88893500_88895500</t>
  </si>
  <si>
    <t>chr17_43975500_43977000</t>
  </si>
  <si>
    <t>chr17_5239500_5241500</t>
  </si>
  <si>
    <t>chr17_618500_620500</t>
  </si>
  <si>
    <t>chr17_726500_728500</t>
  </si>
  <si>
    <t>chr18_49202000_49204000</t>
  </si>
  <si>
    <t>chr18_78667000_78669000</t>
  </si>
  <si>
    <t>chr1_91668000_91670000</t>
  </si>
  <si>
    <t>chr19_56744000_56746500</t>
  </si>
  <si>
    <t>chr20_1301000_1303500</t>
  </si>
  <si>
    <t>chr20_20827000_20828500</t>
  </si>
  <si>
    <t>chr20_47894000_47896000</t>
  </si>
  <si>
    <t>chr21_46292000_46295500</t>
  </si>
  <si>
    <t>chr22_17431000_17433000</t>
  </si>
  <si>
    <t>chr22_20337500_20340000</t>
  </si>
  <si>
    <t>chr2_222815500_222817500</t>
  </si>
  <si>
    <t>chr2_238109500_238111500</t>
  </si>
  <si>
    <t>chr22_38643500_38645500</t>
  </si>
  <si>
    <t>chr22_40536500_40539000</t>
  </si>
  <si>
    <t>chr22_50799500_50801500</t>
  </si>
  <si>
    <t>chr3_36299500_36301500</t>
  </si>
  <si>
    <t>chr3_6699000_6701000</t>
  </si>
  <si>
    <t>chr3_875500_877500</t>
  </si>
  <si>
    <t>chr4_188196500_188198500</t>
  </si>
  <si>
    <t>chr4_45024000_45026000</t>
  </si>
  <si>
    <t>chr5_126737500_126739500</t>
  </si>
  <si>
    <t>chr5_180299000_180301000</t>
  </si>
  <si>
    <t>chr5_180916500_180918000</t>
  </si>
  <si>
    <t>chr6_170140000_170142000</t>
  </si>
  <si>
    <t>chr7_159100500_159103000</t>
  </si>
  <si>
    <t>chr8_142241000_142243000</t>
  </si>
  <si>
    <t>chr8_144611500_144613500</t>
  </si>
  <si>
    <t>chr8_5122000_5124000</t>
  </si>
  <si>
    <t>chr9_137844500_137847000</t>
  </si>
  <si>
    <t>chrX_1146000_1148000</t>
  </si>
  <si>
    <t>chrX_1825000_1827500</t>
  </si>
  <si>
    <t>chrX_1855000_1857000</t>
  </si>
  <si>
    <t>chrX_990000_991500</t>
  </si>
  <si>
    <t>Supplementary Table 5. Benchmarks on 35 HGSVC samples.</t>
    <phoneticPr fontId="33" type="noConversion"/>
  </si>
  <si>
    <r>
      <t>Supplementary Table 7. The yields of various approaches using hybrid sequencing data</t>
    </r>
    <r>
      <rPr>
        <b/>
        <vertAlign val="superscript"/>
        <sz val="11"/>
        <color theme="1"/>
        <rFont val="Times New Roman"/>
        <family val="1"/>
      </rPr>
      <t>ab</t>
    </r>
    <phoneticPr fontId="33" type="noConversion"/>
  </si>
  <si>
    <r>
      <t>Supplementary Table 8. The yields of various approaches using short read sequencing data</t>
    </r>
    <r>
      <rPr>
        <b/>
        <vertAlign val="superscript"/>
        <sz val="11"/>
        <color theme="1"/>
        <rFont val="Times New Roman"/>
        <family val="1"/>
      </rPr>
      <t>ab</t>
    </r>
    <phoneticPr fontId="33" type="noConversion"/>
  </si>
  <si>
    <t>Supplementary Table 12. The amount of variation and time-memory footprint of HitSV in the 1KGP samples (3,202 samples)</t>
    <phoneticPr fontId="33" type="noConversion"/>
  </si>
  <si>
    <t>5.4.0</t>
    <phoneticPr fontId="33" type="noConversion"/>
  </si>
  <si>
    <t>Supplementary Table 24. OMIM, dbVar, ClinVar annotated pathogenic SVs discovered by HitSV in 1KGP dataset</t>
    <phoneticPr fontId="33" type="noConversion"/>
  </si>
  <si>
    <r>
      <t>Supplementary Table 25. Evaluation of Different Algorithms in Classifying Various Complex Structural Variations</t>
    </r>
    <r>
      <rPr>
        <b/>
        <vertAlign val="superscript"/>
        <sz val="11"/>
        <color theme="1"/>
        <rFont val="Times New Roman"/>
        <family val="1"/>
      </rPr>
      <t>ab</t>
    </r>
    <phoneticPr fontId="33" type="noConversion"/>
  </si>
  <si>
    <r>
      <t>Supplementary Table 26. The truvari refine yields of various approaches in CSVregion</t>
    </r>
    <r>
      <rPr>
        <b/>
        <vertAlign val="superscript"/>
        <sz val="11"/>
        <color theme="1"/>
        <rFont val="Times New Roman"/>
        <family val="1"/>
      </rPr>
      <t>ab</t>
    </r>
    <phoneticPr fontId="33" type="noConversion"/>
  </si>
  <si>
    <r>
      <t>Supplementary Table 27. Correlation between KLD (Kullback–Leibler Divergence, Relative Entropy) and Variant Detection Capability</t>
    </r>
    <r>
      <rPr>
        <b/>
        <vertAlign val="superscript"/>
        <sz val="11"/>
        <color theme="1"/>
        <rFont val="Times New Roman"/>
        <family val="1"/>
      </rPr>
      <t>ab</t>
    </r>
    <phoneticPr fontId="33" type="noConversion"/>
  </si>
  <si>
    <t>Supplementary Table 28. Comparison of Minor Mapping Differences Between CSV and Non-CSV Regions</t>
    <phoneticPr fontId="33" type="noConversion"/>
  </si>
  <si>
    <t>Supplementary Table 29. Mendelian Concordance Analysis of Pedigree Samples</t>
    <phoneticPr fontId="33" type="noConversion"/>
  </si>
  <si>
    <t>Supplementary Table 32. Comparative Classification of CSV Regions in the ONT-HPRC Dataset</t>
    <phoneticPr fontId="33" type="noConversion"/>
  </si>
  <si>
    <t>Supplementary Table 33. Comparison of Clustering Counts for CSV Regions in the ONT-HPRC Dataset</t>
    <phoneticPr fontId="33" type="noConversion"/>
  </si>
  <si>
    <t>Supplementary Table 34. The Allele Frequency (AF) of Samples Carrying TR-MEI in Different MEI-TR Regions</t>
    <phoneticPr fontId="33" type="noConversion"/>
  </si>
  <si>
    <t>Supplementary Table 35. Comparison of MEI Insertion Frequency in TR-MEI Regions vs. Reference Genome Background Frequency</t>
    <phoneticPr fontId="33" type="noConversion"/>
  </si>
  <si>
    <t>Supplementary Table 36. The average number of repeat units vs. average MEI length in TR-MEI</t>
    <phoneticPr fontId="33" type="noConversion"/>
  </si>
  <si>
    <t>Supplementary Table 37. Statistical Analysis of Gene and Functional Annotation in TR-MEI Regions</t>
    <phoneticPr fontId="33" type="noConversion"/>
  </si>
  <si>
    <t>Supplementary Table 39. Genome sizes across different species, and the number of SVs detected and high-confidence intervals under different alignment parameters</t>
    <phoneticPr fontId="33" type="noConversion"/>
  </si>
  <si>
    <t>Number of CSV Regions</t>
  </si>
  <si>
    <t>CHN100K</t>
  </si>
  <si>
    <t>CHN100K SUM</t>
  </si>
  <si>
    <t>Forward Primers</t>
  </si>
  <si>
    <t>Reverse Primers</t>
  </si>
  <si>
    <t>PCR product sizes of DNA21SC024501 Allele1</t>
  </si>
  <si>
    <t>PCR product sizes of DNA21SC024501 Allele2</t>
  </si>
  <si>
    <t>PCR product sizes of DNA21ZS024374 Allele1</t>
  </si>
  <si>
    <t>PCR product sizes of DNA21ZS024374 Allele2</t>
  </si>
  <si>
    <t>PCR product sizes of ZLO21LTS29061 Allele1</t>
  </si>
  <si>
    <t>PCR product sizes of ZLO21LTS29061 Allele2</t>
  </si>
  <si>
    <t>PCR product sizes of ZLO21LTS29067 Allele1</t>
  </si>
  <si>
    <t>PCR product sizes of ZLO21LTS29067Allele2</t>
  </si>
  <si>
    <t>PCR product sizes of ZLO21LTS29066 Allele1</t>
  </si>
  <si>
    <t>PCR product sizes of ZLO21LTS29066 Allele2</t>
  </si>
  <si>
    <t>PCR product sizes of ZLO21LTS29063 Allele1</t>
  </si>
  <si>
    <t>PCR product sizes of  ZLO21LTS29063 Allele2</t>
  </si>
  <si>
    <t>chr12:101747045-101748573</t>
  </si>
  <si>
    <t>CTTCGGGCCAAACTGCTAAG</t>
  </si>
  <si>
    <t>AGGTGAGTGTCCAGAAGTCG</t>
  </si>
  <si>
    <t>chr13:104524134-104525708</t>
  </si>
  <si>
    <t>GGCTCTGGTAGAGAATCCTCCC</t>
  </si>
  <si>
    <t>AGTTGATCGTGTGGAGTGGAGT</t>
  </si>
  <si>
    <t>chr1:50380198-50382677</t>
  </si>
  <si>
    <t>ACGCTTTGACCAATACCTCC</t>
  </si>
  <si>
    <t>TGCAAGCCATACATCTGATAAGG</t>
  </si>
  <si>
    <t>chr1:98511236-98514227</t>
  </si>
  <si>
    <t>GCCAGGCAGTATTGTAAGCA</t>
  </si>
  <si>
    <t>GCAGCAGTGTTCCAAAGTGT</t>
  </si>
  <si>
    <t>chr3:174210812-174212395</t>
  </si>
  <si>
    <t>CTCACCTTCAGAGCTTGGGA</t>
  </si>
  <si>
    <t>TTTGGCAGCATTTGAGGAGC</t>
  </si>
  <si>
    <t>chr4:14954572-14955822</t>
  </si>
  <si>
    <t>TGTGCGTGTTTTCAGCTCTT</t>
  </si>
  <si>
    <t>ACATTGCATCAGAACGTTTGT</t>
  </si>
  <si>
    <t>chr18:70464597-70465763</t>
  </si>
  <si>
    <t>TCTGTTCTCTTGTCCCCGTC</t>
  </si>
  <si>
    <t>CCTTGTTCCAGGTCTCCAGT</t>
  </si>
  <si>
    <t>chr3:95746153-95749666</t>
  </si>
  <si>
    <t>GTGTGCCAGGTTAGCTGAA</t>
  </si>
  <si>
    <t>CTCTTGACTGTCCATTGGCG</t>
  </si>
  <si>
    <t>Regions</t>
    <phoneticPr fontId="33" type="noConversion"/>
  </si>
  <si>
    <t>Tm(°C)</t>
    <phoneticPr fontId="33" type="noConversion"/>
  </si>
  <si>
    <t>Supplementary Table 40. Annotations for the pan-reference-uncovered SVs called by HitSV only</t>
    <phoneticPr fontId="33" type="noConversion"/>
  </si>
  <si>
    <t>Supplementary Table 30. Classification of CSV Regions Across Different Chromosomes of 557 ONT dataset</t>
    <phoneticPr fontId="33" type="noConversion"/>
  </si>
  <si>
    <t>Supplementary Table 38. PCR primers designed for each contig</t>
    <phoneticPr fontId="33" type="noConversion"/>
  </si>
  <si>
    <t>Supplementary Table 27. Correlation between KLD (Kullback–Leibler Divergence, Relative Entropy) and Variant Detection Capabilityab</t>
  </si>
  <si>
    <t>Supplementary Table 28. Comparison of Minor Mapping Differences Between CSV and Non-CSV Regions</t>
  </si>
  <si>
    <t>Supplementary Table 29. Mendelian Concordance Analysis of Pedigree Samples</t>
  </si>
  <si>
    <t>Supplementary Table 30. Classification of CSV Regions Across Different Chromosomes of 557 ONT dataset</t>
  </si>
  <si>
    <t>Supplementary Table 32. Comparative Classification of CSV Regions in the ONT-HPRC Dataset</t>
  </si>
  <si>
    <t>Supplementary Table 33. Comparison of Clustering Counts for CSV Regions in the ONT-HPRC Dataset</t>
  </si>
  <si>
    <t>Supplementary Table 34. The Allele Frequency (AF) of Samples Carrying TR-MEI in Different MEI-TR Regions</t>
  </si>
  <si>
    <t>Supplementary Table 35. Comparison of MEI Insertion Frequency in TR-MEI Regions vs. Reference Genome Background Frequency</t>
  </si>
  <si>
    <t>Supplementary Table 36. The average number of repeat units vs. average MEI length in TR-MEI</t>
  </si>
  <si>
    <t>Supplementary Table 37. Statistical Analysis of Gene and Functional Annotation in TR-MEI Regions</t>
  </si>
  <si>
    <t>Supplementary Table 38. PCR primers designed for each contig</t>
  </si>
  <si>
    <t>Supplementary Table 39. Genome sizes across different species, and the number of SVs detected and high-confidence intervals under different alignment parameters</t>
  </si>
  <si>
    <t>Supplementary Table 40. Annotations for the pan-reference-uncovered SVs called by HitSV only</t>
  </si>
  <si>
    <t>DNA21SC024501</t>
  </si>
  <si>
    <t>DNA21ZS024374</t>
  </si>
  <si>
    <t>CCACCATTCTACTCTGCTTTTATGAGTTCAACGTTTTTTAGATTCCTCATATGAGTGAGATCATGCTGTGAATCTGTTTCTGGCTGATTTCACTTAGGAGGATGTCCTCCAAGCTCATCCATGCTGTCCCAAAGGCTGAATAATATTCCATTGTATATATCTCTCACATTTTCTTTATCCATTCATTCATCAACTTAGATTTTTTTCATATCTTGGCTATTGTAAATAATGTTGCAATGAACATAGGGGTGCTGATATATCTTCAAGATACTACTTTCATTTCTTTTGAGCATATATGTGCCCAGAAGTGGGATTGCTGGAACATATGCTAGCTCTATTTTAATGTTTTGAGGAACCTCCATGCTATTTTCCATAATGACTATACCGATTTACAATCCCTTCAACTGTGTATATGGGTTTCTGTTTCTCCACAGCCTCACCAACACTTGTTTTCTTTTGACAATGCCATTTTAACAAGTGTGAGGTTATCTCTTGTGCTTTTGATTTGTACTTCCATGATGATTAGTGATGTTGCACACCTTTTCATGTATCTTTTGGCCATTTGTATGTCTTTTAAGAAATGTCTATTCGGAGGGGAAGGGAAGGGNNNNNNNNNNNNNNNNNNNNNNNNNNNNNNNNNNNNNNNNNNNNNNNNNNNNNNNNNNNNNNNNNNNNNNNNNNNNNNNNNNNNNNNNNNNNNNNNNNNNNNNNNNNNNTCCTCTCCCTCTCCCTCTGCCTCTCCCTCTCCCTCTCCCCACGGTCTCCCTCTCCCTCTCTTTCCACGGTCTCCCCCTGATGCCGAGCCAAAGCTGGAGTGTACTGCTGCCATCTCGGCTCACTGCAACCTCCCTGCGTGATTCTCCTGCCTCAGCCTGCCGAGTGCCTGCGATTGCAGGCGTGCGCCGCCACGCCTTACTGGTTTTCGTATTTTTTTGGTGGAGACGGGGTTTCGCTGTGTTGGCCGGGCTGGTCTCCAGCTCCTAACCGCGAGTGATCCGCCAGCCCCGGCCTCCCGAGGTGCCGGGATGGCAGACGGAGTCTCGTTCACTCAGTGCTCAATGGTGCCCAGGCTGGAGTGCAGTGGCGTGATCTCGGCTCGCTACAACCTCCACCTCCCAGCTGCCTGCCTTGGCCCCGCAAAGTGCCGAGATTGCAGCCTCTGCCTGGCTGCCACCCGGTCTGGGAAGTGAGGAGCCTCTCTGCCTGGCCGCCCATCGTCTGGGATGTGAGGAGCCTCTCTGCCTGGCTGCCCAGTCTGGAAAGTGAGGAGCGTCTCTGCCCGGCCGCCATCCCATCTAGGAAGTGAGGAGCGTCTCTGCCAGGCCGCCCATCGTCTGGGATGTGAGGAGCCTCTCTGCCTGGCTGCCCAGTCTGGAAAGTGAGGAGCGTCTCTGCCCGGCCGCCATCCCATCTAGGAAGTGAGGAGCGCCTCTGCCGGGCCGCCCCGCCTGGGATGTGAGGAGCGTCTCTGCCCGGCCGCCCCGTCTGAGAAGTGAGGAGACCCTCTGCCTGGCAACCGCCCCGTCTGGGAAGTGGGGAGCCCCTCCGCCCGGCAGCCACTCCGTCTGGGAAGTGAGGAGCGTCTCCGCCCGGCAGCCACCCCGTCTGGGAGGGAGGTGGGGGTCAGCCCCCCGCCCGGCCAGCCGCCCCGTCCGGAAGGGAGGTGGGGGGGTCAGCCCCCCGCCCGGCCAGCCGCTCCGACCGGGAGGGAGGTGGGGGGTGGTCAGCCCCCCGCCCGGCCAGCCGCTCCGTCTGGGAGGTGAGGGGCGCCTCTGCCCGGCCGCCCCTACTGGGAAGTGAGGAGCCCCTCTGCCTGGCCAGCCGCCCCGTCCGGGAAGGATGTGGGGGGGTCAGCCCCCCGCCCGGCCAGCCGCCCCATCCGGGAGGTGAGGGGCGCCTCTGCCCGGCCGCCCCTACTGGGAAGTGGGGAGCCCCTCTGCCCGGCCAGCCGCCCCGTCTGGGAGGGATGTGGGGGGGTCAGCCCCCCGCCCGGCCAGCCGCCCCATCCGGGAGGTGAGGGGCGCCTCTGCCCGGCCGCCCCTACTGGGAGGTGGGGAGCCCCTCTGCCCGGCCACCGCCCCGTCTGGGAGGTGTGCTCGGCAGCTCATTGAGAGCGGGCCATGATGACAATGGCGGTTTTGTGGAGTGGAGGAGGGGNNNNNNNNNNNNNNNNNNNNNNNNNNNNNNNNNNNNNNNNNNNNNNNNNNNNNNNNNNNNNNNNNNNNNNNNNNNNNNNNNNNNNNNNNNNNNNNNNNNNNNNNNNNNNNNNNNNNNNNNNNNNNNNNNNNNNNNNNNNNNNNNNNNNNNNNNNNNNNNNNNNNNNNNNNNNNNNNNNNNNNNNNNNNNNNNNNNNNNNNNNNNNNNATGTGCTTTGTTAAACAGATGCTTGAAGGCAGCATGCTCGTTAAGAGTCATCACCACTCCCTAATCTCAAGTACCCAGGGACACAAACACTGCGGAAGGCCGCAGGGTCCTCTGCCTAGGAAAACCAGAGACCTTTGTTCACTTATCTGCTGACCTTCCCTCCACTATTGTCCTGTGACCCTGCCAAATCTCCCTCTGCGAGAAACACCCAAGAATGATCAATAAAAAAAAAAAAAAA</t>
  </si>
  <si>
    <t>AATCAAGATGATAAATTGATTATAAATACATTCAAAATATTAAGTACTATTAAAAAAGAGGATAAGTCTAAGAACCAGGGTTCGGGTTGCATTATGAAGTATAATTTACTGACAAATTGAATGTCAGTTGTGTAGAGAGAAAGGAGTCACGAATTACTACATTTTTGGACACAAAACCTGAAAGAATTAAGGGAAATGCCCAATAACTGAGATGTGGAAGATCAAAGGAGAATAAGTTTCTTGGGGGGAATATGAGGAGTTCAGGATTCTGTTTTGGATACATTATATTTACAATATCTGTTAGAAATTCAAATTGAGACATCAGGAAAGTATTTGGATATATAATTTTGGGGATAAGGTGAGATATCTGGGCTGAAGTTGTGCATTTTCAATATACGGATGTATTTAATGCATTTAACCTGGTTAATGTCACCAAAGGAATGAATGCAAAGAGACTAGAGGCAAAAGTGCTTTGGAAGAATTTTCTTTCTTTTTTTTTTTTTTTAATTGANNNNNNNNNNNNNNNNNNNNNNNNNNNNNNNNNNNNNNNNNNNNNNNNNNNNNNNNNNNNNNNNNTCAGCAGATAAACAAGTGAACAAAGGTCTCTGGTTTTCCTAGGCAGAGGACCCTGCGGCCTTCCGCAGTGTTTGTGTCCCTGGGTACTTGAGATTAGGGAGTGGTGATGACTCTTAACGAGCATGCTGCCTTCAAGCATCTGTTTAACAAAGCACATCTTGCACTACCCTTAATCCATTTAACCCTGAGTGGACACAGCACATGTTTCAGAGAGCACAGGGTTGGGGGTAAGGTCACAGATCAACAGGATCCCAAGGCAGAAGAATTTTTCTTACTACAGAACAAAATGAAAAGTCTCCCATGTCTACTTCCTTCTACACAGACACGGCAACCATCCGATTTCTCAATCTTTTCCCCACCTTTCCCCCCTTTCTATTCCACAAAACCGCCACTGTCCTCATGGCCCGTTCTCAATGAGCTGTTGGGTACACCTCCCAGCCGGGGTGGTGGCTGGGCAGAGGGGCTCCTCACTTCCCAGTAGGGGCGGCCGGGCAGAGGTGCCCCTCACCTCCCGGACGGGGCGGCTGGCCGGGCGGCGGGGCTGACCCCCCACCTCCCTCCCGGAAGGGGCGGCTGGCCGGGTGGGTGGGCTGACCCCCCCACCTCCCTCCCGGACGGGGTGGCTGGCCGGTCAGGGGGGCTGACCCCCCCCACCTCCCTCCCGGATGGGGTGGCTGGCCGGGCAGGGGGGCTCCTCACTTCCCAGTAGGGGNNNNNNNNCAGAGGCGCCCCTCACCTCCCGGACGGGGCGGCTGGCCGGGCGGGGGCTGACCCCCACACCTCCCTCCTGGACCGGGCGGCTGGCCGGGCGGGGGACTGACCCCCCCACCTCCCTCCCGGATGGGGTGGCTGGCTGGGCGGGGGACTGACCCCCCCCCCTCCCTCCCGGACAGGGCGGCTGGCCGGGCAGAGGGGCTCCTCACTTCCCAGTAGGGGCGGCCGGGCAGAGGCGCCCCTCACCTCCCGGATGGGGTGGCTTGCCGGGCAGGGGGCTGACCCCCCCACCTCCCTCCCAGACGGGGCGGCTGGCCAGGCAGGGGGGCTGACCCCCACCACCTCCCTCCCTGAGGGGGCGGCTGGCCGGGCGGGGGGGCTGACCCCCCCACCTCCCTCCCGGATGGGGTGGCTGCCGGGCGGAGACGCTCCTCACTTCTCAGACGGGGAGGTCGCCAGGCAGAGGGTCTCCTCACTTCTCAGACGGGGCGGCCGGGCAGAGACGCTCCTCACCTCCCAGATGGGGTCGCGGCCGGGCAGAGGCACTCCCCACATCTCAGATGATGGGCAGCCGGGCAGAGACGCTCCTCACCTCCCAGATGGGATGGCGGCCGGGAAGAGGCGCTCCTCACTTCCTAGATGGGATGGCGGCCGGGCAGAGATGCTCCTCACTTTCCAGACTGGGCAGCCAGGCAGAGGGGCTCCTCACATCCCAGACGATGGGCAGCCAGGCAGAGACGCTCCTCACTTCCCAGATGGGGTGGCGGCCGGGCAGAGGCTGCAATCTCGGCACTTTGGGAGGCCAAGGCAGGCGGTTGGGAGGTGGAGGTTGTAGCTAGCCGAGATCATGCCACTGCACTCCAGCCTGGGCACCATTGAGCACTGAGTGAACGAGACTCCGTCTGCAATCCCAGCACCTCGGGAGGCCGAGGCTGGCGGATCACTAGCGGTTAGGAGCTGGAGACCTGCCCGGCCAACACAGCCAAACCCCGTCTCCACCAAAAAAATACGAAAACCAGTCAGGCGTGGCGGCGCGAGCCTGCAATCGCAGGCACTCAGCAGGCTGAGGCAGGAGAATCAGGCAGGGAGGTTGCAGTGAGCTGAGATGGCAGCAGTACAGTCCAGCTTCGGCTCGGCATCAGAGGGAGACCGTGGAAAGAGAGGGAGAGGGAGACTGTGGGGAGGGAGAGGGAGAGGCAGAGGGAGAGGGAGAGGGAGAGGGAGAGGGATGGAAGAATTTTCTATACTCACTGAATTTACTTCTCATCTTCTTATTCCCTCCTGAACCCACTGCAGTCTGGATTTTGTCCCAGCACCCCAGCAAATAAACTCTTGCCAAGAAAGTAGTAACCAGCATGTTGACAAATCCAATGGTCAAAAATCAATCTTCATCATACTCAACCTCTGAGTACATTTGACGCAGTTGATTATGCTCTCCTTCTTGAAAACACTTTCTTCACTGGGATTCTAGGATACCACATGTCCTCCTTGTTTTCCTCTTACCTTACAGACCATTTCTCCTAAGCCTCCCTTGTTATTTTTCTTCATCTTCTAAACTTTAAATAATGACATGTTCAACTCTCAGTCCTCAGACATCTTTACTTAAATCATTCTCCATGTGCTGTCCCCCAATCCAATGACTTTAAATTTTATTAATATGCTAACAACTCCCAAATTTATATTCTACACCTTTTTTTCTTAAATGCCAGACTTGTACAGTTGCTTATTAGATATTTCCACCTGGATGTTGTCTTTGTTTGAGGGCAGATGCTTGCACTCT</t>
  </si>
  <si>
    <t>ATAAGATTATAACACATTCTTTTTACTGTACCTTTTCTAGGTTTAGATACACAAATACTTACCATTGTGTTGCAGTTTCCTTCAGTATTCAGTACAATAACATGCTAGTGTGTCCGGAATTGGTGGGTTCTTGGTCTCACTGACTTCAAGAATGAAGCCGCGGACCCTCGCGGTGAGTGTTACAGCTCTTAAGGTGGCGCGTCTGGAGTCTGTCCCTTCTGATGTTCAGATGTGTTCGGAGTTTCTTCCTTCTGGTGGGTTCGTGGTCTCGCTCGCTCAGGAGTGAAGCTGCAGATCTTCGCGGTGAGTGTTACAGCTCATAAAAGCAGCGTGAACCCAAAGAGTGAGCAGTAGCAAGATTTACTGCAAAGAGCGAAAGAACAAAGCTTACGCAGTGTGGAAGGGGACCCCAGCGGGTTGCCAATGCTGGCTCTGGCAGCCTGCTTTTATTCTCTTATCTGGCCCCACCCACATCCTGCTGATTGGTAGAGCCGAGTGGCCTGTTTTGTCAGGGTGCTGATTGGTGCGTTTACAATCCCTGAGCTAGGCGCAAAGGTTCTCCAGGTCCCCATCAGATTAGTTAGATACAGAGTTTCCACACACAGGTTCTTCAAGGCCCCACCAGAGCAGCTAGATACAGAGTGTCGGTTGTTGCATTCACAAACCTTGAGCTAAACACAGGCTGCTGATTGGTGTGTTTACAAACCTTGAGCTAGATACAGAGTGCCGATTGGTGTATTTACAATCCCTGAGCTAGACATAAAGGTTCTCCACGTCCCCACCAGAGCAGCTAGATACAGAGTGTCGATTGGTGCACTCACAAACCTTGAGCTAAACACAGGGTGCTGATTGGTGTATTTACAATCCCTGAGCTAGANNNNNNNNNNNNNNNNNNNNNNNNNNNNNNNNNNNNNNNNNGAGTGTCGATTGGTGCACTCACAAACCTTGAGCTAAACACAGGGTGCTGATTGGTGTATTTACAATCCTTGAGCTAGATATAAAGGTTCTCCACNNNNNNATCAGATTAGTTAGATACAGAGTTTCGACACACAGGTTTTCCAAGGCCCCACCAGAGCAGCTAGATACAGAGTGTCGATTAGTGCACTCACAAACCTTGAGCTAAACACAGGGTGCTGATTGGTGTGTTTACAATCCCTGAGCTAGACATAAAGGTTCTCCAAGGCCCCACCAGAGCAGCTAGATACAGAGTGTCGATTAGTGCACTCACAAACCTTGAGCTAAACACAGGGTGCTGATTGGTGTGTTTACAATCCCTGAGCTAGATATAAAGACTCTCCACATCCCCACCAGACTCAGGAGCCCAGCTGGCTTCACCCAGTAGATCCCGCACTGGGGCTGCAGGTGGAGCTGCCTGCCAGTCCCGCGCCATGCGCTCGTACTCCTCAGCCCTTGGGTGGTCGATGGGACTGGGTGCCATGGAGCAGGGGGTGGTGTTCGCCCGGGAGGCTCGGGCTGCACAGGAACCCACGGAGGCGGGGGAAGGCTCAGGCATGGCGGGCTGCAGGTCCCTAGCCCTGCCCCGCGGGAGGGCAGCTAAGGCCCGGCGAGAAATGGAGCACAGCGCCGGTGGGCCGGCACTGCTGGGGGACCCAGTACACCCTCCGCAGCTGCTGGCCCGGGTGCTAAGCCCCTCACTGTCCGGGGCCAGCAGGGCTGGCCGGCTGCTCTGAGTGCGGGGCCCTCCAAGCCCACGCCTACCCGGAACTCCAGCTGGCCCGCAAGCGCCGTGCGCAGCCCGGGTTCCCGCCCGCGCCTCTCCCTCCACACCTCCCCGCAAGCTGAGGGAGTGGGCTCCAGCCT</t>
  </si>
  <si>
    <t>AATATCCAGTTATCCTGGATTGTCCGCTTGTTTTTTCAGAGTGAAGCATCAAGTGTTTCATCTGAAGCACTGTAAGCATGGGCAGATACTTAATTGCTGGGTTTTACTCGGGGTAATGAAAGGGCAAGCCATCCTTCCTGATGGAGAGCTCCACATGTCTGTGTCTAAAAATCTCTCTGGGCCCACTTCATTTCTACACAAAATGACCTTCCAATCTGCTGCTGTAGAAGGTGAAGAATAGGACATATGTCTGGCTGCTGGCCTTCTAAAGCAATGGGGGAAGGCTGCTGAGGGTCTCCGAATTTGTTGTATACGTTTTCTTTAATCCCATGCCACACTACCTTGCTCTCCCCAGATGTTGGTGTCCCTGAGATCACACTCCCACTAGTTTATTCTCCAAAGAATGACTTTTCTCCAGCATGATAGTAAAGGCAAGGATGTAACATCTGAGGCTGGGTAATTCAGAAAGAAAAGAGGTTTATTTGTCTCATCATTCTGCAGACTTCACAAGCAAAGTAACAGCATCTGCTTAGCTTCTGGTTGGCAGCCTCAGGAAGCTTACAATCATAGCAAAATGTGAAAAGGAGCCAGTGTGTCTCATGGCAAGAGAAGGAACAAAACATATCAGAGGTGGTTTGTTTAAGTGAGAACAACAATAACAAAGCAACAAAAATTCAGACTATCTTAAATAATAAGGAAATACATTTGGCTCAGGAAAAAAGAAACCTAGAAACCAGCTAGACTTGAGGATTTATTAACCTGAAGACTATAACTCAGTTTCTCCATAGTTTTTTGATTGACCCTTACTCAGTGTATTTACTTCCCTCTGACATCCAGTGGTTTGTTTTTCAGTTATAGGAAATGTCTGACTTAGAACCCTAAGAATTTCTCCCTCTTGTGTCTCTGGCCTGAGCTTGATCGATTCATGAATGGAGTCCAGGGGCCTAGCAAGTGCTAACTGTCTTAGACCTGGATTTCTGAATCGCTATGCCAGTTTTGGATGAATTAGCTCCAAACCACTTGCATGAACCTCCAGAGCTGAAGATGGAGCCAGGGTTCCTGAAATCAAGGGTGACAGAAGGAGATGCATCATTAAATGAACACTGGGATAGTTTACTTAGGGCAAATACAATAATGGGTATATAAACAGCAATATCCACTGAAC</t>
  </si>
  <si>
    <t>AATATCCAGTTATCCTGGATTGTCCGCTTGTTTTTTCAGAGTGAAGCATCAAGTGTTTCATCTGAAGCACTGTAAGCATGGGCAGATACTTAATTGCTGGGTTTTACTCGGGGTAATGAAAGGGCAAGCCATCCTTCCTGATGGAGAGCTCCACATGTCTGTGTCTAAAAATCTCTCTGGGCCCACTTCATTTCTACACAAAATGACCTTCCAATCTGCTGCTGTAGAAGGTGAAGAATAGGACATATGTCTGGCTGCTGGCCTTCTAAAGCAATGGGGGAAGGCTGCTGAGGGTCTCCGAATTTGTTGTATACGTTTTCTTTAATCCCATTTAACCCCATGCCACACTACCTTGCTCTCCCCAGATGTTGGTGTCCCTGAGACCACACTCCCACTAGTTTATTCTCCAAAGAATGACTTTTCTCCAGCATGATAGTAAAGGCAAGGATGTAACCACCTTCTGGCTAGGAAAGGCTTGGAGGAAGCCGCACCCTCAGGGGTCTGCCAGTCACCCTGCTTGAGCCTGTCCCTCCAGCCTTCCACTGATCCTATACTCTTTTTGTAGAGCTTCTCAGGCTCCATGGGCAAGTCATCTGCAGGCATTTAAGGAGGCACTTTCTCCACTCTGCTAAGTTGCTTGCCATGCCTGCATCTGTTTCCTATCTTCAGAAAAGTGGTTGAGCCCTTCCATTCATTATTGTCTCTCCTACTATTCTTTTTATTCTTGAAGATCAATGTCTGTACTTACCTGCCAACAGTTCAAGGGTTTGGGAGGGAGAAGAAGTGACAAGTCTATGTGAATAATGGACTGTGATTAACTGGAAGCCTAATGACAATTAAGAAAACACAAACAATGGAGTCAGCCAAGTGGCGAAACTAGAAAGGGCAGTCTAGGCAGAGTTCTACATCATGGTCTTCTAGTAGACATATAAAATCATCTGTTCATGGGTAGCATCTTTTAGCTGTGGAATACTATGCTACTTCTTTTGAAGTAGCGTAGTATTCAAGTAGCATAGTGTTCAATTTTCAAGCTTAACATATGGAAGGATACAGATTTTATTCCAGGTCTCTCACTAAGCAGTTGTGTATCTATCAGGAACATTTAACTTCTCTGAGCCTCCATTTCCTCATCTGTCAAAAATGGAGAAAAAATTGGACATACTTCATAAGATTTTTGAGCCAATTAAATGAAAAGATGCTTTGTGAGGAGTTTAGCCCTGTGCCTAGCAAAACAGTAAGCACCAATAAACATGAGTTAATGTCATCATCATCATCCTCCAATTATACAAATACACATTAATAGGGAAAATTTGACTAAAAAGACTGGCCAAAATAATTTAGATGAGCAGAAGAAAATTGTTTGAAGAATTAGCAAAAAAGTTACAAAAGACTTACATTGGATTCTGTTTCCTAATAGAAACTAGAGTTATTGAAGGGTTAAACTAAACATGAGTATTTGTGCAAGATGCTATTTAGAACGTACCACACAGTACTTATTAAGTAGTAGCTATTTTGCTATCATTATTATTAAATATAGGCATAGGACAAATAAAGCATCCTGAAAGTTTAGGAGTGGAAAGTTGAAATTAAACTGCAAATGAGAGTGACTGACTGTCAGACTTAAAAACTAGCCCAGAGGCACACTCTGATATTTCAGTCAATCCCTGGAAATAATGTAGGGTCCAACCGAGTTCTCCTATAGCGCTTTGTACTTCCCTTAATGCATATCATTACCTGTTCTTGTATTTTCCTCAAGGGACTATAGCTGTGGTTAGGGAAGAACCCAGTTGGTTTAATTCTCCCCTCTATCTCCCCAACATGTAGCACTGTATTTAGCACACACACTTCATAATGATAAATAAAAACTGCCTAAATTATCAAATAAACATTTGCAAGAGCAAGCTTGAGGTGATAGAATGGAAAATAGCTGGTTTGGTATGCCTTTCATTTCATGCTCACGACCTCACAAACCCCCAAATATTCCATATTCTAGTCTTTTTTTTAAAAAAAAATTAAGTTTCTTATCCATAAACTAGGCACATTGAGCAGCACTGAAATAAACAACCCCATTTGACTTCAACTCTTCAGAAGTCTCCAAGGTTGGCAAATCCCACAAGTGCCTGCCCAGCAGTGCTGACACCCTACTTGACAAAAGGGTTAATAGCAAAGCATTTTAGGAAAGGCCTACAGTGCTGACTATATTTGTTTTTAACCAATTTACTTACCAGGCTTTTCTTATTAGCTAAACATCTTGTCACAGATTATTAAAATGAAACAATGGTTGTTGAAACAAATGAAAAAAAGATGCTGTCTGTAATGTCTTGAATTTTACTCTTTGTAGGCCTGCCAATTGTAAGATTCTACAATATTTCCTGTCACCACGGAGAATGAATGGTTTTTTCTGCGTAGTACCCAGGGTTGAAAAGTATCCTAAGACAAAACATCATATTTTAATGATGCTTAAAGTACTTTCACGTGTTTACATCATTTGGTTCTACCCAACAATCCAGTGGGNNNNNNNNNNNNNNNNNNNNNNNNNNNNNNNNNNNNNNNNNNNNNNNNNNNNNNNNNNNNNNNNNNNNNNNNNNNNNNNNNNNNNNNNNNNNNNNNNNNNNNNNNNNNNNNNNNNNNNNNNNNNNNNNNNNNNNNNNNNNNNNNNNNNNNNNNNNNNNGTCTAATAAGCTAAGCAACCTTGGGCTAGTCATATCATTTCTCTGGGTCTCAGCTTCCCTATTCAGAAAATGAGAAGTTTATATTAAAAGCCTTTCTAGTTCTAATACTCTGAAATTATAGAATCTATCCCCAGATTTTCTGAGCTCTTTCCAAAGTAGTACATGAAGTTGTTCTCTGGGATCAAATTTCAGTCACCAAAGAACCCAATTCCTTCTTATTTCTCAATTTCCAGATGCTTACTTTGAAAGACAACAAATTGTATGCAAATGGATTGAGAAGCAGGCACTATACTAGGCAGTCATGATTCCAAGGTGAAGAGACCTGGTGCCTGCCCTCAAGGNNNNNNNNNNNNNNNNNNNNNNNNNNNNNNNNNNNNNNGCTATGTCATGGCTGTAGAAATGGAGAGATGACTACAGTGTGCAGAGGAATTAGATAGATGGAAAGATGGATGGATGGATGGATGGATGGACGGATGGATGGATGGATGGATAGAGATAGATAGATTAGATAGATAGATATGATAGATAGATAGATAGATAGATAGATAGATAGATAGATAGATAGACAGACAGAAATATAGATGGATGTAAGCAGGCTCAGCAAGCTCAGGTTGGTCTTTCTTAGAAAGGGATATTTGTGTTGACTCATTAATGGACAGAAATAATACATTGTGATGGTAGATAATAGCTTGTGCAGAGTCAAGAAGGTAGGGGGTGGCATGATGCATCCAGAGAACTGCCAGTCCTTCTGGAGTGTGGATGGTGCAGTGGAAGCAGAGGTGCACACAGTGAGAGGCAGGGCTGGCAAAGGGAGCCGGATGTAGTCATGAATGGCTACCGTTGTTCCATGTGCTGTCACTTTTTAGTCTTGATTTATTTATTTATGTTGTGCCTTGCTCCTGAAAGGATCTGAGGTTGTGTTAGTCCATTCTGCTTTGCTATAAAGTAACATCTGAGGCTGGGTAATTCAGAAAGAAAAGAGGTTTATTTGTCTCATCATTCTGCAGACTTCACAAGCAAAGTAACAGCATCTGCTTAGCTTCTGGTTGGCAGCCTCAGGAAGCTTACAATCATAGCAAAATTTGAAAAGGAGCCAGTGTGTCTCATGGCAAGAGAAGGAACAAAACAGATGCCAGGATCTTTTCAACAACCAGCTCTTGGATGAACTCAGAGTGAGAACTCACTCCAACACTGGGAATCACATTTCAACATGAGATTTGGAGGGCTCAAAACATCCAAACCATATCAGAGGTGGTTTGTTTAAGTGAGAACAACAATAACAAAGCAACAAAAATTCAGACTATCTTAAATAATAAGGAAATACATTTGGCTCAGGAAAAAAGAAACCTAGAAACCAGCTAGACTTGAGGATTTATTAACCTGAAGACTATAACTCAGTTTCTCCATAGTTTTTTGATTGACCCTTACTCAGTGTATTTACTTCCCTCTGACATCCAGTGGTTTGTTTTTCAGTTATAGGAAATGTCTGACTTAGAACCCTAAGAATTTCTCCCTCTTGTGTCTCTGGCCTGAGCTTGATCGATTCATGAATGGAGTCCAGGGGCCTAGCAAGTGCTAACTGTCTTAGACCTGGATTCCTGAATCGCTATGCCAGTTTTGGATGAATTAGCTCCAAACCACTTGCATGAACCTCCAGAGCTGAAGATGGAGCCAGGGTTCCTGAAATCAAGGGTGACAGAAGGAGATGCATCATTAAATGAACACTGGGATAGTTTACTTAGGGCAAATACAATAATGGGTATATAAACAGCAATATCCACTGCAC</t>
  </si>
  <si>
    <t>CGGCCCAGTCTATTTATTTTAGCACTTGGTTTGGGGACGGGTATTAAATTCCGTTGCTGGCATCGCGCCAAGACAGTAGGCCAGCAGAGGCCGCTGGGCTGAAGCCTGCAGGGGTGCCTCCTCTGCCGGATCTGGCCAAGCCTCCTGCCAGTCGAGGCCCTTTACCTTCCAGTCACACCAAGAACTAAAACAGGATCAGCCAAAGGTACAATGTTTTCCCAAAGCGTTAAAAATCGATGCTTGGCTTGAAATACAGTCTGGTCTTTGATATTCTGCCGTGGTGATCAGTGTTGGAGCTCAGGAAGCTGAAGTTGTACGCAGCCTGTCCGTGCAGAGCTGAGGCTGTGACNNNNNNNNNNNNNNNNNNNNNNNNNNNNNNNNNNNNNNNNNNNNNNNNNNNNNNNNNNNNNNNNNNNNNNNNNNNNNNNNNNNNNNNNNNNNNNNNNNNNNNNNNNNNNNNNNNNNNNNNNNNNNNNNNNNNNNNNNNNNNNNNNNNTAGAGGCCATGGGGAAAGCACTGGTTTTAGGATTGGGGAAGGAAGGCACCAGGCGCTGCGGGAGGGCGAGAGGGAGGTGGAGGCTGCCGGAGTAATGAGCGGCGAGAGCTCGTGAAGCGGGGGTGCAGGGCGAGTGCAGCGGGGGTGCAGCGCGGGTGCAGGGCGGGTGCAGCGCGGGTGCAGGGCTGATGCTGGGTGGGTGCAGGGCGGGTGCAGCGGGGGTGCAGCGCGGGTGCAGGGCTGATGCAGGGTGGGTGCAGTGCGGGTGCAGGGCGGGTGCAGCGCGGGTGCAGAGCCGGTGCAACGCGGGTGCAGGGGTGATGCAGGGTGGGTGCAGTGCGGGTGCAGGGCAGGTGCAGCGTGGGTGCAGGGCGGGTGCAGCGGGGGTGCAGCGCAGGTGCAGGGCTGATGCAGTGTGGGTGCAGCGGCCTGGCCACCTCCCTGCTCCCAGGGCGTCAGAGGGATTGCCTGAGTCCCTCTGGCAGCAATCAGGTGTGCTCTTGTTCAACAGGGGCTGCAATCGCCCCAACCTGTCCCTCCTGCCCCCGGCTCCTCCTGGAGCCCTGACCAGGGAGATCAGCAAAGTCTCCTTTTGATTTACTGCCTCTTCCCTCCATCCTGGCATCCAGGAGGGGCGGAGTGAGCAGTGGGTGAGCTCTCAAGAGTGGGGCCTGGAGATGCAAGGCGGGCAGATGGGCCGGCGGGGGCAGATTTCACATGAATAGATTTTACTTTGCAGCGGAGTGAGTGGCACGAATGGCAAATTGATTCTTAAAATATTTTGAGGGACTGGTATTATACCAAGGTGTAGGACTGACCACAAACATCGGGTTAGTTACCAGATACTAGACATGTTTACAGGAAATTGTAACATTCCTACTTCCTGATATTACTTTTACTAGGGATGTCTTCCATAAAAAACAAACAAATAAGCATTGATTTTTCCGATTACAAAAGCAATACATGTTTATTACTGAGTATTTGAAAAACACAGATGAATATAACCAAGCAAACAAAAGTCATTCAATAGTCCATGAAAGAGAGGTAACAACTGTTAATATGTTAGAAGTATTCTCTTCTATTATTTTTGGAACACATATTTATACTTAATATAATATTTGAGATATAGCACATATTGAGATTTTAGATCTTGATTTTCATTAAACAATTTTATTAAAATATGATTTACAGGCTGGGAGCGGTGGCTCATGCCTGTAATCCAAGCACTTTGGGAGGACGAGGCAGGTGGAGCACCTGAGGTTAGGAGTTGGATACTAGCCTGGCCAAAATGGCCAAACCCCATCTCTACTAAAAATACAAAAATTAGCTGGGCACTGTGGCAAACACTTGTAATCCCAGCTACTTGGGAGGCTGAGGCAGGAGAATCACTTGAACCCCGGAGGCAGAGGTTGTAGTGAGCTGAGATTGCACCACTGCACTCCAGCCTGGGCAACANNNNNNNNNNNNNNNNNNNNNNNNNNNNNNNNNNNNNNNNNNNNNNNNNNNNNNNNNNNNNNNNNNNNNNNNNNNNNNNNNNNNNNNNNNNNNNNNNNNNNNNNNNNNNNNGTGTTTGTTTAAACTTGTGCAAACATCACCACAATCCAGTTTGGGACAAGTTCCCTCCTCCAAGTGTAACCTCCTGCCCATTGCAACCACACTCAGCCCTAGATAACCACTGATGTGCTTTTAGTGTCTACCAATTTGCCTTTTTTGGACATTTTAGATAAATGTAGCTTTTGTGTCTGGCTTCATTTGCTTAGCTTATGTTTTTGAGAATCATCCATGTTGTAGCGTGGATCGGTAGTTTATTTTATTTTATTTTATTTTATTTATTTATTTTTTATTTTTTGAGACAGAGTCTCACTCTGTTGCCCAGGCTGGAGTGCAGTAGTAAGATGAGGACTCGCTGCA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GAGTAAGAATATGAAGCATCTTTGTATGTGCTCATTAACCATTCAGATGTCTTGTGAAATGTCTGTTCAAATCTTTTATCCATATAAAAATTGAATTGTTTTCTTATTATTGAATTATAATTCTTTATTCTGGATGCAATTCTTATATGAGAACTGATTTGCAATTATTTTTTTCCCAGTTTGTGACTTGTTTTTTC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CTCAATATTTGCTCTATGATACCTATGCAGAGAAGATGGGTCTTTGCAATTGAGAAACTTGTGGCTATAAATTTCTTAGCTGTTAAAATTGTACTGAGTTCTCCCTAGGAGATCCACAGGGTAACCCAGACAAGAACGAGAGGCCAAGGAAATCCTGGAGGGTGGCGATTATGCTGATGGGGCAGTTCATACCAGGAGTGACGACTCCTTATGCCAACAGCAGTGCAGGTTGGCAGGATGACCCTCAGCATGACATGGACACACGCTGCATTACTCGGTGGGCTGGGCAGGCAGCAGTTGCCGTCAAGAAGGCATCTGCCAGATGTGGGGAGGAAGAGCGTTCCAGCCATGACCTGACAAGAAGAAACGTGGGAGGCCACGCACAGCCAAGTGCCCACGGGGTGCTGCACACGGAGCCCAGGAATCGACTCTGGCTTCTTCCGGATCACATGGTTCACGGTGGGGTTTACAGCCCTCATTTCTGATGTTATAAGGTTAGAGGCAGTGACCTTGGGAGAGTTTACACTCAATTTAATTTTTATTGTTTCATGAAATGGAAACTGTTTTCTGTCAGTCAATAAAGCACCGGGCCTTCTGCTGTATAATGGATGTGGATAAGCGATTGCTGTTTGTTATCACCGTTTAACTGCGGAGACGTCTTATTAGTGGTGATTTTGGAACTCCAGGACTTTTACCAGCCTCAGGGCTAATTCTTTATCCATGTCAGCATCAATGTTGTTACATATAACAGGTTATGGCCACTTCAAAAGGAAGGGAAAGTTCAAAGTCTCTAAAGTTTAAAATGCACTAAAAAGCAAGTATGCTGAGAGAACTAGAGATCTGAACTAGGGGTCTGAGCCATCAGGAGTTTCAGTGAAAACATGTCTGAACAATCAGCTGAGCAATCAGATGTTCCAGGAAATAATGGCAACCCTAACCTATCAGGTGAAAGAAACATCATCTTAGAACTCAGCTGCATCACAACAGAGAAGCACAATGCTTATGGCAATAATCACTAGTAGTTTAGAGATGGAAAAATGATCGAACGTATTCCTTGCATGTTATGAAAAAAAATCCTAAATATTCCCAATTCCCATTTACCCGTTCAAATTGAGCAGAAGTCCTGTTGAAGTTTATATGAAAGAACGGGATATAAAAGAAATTGTAGCTTGGTTTTCGAAGGCCATAGACACTTCCTCACTCTACTAGTGTAGTATAATAGGAAAGTGGTTTTGCATTCTTGGTCAAAGGCCAACTAAATGCAGAGACGTTGGCCTCAGAAGGGATGAGGATGAGGTCAAAGGTTTTTGAATAGAGGAAGCAGAAAATGCACAAAATTGCTTCCTCAAAGGTGACATGTAGCTTTGAAAAAATACTTTGGGTAAAGAAGTCTGGTGTGGCCCAGTGTGGTGGCTCATACCTATAATCCCAGCACTTTGGGATGCTGAGGTGGGAGGATTGCTTGAGGCCAGGAGTTTGAGACCAGCCTGAGTAACACAGAAATACCCCATCTCTACAACAACAACAACAGCAACAAAATTAGCTGGGCGTGGTGGTGCACATCTGTAGTCCCAGCTACTCAAGAGGCTGAGGTGGGAGTGTTGCTTGAACTCAGGAGTTGGAGGCTACAGTGAGCTATGGTCGCATTACTGCACTCCTGCTTGTGTGACAGTGTAAGACCCAGTCTCAACAATAACAAAAGAAGTCCGTGTGTGTGTGTGTGTATGTGTGTCTACAGTGTGTGTGTGTGGTGTGTGTGTGTATGTGGTGTGTGTGTGTATGTGTGGTGTGTATGTGTGTATGTGTGG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GTGTGTGTGTGTGGTGTGTGTGTATGTGGTGTGTGTGTGGTGTGTGGCTGTGTGTGTGTACGTGGGGTGTATGTGTGGTGTGTGTATGTGTGTATGTGTGGTGTGTGTATGTGGTGTGTGTGTGGTGTGTGTATGTGTGGTGTGTGTGTGGTGTGTGGCTGTGTGTGTGTGTACATGGGGTGTGTGTGTGTGTGTGAGAGGGAGAGAGTAAATGAGGAAGAGTCTCCACTTATTCTTTATGCCTTTATTCATAAGCTGAAGTTAGGCTCGGACTAATGATGATTATTATAATAGATCCCGCTATTTTTATACTGCTTTATGGTTTAAAACACATATGGGTTGAGCATCCCTAATTCAAAGCTCTGAAATCTGAAATGTTTCAGAATTGGAAAGGTTTTGGGCCCCGACATGTTGCCACAAGTGGAAAATTCCACGCTTGCTTCCTTTACTTTCCAGTGATTCAAAGGACACAAACTTTGTTGTATGAACAAAATTATTTAAAAATACTGTATAAAATTATCTTCAGCCTATGTATACAAAATGTATATGTATTTTATTTTTATACTTGGGTCCCATCCCCAAGATGTCTCATTGTATATATGCAGATATTCCAAAATCCAAAACAGTTCTCATCCCAAGCATTTCAGATAAGGGATATTCAGCCTATGGTAATGTGTGAGATCTGTGTAACTAGTTTGGGTGGTC</t>
  </si>
  <si>
    <t>TATTATATATAAATTAACACAAAAGTACATTTAACAAAATTTGACAATCATTCATTATTAAGGAAAAAAACTATCAGAAGCCTAGGGAAAAAATTTAAACTTCTTCAACTTAATAATAAACAGCTATGAAAAGTCTATATTTAACATTGTCTTAATGGTGAAAGACAGAATATTTTCTCCCTAAGATTAAGGACAAGATATTCATGGCATGTCTATTTCACAATTCTGATTCTACATTGTACTGGAAATCTAGGTAGTGCAATAGGAAAATAAAGGAAATAAAAGGTGTACATATCAGAAAGGAAGAAAGAAAATTATAGTATTTTTAGATGACATGATTGTTTATGTAGAAAAAGCCAGGAATTTTAAAAGAAAAAGTTTTCCTGGAACTAACAAGTTTATCATAGTCACAGACTGCAAATTCAACAAAAACATAAATTCTATTTCCACATACAATGATTATGTGGACATTGAAAAAAATACAATAATATTCACAAACAGGCTGGGCGCGGTGGCTGACACCTGTAATCCCAGCACTTTTGGAGGCCAAGGTGGGCGGATCACAAGGTCAGGAGATCGAGACCATCCTGGCTAACACGGTGAAACCCCGTCTCTACTAAAAATACAAAACATTAACCGGGAGTGGTGGTGGGCACCTATAGTCCCAGCTACTCGGGAGGCTGAGGCAGGGGAACGGCATGAACCCGGGAGGCGCAGCTTGCAGTGAGCCGAGATTGCACCACTGCACTCCAGCCTGGGCGACAGAGCAAGTGAGAGATCACAAAACCTAGCTGCAGCACAGTAAAAAAAAAAATACATTGAAAGGAGTAGGAAAGACAGACTTATATTACCTGCATTACCTCTTCCTCAGGCACATTCAGTACAAAGTGGTGAGTAATAGCTTCCACTTGAGGGAAAGAGGGAAATGAACACAGTACTTTGCCTTAGAACCCAACACTGGATCAACACAGTAAAATCCAGTATTGCAAAGATCCCTATTGCATAGGGAACATTAACCGCCATGTTCAGTATTACTGTATTTTAACTGGGATTATTGTTTATACCTAGAATATGGATTGAAAACCAAATTCCCACACCTATAACTTGTTTTTAATTATGATAAAGAGGAAGGTATCACTAGATTAAGAGTAATT</t>
  </si>
  <si>
    <t>CCGGGAGTGGTGGTGGGCACCTATAGTCCCAGCTACTCGGGAGGCTGAGGCAGGGGAACGGCATGAACCCGGGAGGCGCAGCTTGCAGTGAGCCGAGATTGCACCACTGCACTCCAGCCTGGGCGACAGAGCAAGACTCCATCTCAAAACATAAAATAAAATGAAATAATATTCACAAACAAATATTTAAAAATGAATTACTTGAGTATACTTTTAACAAAATAAAACAACTACAGGATCTGCATCTTGAAAATTTTAGAAGGTGTGAAAGAAATC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GCCAAGACAGTAGTTTTTTTTTGAGACAGGGTCTCACTCTGTCACCAAGACTGGAGTGCAGTGGCGCGATCTCGGCTCACCGCAACATCCGCCTCCCAGGCTCAAGCAATTCTTCTGCCTCAGTCTCCCAAATAGCTGGGATTACAGGCATGCACCACTACACCCGGCTAATTTTTGTATTTTTATTAGAGATGGGGTTTCACCATTTTGGCCAGGCTAGTCTCGAACTCCTGACCTCAAATGATCTACCTGCCTCGGCTTCCCAAAGTGCTGGGATTACAGGTAGGAGCCACGTGCCCAGCGAAGTTCTTGGACTGCAAAACAAAATCACAATCCATAAGAGCCTAGATAGAGAAATAGACACAATTTAAAACATATCTCCATAAAAGCCCATGTAATGTCAATGAAAAAGGCAAAGACTGGAAAAAAATATTTTCAAACCATGTATTTAAAAAGGACTAGTAACTAAAACATAAAGAACTCTTGAAACTGAAAAGTTAAAAAACAGAGCAAAAGATATGAAGAAACATTTCAATAAAGAAGACGGATGGCAAATAAGAAAATAAAAAGATTTTCAACATCATTAGCCTTCAGCAAAATGCAAATTAAAACTACAATGAAATATTACTAAACGTGTATCAGAAAGGCTAAAACAAAATAGCTACAAAACGATGGTAAGGATGTAGAGAAATTAATTATGTATTGATGGTGGCAATGAAAAATTATATAATCACTCTTGGGAATAATTTTGTGATATTTTGCAAAACTAAACATGTAGTTATCATGTAACCCAGCAGTTACACTTTTGGGCATTTATCACAGAGAAGTGAAACCTGTACATGAATATTCACAATAGGTTTATTCAGGACAGTCAAACACTGGAAACAAGCTAAGTGTCCTTCAACAGATGAATGACTCCACTACGGTATGTAGCACACAGATAAACTATGGTCCAACATTTTATAGAATACTACTTATCAATAAAAAGGTCCAAACTATTGATACATGCAATCATCTAAATCAATCTCCAAATAATTATTCTCAGTGAAAAATGCTAATCCCAAGTGTATGTACTCTATGATTACATTGTATAATATTTTGTATTATGTTTTTATAAATGAAGAGCATATCAGTAGTTGCAAAAGGAGGAGAAAGTGATAGTAAAAGGGCAAGAAAAAAGGATTCTTGTAGTAATCAAACTGTTTGGTATATTATGTCATTGGATACACAAATAAATTACATGGAATTATATATATAAAACACACACACATACATACACATTTCATAAGTATAAATGTGAAATTAGAATAAAATTGGTAGATTATCTCAACGTCCAAAAATATTGAGCCATTAATAGTAAAGAAAAAATAGAAAAAATACATACTTTTTGTTTTTGCACACTGCATATAATTTCATCTCAGTTCAGAATCTTATAAATGCTAGAAATTAAACATTGGCTCAATGTATTAGTCAGAAAATTAGAACTAATAGGATGTGGACACACAGACAGGGAAACAGAGAGACAGAAACAGAGAGACAGAGACAAAGAGACAGAGAAAAAGATTGATTTTAAACAATTGACTTAATTGATTGGCAAGTCTTGAATTTGAAGAGCATGCCGGCAGACTGGAGACCCAGGGAAGTGTGATCTTGAAGTTTGAAACCAAAATCAATCAGAAGGCAGAATTCCCTCTTCATCTAGAAAACTGGCTTTTTTTCTCTTAAAATCTTCAATTAATTAGACAATGCTTCACACATTATAGAATGAAACCTGCTTAACTAAAAATCTATTGCTTAACTAAAAATCTGTTGATTTAAATGGTCTTCTCTAAAAGATATTACAATGACATCTAGAATAGCATTCGATCAATTATTTGAGTGACCACAGCCTAGCCAAGATGATGTGTAACATTAACCGCCATGTTCAGTATTACTGTATTTTAACTGGGATTATTGTTTATACCTAGAATATGGATTGAAAACCAAATTCCCACACCTATAACTTGTTTTTAATTATGATAAAGAGGAAGGTATCACTAGATTAAGAGTAATT</t>
  </si>
  <si>
    <r>
      <t>Supplementary Table 13. The truvari refine yields of various approaches</t>
    </r>
    <r>
      <rPr>
        <b/>
        <vertAlign val="superscript"/>
        <sz val="11"/>
        <color theme="1"/>
        <rFont val="Times New Roman"/>
        <family val="1"/>
      </rPr>
      <t>ab</t>
    </r>
    <phoneticPr fontId="33" type="noConversion"/>
  </si>
  <si>
    <r>
      <t xml:space="preserve">Supplementary Table 14. The yields of various approaches in various genomic regions (long reads) </t>
    </r>
    <r>
      <rPr>
        <b/>
        <vertAlign val="superscript"/>
        <sz val="11"/>
        <color theme="1"/>
        <rFont val="Times New Roman"/>
        <family val="1"/>
      </rPr>
      <t>ab</t>
    </r>
    <phoneticPr fontId="33" type="noConversion"/>
  </si>
  <si>
    <r>
      <t>Supplementary Table 15. The yields of various approaches for SV sizes and types</t>
    </r>
    <r>
      <rPr>
        <b/>
        <vertAlign val="superscript"/>
        <sz val="11"/>
        <color theme="1"/>
        <rFont val="Times New Roman"/>
        <family val="1"/>
      </rPr>
      <t>ab</t>
    </r>
    <phoneticPr fontId="33" type="noConversion"/>
  </si>
  <si>
    <t>Supplementary Table 16. Precisions of large insertions reported by HitSV across various local repetitiveness and mappability</t>
    <phoneticPr fontId="33" type="noConversion"/>
  </si>
  <si>
    <t>Supplementary Table 17. Annotations for the large insertions called by HitSV</t>
    <phoneticPr fontId="33" type="noConversion"/>
  </si>
  <si>
    <r>
      <t>Supplementary Table 18. The yields of various approaches for depth (long read and hybrid)</t>
    </r>
    <r>
      <rPr>
        <b/>
        <vertAlign val="superscript"/>
        <sz val="11"/>
        <color theme="1"/>
        <rFont val="Times New Roman"/>
        <family val="1"/>
      </rPr>
      <t>ab</t>
    </r>
    <phoneticPr fontId="33" type="noConversion"/>
  </si>
  <si>
    <t>Supplementary Table 19. Comparison of SV Detection Results Between Pure LRS and Hybrid dataset</t>
    <phoneticPr fontId="33" type="noConversion"/>
  </si>
  <si>
    <t>No_CSV</t>
  </si>
  <si>
    <t>no complex structural differences detected among contigs</t>
    <phoneticPr fontId="33" type="noConversion"/>
  </si>
  <si>
    <t>Pure_non-TR</t>
    <phoneticPr fontId="33" type="noConversion"/>
  </si>
  <si>
    <t>Supplementary Table 12. The amount of variation and time-memory footprint of HitSV in the 1KGP samples (3,202 samples)</t>
  </si>
  <si>
    <t>Supplementary Table 42. Sample-by-sample evaluation on the short-read using HGSVC/HPRC as ground truth</t>
    <phoneticPr fontId="33" type="noConversion"/>
  </si>
  <si>
    <t>Supplementary Table 41. Comparison between the 40 samples used for signature distribution modeling and the remaining 3162 samples</t>
    <phoneticPr fontId="33" type="noConversion"/>
  </si>
  <si>
    <t>Supplementary Table 9. Comaprsion of discovery of HitSV and pangenome-based approaches</t>
  </si>
  <si>
    <t>Supplementary Table 9. Comaprsion of discovery of HitSV and pangenome-based approaches</t>
    <phoneticPr fontId="33" type="noConversion"/>
  </si>
  <si>
    <t xml:space="preserve">Supplementary Table 10. Rescued FNs by HitSV across different pangenome-based callers </t>
  </si>
  <si>
    <t xml:space="preserve">Supplementary Table 10. Rescued FNs by HitSV across different pangenome-based callers </t>
    <phoneticPr fontId="33" type="noConversion"/>
  </si>
  <si>
    <t xml:space="preserve">Supplementary Table 11. The runtime and memory footprint of HitSV across multiple species </t>
    <phoneticPr fontId="33" type="noConversion"/>
  </si>
  <si>
    <t>Supplementary Table 17. Annotations for the large insertions called by HitSV</t>
  </si>
  <si>
    <t xml:space="preserve">Supplementary Table 20. Comaprsion of specific SVs between HitSV and 1KGP offical callset using long-read callset as ground truth </t>
  </si>
  <si>
    <t xml:space="preserve">Supplementary Table 20. Comaprsion of specific SVs between HitSV and 1KGP offical callset using long-read callset as ground truth </t>
    <phoneticPr fontId="33" type="noConversion"/>
  </si>
  <si>
    <t>Supplementary Table 21. Overlap between  different callsets for 1KGP large cohort</t>
  </si>
  <si>
    <t>Supplementary Table 21. Overlap between  different callsets for 1KGP large cohort</t>
    <phoneticPr fontId="33" type="noConversion"/>
  </si>
  <si>
    <t>Supplementary Table 22. Sample-by-sample evaluation on 9 1KGP-LRS-callset samples overlapping with HGSVC</t>
  </si>
  <si>
    <t>Supplementary Table 22. Sample-by-sample evaluation on 9 1KGP-LRS-callset samples overlapping with HGSVC</t>
    <phoneticPr fontId="33" type="noConversion"/>
  </si>
  <si>
    <t>Supplementary Table 23. Precision of HitSV-specific SV calls from the 1KGP SRS data under different allele frequency</t>
  </si>
  <si>
    <t>Supplementary Table 23. Precision of HitSV-specific SV calls from the 1KGP SRS data under different allele frequency</t>
    <phoneticPr fontId="33" type="noConversion"/>
  </si>
  <si>
    <t>Supplementary Table 5. Benchmarks on 35 HGSVC samples.</t>
  </si>
  <si>
    <t xml:space="preserve">Supplementary Table 11. The runtime and memory footprint of HitSV across multiple species </t>
  </si>
  <si>
    <t>Supplementary Table 13. The truvari refine yields of various approachesab</t>
  </si>
  <si>
    <t>Supplementary Table 14. The yields of various approaches in various genomic regions (long reads) ab</t>
  </si>
  <si>
    <t>Supplementary Table 15. The yields of various approaches for SV sizes and typesab</t>
  </si>
  <si>
    <t>Supplementary Table 16. Precisions of large insertions reported by HitSV across various local repetitiveness and mappability</t>
  </si>
  <si>
    <t>Supplementary Table 18. The yields of various approaches for depth (long read and hybrid)ab</t>
  </si>
  <si>
    <t>Supplementary Table 19. Comparison of SV Detection Results Between Pure LRS and Hybrid dataset</t>
  </si>
  <si>
    <t>Supplementary Table 24. OMIM, dbVar, ClinVar annotated pathogenic SVs discovered by HitSV in 1KGP dataset</t>
  </si>
  <si>
    <t>Supplementary Table 25. Evaluation of Different Algorithms in Classifying Various Complex Structural Variationsab</t>
  </si>
  <si>
    <t>Supplementary Table 26. The truvari refine yields of various approaches in CSVregionab</t>
  </si>
  <si>
    <t xml:space="preserve">Supplementary Table 31. Summary of sanger sequencing </t>
  </si>
  <si>
    <t>Supplementary Table 7. The yields of various approaches using hybrid sequencing data</t>
    <phoneticPr fontId="33" type="noConversion"/>
  </si>
  <si>
    <t>Supplementary Table 8. The yields of various approaches using short read sequencing data</t>
    <phoneticPr fontId="33" type="noConversion"/>
  </si>
  <si>
    <t>Supplementary Table 6. Benchmarks on non-human species.</t>
    <phoneticPr fontId="33" type="noConversion"/>
  </si>
  <si>
    <t>Supplementary Table 31. Summary of sanger sequencing</t>
  </si>
  <si>
    <t>Allele</t>
  </si>
  <si>
    <t>sequence</t>
  </si>
  <si>
    <t>TGCTCAGTAAATGCTGAGGTAGATGGTTTTCAAATGAAGATCTTCTATACTCTGATTCGATTGGGACTAGCTTCTTTGTGTATCCTCCTTCTGGGAAATATCTTCCGCTTAAGTGCAATTAACTAAATGATGAAAGACAGAAAATACATTTTAATTCTCACGTTGATGAAAGAATATAAGTGCATCAAACTTTCTAAGAGCCATATGACCTTAATCATTTCCACAATCTTATACATTAAAAAGACAACAAACAAATCTCCATCATTCCTCTTCCAAAACAAAAACAAATATTAGTTTTGTTTAGCTTTGTAGGGACAGTATGCCTAGATATGTGCCCACAAAGAGACCCAAGAGGATTAAAATTATTTCGGCCCATGCTTCATTTTTCTAAGACCTACAACTACAGATTTTTACACAGCTATTACCAAAGCATATTTATTTTCAAGATGTCCATTTGTCAAGTCTTTCTATTGAAGGAAACTGGCTCTATTTAGCCATAAGACACTGTCTCTGGGTTTGAAAATGACTACATTTGTAAGATAGGATTAAAAAACAACCATACACCTATATTGAAAATCCTATCAGCATTTCTCTCCCCCCTACTTAACCTAATCACAATCATTGGAGAACACTGGTAACACCCAATTTAAAAATGGATTGTAATATAAAAGTTCATTTGTAAATTAGTAGCTTAGAACTTGAATACTTTTGTCTCATAAAAAGTTTACCCATAATACATCTGAAATAGAAAACCAAATCAACATTATAATAAAATTTCAATTTAAAAATGTGGGTTTTTCTTTTTTTTTTTCTGAGACAGAGTCTCACTCACTCTGTTGCCCAGGCTGGAGTGCAGTGGCTCAATCTTGGCTCACCGCAACCTTCACCTCCAGGGTTCAAGTGATTCTCCCGCCTCAGCGTCCTAAGTAGCTGAGACTACAGATGCCCACCACCATGCCCGGCTAATTTTTGCATTTTTGGTAAAGATGAAGTTTCACCATGTTGGCCAGGCTGGTCTTGAATTCCTGATTTCAAGTGATCTGCCCACCTTGGCTTCCCAAAGTGCTGGGATGACAGGCATGAGCCACAGCACCCGGCCTAAAATGTGCTCTTTATGTTTTCCATCTAGGATTTCTATATTTACCCTGTCTTCCCTCTCCCCAACCATGTAGGACTGGCTTATTCCTTCATCTGTAGGAGGAGGCAGGGCTTTGCCCAAACATAAGACACCACGGTTTGAATGATGAGCTGGAATTTGGGAGGGGAGGAAGAGGCAGCATTGGCTGCTTTGTTTGTGAAGGTGGCAGGTATGGCAGGAGGAAGGAGTTTGACTCCAGTAGAGAGCAGAGTGTTGGGATTTAACCTGCCCTTCCCTTCCCTCTTCCTGCCTCTCTAGTTCCCTATTCTCTACTGGTATAGATAGACTGGTATAGATAGAGGAAAGACTGCCTCTCTAGTTCCCTATTCTCTACTGGTATAGATAGACTGGTATAGATAGAGGAAAGACTGCCTCTCTAGTTCCCTATTCTCTACTGGTATAGATAGAGGAAAGACTGACACTCCTCTTCCTTTCCATTAATGGCTGCTCCTTTGAGTCAGGGCTCCTTTCCTTCCCCATCCTAGGTCAGCACAGCAGACTCAAAGGTTTCTCACTGGACCCTGTTCTAAAAGCAGGTACAGCCTTTCTGAGATTTTTCATAAGACTTTTACCTGCCAGGAACAATGGTAACAGACATCAAGAACAAGATGTACAATCCCTGGAAAGCAGATGAAGGTTAAGTTGCTGTCCTGTTCACCTGCCCAGTCTCTGTTTCCTGAATTTCCTTCCATTTACAGCAAGAAGCCCATTCATTTATCCTGAAGCTCTCAGTACTTAGGTGCTTGTCCTTCTTGGTATAAGTCAACTTGGTGTACGTTTCATTTGAGTGACAGCTAGAAAAGCTCCACTCAATAGTCACCTTGATTGGAGGCAGAGGCCAAGTCACTTGCCACACCCAAGTCAGGTTGGTAAAGATGCCCATTCCCCTCCTTCAATCCTTTTTCTTCAGAGTATTTGATATGTGAATAGCCTAATGAGGACTCTCT</t>
  </si>
  <si>
    <t>AGCTTTGGGGGCTCCTAGCAATCTTTGACTTACGGAAGCACAGCTGAAATCCCTGCTTCTGTCCTCACATGATTTTTCTCACTGTATCTCTGTGCATTTGAATCTCTCTTTCTTTCTCTTATAAAAACATCAGTCAGTTGATTTAGAACCAATGCTAGATCCAGAATGATTTCATCCCAAATCCTAAACTAGTAAGATCTGCAAATAATTTATCCCCAAATAAGGTCATATTCTGAGGATCTGGGTGGACACAGATTTGGGAGAGACGCAATTCAACTCATTAGACACGGGAAACAAAAGAAAAAACGCATCACCTCAGAGTTGACGTTTATAAGATGTGCTTGTTTCTGTTTTTGTTTATTCCGAGCACCAAAGACTTTAAAGTCACACTCTTTGCATCTAATTTGCATCCCTCACTATGGTTCCAGATAGGGTTCATTCATTGTAACTTTCTGAGAATGATGGAACATTTTGTTAAGAATACACGAATCTAAACAGTTGGAGGGGTAGTATATACACATACACACACACACATATATACACATACATATGTACACATATATACACACGCGCGCGCACACACACACATATACACACATACATATGTACACATATATACACGCGCGCACACACACACACATATACACATACATATGTACACATATATACACACGCGCGCACACACACACATACACACATACATATGTACACATATATACACACGCGCGCACACACACACATATACACATACATATGTACACATATATACACACGCGCGCGCGCGCACACACA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CGCGCGCACACACATATACACATACATATGTACACATATATACACACGCGCGCACACACACATACACATACATATGTACACATATATACACACGCGTGCGCACACACACACATATATACACATACATATGTACACATATACACACGTGCGCACACACACACATATACACATACATATGTACACATATATACACACGCGCGCGCACACACACACACATATATACACATACATATGTACACATATATACACACGCGCGTGCACACACACACACACATACATATATATATACTGTTTTCTACCAAACCCAAGTGCAAAGCTGATGGGTTCTGAATTGTAGTACTGATTTCAAGGCTCTCATCACTAAGATCATGATGGTAATCCTTTATCAAAGTGGCTCAGGGAGGAGTGTCTGTTCTGATTCAGTCCAGATGTTCTTCTGAATTCCAAGCAGTTTTAATTTAATGTATTCTCATGTAGGATTTTCACTTCTTCCTTTAGGGACATGCATGCTAAAGCAATGCATATGTTTCTAGCACACATCAGTCAGTGGACATTAATAACATTCAGATGTTCCAAGCCCCACAACTCTTATCTGCATAACTAATGGGCTTCAGCACCCTTGTCCACATTACCCTCCCCCTTTGGGGTGCTCCAGAATTCTCTCTTGTGTGTTTACAAATCAGTGCTGACTGCATTTGTCCTGCCACCACTGGTCTACTCTGAGACCCCACCTAGGCTGCCCCCACTGGTGTACTCTGAGACCCCACCGAGGCTGCCCCCACTGGTCTACTCTGAGACCCCACCGAGGCTGGCAGCACTGCCTGG</t>
  </si>
  <si>
    <t>Allele2</t>
  </si>
  <si>
    <t>Allele1/2</t>
  </si>
  <si>
    <t>AAATGCTCAGTAAATGCTGAGGTAGATGGTTTTCAAATGAAGATCTTCTATACTCTGATTCGATTGGGACTAGCTTCTTTGTGTATCCTCCTTCTGGGAAATATCTTCCGCTTAAGTGCAATTAACTAAATGATGAAAGACAGAAAATACATTTTAATTCTCACGTTGATGAAAGAATATAAGTGCATCAAACTTTCTAAGAGCCATATGACCTTAATCATTTCCACAATCTTATACATTAAAAAGACAACAAACAAATCTCCATCATTCCTCTTCCAAAACAAAAACAAATATTAGTTTTGTTTAGCTTTGTAGGGACAGTATGCCTAGATATGTGCCCACAAAGAGACCCAAGAGGATTAAAATTATTTCGGCCCATGCTTCATTTTTCTAAGACCTACAACTACAGATTTTTACACAGCTATTACCAAAGCATATTTATTTTCAAGATGTCCATTTGTCAAGTCTTTCTATTGAAGGAAACTGGCTCTATTTAGCCATAAGACACTGTCTCTGGGTTTGAAAATGACTACATTTGTAAGATAGGATTAAAAAACAACCATACACCTATATTGAAAATCCTATCAGCATTTCTCTCCCCCCTACTTAACCTAATCACAATCATTGGAGAACACTGGTAACACCCAATTTAAAAATGGATTGTAATATAAAAGTTCATTTGTAAATTAGTAGCTTAGAACTTGAATACTTTTGTCTCATAAAAAGTTTACCCATAATACATCTGAAATAGAAAACCAAATCAACATTATAATAAAATTTCAATTTAAAAATGTGGGTTTTTCTTTTTTTTTTTCTGAGACAGAGTCTCACTCACTCTGTTGCCCAGGCTGGAGTGCAGTGGCTCAATCTTGGCTCACCGCAACCTTCACCTCCAGGGTTCAAGTGATTCTCCCGCCTCAGCGTCCTAAGTAGCTGAGACTACAGATGCCCACCACCATGCCCGGCTAATTTTTGCATTTTTGGTAAAGATGAAGTTTCACCATGTTGGCCAGGCTGGTCTTGAATTCCTGATTTCAAGTGATCTGCCCACCTTGGCTTCCCAAAGTGCTGGGATGACAGGCATGAGCCACAGCACCCGGCCTAAAATGTGCTCTTTATGTTTTCCATCTAGGATTTCTATATTTACCCTGTCTTCCCTCTCCCCAACCATGTAGGACTGGCTTATTCCTTCATCTGTAGGAGGAGGCAGGGCTTTGCCCAAACATAAGACACCACGGTTTGAATGATGAGCTGGAATTTGGGAGGGGAGGAAGAGGCAGCATTGGCTGCTTTGTTTGTGAAGGTGGCAGGTATGGCAGGAGGAAGGAGTTTGACTCCAGTAGAGAGCAGAGTGTTGGGATTTAACCTGCCCTTCCCTTCCCTCTTCCTGCCTCTCTAGTTCCCTATTCTCTACTGGTATAGATAGACTGGTATAGATAGAGGAAAGACTGCCTCTCTAGTTCCCTATTCTCTACTGGTATAGATAGAGGAAAGACTGACACTCCTCTTCCTTTCCATTAATGGCTGCTCCTTTGAGTCAGGGCTCCTTTCCTTCCCCATCCTAGGTCAGCACAGCAGACTCAAAGGTTTCTCACTGGACCCTGTTCTAAAAGCAGGTACAGCCTTTCTGAGATTTTTCATAAGACTTTTACCTGCCAGGAACAATGGTAACAGACATCAAGAACAAGATGTACAATCCCTGGAAAGCAGATGAAGGTTAAGTTGCTGTCCTGTTCACCTGCCCAGTCTCTGTTTCCTGAATTTCCTTCCATTTACAGCAAGAAGCCCATTCATTTATCCTGAAGCTCTCAGTACTTAGGTGCTTGTCCTTCTTGGTATAAGTCAACTTGGTGTACGTTTCATTTGAGTGACAGCTAGAAAAGCTCCACTCAATAGTCACCTTGATTGGAGGCAGAGGCCAAGTCACTTGCCACACCCAAGTCAGGTTGGTAAAGATGCCCATTCCCCTCCTTCAATCCTTTTTCTTCAGAGTATTTGATATGTGAATAGCCTAATGAGGACTCTCTTATCCCTT</t>
  </si>
  <si>
    <t>ZLO21LTS29061</t>
  </si>
  <si>
    <t>Allele1</t>
  </si>
  <si>
    <t>AAATGCTCAGTAAATGCTGAGGTAGATGGTTTTCAAATGAAGATCTTCTATACTCTGATTCGATTGGGACTAGCTTCTTTGTGTATCCTCCTTCTGGGAAATATCTTCCGCTTAAGTGCAATTAACTAAATGATGAAAGACAGAAAATACATTTTAATTCTCACGTTGATGAAAGAATATAAGTGCATCAAACTTTCTAAGAGCCATATGACCTTAATCATTTCCACAATCTTATACATTAAAAAGACAACAAACAAATCTCCATCATTCCTCTTCCAAAACAAAAACAAATATTAGTTTTGTTTAGCTTTGTAGGGACAGTATGCCTAGATATGTGCCCACAAAGAGACCCAAGAGGATTAAAATTATTTCGGCCCATGCTTCATTTTTCTAAGACCTACAACTACAGATTTTTACACAGCTATTACCAAAGCATATTTATTTTCAAGATGTCCATTTGTCAAGTCTTTCTATTGAAGGAAACTGGCTCTATTTAGCCATAAGACACTGTCTCTGGGTTTGAAAATGACTACATTTGTAAGATAGGATTAAAAAACAACCATACACCTATATTGAAAATCCTATCAGCATTTCTCTCCCCCCTACTTAACCTAATCACAATCATTGGAGAACACTGGTAACACCCAATTTAAAAATGGATTGTAATATAAAAGTTCATTTGTAAATTAGTAGCTTAGAACTTGAATACTTTTGTCTCATAAAAAGTTTACCCATAATACATCTGAAATAGAAAACCAAATCAACATTATAATAAAATTTCAATTTAAAAATGTGGGTTTTTCTTTTTTTTTTTTAAAATTTCAATTTAAAAATGTGGGTTTTTCTTTTTTTTTTTTCTGAGACAGAGTCTCACTCACTCTGTTGCCCAGGCTGGAGTGCAGTGGCTCAATCTTGGCTCACCGCAACCTTCACCTCCAGGGTTCAAGTGATTCTCCCGCCTCAGCGTCCTAAGTAGCTGAGACTACAGATGCCCACCACCATGCCCGGCTAATTTTTGCATTTTTGGTAAAGATGAAGTTTCACCATGTTGGCCAGGCTGGTCTTGAATTCCTGATTTCAAGTGATCTGCCCACCTTGGCTTCCCAAAGTGCTGGGATGACAGGCATGAGCCACAGCACCCGGCCTAAAATGTGCTCTTTATGTTTTCCATCTAGGATTTCTATATTTACCCTGTCTTCCCTCTCCCCAACCATGTAGGACTGGCTTATTCCTTCATCTGTAGGAGGAGGCAGGGCTTTGCCCAAACATAAGACACCACGGTTTGAATGATGAGCTGGAATTTGGGAGGGGAGGAAGAGGCAGCATTGGCTGCTTTGTTTGTGAAGGTGGCAGGTATGGCAGGAGGAAGGAGTTTGACTCCAGTAGAGAGCAGAGTGTTGGGATTTAACCTGCCCTTCCCTTCCCTCTTCCTGCCTCTCTAGTTCCCTATTCTCTACTGGTATAGATAGACTGGTATAGATAGAGGAAAGACTGCCTCTCTAGTTCCCTATTCTCTACTGGTATAGATAGACTGGTATAGATAGAGGAAAGACTGCCTCTCTAGTTCCCTATTCTCTACTGGTATAGATAGAGGAAAGACTGACACTCCTCTTCCTTTCCATTAATGGCTGCTCCTTTGAGTCAGGGCTCCTTTCCTTCCCCATCCTAGGTCAGCACAGCAGACTCAAAGGTTTCTCACTGGACCCTGTTCTAAAAGCAGGTACAGCCTTTCTGAGATTTTTCATAAGACTTTTACCTGCCAGGAACAATGGTAACAGACATCAAGAACAAGATGTACAATCCCTGGAAAGCAGATGAAGGTTAAGTTGCTGTCCTGTTCACCTGCCCAGTCTCTGTTTCCTGAATTTCCTTCCATTTACAGCAAGAAGCCCATTCATTTATCCTGAAGCTCTCAGTACTTAGGTGCTTGTCCTTCTTGGTATAAGTCAACTTGGTGTACGTTTCATTTGAGTGACAGCTAGAAAAGCTCCACTCAATAGTCACCTTGATTGGAGGCAGAGGCCAAGTCACTTGCCACACCCAAGTCAGGTTGGTAAAGATGCCCATTCCCCTCCTTCAATCCTTTTTCTTCAGAGTATTTGATA</t>
  </si>
  <si>
    <t>ZLO21LTS29067</t>
  </si>
  <si>
    <t>TGCTCAGTAAATGCTGAGGTAGATGGTTTTCAAATGAAGATCTTCTATACTCTGATTCGATTGGGACTAGCTTCTTTGTGTATCCTCCTTCTGGGAAATATCTTCCGCTTAAGTGCAATTAACTAAATGATGAAAGACAGAAAATACATTTTAATTCTCACGTTGATGAAAGAATATAAGTGCATCAAACTTTCTAAGAGCCATATGACCTTAATCATTTCCACAATCTTATACATTAAAAAGACAACAAACAAATCTCCATCATTCCTCTTCCAAAACAAAAACAAATATTAGTTTTGTTTAGCTTTGTAGGGACAGTATGCCTAGATATGTGCCCACAAAGAGACCCAAGAGGATTAAAATTATTTCGGCCCATGCTTCATTTTTCTAAGACCTACAACTACAGATTTTTACACAGCTATTACCAAAGCATATTTATTTTCAAGATGTCCATTTGTCAAGTCTTTCTATTGAAGGAAACTGGCTCTATTTAGCCATAAGACACTGTCTCTGGGTTTGAAAATGACTACATTTGTAAGATAGGATTAAAAAACAACCATACACCTATATTGAAAATCCTATCAGCATTTCTCTCCCCCCTACTTAACCTAATCACAATCATTGGAGAACACTGGTAACACCCAATTTAAAAATGGATTGTAATATAAAAGTTCATTTGTAAATTAGTAGCTTAGAACTTGAATACTTTTGTCTCATAAAAAGTTTACCCATAATACATCTGAAATAGAAAACCAAATCAACATTATAATAAAATTTCAATTTAAAAATGTGGGTTTTTCTTTTTTTTTTTTCTGAGACAGAGTCTCACTCACTCTGTTGCCCAGGCTGGAGTGCAGTGGCTCAATCTTGGCTCACCGCAACCTTCACCTCCAGGGTTCAAGTGATTCTCCCGCCTCAGCGTCCTAGTAGCTGAGACTACAGATGCCCACCACCATGCCCGGCTAATTTTTGCATTTTTGGTAAAGATGAAGTTTCACCATGTTGGCCAGGCTGGTCTTGAATTCCTGATTTCAAGTGATCTGCCCACCTTGGCTTCCCAAAGTGCTGGGATGACAGGCATGAGCCACAGCACCCGGCCTAAAATGTGCTCTTTATGTTTTCCATCTAGGATTTCTATATTTACCCTGTCTTCCCTCTCCCCAACCATGTAGGACTGGCTTATTCCTTCATCTGTAGGAGGAGGCAGGGCTTTGCCCAAACATAAGACACCACGGTTTGAATGATGAGCTGGAATTTGGGAGGGGAGGAAGAGGCAGCATTGGCTGCTTTGTTTGTGAAGGTGGCAGGTATGGCAGGAGGAAGGAGTTTGACTCCAGTAGAGAGCAGAGTGTTGGGATTTAACCTGCCCTTCCCTTCCCTCTTCCTGCCTCTCTAGTTCCCTATTCTCTACTGGTATAGATAGACTGGTATAGATAGAGGAAAGACTGCCTCTCTAGTTCCCTATTCTCTACTGGTATAGATAGACTGGTATAGATAGAGGAAAGACTGCCTCTCTAGTTCCCTATTCTCTACTGGTATAGATAGAGGAAAGACTGACACTCCTCTTCCTTTCCATTAATGGCTGCTCCTTTGAGTCAGGGCTCCTTTCCTTC-CCCATCCTAGGTCAGCACAGCAGACTCAAAGGTTTCTCACTGGACCCTGTTCTAAAAGCAGGTACAGCCTTTCTGAGATTTTTCATAAGACTTTTACCTGCCAGGAACAATGGTAACAGACATCAAGAACAAGATGTACAATCCCTGGAAAGCAGATGAAGGTTAAGTTGCTGTCCTGTTCACCTGCCCAGTCTCTGTTTCCTGAATTTCCTTCCATTTACAGCAAGAAGCCCATTCATTTATCCTGAAGCTCTCAGTACTTAGGTGCTTGTCCTTCTTGGTATAAGTCAACTTGGTGTACGTTTCATTTGAGTGACAGCTAGAAAAGCTCCACTCAATAGTCACCTTGATTGGAGGCAGAGGCCAAGTCACTTGCCACACCCAAGTCAGGTTGGTAAAGATGCCCATTCCCCTCCTTCAATCCTTTTTCTTCAGAGTATTTGATATGTGAATAGCCTAATGAGGACTCTCTTATCCCT</t>
  </si>
  <si>
    <t>ZLO21LTS29066</t>
  </si>
  <si>
    <t>AAATGCTCAGTAAATGCTGAGGTAGATGGTTTTCAAATGAAGATCTTCTATACTCTGATTCGATTGGGACTAGCTTCTTTGTGTATCCTCCTTCTGGGAAATATCTTCCGCTTAAGTGCAATTAACTAAATGATGAAAGACAGAAAATACATTTTAATTCTCACGTTGATGAAAGAATATAAGTGCATCAAACTTTCTAAGAGCCATATGACCTTAATCATTTCCACAATCTTATACATTAAAAAGACAACAAACAAATCTCCATCATTCCTCTTCCAAAACAAAAACAAATATTAGTTTTGTTTAGCTTTGTAGGGACAGTATGCCTAGATATGTGCCCACAAAGAGACCCAAGAGGATTAAAATTATTTCGGCCCATGCTTCATTTTTCTAAGACCTACAACTACAGATTTTTACACAGCTATTACCAAAGCATATTTATTTTCAAGATGTCCATTTGTCAAGTCTTTCTATTGAAGGAAACTGGCTCTATTTAGCCATAAGACACTGTCTCTGGGTTTGAAAATGACTACATTTGTAAGATAGGATTAAAAAACAACCATACACCTATATTGAAAATCCTATCAGCATTTCTCTCCCCCCTACTTAACCTAATCACAATCATTGGAGAACACTGGTAACACCCAATTTAAAAATGGATTGTAATATAAAAGTTCATTTGTAAATTAGTAGCTTAGAACTTGAATACTTTTGTCTCATAAAAAGTTTACCCATAATACATCTGAAATAGAAAACCAAATCAACATTATAATAAAATTTCAATTTAAAAATGTGGGTTTTTCTTTTTTTTTTTTCTGAGACAGAGTCTCACTCACTCTGTTGCCCAGGCTGGAGTGCAGTGGCTCAATCTTGGGCTCACCGCAACCTTCACCTCCAGGGTTCAAGTGATTCTCCCGCCTCAGCGTCCTAAGTAGCTGAGACTACAGATGCCCACCACCATGCCCGGCTAATTTTTGCATTTTTGGTAAAGATGAAGTTTCACCATGTTGGCCAGGCTGGTCTTGAATTCCTGATTTCAAGTGATCTGCCCACCTTGGCTTCCCAAAGTGCTGGGATGACAGGCATGAGCCACAGCACCCGGCCTAAAATGTGCTCTTTATGTTTTCCATCTAGGATTTCTATATTTACCCTGTCTTCCCTCTCCCCAACCATGTAGGACTGGCTTATTCCTTCATCTGTAGGAGGAGGCAGGGCTTTGCCCAAACATAAGACACCACGGTTTGAATGATGAGCTGGAATTTGGGAGGGGAGGAAGAGGCAGCATTGGCTGCTTTGTTTGTGAAGGTGGCAGGTATGGCAGGAGGAAGGAGTTTGACTCCAGTAGAGAGCAGAGTGTTGGGATTTAACCTGCCCTTCCCTTCCCTCTTCCTGCCTCTCTAGTTCCCTATTCTCTACTGGTATAGATAGACTGGTATAGATAGAGGAAAGACTGCCTCTCTAGTTCCCTATTCTCTACTGGTATAGATAGAGGAAAGACTGACACTCCTCTTCCTTTCCATTAATGGCTGCTCCTTTGAGTCAGGGCTCCTTTCCTTCCCCATCCTAGGTCAGCACAGCAGACTCAAAGGTTTCTCACTGGACCCTGTTCTAAAAGCAGGTACAGCCTTTCTGAGATTTTTCATAAGACTTTTACCTGCCAGGAACAATGGTAACAGACATCAAGAACAAGATGTACAATCCCTGGAAAGCAGATGAAGGTTAAGTTGCTGTCCTGTTCACCTGCCCAGTCTCTGTTTCCTGAATTTCCTTCCATTTACAGCAAGAAGCCCATTCATTTATCCTGAAGCTCTCAGTACTTAGGTGCTTGTCCTTCTTGGTATAAGTCAACTTGGTGTACGTTTCATTTGAGTGACAGCTAGAAAAGCTCCACTCAATAGTCACCTTGATTGGAGGCAGAGGCCAAGTCACTTGCCACACCCAAGTCAGGTTGGTAAAGATGCCCATTCCCCTCCTTCAATCCTTTTTCTTCAGAGTATTTGATATGTGAATAGCCTAATGAGGACTCTCTTATCC</t>
  </si>
  <si>
    <t>ZLO21LTS29063</t>
  </si>
  <si>
    <t>AAATGCTCAGTAAATGCTGAGGTAGATGGTTTTCAAATGAAGATCTTCTATACTCTGATTCGATTGGGACTAGCTTCTTTGTGTATCCTCCTTCTGGGAAATATCTTCCGCTTAAGTGCAATTAACTAAATGATGAAAGACAGAAAATACATTTTAATTCTCACGTTGATGAAAGAATATAAGTGCATCAAACTTTCTAAGAGCCATATGACCTTAATCATTTCCACAATCTTATACATTAAAAAGACAACAAACAAATCTCCATCATTCCTCTTCCAAAACAAAAACAAATATTAGTTTTGTTTAGCTTTGTAGGGACAGTATGCCTAGATATGTGCCCACAAAGAGACCCAAGAGGATTAAAATTATTTCGGCCCATGCTTCATTTTTCTAAGACCTACAACTACAGATTTTTACACAGCTATTACCAAAGCATATTTATTTTCAAGATGTCCATTTGTCAAGTCTTTCTATTGAAGGAAACTGGCTCTATTTAGCCATAAGACACTGTCTCTGGGTTTGAAAATGACTACATTTGTAAGATAGGATTAAAAAACAACCATACACCTATATTGAAAATCCTATCAGCATTTCTCTCCCCCCTACTTAACCTAATCACAATCATTGGAGAACACTGGTAACACCCAATTTAAAAATGGATTGTAATATAAAAGTTCATTTGTAAATTAGTAGCTTAGAACTTGAATACTTTTGTCTCATAAAAAGTTTACCCATAATACATCTGAAATAGAAAACCAAATCAACATTATAATAAAATTTCAATTTAAAAATGTGGGTTTTTCTTTTTTTTTTTTCTGAGACAGAGTCTCACTCACTCTGTTGCCCAGGCTGGAGTGCAGTGGCTCAATCTTGGCTCACCGCAACCTTCACCTCCAGGGTTCAAGTGATTCTCCCGCCTCAGCGTCCTAAGTAGCTGAGACTACAGATGCCCACCACCATGCCCGGCTAATTTTTGCATTTTTGGTAAAGATGAGGTTTCACCATGTTGGCCAGGCTGGTCTTGAATTCCTGATTTCAAGTGATCTGCCCACCTTGGCTTCCCAAAGTGCTGGGATGACAGGCATGAGCCACAGCACCCGGCCTAAAATGTGCTCTTTATGTTTTCCATCTAGGATTTCTATATTTACCCTGTCTTCCCTCTCCCCAACCATGTAGGACTGGCTTATTCCTTCATCTGTAGGAGGAGGCAGGGCTTTGCCCAAACATAAGACACCACGGTTTGAATGATGAGCTGGAATTTGGGAGGGGAGGAAGAGGCAGCATTGGCTGCTTTGTTTGTGAAGGTGGCAGGTATGGCAGGAGGAAGGAGTTTGACTCCAGTAGAGAGCAGAGTGTTGGGATTTAACCTGCCCTTCCCTTCCCTCTTCCTGCCTCTCTAGTTCCCTATTCTCTACTGGTATAGATAGACTGGTATAGATAGAGGAAAGACTGCCTCTCTAGTTCCCTATTCTCTACTGGTATAGATAGACTGGTATAGATAGAGGAAAGACTGCCTCTCTAGTTCCCTATTCTCTACTGGTATAGATAGAGGAAAGACTGACACTCCTCTTCCTTTCCATTAATGGCTGCTCCTTTGAGTCAGGGCTCCTTTCCTTCCCCATCCTAGGTCAGCACAGCAGACTCAAAGGTTTCTCACTGGACCCTGTTCTAAAAGCAGGTACAGCCTTTCTGAGATTTTTCATAAGACTTTTACCTGCCAGGAACAATGGTAACAGACATCAAGAACAAGATGTACAATCCCTGGAAAGCAGATGAAGGTTAAGTTGCTGTCCTGTTCACCTGCCCAGTCTCTGTTTCCTGAATTTCCTTCCATTTACAGCAAGAAGCCCATTCATTTATCCTGAAGCTCTCAGTACTTAGGTGCTTGTCCTTCTTGGTATAAGTCAACTTGGTGTACGTTTCATTTGAGTGACAGCTAGAAAAGCTCCACTCAATAGTCACCTTGATTGGAGGCAGAGGCCAAGTCACTTGCCACACCCAAGTCAGGTTGGTAAAGATGCCCATTCCCCTCCTTCAATCCTTTTTCTTCAGAGTATTTGATATGTGAATAGCCTAATGAGGACTCTCTTATCCCT</t>
  </si>
  <si>
    <t>CTTTGACTTACGGAAGCACAGCTGAAATCCCTGCTTCTGTCCTCACATGATTTTTCTCACTGTATCTCTGTGCATTTGAATCTCTCTTTCTTTCTCTTATAAAAACATCAGTCAGTTGATTTAGAACCAATGCTAGATCCAGAATGATTTCATCCCAAATCCTAAACTAGTAAGATCTGCAAATAATTTATCCCCAAATAAGGTCATATTCTGAGGATCTGGGTGGACACAGATTTGGGAGAGACGCAATTCAACTCATTAGACACGGGAAACAAAAGAAAAAACGCATCACCTCAGAGTTGACGTTTATAAGATGTGCTTGTTTCTGTTTTTGTTTATTCCGAGCACCAAAGACTTTAAAGTCACACTCTTTGCATCTAATTTGCATCCCTCACTATGGTTCCAGATAGGGTTCATTCATTGTAACTTTCTGAGAATGATGGAACATTTTGTTAAGAATACACGAATCTAAACAGTTGGAGGGGTAGTATATACACATACACACACACACATATATACACATACATATGTACACATATATACACACGCGCGCGCACACACACACATATACACACATACATATGTACACATATATACACGCGCGCACACACACACACATATACACATACATATGTACACATATATACACACGCGCGCACACACACACATACACACATACATATGTACACATATATACACACGCGCGCACACACACACATATACACATACATATGTACACATATATACACACGCGCGCGCGCACACACACATATACACACATACATATGTACACATATATACACACGCGCGTGCACACACACATATACACATACATATGTACACATATATACACACGCGCGCGCACACACACACATATATACACATACATATGTACACATATATACACACGCGCGCGCACACACACATACACACATACATATGTACACATATATACACACGCGCGTGCGCACACACATATATACACATACATATGTACACATATATACACACGCGCGCACACACACACACATATACACATACATATGTACACATACATACACGCGCGCGCACACACACATATATACACATACATATGTACACATACATACACGCGCGCGCACACACACACATATACACATACATATGTACACATATATACACACGCGCGCACACACACATATACACATACATATGTACACATATATACACACGCGCGCACACACACATACACATACATATGTACACATATATACACACGCGTGCGCACACACACACATATATACACATACATATGTACACATATACACACGTGCGCACACACACACATATACACATACATATGTACACATATATACACACGCGCGCGCACACACACACACATATATACACATACATATGTACACATATATACACACGCGCGTGCACACACACACACACATACATATATATATACTGTTTTCTACCAAACCCAAGTGCAAAGCTGATGGGTTCTGAATTGTAGTACTGATTTCAAGGCTCTCATCACTAAGATCATGATGGTAATCCTTTATCAAAGTGGCTCAGGGAGGAGTGTCTGTTCTGATTCAGTCCAGATGTTCTTCTGAATTCCAAGCAGTTTTAATTTAATGTATTCTCATGTAGGATTTTCACTTCTTCCTTTAGGGACATGCATGCTAAAGCAATGCATATGTTTCTAGCACACATCAGTCAGTGGACATTAATAACATTCAGATGTTCCAAGCCCCACAACTCTTATCTGCATAACTAATGGGCTTCAGCACCCTTGTCCACATTACCCTCCCCCTTTGGGGTGCTCCAGAATTCTCTCTTGTGTGTTTACAAATCAGTGCTGACTGCATTTGTCCTGCCACCACTGGTCTACTCTGAGACCCCACCTAGGCTGCCCCCACTGGTGTACTCTGAGACCCCACCGAGGCTGCCCCCACTGGTCTACTCTGAGACCCCACCGAGGCTGGCAGCACTGCCTGG</t>
  </si>
  <si>
    <t>CGGAAGCACAGCTGAAATCCCTGCTTCTGTCCTCACATGATTTTTCTCACTGTATCTCTGTGCATTTGAATCTCTCTTTCTTTCTCTTATAAAAACATCAGTCAGTTGATTTA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CTGTTTTCTACCAAACCCAAGTGCAAAGCTGATGGGTTCTGAATTGTAGTACTGATTTCAAGGCTCTCATCACTAAGATCATGATGGTAATCCTTTATCAAAGTGGCTCAGGGAGGAGTGTCTGTTCTGATTCAGTCCAGATGTTCTTCTGAATTCCAAGCAGTTTTAATTTAATGTATTCTCATGTAGGATTTTCACTTCTTCCTTTAGGGACATGCATGCTAAAGCAATGCATATGTTTCTAGCACACATCAGTCAGTGGACATTAATAACATTCAGATGTTCCAAGCCCCACAACTCTTATCTGCATAACTAATGGGCTTCAGCACCCTTGTCCACATTACCCTCCCCCTTTGGGGTGCTCCAGAATTCTCTCTTGTGTGTTTACAAATCAGTGCTGACTGCATTTGTCCTGCCACCACTGGTCTACTCTGAGACCCCACCTAGGCTGCCCCCACTGGTCTACTCTGAGACCCCACCGAGGCTGCCCCCACTGGTCTACTCTGAGACCCCACCGAGGCTGGCAGCACTGCC</t>
  </si>
  <si>
    <t>TCTTTGACTTAACGGAAGCACAGCTGAAATCCCTGCTTCTGTCCTCACATGATTTTTCTCACTGTATCTCTGTGCATTTGAATCTCTCTTTCTTTCTCTTATAAAAACATCAGTCAGTTGATTTAGAACCAATGCTACATCCAGAATGATTTCATCCCAAATCCTAAACTAGTCAAATCTGCAAATAATTTATCCCCAAATAAGGTCATATTCTGAGGATCTGGGTGGACACAGATTTGGGAGAGACGCAATTCAACTCATTAGACACGGGAAACAAAAGAAAAAACGCATCACCTCAAAGTTGACGTTTATAAAATGTGCTTGTTTCTGTTTTTGTTTATTCCGAGCACCAAAGACTTTAAAGTCACACTCTTTGCATCTAATTTGCATCCCTCACTATGGTTCCAGATAGGGTTCATTCATTGTAACTTTCTGAGAATGATGGAACATTTTGTTAAGAATACACGAATCTAAACAGTTGGAGGGGTAGTATATA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CTGTTTTCTACCAAACCCAAGTGCAAAGCTGATGGGTTCTGAATTGTAGTACTGATTTCAAGGCTCTCATCACTAAGATCATGATGGTAATCCTTTATCAAAGTGGCTCAGGGAGGAGTGTCTGTTCTGATTCAGTCCAGATGTTCTTCTGAATTCCAAGCAGTTTTAATTTAATGTATTCTCATGTAGGATTTTCACTTCTTCCTTTAGGGACATGCATGCTAAAGCAATGCATATGTTTCTAGCACACATCAGTCAGTGGACATTAATAACATTCAGATGTTCCAAGCCCCACAACTCTTATCTGCATAACTAATGGGCTTCAGCACCCTTGTCCACATTACCCTCCCCCTTTGGGGGTGCTCCTCCAGAATTCTCTCTTGTGTGTTTACAAATCAGTGCTGACTGCATTTGTCCTGCCACCACTGGTCTACTCTGAGACCCCACCTAGGCTGCCCCCACTGGTGTACTCTGAGACCCCACCGAGGCTGCCCCCACTGGTCTACTCTGAGACCCCACCGAGGCTGGCAGCACTGCCT</t>
  </si>
  <si>
    <t>TCTTTGACTTACGGAAGCACAGCTGAAATCCCTGCTTCTGTCCTCACATGATTTTTCTCACTGTATCTCTGTGCATTTGAATCTCTCTTTCTTTCTCTTATAAAAACATCAGTCAGTTGATTTAGAACCAATGCTAGATCCAGAATGATTTCATCCCAAATCCTAAACTAGTAAGATNNNNNNNNNNNNNNNNNNNAATAAGGTCATATTCTGAGGATCTGGGTGGACACAGATTTGGGAGAGACGCAATTCAACTCATTAGACACGGGAAACAAAAGAAAAAACGCATCACCTCAGAGTTGACGTTTATAAGATGTGCTTGTTTCTGTTTTTGTTTATTCCGAGCACCAAAGACTTTAAAGTCACACTCTTTGCATCTAATTTGCATCCCTCACTATGGTTCCAGATAGGGTTCATTCATTGTAACTTTCTGAGAATGATGGAACANNNNNNNNNATACACGAATCTAAACAGTTGGAGGGGTAGTATATACACATACACACACACACATATATACACATACATATGTACACATATATACACACGCGCGCGCACACACACACATATACACACATACATATGTACACATATATACACGCGCGCACACACACACACATATACACATACATATGTACACATATATACACACGCGCGCACACACACACATACACACATACATATGTACACATATATACACACGCGCGCACACACACACATACACACATACATATGTACACATATATACACACGCGCGTGCGCACACACATATATACACATACATATGTACACATATATACACACGCGCGCACACACACACACATATACACATACATATGTACACATACATACACGCGCGCGCACACACACATATATACACATACATATGTACACATACATACACGCGCGCACACACACACACATATACACATACATATGTACACATATATACACACGCGCGCACACACACATATACACATACATATGTACACATATATACACACGCGCGCACACACACATACACATACATATGTACACATATATACACACGCGTGCGCACACACACACATATATACACATACATATGTACACATATACACACGTGCGCACACACACACATATACACATACATATGTACACATATATACACACGCGCGCGCACACACACACACATATATACACATACATATGTACACATATATACACACGCGCGTGCACACACACACACACATACATATATATATACTGTTTTCTACCAAACCCAAGTGCAAAGCTGATGGGTTATGAATTGTAGTACTGATTTCAAGGCTCTCATCACTAAGATCATGATGGTAATCCTTTATCAAAGTGGGTCAGGGAGGAGTGTCTGTTCTGATTCAGTCCAGATGTTCTTCTGAATTCCAAGCAGTTTTAATTTAATGTATTCTCATGTAGGATTTTCACTTCTTCCTTTAGGGACATGCATGCTAAAGCAATGCATATGTTTCTAGCACACATCAGTCAGTGGACATTAATAACATTCAGATGTTCCAAGCCCCACAACTCTTATCTGCATAACTAATGGGCTTCAGCACCCTTGTCCACATTACCCTCCCCCTTTGGGGTGCTCCAGAATTCTCTCTTGTGTGTTTACAAATCAGTGCTGACTGCATTTGTCCTGCCACCACTGGTCTACTCTGAGACCCCACCTAGGCTGCCCCCACTGGTGTACTCTGAGACCCCACCGAGGCTGCCCCCACTGGTCTACTCTGAGACCCCACCGAGGCTGGCAGCACTGCCTGGC</t>
  </si>
  <si>
    <t>CTCACATGATTTTTCTCACTGTATCTCTGTGCATTTGAATCTCTCTTTCTTTCTCTTATAAAAACATCAGTCAGTTGATTTAGAACCAATGCTAGATCCAGAATGATTTCATCCCAAATCCTAAACTAGTAAGATCTGCAAATAATTTATCCCCAAATAAGGTCATATTCTGAGGATCTGGGTGGACACAGATTTGGGAGAGACGCAATTCAACTCATTAGACACGGGAAACAAAAGAAAAAACGCATCACCTCAGAGTTGACGTTTATAAGATGTGCTTGTTTCTGTTTTTGTTTATTCCGAGCACCAAAGACTTTAAAGTCACACTCTTTGCATCTAATTTGCATCCCTCACTATGGTTCCAGATAGGGTTCATTCATTGTAACTTTCTGAGAATGATGGAACATTTTGTTAAGAATACACGAATCTAAACAGTTGGAGGGGTAGTATATACACATACACACACACACATATATACACATACATATGTACACATATATACACACGCGCGCGCACACACACACATATACACACATACATATGTACACATATATACACGCGCGCACACACACACACATATACACATACATATGTACACATATATACACACGCGCGCACACACACACATACACACATACATATGTACACATATATACACACGCGCGCACACACACACATATACACATACATATGTACACATATATACACACGCGCGCGCGCACACACACATATACACACATACATATGTACACATATATACACACGCGCGTGCACACACACATATACACATACATATGTACACATATATACACACGCGCGCGCACACACACACATATATACACATACATATGTACACATATATACACGCGCGCGCGCACACACACATACACACATACATATGTACACATATATACACGCGCGCGTGCGCACACACATATATACACATACATATGTACACATATATACACACGCGCGCACACACACACATATACACATANNNNNNNNNNNNNNNNNNNNNNNNNNNNNNNNNNNNNNNNNNNNNNNNNATATGTACACATACATACACGCGCGCGCACACACACACATATACACATACATATGTACACATATATACACACGCGCGCGCACACACATATACACATACATATGTACACATATATACACACGCGCGCGCACACACATACACATACATATGTACACATATATACACACGCGTGCGCACACACACACATATATACACATACATATGTACACATATACACACGTGCGCACACACACACATATACACATACATATGTACACATATATACACACGCGCGCGCACACACACACACATATATACACATACATATGTACACATATATACACACGCGCGTGCACACACACACACACATACATATATATATACTGTTTTCTACCAAACCCAAGTGCAAAGCTGATGGGTTCTGAATTGTAGTACTGATTTCAAGGCTCTCATCACTAAGATCATGATGGTAATCCTTTATCAAAGTGGCTCAGGGAGGAGTGTCTGTTCTGATTCAGTCCAGATGTTCTTCTGAATTCCAAGCAGTTTTAATTTAATGTATTCTCATGTAGGATTTTCACTTCTTCCTTTAGGGACATGCATGCTAAAGCAATGCATATGTTTCTAGCACACATCAGTCAGTGGACATTAATAACATTCAGATGTTCCAAGCCCCACAACTCTTATCTGCATAACTAATGGGCTTCAGCACCCTTGTCCACATTACCCTCCCCCTTTGGGGTGCTCCAGAATTCTCTCTTGTGTGTTTACAAATCAGTGCTGACTGCATTTGTCCTGCCACCACTGGTCTACTCTGAGACCCCACCTAGGCTGCCCCCACTGGTGTACTCTGAGACCCCACCGAGGCTGCCCCCACTGGTCTACTCTGAGACCCCACCGAGGCTGGCAGCACTGCCTG</t>
  </si>
  <si>
    <t>CCACCATTCTACTCTGCTTTTATGAGTTCAACGTTTTTTAGATTCCTCATATGAGTGAGATCATGCTGTGAATCTGTTTCTGGCTGATTTCACTTAGGAGGATGTCCTCCAAGCTCATCCATGCTGTCCCAAAGGCTGAATAATATTCCATTGTATATATCTCTCACATTTTCTTTATCCATTCATTCATCAACTTAGATTTTTTTCATATCTTGGCTATTGTAAATAATGTTGCAATGAACATAGGGGTGCTGATATATCTTCAAGATACTACTTTCATTTCTTTTGAGCATATATGTGCCCAGAAGTGGGATTGCTGGAACATATGCTAGCTCTATTTTAATGTTTTGAGGAACCTCCATGCTATTTTCCATAATGACTATACCGATTTACAATCCCTTCAACTGTGTATATGGGTTTCTGTTTCTCCACAGCCTCACCAACACTTGTTTTCTTTTGACAATGCCATTTTAACAAGTGTGAGGTTATCTCTTGTGCTTTTGATTTGTACTTCCATGATGATTAGTGATGTTGCACACCTTTTCATGTATCTTTTGGCCATTTGTATGTCTTTTAAGAAATGTCTATTCGGAGGGGAAGGGAAGGGAGGAGGGAGG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GAGGTGCCGGGATGGCAGACGGAGTCTCGTTCACTCAGTGCTCAATGGTGCCCAGGCTGGAGTGCAGTGGCGTGATCTCGGCTCGCTACAACCTCCACCTCCCAGCTGCCTGCCTTGGCCCCGCAAAGTGCCGAGATTGCAGCCTCTGCCTGGCTGCCACCCGGTCTGGGAAGTGAGGAGCCTCTCTGCCTGGCCGCCCATCGTCTGGGATGTGAGGAGCCTCTCTGCCTGGCTGCCCAGTCTGGAAAGTGAGGAGCGTCTCTGCCCGGCCGCCATCCCATCTAGGAAGTGAGGAGCGTCTCTGCCAGGCCGCCCATCGTCTGGGATGTGAGGAGCCTCTCTGCCTGGCTGCCCAGTCTGGAAAGTGAGGAGCGTCTCTGCCCGGCCGCCATCCCATCTAGGAAGTGAGGAGCGCCTCTGCCGGGCCGCCCCGCCTGGGATGTGAGGAGCGTCTCTGCCCGGCCGCCCCGTCTGAGAAGTGAGGAGACCCTCTGCCTGGCAACCGCCCCGTCTGGGAAGTGGGGAGCCCCTCCGCCCGGCAGCCACTCCGTCTGGGAAGTGAGGAGCGTCTCCGCCCGGCAGCCACCCCGTCTGGGAGGGAGGTGGGGGTCAGCCCCCCGCCCGGCCAGCCGCCCCGTCCGGAAGGGAGGTGGGGGGGTCAGCCCCCCGCCCGGCCAGCCGCTCCGACCGGGAGGGAGGTGGGGGGTGGTCAGCCCCCCGCCCGGCCAGCCGCTCCGTCTGGGAGGTGAGGGGCGCCTCTGCCCGGCCGCCCCTACTGGGAAGTGAGGAGCCCCTCTGCCTGGCCAGCCGCCCCGTCCGGGAAGGATGTGGGGGGGTCAGCCCCCCGCCCGGCCAGCCGCCCCATCCGGGAGGTGAGGGGCGCCTCTGCCCGGCCGCCCCTACTGGGAAGTGGGGAGCCCCTCTGCCCGGCCAGCCGCCCCGTCTGGGAGGGATGTGGGGGGGTCAGCCCCCCGCCCGGCCAGCCGCCCCATCCGGGAGGTGAGGGGCGCCTCTGCCCGGCCGCCCCTACTGGGAGGTGGGGAGCCCCTCTGCCCGGCCACCGCCCCGTCTGGGAGGTGTGCTCGGCAGCTCATTGAGAGCGGGCCATGATGACAATGGCGGTTTTGTGGAGTGGAGGAGGGG</t>
  </si>
  <si>
    <t>CCACCATTCTACTCTGCTTTTATGAGTTCAACGTTTTTTAGATTCCTCATATGAGTGAGATCATGCTGTGAATCTGTTTCTGGCTGATTTCACTTAGGAGGATGTCCTCCAAGCTCATCCATGCTGTCCCAAAGGCTGAATAATATTCCATTGTATATATCTCTCACATTTTCTTTATCCATTCATTCATCAACTTAGATTTTTTTNNNNNNNNNNNNNNNNNNNNNNNNNNNNNNNNNNNNNNNNNNNNNNNATATATCTTCAAGATACTACTTTCATTTCTTTTGAGCATATATGTGCCCAGAAGTGGGATTGCTGGAACATATGCTAGCTCTATTTTAATGTTTTGAGGAACCTCCATGCTATTTTCCATAATGACTATACCGATTTACAATCCCTTCAACTGTGTATATGGGTTTCTGTTTCTCCACAGCCTCACCAACACTTGTTTTCTTTTGACAATGCCATTTTAACAAGTGTGAGGTTATCTCTTGTGCTTTTGATTTGTACTTCCATGATGATTAGTGATGTTGCACACCTTTTCATGTATCTTTTGGCCATTTGTATGTCTTTTAAGAAATGTCTA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GAGGTGCCGGGATGGCAGACGGAGTCTCGTTCACTCAGTGCTCAATGGTGCCCAGGCTGGAGTGCAGTGGCGTGATCTCGGCTCGCTACAACCTCCACCTCCCAGCTGCCTGCCTTGGCCCCGCAAAGTGCCGAGATTGCAGCCTCTGCCTGGCTGCCACCCGGTCTGGGAAGTGAGGAGCCTCTCTGCCTGGCCGCCCATCGTCTGGGATGTGAGGAGCCTCTCTGCCTGGCTGCCCAGTCTGGAAAGTGAGGAGCGTCTCTGCCCGGCCGCCATCCCATCTAGGAAGTGAGGAGCGTCTCTGCCAGGCCGCCCATCGTCTGNNNNNNNNNNNNNNNNNNNNNNNNNNNNNNNNNNNNNNNNNNNNNNNNNNNNNCGTCTCTGCCCGGCCGCCATCCCATCTAGGAAGTGAGGAGCGCCTCTGCCGGGCCGCCCCGCCTGGGATGTGAGGAGCGTCTCTGCCCGGCCGCCCCGTCTAGCAAGGCAGAGACCCTCTGCCTGGCCGCCCCGCCCCGTCTGGGAAGTGAGGAGCCCCTCCGCCCGGCAGCCACTCCGTCTGGGAAGTGAGGAGCGTCTCTCCGCCCGGCAGCCACCCCGTCTGGGAGGGAGGGAGGTGGGGGTCAGCCCCCCGCCCGGCCAGCCGCCCCGTCCGGAAGGGAGGTGGGGGGTCAGCCCCCCGCCCGGCCAGCCGCTCCGACCGGGAGGGAGGNNNNNNNNNNNAGCCCCCCGCCCGGCCAGCCGCCCCGTCTGGGAGGTGAGGGGCGCCTCTGCCCGGCCGCCCCTACTGGGAAGTGAGGAGCCCCTCTGCCTGGCCAGCCGCCCCGTCTGGGAAGGGAGGATGTGGGGGGGTCAGCCCCCCGCCCGGCCAGCCGCCCCATCCGGGAGGTGAGGGGCGCCTCTGCCCGGCCGCCCCTACTGGGAAGTGAGGAGCCCCTCTGCCCGGCCAGCCGCCCCGTCTGGGAGGGATGTGGGGGGTCAGCCCCCCGCCCGGCCAGCCGCCCCATCCGGGAGGTGAGGGGCGCCTCTGCCCGGCCGCCCCTACTGGGAGGTGGGGAGCCCCTCTGCCCGGCCACCGCCCCGTCTGGGAGGTGGCTGCTCGGCAGCTCATTGAGAGCGGGCCATGATGACAATGGCGGTTTTGTGGAGTGGAGGAGGGGAAG</t>
  </si>
  <si>
    <t>CCACCATTCTACTCTGCTTTTATGAGTTCAACGTTTTTTAGATTCCTCATATGAGTGAGATCATGCTGTGAATCTGTTTCTGGCTGATTTCACTTAGGAGGATGTCCTCCAAGCTCATCCATGCTGTCCCAAAGGCTGAATAATATTCCATTGTATATATCTCTCACATTTTCTTTATCCATTCATTCATCAACTTAGATTTTTTTCATATCTTGGCTATTGTAAATAATGTTGCAATGAACATAGGGGTGCTGATATATCTTCAAGATACTACTTTCATTTCTTTTGAGCATATATGTGCCCAGAAGTGGGATTGCTGGAACATATGCTAGCTCTATTTTAATGTTTTGAGGAACCTCCATGCTATTTTCCATAATGACTATACCGATTTACAATCCCTTCAACTGTGTATATGGGTTTCTGTTTCTCCACAGCCTCACCAACACTTGTTTTCTTTTGACAATGCCATTTTAACANNNNNNNNNNNNNNNNNNNNNNNNNNNNNNNNNNNNNNCTTCCATGATGATTAGTGATGTTGCACACCTTTTCATGTATCTTTTGGCCATTTGTATGTCTTTTAAGAAATGTCTATTCGGAGGG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CCGAGGTGCCGGGATGGCAGACGGAGTCTCGTTCACTCAGTGCTCAATGGTGCCCAGGCTGGAGTGCAGTGGCGTGATCTCGGCTCGCTACAACCTCCACCTCCCAGCTGCCTGCCTTGGCCCCGCAAAGTGCCGAGATTGCAGCCTCTGCCTGGCTGCCACCCGGTCTGGGAAGTGGAGGAGCCTTCTGCCTGGCCGCCCATCGTCTGGGATGTGAGGAGCCTCTCTGCCTGGCTGCCCAGTCTGGAAAGTGAGGAGCGTCTCTGCCCGGCCGCCATCCCATCTAGGAAGTGAGGAGCGTCTCTGCCAGGCCGCCCATCGTCTGGGATGTGAGGAGCCTCTCTGCCTGGCTGCCCAGTCTGGAAAGTGAGGAGCGTCTCTGCCCGGCCGCCATCCCATCTAGGAAGTGAGGAGCGCCTCTGCCGGGCCGCCCCGCCTGGGATGTGAGGAGCGTCTCTGCCCGGCCGCCCCGTCTGAGAAGTGAGGAGACCCTCTGCCTGGCAACCGCCCCGTCTGGGAAGTGAGGAGCCCCTCCGCCCGGCAGCCACTCCGTCTGGGAAGTGAGGAGCGTCTCCGCCCGGCAGCCACCCCGTCTGGGAGGGAGGTGGGGGTCAGCCCCCCGCCCGGCCAGCCGCCCCGTCCGGAAGGGAGGTGGGGGGGTCAGCCCCCGCCCGGCCAGCCGCTCCGACCGGGAGGGAGGTGGGGGGTCGGGTCAGCCCCCCCCGCCCGGCCAGCCGCTCCGTCTGGGAGGTGAGGGGCGCCTCTGCCCGGCCGCCCCTACTGGGAAGTGAGGAGCCCCTCTGCCTGGCCAGCCGCCCCGTCCGGGAAGGATGTGGGGGGGTCAGCCCCCCGCCCGGCCAGCCGCCCCATCCGGGAGGTGAGGGGCGCCTCTGCCCGGCCGCCCCTACTGGGAAGTGGGGAGCCCCTCTGCCCGGCCAGCCGCCCCGTCTGGGAGGGATGTGGGGGGGTCAGCCCCCCGCCCGGCCAGCCGCCCCATCCGGGAGGTGAGGGGCGCCTCTGCCCGGCCGCCCCTACTGGGAGGTGAGGAGCCCCTCTGCCCGGCCGCCCCGTCTGGGAGGTGTGCTCGGCAGCTCATTGAGAGCGGGCCATGATGACAATGGCGGTTTTGTGGAGTGGAGGAGGGG</t>
  </si>
  <si>
    <t>CCACCATTCTACTCTGCTTTTATGAGTTCAACGTTTTTTAGATTCCTCATATGAGTGAGATCATGCTGTGAATCTGTTTCTGGCTGATTTCACTTAGGAGGATGTCCTCCAAGCTCATCCATGCTGTCCCAAAGGCTGAATAATATTCCATTGTATATATCTCTCACATTTTCTTTATCCATTCATTCATCAACTTAGATTTTTTTCATATCTTGGCTATTGTAAATAATGTTGCAATGAACATAGGGGTGCTGATATATCTTCAAGATACTACTTTCATTTCTTTTGAGCATATATGTGCCCAGAAGTGGGATTGCTGGAACATATGCTAGCTCTATTTTAATGTTTTGAGGAACCTCCATGCTATTTTCCATAATGACTATACCGATTTACAATCCCTTCAACTGTGTATATGGGTTTCTGTTTCTCCACAGCCTCACCAACACTTGTTTTCTTTTGACAATGCCATTTTAACAAGTGTGAGGTTATCTCTTGTGCTTTTGATTTGTACTTCCATGATGATTAGTGATGTTGCACACCTTTTCATGTATCTTTTGGCCATTTGTATGTCTTTTAAGAAATGTCTATTCGGAGGGGAAGGGAAGGGAGG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AGGTGCCGGGATGGCAGACGGAGTCTCGTTCACTCAGTGCTCAATGGTGCCCAGGCTGGAGTGCAGTGGCGTGATCTCGGCTCGCTACAACCTCCACCTCCCAGCTGCCTGCCTTGGCCCCGCAAAGTGCCGAGATTGCAGCCTCTGCCTGGCTGCCACCCGGTCTGGGAAGTGAGGAGCCTCTCTGCCTGGCCGCCCATCGTCTGGGATGTGAGGAGCCTCTCTGCCTGGCTGCCCAGTCTGGAAAGTGAGGAGCGTCTCTGCCCGGCCGCCATCCCATCTAGGAAGTGAGGAGCGTCTCTGCCAGGCCGCCCATCGTCTGGGATGTGAGGAGCCTCTCTGCCTGGCTGCCCAGTCTGGAAAGTGAGGAGCGTCTCTGCCCGGCCGCCATCCCATCTAGGAAGTGAGGAGCGCCTCTGCCGGGCCGCCCCGCCTGGGATGTGAGGAGCGTCTCTGCCCGGCCGCCCCGTCTGAGAAGTGAGGAGACCCTCTGCCTGGCAACCGCCCCGTCTGGGAAGTGGGGAGCCCCTCCGCCCGGCAGCCACTCCGTCTGGGAAGTGAGGAGCGTCTCCGCCCGGCAGCCACCCCGTCTGGGAGGGAGGTGGGGGTCAGCCCCCCGCCCGGCCAGCCGCCCCGTCCGGAAGGGAGGTGGGGGGGTCAGCCCCCCGCCCCGGCCAGCCGCTCCGACCGGGAGGGAGGTGGGGGGTGGTCAGCCCCCCGCCCGGCCAGCCGCTCCGTCTGGGAGGTGAGGGGCGCCTCTGCCCGGCCGCCCCTACTGGGAAGTGAGGAGCCCCTCTGCCTGGCCAGCCGCCCCGTCCGGGAAGGATGTGGGGGGGTCAGCCCCCCGCCCGGCCAGCCGCCCCATCCGGGAGGTGAGGGGCGCCTCTGCCCGGCCGCCCCTACTGGGAAGTGGGGAGCCCCTCTGCCCGGCCAGCCGCCCCGTCTGGGAGGGATGTGGGGGGGTCAGCCCCCCGCCCGGCCAGCCGCCCCATCCGGGAGGTGAGGGGCGCCTCTGCCCGGCCGCCCCTACTGGGAGGTGGGGAGCCCCTCTGCCCGGCCACCGCCCCGTCTGGGAGGTGTGCTCGGCAGCTCATTGAGAGCGGGCCATGATGACAATGGCGGTTTTGTGGAGTGGAGGAGGGG</t>
  </si>
  <si>
    <t>CCACCATTCTACTCTGCTTTTATGAGTTCAACGTTTTTTAGATTCCTCATATGAGTGAGATCATGCTGTGAATCTGTTTCTGGCTGATTTCACTTAGGAGGATGTCCTCCAAGCTCATCCATGCTGTCCCAAAGGGCAAGATCTCCTTTTTA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GAGGTGCCGGGATGGCAGACGGAGTCTCGTTCACTCAGTGCTCAATGGTGCCCAGGCTGGAGTGCAGTGGCGTGATCTCGGCTCGCTACAACCTCCACCTCCCAGCTGCCTGCCTTGGCCCCGCAAAGTGCCGAGATTGCAGCCTCTGCCTGGCTGCCACCCCGTCTGGGAAGTGAGGAGCCTCTCTGCCTGGCCGCCCATCGTCTGGGATGTGAGGAGCCTCTCTGCCTGGCTGCCCAGTCTGGAAAGTGAGGAGCGTCTCTGCCCGGCCGCCATCCCATCTAGGAAGTGAGGAGCGTCTCTGCCAGGCCGCCCATCGTCTGGGATGTGGGGAGCNNNNNNNNNNNNNNNNNNNNNNNNNNNNNNNNNNNNNNNNNNNNNNNNNNNNNNNNNNNNNNNNNNNNNNNNNNNNNNNNNNNNNGCAACCGCCCCGTCTGGGAAGTGGGGAGCCCCTCCGCCCGGCAGCCACTCCGTCTGGGAAGTGAGGAGCGTCTCCGCCCGGCAGCCAGCCCGTATGGGAGGGAGGTGGGGGTCAGCCCCCCGCCTGGCCACCCGCCCCGTCCGGAAGGGAGGTGGGGGGGTCAGCCCCCCGCCCGGCCAGCCGCTCCGTATGGGAGGTGAGGGGCGCCTCTGCCCGGCCGCCCCTCAGCCCCCCGTCCGGCCAGCCGCCCCATCCGGGAGGTGGGGAGCCCCTCTGCCCGGCCACCGCCCCGTCTGGGAGGTGTGCTCGGCAGCTCATTGAGAGCGGGCCATGATGACAATGGCGGTTTTGTGGAGTGGAGGGGGGGGAAGGGTGGGGAGGGGATTGAGGGGTCGGATGGTTGCCATGTCTGTGTGGGGAGAGGTGGACATGGGAGACTTTTCATTTTGTTCTGTGCTGGGAGAGATTCTTCTGCCTTGGGATCCTGTTGATCTGTGACCTTACCCCCAACCCTGTGCTCTCTGAAACATGTGCTGTGTCCACTCAGGGT</t>
  </si>
  <si>
    <t>GATGTCGTCAAAATAACTTACATTCTACTTGAGTAAGGTGGCCAATCAAGATGATAAATTGATTATAAATACATTCAAAATATTAAGTACTATTAAAAAAGAGGATAAGTCTAAGAACCAGGGTTCGGGTTGCATTATGAAGTATAATTTACTGACAAATTGAATGTCAGTTGTGTAGAGAGAAAGGAGTCACGAATTACTACATTTTTGGACACAAAACCTGAAAGAATTAAGGGAAATGCCCAATAACTGAGATGTGGAAGATCAAAGGAGAATAAGTTTCTTGGGGGGAATATGAGGAGTTCAGGATTCTGTTTTGGATACATTATATTTACAATATCTGTTAGAAATTCAAATTGAGACATCAGGAAAGTATTTGGATATATAATTTTGGGGATAAGGTGAGATATCTGGGCTGAAGTTGTGCATTTTCAATATACGGATGTATTTAATGCATTTAACCTGGTTAATGTCACCAAAGGAATGAATGCAAAGAGACTAGAGGCAAAAGTGCTTTGGAAGAATTTTCTTTCTTTTTTTTTTTTTTAATTGA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TTTCTATTCCACAAAACCGCCACTGTCCTCATGGCCCGTTCTCAATGAGCTGTTGGGTACACCTCCCAGCCGGGGTGGTGGCTGGGCAGAGGGGCTCCTCACTTCCCAGTAGGGGCGGCCGGGCAGAGGTGCCCCTCACCTCCCGGACGGGGCGGCTGGCCGGGCGGCGGGGCTGACCCCCCACCTCCCTCCCGGAAGGGGCGGCTGGCCGGGTGGGTGGGCTGACCCCCCCACCTCCCTCCCGGACGGGGTGGCTGGCCGGTCAGGGGGGCTGACCCCCCCCACCTCCCTCCCGGATGGGGTGGCTGGCCGGGCAGGGGGGCTCCTCACTTCCCAGTAGGGGCGGCCGGGCAGAGGCGCCCCTCACCTCCCGGACGGGGCGGCTGGCCGGGCGGGGGCTGACCCCCACACCTCCCTCCTGGACCGGGCGGCTGGCCGGGCGGGGGACTGACCCCCCCACCTCCCTCCCGGATGGGGTGGCTGGCTGGGCGGGGGACTGACCCCCCCACCTCCCTCCCGGACAGGGCGGCTGGCCGGGCAGAGGGGCTCCTCACTTCCCAGTAGGGGCGGCCGGGCAGAGGCGCCCCTCACCTCCCGGATGGGGTGGCTTGCCGGGCAGGGGGCTGACCCCCCCACCTCCCTCCCAGACGGGGCGGCTGGCCAGGCAGGGGGGCTGACCCCCACCACCTCCCTCCCTGAGGGGGCGGCTGGCCGGGCGGGGGGGCTGACCCCCCCACCTCCCTCCCGGATGGGGTGGCTGCCGGGCGGAGACGCTCCTCACTTCTCAGACGGGGAGGTCGCCAGGCAGAGGGTCTCCTCACTTCTCAGACGGGGCGGCCGGGCAGAGACGCTCCTCACCTCCCAGATGGGGTCGCGGCCGGGCAGAGGCACTCCCCACATCTCAGATGATGGGCAGCCGGGCAGAGACGCTCCTCACCTCCCAGATGGGATGGCGGCCGGGAAGAGGCGCTCCTCACTTCCTAGATGGGATGGCGGCCGGGCAGAGATGCTCCTCACTTTCCAGACTGGGCAGCCAGGCAGAGGGGCTCCTCACATCCCAGACGATGGGCAGCCAGGCAGAGACGCTCCTCACTTCCCAGATGGGGTGGCGGCCGGGCAGAGGCTGCAATCTCGGCACTTTGGGAGGCCAAGGCAGGCGGTTGGGAGGTGGAGGTTGTAGCTAGCCGAGATCATGCCACTGCACTCCAGCCTGGGCACCATTGAGCACTGAGTGAACGAGACTCCGTCTGCAATCCCAGCACCTCGGGAGGCCGAGGCTGGCGGATCACTAGCGGTTAGGAGCTGGAGACCTGCCCGGCCAACACAGCCAAACCCCGTCTCCACCAAAAAAATACGAAAACCAGTCAGGCGTGGCGGCGCGAGCCTGCAATCGCAGGCACTCAGCAGGCTGAGGCAGGAGAATCAGGCAGGGAGGTTGCAGTGAGCTGAGATGGCAGCAGTACAGTCCAGCTTCGGCTCGGCATCAGAGGGAGACCGTGGAAAGAGAGGGAGAGGGAGACTGTGGGGAGGGAGAGGGAGAGGCAGAAATTTTCTATACTCACTGAATTTACTTCTCATCTTCTTATTCCCTCCTGAACCCACTGCAGTCTGGATTTTGTCCCAGCACCCCAGCAAATAAACTCTTGCCAAGAAAGTAGTAACCAGCATGTTGACAAATCCAATGGTCAAAAATCAATCTTCATCATACTCAACCTCTGAGTACATTTGACGCAGTTGATTATGCTCTCCTTCTTGAAAACACTTTCTTCACTGGGATTCTAGGATACCACATGTCCTCCTTGTTTTCCTCTTACCTTACAGACCATTTCTCCTAAGCCTCCCTTGTTATTTTTCTTCATCTTCTAAACTTTAAATAATGACATGTTCAACTCTCAGTCCTCAGACATCTTTACTTAAATCATTCTCCATGTGCTGTCCCCCAATCCAATGACTTTAAATTTTATTAATATGCTAACAACTCCCAAATTTATATTCTACACCTTTTTTTCTTAAATGCCAGACTTGTACAGTTGCTTATTAGATATTTCCACCTGGATGTTGTCTTTGTTTGAGGGCAGATGCTTGCACTCT</t>
  </si>
  <si>
    <t>CAAATCAGATAAAGATGTCATCAAAATAACTTACATTCTACTTGAGTAAGGTGGCCAATCAAGATGATAAATTGATTATAAATACATTCAAAATATTAAGTACTATTAAAAAAGAGGATAAGTCTAAGAACCAGGGTTCGGGTTGCATTATGAAGTATAATTTACTGACAAATTGAATGTCAGTTGTGTAGAGAGAAAGGAGTCACGAATTACTACATTTTTGGACACAAAACCTGAAAGAATTAAGGGAAATGCCCAATAACTGAGATGTGGAAGACCAAAGGAGAATAAGTTTCTTGGGGGGAATATGAGGAGTTCAGGATTCTGTTTTGGATACATTATATTTACAATATCTGTTAGAAATTCAAATTGAGACATCAGGAAAGTATTTGGATATATAATTTTGGGGATAAGGTGAGATATCTGGGCTGAAGTTGTGCATTTTCAATATACGGATGTATTTAATGCATTTAACCTGGTTAATGTCACCAAAGGAATGAATGCAAAGAGACTAGAGGCAAAAGTGCTTTGGAAGAATTTTCTTT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CCCCCCACCTCCCTCCTGGATGGGGTGGCTGCCGGGCGGAGACGCTCCTCACTTCCCAGACGGGGTGGCTGCTGGGCGGAGGGGCTCCTCACTTCTCAGACGGGGCGGTCGCCAGGCAGAGGGTCTCCTCACTTCTCAGACGGGGCGGCCGGGCAGAGACGCTCCTCACCTCCTAGATGGGGTCGTGGCCGGGCAGAGGCACTCCCCACATCTCAGATGATGGGCAGCCGGGCAGAGACGCTCCTCACCTCCCAGATGGGATGGCGGCCGGGAAGAGGCGCTCCTCACTTCCTAGATGGGATGGCGGCCGGGCAGAGATGCTCCTCACTTTCCAGACTGGGCAGCCAGGCAGAGGGGCTCCTCACATCCCAGACGATGGGCAGCCAGGCAGAGACGCTCCTCACTTCCCAGATGGGGTGGCGGCCGGGCAGAGGCTGCAATCTCGGCACTTTGGGAGGCCAAGGCAGGCGGTTGGGAGGTGGAGGTTGTAGCTAGCCGAGATCATGCCACTGCACTCCAGCCTGGGCACCATTGAGCACTGAGTGAACGAGACTCCGTCTACAATCCCAGCACCTCGGGAGGCTGAGGCTGGTGGATCACTAGCGGTTAGGAGCTGGAGACCTGCCCGGCCAACACAGCCAAACCCCGTCTCCAACAAAAAAATACGAAAACCAGTCAGGCGCAGCGGCACGCGCCTGCAATTGCAGGCACTCAGCAGGCTGAGGCAGGAGAATCAGGCAAGGAGGTTGCAGTGAGCTGAGATGGCAGCAGTACAGTCCAGCTTCGGCTCGGCATCAGAGGGAGACCGTGGAAAGAGAGAGAGNNNNNNNNNNNNNNNNNNNNNNNNNNNNNNNNNNNNNNNNNNNNNNNNNNNNNNNNNNNNNNNNNNNNNNNNNNNNNNNNNNNNNNNNNNNNNNNNNNNNNNNNNNNNNNNNNNNNNNNNNNNNNNNTGGATTTTGTCCCAGCACCCCAGCAAATAAACTCTTGCCAAGAAAGTAGTAACCAGCATGTTGACAAATCCAATGGTCAAAAATCAATCTTCATCATACTCAACCTCTGAGTACATTTGACGCAGTTGATTATGCTCTCCTTCTTGAAAACACTTTCTTCACTGGGATTCTAGGATACCACATGTCCTCCTTGTTTTCCTCTTACCTTACAGACCATTTCTCCTAAGCCTCCCTTGTTATTTTTCTTCATCTTCTAAACTTTAAATAATGACATGTTCAACTCTCAGTCCTCAGACATCTTTACTTAAATCATTCTCCATGTGCTGTCCCCCAATCCAATGACTTTAAATTTTATTAATATGCTAACAACTCCCAAATTTATATTCTACACCTTTTTTTCTTAAATGCCAGACTTGTACAGTTGCTTATTAGATATTTCCACCTGGATGTTGTCTTTGTTTGAGGGCAGATGCTTGCACTCTATTAT</t>
  </si>
  <si>
    <t>TAACTTACATTCTACTTGAGTAAGGTGGCCAATCAAGATGATAAATTGATTATAAATACATTCAAAATATTAAGTACTATTAAAAAAGAGGATAAGTCTAAGAACCAGGGTTCGGGTTGCATTATGAAGTATAATTTACTGACAAATTGAATGTCAGTTGTGTAGAGAGAAAGGAGTCACGAATTACTACATTTTTGGACACAAAACCTGAAAGAATTAAGGGAAATGCCCAATAACTGAGATGTGGAAGATCAAAGGAGAATAAGTTTCTTGGGGGGAATATGAGGAGTTCAGGATTCTGTTTTGGATACATTATATTTACAATATCTGTTAAAAATTCCAATTGAGACATCAGGAAAGTATTTGGATATATAATTTTGGGGATAA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ACTTCTCAGACGGGGCGGCCGGGCAGAGACGCTCCTCACCTCCCAGATGGGGTCGCGGCCGGGCAGAGGCACTCCCCACATCTCAGATGATGGGCAGCCGGGCAGAGACGCTCCTCACCTCCCAGATGGGATGGCGGCCGGGAAGAGGCGCTCCTCACTTCCTAGATGGGATGGCGGCCGGGCAGAGATGCTCCTCACTTTCCAGACTGGGCAGCCAGGCAGAGGGGCTCCTCACATCCCAGACGATGGGCAGCCAGGCAGAGACGCTCCTCACTTCCCAGATGGGGTGGCGGCCGGGCAGAGGCTGCAATCTCGGCACTTTGGGAGGCCAAGGCAGGCGGTTGGGAGGTGGAGGTTGTAGCTAGCCGAGATCATGCCACTGCACTCCAGCCTGGGCACCATTGAGCACTGAGTGAACGAGACTCCGTCTGCAATCCCAGCACCTCGGGAGGCCGAGGCTGGCGGATCACTAGCGGTTAGGAGCTGGAGACCTGCCCGGCCAACACAGCCAAACCCCGTCTCCACCAAAAAAT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GACAAATCCAATGGTCAAAAATCAATCTTCATCATACTCAACCTCTGAGTACATTTGACGCAGTTGATTATGCTCTCCTTCTTGAAAACACTTTCTTCACTGGGATTCTAGGATACCACATGTCCTCCTTGTTTTCCTCTTACCTTACAGACCATTTCTCCTAAGCCTCCCTTGTTATTTTTCTTCATCTTCTAAACTTTAAATAATGACATGTTCAACTCTCAGTCCTCAGACATCTTTACTTAAATCATTCTCCATGTGCTGTCCCCCAATCCAATGACTTTAAATTTTATTAATATGCTAACAACTCCCAAATTTATATTCTACACCTTTTTTTCTTAAATGCCAGACTTGTACAGTTGCTTATTAGATATTTCCACCTGGATGTTGTCTTTGTTTGAGGGCAGATGCTTGCACTC</t>
  </si>
  <si>
    <t>TAACTTACATTCTACTTGAGTAAGGTGGCCAATCAAGATGATAAATTGATTATAAATACATTCAAAATATTAAGTACTATTAAAAAAGAGGATAAGTCTAAGAACCAGGGTTCGGGTTGCATTATGAAGTATAATTTACTGACAAATTGAATGTCAGTTGTGTAGAGAGAAAGGAGTCACGAATTACTACATTTTTGGACACAAAACCTGAAAGAATTAAGGGAAATGCCCAATAACTGAGATGTGGAAGATCAAAGGAGAATAAGTTTCTTGGGGGGAATATGAGGAGTTCAGGATTCTGTTTTGGATACATTATATTTACAATATCTGTTAGAAATTCAAATTGAGACATCAGGAAAGTATTTGGATATATAATTTTGGGGATAAGGTGAGATATCTGGGCTGAAGTTGTGCATTTTCAATATACGGATGTATTTAATGCATTTAACCTGGTTAATGTCACCAAAGGAATGAATGCAAAGAGACTAGAGGCAAAAGTGCTTTGGAAGAATTTTC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AGACGCTCCTCACTTCTCAGACGGGGAGGTCGCCAGGCAGAGGGTCTCCTCACTTCTCAGACGGGGCGGCCGGGCAGAGACGCTCCTCACCTCCCAGATGGGGTCGCGGCCGGGCAGAGGCACTCCCCACATCTCAGATGATGGGCAGCCGGGCAGAGACGCTCCTCACCTCCCAGATGGGATGGCGGCCGGGAAGAGGCGCTCCTCACTTCCTAGATGGGATGGCGGCCGGGCAGAGATGCTCCTCACTTTCCAGACTGGGCAGCCAGGCAGAGGGGCTCCTCACATCCCAGACGATGGGCAGCCAGGCAGAGACGCTCCTCACTTCCCAGATGGGGTGGCGGCCGGGCAGAGGCTGCAATCTCGGCACTTTGGGAGGCCAAGGCAGGCGGTTGGGAGGTGGAGGTTGTAGCTAGCCGAGATCATGCCACTGCACTCCAGCCTGGGCACCATTGAGCACTGAGTGAACGAGACTCCGTCTGCAATCCCAGCACCTCGGGAGGCCGAGGCTGGCGGATCACTAGCGGTTAGGAGCTGGAGACCTGCCCGGCCAACACAGCCAAACCCCGTCTCCACCAAAAAANNNNNNNNNNNNNNNNNNNNNNNNNNNNNNNNNNNNNNNNNNNNNNNNNNNNNNNNNNNNNNNNNNNNNNNNNNNNNNNNNNNNNNNNNNNNNNNNNNNNNNNNNNNNNNNNNNNNNNNNNNNNNNNNNNNNNNNNNNNNNNNNNNNNNNNNNNNNNNNNNNNNNNNNNNNNNNNNNNNNNNNNNNNNNNNNNNNNNNNNNNNNNNNNNNNNNNNNNNNNNNNNNNNNNNNNNNNCTATACTCACTGAATTTACTTCTCATCTTCTTATTCCCTCCTGAACCCACTGCAGTCTGGATTTTGTCCCAGCACCCCAGCAAATAAACTCTTGCCAAGAAAGTAGTAACCAGCATGTTGACAAATCCAATGGTCAAAAATCAATCTTCATCATACTCAACCTCTGAGTACATTTGACGCAGTTGATTATGCTCTCCTTCTTGAAAACACTTTCTTCACTGGGATTCTAGGATACCACATGTCCTCCTTGTTTTCCTCTTACCTTACAGACCATTTCTCCTAAGCCTCCCTTGTTATTTTTCTTCATCTTCTAAACTTTAAATAATGACATGTTCAACTCTCAGTCCTCAGACATCTTTACTTAAATCATTCTCCATGTGCTGTCCCCCAATCCAATGACTTTAAATTTTATTAATATGCTAACAACTCCCAAATTTATATTCTACACCTTTTTTTCTTAAATGCCAGACTTGTACAGTTGCTTATTAGATATTTCCACCTGGATGTTGTCTTTGTTTGAGGGCAGATGCTTGCACTC</t>
  </si>
  <si>
    <t>AAATAACTTACATTCTACTTGAGTAAGGTGGCCAATCAAGATGATAAATTGATTATAAATACATTCAAAATATTAAGTACTATTAAAAAAGAGGATAAGTCTAAGAACCAGGGTTCGGGTTGCATTATGAAGTATAATTTACTGACAAATTGAATGTCAGTTGTGTAGAGAGAAAGGAGTCACGAATTACTACATTTTTGGACACAAAACCTGAAAGAATTAAGGGAAATGCCCAATAACTGAGATGTGGAAGACCAAAGGAGAATAAGTTTCTTGGGGGGAATATGAGGAGTTCAGGATTCTGTTTTGGATACATTATATTTACAATATCTGTTAGAAATTCAAATTGAGACATCAGGAAAGTATTTGGATATATAATTTTGGGGATAAGGTGAGATATCTGGGCTGAAGTTGTGCATTTTCAATATACGGATGTATTTAATGCATTTAACCTGGTTAATGTCACCAAAGGAATGAATGCAAAGAGACTAGAGGCAAAAGTGCTTTGGAAGAATTTTCTTTCTTTTTTTTTTTTTTT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GACCCCCCCACCTCCCTCCTGGATGGGGTGGCTGCCGGGCGGAGACGCTCCTCACTTCCCAGACGGGGTGGCTGCTGGGCGGAGGGGCTCCTCACTTCTCAGACGGGGCGGTCGCCAGGCAGAGGGTCTCCTCACTTCTCAGACGGGGCGGCCGGGCAGAGACGCTCCTCACCTCCTAGATGGGGTCGTGGCCGGGCAGAGGCACTCCCCACATCTCAGATGATGGGCAGCCGGGCAGAGACGCTCCTCACCTCCCAGATGGGATGGCGGCCGGGAAGAGGCGCTCCTCACTTCCTAGATGGGATGGCGGCCGGGCAGAGATGCTCCTCACTTTCCAGACTGGGCAGCCAGGCAGAGGGGCTCCTCACATCCCAGACGATGGGCAGCCAGGCAGAGACGCTCCTCACTTCCCAGATGGGGTGGCGGCCGGGCAGAGGCTGCAATCTCGGCACTTTGGGAGGCCAAGGCAGGCGGTTGGGAGGTGGAGGTTGTAGCTAGCCGAGATCATGCCACTGCACTCCAGCCTGGGCACCATTGAGCACTGAGTGAACGAGACTCCGTCTACAATCCCAGCACCTCGGGAGGCTGAGGCTGGTGGATCACTAGCGGTTAGGAGCTGGAGACCTGCCCGGCCAACACAGCCAAACCCCGTCTCCAACAAAAAAATACGAAAACCAGTCAGGCGCGGCGGCGCGCGCCTGCAATTGCAGGCACTCAGCAGGCTGAGGCAGGAGAATCAGGCAAGGAGGTTGCAGTGAGCTGAGATGGCAGCAGTACAGTCCAGCTTCGGCTCGGCATCAGAGGGAGACCGTGGAAAGAGAGAGAGAGGGAGACTGTGGGGAGGGAGAGGGAGAGGCAGAGGGAGAGGGAGAGGGAGAGGGAGAGGGATGGAAGAATTTCTATACTCACTGAATTTACTTCTCATTTTCTTATTCCCTCCTGAACCCACTGCAGTCTGGATTTTGTCCCAGCACCCCAGCAAATAAACTCTTGCCAAGAAAGTAGTAACCAGCATGTTGACAAATCCAATGGTCAAAAATCAATCTTCATCATACTCAACCTCTGAGTACATTTGACGCAGTTGATTATGCTCTCCTTCTTGAAAACACTTTCTTCACTGGGATTCTAGGATACCACATGTCCTCCTTGTTTTCCTCTTACCTTACAGACCATTTCTCCTAAGCCTCCCTTGTTATTTTTCTTCATCTTCTAAACTTTAAATAATGACATGTTCAACTCTCAGTCCTCAGACATCTTTACTTAAATCATTCTCCATGTGCTGTCCCCCAATCCAATGACTTTAAATTTTATTAATATGCTAACAACTCCCAAATTTATATTCTACACCTTTTTTTCTTAAATGCCAGACTTGTACAGTTGCTTATTAGATATTTCCACCTGGATGTTGTCTTTGTTTGAGGGCAGATGCTTGCACTCTATTAT</t>
  </si>
  <si>
    <t>ATAAGATTATAACACATTCTTTTTACTGTACCTTTTCTAGGTTTAGATACACAAATACTTACCATTGTGTTGCAGTTTCCTTCAGTATTCAGTACAATAACATGCTAGTGTGTCCGGAATTGGTGGGTTCTTGCTCTCACTGACTTCAAGAATGAAGCCGCGGACCCTCGCGGTGAGTGTTACAGCTCTTAAGGTGGCGCGTCTGGAGTCTGTCCCTTCTGATGTTCAGATGTGTTCGGAGTTTCTTCCTTCTGGTGGGTTCGTGGTCTCGCTCGCTCAGGAGTGAAGCTGCAGATCTTCGCAGTGAGTGTTACAGCTCATAAAAGCAGCGTGAACCCAAAGAGTGAGAAGTAGCAAGATTTACTGCAAAGAGCGAAAGAACAAAGCTTACGCAGTGTGGAAGGGGACCCCAGCGGGTTGCCAATGCTGGCTCTGGCAGCCTGCTTTTATTCTCTTATCTGGCCCCACCCACATCCTGCTGATTGGTAGAGCCGAGTGGCCTGTTTTGTCAGGGTGCTGATTGGTGCGTTTACAATCCCTGAGCTAGGCGCAAAGGTTCTCCAGGTCCCCATCAGATTAGTTAGATACAGAGTTTCCACACACAGGTTCTTCAAGGCCCCACCAGAGCAGCTAGATACAGAGTGTCGGTTGTTGCATTCACAAACCTTGAGCTAAACACAGGCTGCTGATTGGTGTGTTTACAAACCTTGAGCTAGATACAGAGTGCCGATTGGTGTATTTACAATCCCTGAGCTAGACATAAAGGTTCTCCACGTCCCCACCAGAGCAGCTAGATACAGAGTGTCGATTGGTGCACTCACAAACCTTGAGCTAAACACAGGNNNNNNNNNNNNNNNNNNNNNNNNNNNNNNNNNNNNNNNNNNNNNNNNNNNNNNNNNNNNNNNNNNNNNNNNNNNNNNNNNNNNNNNNNNNNNNNNTCCAAGGCCCCACCAGAGCAGCTAGATACAGAGTGTCGATTAGTGCACTCACAAACCTTGAGCTAAACACAGGGTGCTGATTGGTGTGTTTACAATCCCTGAGCTAGATATAAAGACTCTCCACATCCCCACCAGACTCAGGAGCCCAGCTGGCTTCACCCAGTAGATCCCGCACTGGGGCTGCAGGTGGAGCTGCCTGCCAGTCCCGCGCCATGCGCTCGTACTCCTCAGCCCTTGGGTGGTCGATGGGACTGGGTGCCATGGAGCAGGGGGTGGTGTTCGCCCGGGAGGCTCGGGCTGCACAGGAACCCACGGAGGCGGGGGAAGGCTCAGGCATGGCGGGCTGCAGGTCCCTAGCCCTGCCCCGCGGGAGGGCAGCTAAGGCCCGGTGAGAAATGGAGCACAGCGCCGGTGGGCCGGCACTGCTGGGGGACCCAGTACACCCTCCGCAGCTGCTGGCCCGGGTGCTAAGCCCCTCACTGTCCGGGGCCAGCAGGGCTGGCCGGCTGCTCTGAGTGCGGGGCCCTCCAAGCCCACGCCTACCCGGAACTCCAGCTGGCCCGCAAGCGCCGTGCGCAGCCCGGGTTCCCGCCCGCGCCTCTCCCTCCACACCTCCCCGCAAGCTGAGGGAGTGGGCTCCAGCCT</t>
  </si>
  <si>
    <t>TAAGATTATAACACATTCTTTTTACTGTACCTTTTCTAGGTTTAGATACACAAATACTTACCATTGTGTTGCAGTTTCCTTCAGTATTCAGTACAATAACATGCTAGTGTGTCCGGAATTGGTGGGTTCTTGGTCTCACTGACTTCAAGAATGAAGCCGCGGACCCTCGCGGTGAGTGTTACAGCTCTTAAGGTGGCGCGTCTGGAGTCTGTCCCTTCTGATGTTCAGATGTGTTCGGAGTTTCTTCCTTCTGGTGGGTTCGTGGTCTCGCTCGCTCAGGAGTGAAGCTGCAGATCTTCGCGGTGAGTGTTACAGCTCATAAAAGCAGCGTGAACCCAAAGAGTGAGCAGTAGCAAGATTTACTGCAAAGAGCGAAAGAACAAAGCTTCCGCAGTGTGGAAGGGGACCCCAGCGGGTTGCCAATGCTGGCTCTGGCAGCCTGCTTTTATTCTCTTATCTGGCCNNNNNNNCACATCCTGCTGATTGGTAGAGCCGAGTGGCCTGTTTTGTCAGGGTGCTGATTGGTGCGTTTACAATCCCTGAGCTAGGCGCAAAGGTTCTCCAGGTCCCCATCAGATTAGTTAGATACAGAGTTTCCACACACAGGTTCTTCAAGGCCCCACCAGAGCAGCTAGATACAGAGTGTCGGTTGTTGCATTCACAAACCTTGAGCTAAACACAGGCTGCTGATTGGTGTGTTTACAAACCTTGAGCTAGATACAGAGTGCCGATTGGTGTATTTACAATCCCTGAGCTAGACATAAAGGTTCTCCACGTCCCCAC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GTGCACTCACAAACCTTGAGCTAAACACAGGGTGCTGATTGGTGTGTTTACAATCCCTGAGCTAGACATAAAGGTTCTCCAAGGCCCCACCAGAGCAGCTAGATACAGAGTGTCGATTAGTGCACTCACAAACCTTGAGCTAAACACAGGGTGCTGATTGGTGTGTTTACAATCCCTGAGCTAGATATAAAGACTCTCCACATCCCCACCAGACTCAGGAGCCCAGCTGGCTTCACCCAGTAGATCCCGCACTGGGGCTGCAGGTGGAGCTGCCTGCCAGTCCCGCGCCATGCGCTCGTACTCCTCAGCCCTTGGGTGGTCGATGGGACTGGGTGCCATGGAGCAGGGGGTGGTGTTCGCCCGGGAGGCTCGGGCTGCACAGGAACCCACGGAGGCGGGGGAAGGCTCAGGCATGGCGGGCTGCAGGTCCCTAGCCCTGCCCCGCGGGAGGGCAGCTAAGGCCCGGCGAGAAATGGAGCACAGCGCCGGTGGGCCGGCACTGCTGGGGGACCCAGTACACCCTCCGCAGCTGCTGGCCCGGGTGCTAAGCCCCTCACTGTCCGGGGCCAGCAGGGCTGGCCGGCTGCTCTGAGTGCGGGGCCCTCCAAGCCCACGCCTACCCGGAACTCCAGCTGGCCCGCAAGCGCCGTGCGCAGCCCGGGTTCCCGCCCGCGCCTCTCCCTCCACACCTCCCCGCAAGCTGAGGGAGTGGGCTCCAGCCT</t>
  </si>
  <si>
    <t>ATTATAACACATTCTTTTTACTGTACCTTTTCTAGGTTTAGATACACAAATACTTACCATTGTGTTGCAGTTTCCTTCAGTATTCAGTACAATAACATGCTAGTGTGTCCGGAATTGGTGGGTTCTTGGTCTCACTGACTTCAAGAATGAAGCCGCGGACCCTCGCGGTGAGTGTTACAGCTCTTAAGGTGGCGCGTCTGGAGTCTGTCCCTTCTGATGTTCAGATGTGTTC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TGCTGATTGGTGCGTTTACAATCCCTGAGCTAGGCGCAAAGGTTCTCCAGGTCCCCATCAGATTAGTTAGATACAGAGTTTCCACACACAGGTTCTTCAAGGCCCCACCAGAGCAGCTAGATACAGAGTGTCGGTTGTTGCATTCACAAACCTTGAGCTAAACACAGGCTGCTGATTGGTGTGTTTACAAACCTTGAGCTAGATACAGAGTGCCNNNNNNTGGTGCACTCACAAACCTTGAGCTAAACACAGGGTGCTGATTGGTGTATTTACAATCCCTGAGCTAGACATAAAGGTTCCCCAAGGCCCCACCAGAGCAGCTAGATACAGAGTGTCGATTGGTGCACTCACAAACCTTGAGCTAAACACAGGGTGCTGATTGGTGTATTTACAAACCTTGAGCTAGATATAAAGGTTCTCCACATCCCCATCAGATTAGTTAGATACAGAGTTTCGACACACAGGTTTTCCAAGGCCCCACCAGAGCAGCTAGATACAGAGTGTCGATTAGTGCACTCACAAACCTTGAGCTAAACACAGGGTGCTGATTGGTGTGTTTACAATCCCTGAGCTAGACATAAAGGTTCTCCAAGGCCCCACCAGAGCAGCTAGATACAGAGTGTCGATTAGTGCACTCACAAACCTTGAGCTAAACACAGGGTGCTGATTGGTGTGTTTACAATCCCTGAGCTAGATATAAAGACTCTCCACATCCCCACCAGACTCAGGAGCCCAGCTGGCTTCACCCAGTAGATCCCGCACTGGGGCTGCAGGTGGAGCTGCCTGCCAGTCCCGCGCCATGCGCTCGTACTCCTCAGCCCTTGGGTGGTCGATGGGACTGGGTGCCATGGAGCAGGGGGTGGTGTTCGCCCGGGAGGCTCGGGCTGCACAGGAACCCACGGAGGCGGGGGAAGGCTCAGGCATGGCGGGCTGCAGGTCCCTAGCCCTGCCCCGCGGGAGGGCAGCTAAGGCCCGGCGAGAAATGGAGCACAGCGCCGGTGGGCCGGCACTGCTGGGGGACCCAGTAC</t>
  </si>
  <si>
    <t>TAAGATTATAACACATTCTTTTTACTGTACCTTTTCTAGGTTTAGATACACAAATACTTACCATTGTGTTGCAGTTTCCTTCAGTATTCAGTACAATAACATGCTAGTGTGTCCGGAATTGGTGGGTTCTTGGTCTCACTGACTTCAAGAATGAAGCCGCGGACCCTCGCGGTGAGTGTTACAGCTCTTAAGGTGGCGCGTCTGGAGTCTGTCCCTTCTGATGTTCAGATGTGTTCGGAGTTTCTTCCTTCTGGTGGGTTCGTGGTCTCGCTCGCTCAGGAGTGAAGCTGCAGATCTTCGCGGTGAGTGTTACAGCTCATAAAAGCAGCGTGAACCCAAAGAGTGAGCAGTAGCAAGATTTACTGCAAAGAGCGAAAGAACAAAGCTTACGCAGTGTGGAAGGGGACCCCAGCGGGTTGCCAATGCTGGCTCTGGCAGCCTGCTTTTATTCTCTTATCTGGCCCCACCCACATCCTGCTGATTGGTAGAGCCGAGTGGCCTGTTTTGTCAGGGTGCTGATTGGTGCGTTTACAATCCCTGAGCTAGGCGCAAAGGTTCTCCAGGTCCCCATCAGATTAGTTAGATACAGAGTTTCCACACACAGGTTCTTCAAGGCCCCACCAGAGCAGCTAGATACAGAGTGTCGGTTGTTGCATTCACAAACCTTGAGCTAAACACAGGCTGCTGATTGGTGTGTTTACAAACCTTGAGCTAGATACAGAGTGCCGATTGGTGTATTTACAATCCCTGAGCTAGACATAAAGGTTCTCCACGTCCCCACCAGAGCAGCTAGATACAGAGTGTCGATTGGTGCACTCACAAACCTTGAGCTAAACACAGGGTGCTGATTGGTGTATTTACAATCCCTGAGCTAGACATAAAGGTTCCCCAAGGCCCCACCAGAGCAGCTAGATACAGAGTGTCGATTGGTGCACTCACAAACCTTGAGCTAAACACAGGGTGCTGATTGGTGTATTTACAAACCTTGAGCTAGATATAAAGGTTCTCCACATCCCCATCAGATTAGTTAGATACAGAGTTTCGACACACAGGTTTTCCAAGGCCCCACCAGAGCAGCTAGATACAGAGTGTCGATTAGTGCACTCACAAACCTTGAGCTAAACACAGGGTGCTGATTGGTGTGTTTACAATCCCTGAGCTAGACATAAAGGTTCTCCAAGGCCCCACCAGAGCAGCTAGATACAGAGTGTCGATTAGTGCACTCACAAACCTTGAGCTAAACACAGGGTGCTGATTGGTGTGTTTACAATCCCTGAGCTAGATATAAAGACTCTCCACATCCCCACCAGACTCAGGAGCCCAGCTGGCTTCACCCAGTAGATCCCGCACTGGGGCTGCAGGTGGAGCTGCCTGCCAGTCCCGCGCCATGCGCTCGTACTCCTCAGCCCTTGGGTGGTCGATGGGACTGGGTGCCATGGAGCAGGGGGTGGTGTTCGCCCGGGAGGCTCGGGCTGCACAGGAACCCACGGAGGCGGGGGAAGGCNNNNNNNNNNNNNNNNNNNNNNNNNNNNNNGCCCTGCCCCGCGGGAGGGCAGCTAAGGCCCGGCGAGAAATGGAGCACAGCGCCGGTGGGCCGGCACTGCTGGGGGACCCAGTACACCCTCCGCAGCTGCTGGCCCGGGTGCTAAGCCCCTCACTGTCCGGGGCCAGCAGGGCTGGCCGGCTGCTCTGAGTGCGGGGCCCTCCAAGCCCACGCCTACCCGGAACTCCAGCTGGCCCGCAAGCGCCGTGCGCAGCCCGGGTTCCCGCCCGCGCCTCTCCCTCCACACCTCCCCGCAAGCTGAGGGAGTGGGCTCCAGCC</t>
  </si>
  <si>
    <t>AAGATTATAACACATTCTTTTTACTGTACCTTTTCTAGGTTTAGATACACAAATACTTACCATTGTGTTGCAGTTTCCTTCAGTATTCAGTACAATAACATGCTAGTGTGTCCGGAATTGGTGGGTTCTTGGTCTCACTGACTTCAAGAATGAAGCCGCGGACCCTCGCGGTGAGTGTTACAGCTCTTAAGGTGGCGCGTCTGGAGTCTGTCCCTTCTGATGTTCAGATGTGTTCGGAGTTTCTTCCTTCTGGTGGGTTCGTGGTCTCGCTCGCTCAGGAGTGAAGCTGCAGATCTTCGCGGTGAGTGTTACAGCTCATAAAAGCAGCGTGAACCCAAAGAGTGAGCAGTAGCAAGATTTACTGCAAAGAGCGAANNNNNNNNNNNNNNNNNNNNNNNNNNNNNNNNNNNNGGTTGCCAATGCTGGCTCTGGCAGCCTGCTTTTATTCTCTTATCTGGCCCCACCCACATCCTGCTGATTGGTAGAGCCGAGTGGCCTGTTTTGTCAGGGTGCTGATTGGTGCGTTTACAATCCCTGAGCTAGGCGCAAAGGTTCTCCAGGTCCCCATCAGATTAGTTAGATACAGAGTTTCCACACACAGGTTCTTCAAGGCCCCACCAGAGCAGCTAGATACAGAGTGTCGGTTGTTGCATTCACAAACCTTGAGCTAAACACAGGCTGCTGATTGGTGTGTTTACAAACCTTGAGCTAGATACAGAGTGCCGATTGGTGTATTTACAATCCCTGAGCTAGACATAAAGGTTCTCCACGTCCCCACCAGAGCAGCTAGATACAGAGTGTCGATTGGTGCACTCACAAACCTTGAGCTAAACACAGGGTGCTGATTGGTGTATTTACAATCCCTGAGCTAGACATAAAGGTTCCCCAAGGCCCCACCAGAGCAGCTAGATACAGAGTGTCGATTGGTGCACTCACAAACCTTGAGCTAAACACAGGGTGCTGATTGGTGTATTTACAAACCTTGAGCTAGATATAAAGGTTCTCCACATCCCCATCAGATTAGTTAGATACAGAGTTTCGACACACAGGTTTTCCAAGGCCCCACCAGAGCAGCTAGATACAGAGTGTCGATTAGTGCACTCACAAACCTTGAGCTAAACACAGGGTGCTGATTGGTGTGTTTACAATCCCTGAGCTAGACATAAAGGTTCTCCAAGGCCCCACCAGAGCAGCTAGATACAGAGTGTCGATTAGTGCACTCACAAACCTTGAGCTAAACACAGGGTGCTGATTGGTGTGTTTACAATCCCTGAGCTAGATATAAAGACTCTCCACATCCCCACCAGACTCAGGAGCCCAGCTGGCTTCACCCAGTAGATCCCGCACTGGGGCTGCAGGTGGAGCTGCCTGCCAGTCCCGCGCCATGCGCTCGTACTCCTCAGCCCTTGGGTGGTCGATGGGACTGGGTGCCATGGAGCAGGGNNNNNNNNNNNNNNNNNNNNNNNNNNNNNNNNNNNNNNNNNNNNNNNNNNNNNNNNNNNNNNNNNNNNNNNNNNNNNNNNNNNNNNNNNNNNNNNNNNNNNNNNNAGGGCAGCTAAGGCCCGGCGAGAAATGGAGCACAGCGCCGGTGGGCCGGCACTGCTGGGGGACCCAGTACACCCTCCGCAGCTGCTGGCCCGGGTGCTAAGCCCCTCACTGTCCGGGGCCAGCAGGGCTGGCCGGCTGCTCTGAGTGCGGGGCCCTCCAAGCCCACGCCTACCCGGAACTCCAGCTGGCCCGCAAGCGCCGTGCGCAGCCCGGGTTCCCGCCCGCGCCTCTCCCTCCACACCTCCCCGCAAGCTGAGGGAGTGGGCTCCAGCCTT</t>
  </si>
  <si>
    <t>TTATCCTGGATTGTCCGCTTGTTTTTTCAGAGTGAAGCATCAAGTGTTTCATCTGAAGCACTGTAAGCATGGGCAGATACTTAATTGCTGGGTTTTACTCGGGGTAATGAAAGGGCAAGCCATCCTTCCTGATGGAGAGCTCCACATGTCTGTGTCTAAAAATCTCTCTGGGCCCACTTCATTTCTACACAAAATGACCTTCCAATCTGCTGCTGTAGAAGGTGAAGAATAGGACATATGTCTGGCTGCTGGCCTTCTAAAGCAATGGGGGAAGGCTGCTGAGGGTCTCCGAATTTGTTGTATACGTTTTCTTTAATCCCATTTAACCCCATGCCACACTACCTTGCTCTCCCCAGATGTTGGTGTCCCTGAGACCACACTCCCACTAGTTTATTCTCCAAAGAATGACTTTTCTCCAGCATGATAGTAAAGGCAAGGATGTAACCACCTTCTGGCTAGGAAAGGCTTGGAGGAAGCCGCACCCTCAGGGGTCTGCCAGTCACCCTGCTTGAGCCTGTCCCTCCAGCCTTCCACTGATCCTATACTCTTTTTGTAGAGCTTCTCAGGCTCCATGGGCAAGTCATCTGCAGGCATTTAAGGAGGCACTTTCTCCACTCTGCTAAGTTGCTTGCCATGCCTGCATCTGTTTCCTATCTTCAGAAAAGTGGTTGAGCCCTTCCATTCATTATTGTCTCTCCTACTATTCTTTTTATTCTTGAAGATCAATGTCTGTACTTACCTGCCAACAGTT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TATAAAGTAACATCTGAGGCTGGGTAATTCAGAAAGAAAAGAGGTTTATTTGTCTCATCATTCTGCAGACTTCACAAGCAAAGTAACAGCATCTGCTTAGCTTCTGGTTGGCAGCCTCAGGAAGCTTACAATCATAGCAAAATTTGAAAAGGAGCCAGTGTGTCTCATGGCAAGAGAAGGAACAAAACAGATGCCAGGATCTTTTCAACAACCAGCTCTTGGATGAACTCAGAGTGAGAACTCACTCCAACACTGGGAATCACATTTCAACATGAGATTTGGAGGGCTCAAAACATCCAAACCATATCAGAGGTGGTTTGTTTAAGTGAGAACAACAATAACAAAGCAACAAAAATTCAGACTATCTTAAATAATAAGGAAATACATTTGGCTCAGGAAAAAAGAAACCTAGAAACCAGCTAGACTTGAGGATTTATTAACCTGAAGACTATAACTCAGTTTCTCCATAGTTTTTTGATTGACCCTTACTCAGTGTATTTACTTCCCTCTGACATCCAGTGGTTTGTTTTTCAGTTATAGGAAATGTCTGACTTAGAACCCTAAGAATTTCTCCCTCTTGTGTCTCTGGCCTGAGCTTGATCGATTCATGAATGGAGTCCAGGGGCCTAGCAAGTGCTAACTGTCTTAGACCTGGATTCCTGAATCGCTATGCCAGTTTTGGATGAATTAGCTCCAAACCACTTGCATGAACCTCCAGAGCTGAAGATGGAGCCAGGGTTCCTGAAATCAAGGGTGACAGAAGGAGATGCATCATTAAATGAACACTGGGATAGTTTACTTAGGGCAAATACAATAATGGGTATATAAACAGCAATATCCACTGCA</t>
  </si>
  <si>
    <t>AATATCCAGTTATCCTGGATTGTCCGCTTGTTTTTTCAGAGTGAAGCATCAAGTGTTTCATCTGAAGCACTGTAAGCATGGGCAGATACTTAATTGCTGGGTTTTACTCGGGGTAATGAAAGGGCAAGCCATCCTTCCTGATGGAGAGCTCCACATGTCTGTGTCTAAAAATCTCTCTGGGCCCACTTCATTTCTACACAAAATGACCTTCCAATCTGCTGCTGTAGAAGGTGAAGAATAGGACATATGTCTGGCTGCTGGCCTTCTAAAGCAATGGGGGAAGGCTGCTGAGGGTCTCCGAATTTGTTGTATACGTTTTCTTTAATCCCATGCCACACTACCTTGCTCTCCCCAGATGTTGGTGTCCCTGAGACCACACTCCCACTAGTTTATTCTCCAAAGAATGACTTTTCTCCAGCATGATAGTAAAGGCAAGGATGTAACATCTGAGGCTGGGTAATTCAGAAAGAAAAGAGGTTTATTTGTCTCATCATTCTGCAGACTTCACAAGCAAAGTAACAGCATCTGCTTAGCTTCTGGTTGGCAGCCTCAGGAAGCTTACAATCATAGCAAAATGTGAAAAGGAGCCAGTGTGTCTCATGGCAAGAGAAGGAACAAAACATATCAGAGGTGGTTTGTTTAAGTGAGAACAACAATAACAAAGCAACAAAAATTCAGACTATCTTAAATAATAAGGAAATACATTTGGCTCAGGAAAAAAGAAACCTAGAAACCAGCTAGACTTGAGGATTTATTAACCTGAAGACTATAACTCAGTTTCTCCATAGTTTTTTGATTGACCCTTACTCAGTGTATTTACTTCCCTCTGACATCCAGTGGTTTGTTTTTCAGTTATAGGAAATGTCTGACTTAGAACCCTAAGAATTTCTCCCTCTTGTGTCTCTGGCCTGAGCTTGATCGATTCATGAATGGAGTCCAGGGGCCTAGCAAGTGCTAACTGTCTTAGACCTGGATTCCTGAATCGCTATGCCAGTTTTGGATGAATTAGCTCCAAACCACTTGCATGAACCTCCAGAGCTGAAGATGGAGCCAGGGTTCCTGAAATCAAGGGTGACAGAAGGAGATGCATCATTAAATGAACACTGGGATAGTTTACTTAGGGCAAATACAATAATGGGTATATAAACAGCAATATCCACTGCAC</t>
  </si>
  <si>
    <t>TATCCAGTTATCCTGGATTGTCCGCTTGTTTTTTCAGAGTGAAGCATCAAGTGTTTCATCTGAAGCACTGTAAGCATGGGCAGATACTTAATTGCTGGGTTTTACTCGGGGTAATGAAAGGGCAAGCCATCCTTCCTGATGGAGAGCTCCACATGTCTGTGTCTAAAAATCTCTCTGGGCCCACTTCATTTCTACACAAAATGACCTTCCAATCTGCTGCTGTAGAAGGTGAAGAATAGGACATATGTCTGGCTGCTGGCCTTCTAAAGCAATGGGGGAAGGCTGCTGAGGGTCTCCGAATTTGTTGTATACGTTTTCTTTAATCCCATGCCACACTACCTTGCTCTCCCCAGATGTTGGTGTCCCTGAGATCACACTCCCACTAGTTTATTCTCCAAAGAATGACTTTTCTCCAGCATGATAGTAAAGGCAAGGATGTAACATCTGAGGCTGGGTAATTCAGAAAGAAAAGAGGTTTATTTGTCTCATCATTCTGCAGACTTCACAAGCAAAGTAACAGCATCTGCTTAGCTTCTGGTTGGCAGCCTCAGGAAGCTTACAATCATAGCAAAATGTGAAAAGGAGCCAGTGTGTCTCATGGCAAGAGAAGGAACAAAACATATCAGAGGTGGTTTGTTTAAGTGAGAACAACAATAACAAAGCAACAAAAATTCAGACTATCTTAAATAATAAGGAAATACATTTGGCTCAGGAAAAAAGAAACCTAGAAACCAGCTAGACTTGAGGATTTATTAACCTGAAGACTATAACTCAGTTTCTCCATAGTTTTTTGATTGACCCTTACTCAGTGTATTTACTTCCCTCTGACATCCAGTGGTTTGTTTTTCAGTTATAGGAAATGTCTGACTTAGAACCCTAAGAATTTCTCCCTCTTGTGTCTCTGGCCTGAGCTTGATCGATTCATGAATGGAGTCCAGGGGCCTAGCAAGTGCTAACTGTCTTAGACCTGGATTTCTGAATCGCTATGCCAGTTTTGGATGAATTAGCTCCAAACCACTTGCATGAACCTCCAGAGCTGAAGATGGAGCCAGGGTTCCTGAAATCAAGGGTGACAGAAGGAGATGCATCATTAAATGAACACTGGGATAGTTTACTTAGGGCAAATACAATAA</t>
  </si>
  <si>
    <t>TATCCAGTTATCCTGGATTGTCCGCTTGTTTTTTCAGAGTGAAGCATCAAGTGTTTCATCTGAAGCACTGTNNNNNNNNNNNNNNNNNNNNNNNNNNNNNNNNNNNNNNNNNNNNNNNNNNNNNNNNNNNNNNATGGAGAGCTCCACATGTCTGTGTCTAAAAATCTCTCTGGGCCCACTTCATTTCTACACAAAATGACCTTCCAATCTGCTGCTGTAGAAGGTGAAGAATAGGACATATGTCTGGCTGCTGGCCTTCTAAAGCAATGGGGGAAGGCTGCTGAGGGTCTCCGAATTTGTTGTATACGTTTTCTTTAATCCCATTTAACCCCATGCCACACTACCTTGCTCTCCCCAGATGTTGGTGTCCCTGAGACCACACTCCCACTAGTTTATTCTCCAAAGAATGACTTTTCTCCAGCATGATAGTAAAGGCAAGGATGNNNNNNNNNNNNNNNNNNNNNNNNNNNNNGAGGAAGCCGCACCCTCAGGGGTCTGCCAGTCACCCTGCTTGAGCCTGTCCCTCCAGCCTTCCACTG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GATAGAGATAGATAGATTAGATAGATAGATATGATAGATAGATAGATAGATAGATAGATAGATAGATAGATAGATAGACAGACAGAAATATAGATGGATGTAAGCAGGCTCAGCAAGCTCAGGTTGGTCTTTCTNNNNGATATTTGTGTTGACTCATTAATGGACAGAAATAATACATTGTGATGGTAGATAATAGCTTGTGCAGAGTCAAGAAGGTAGGGGGTGGCATGATGCATCCAGAGAACTGCCAGTCCTTCTGGAGTGTGGATGGTGCAGTGGAAGCAGAGGTGCACACAGTGAGAGGCAGGGCTGGCAAAGGGAGCCGGATGTAGTCATGAATGGCTACCGTTGTTCCATGTGCTGTCACTTTTTAGTCTTGATTTATTTATTTATGTTGTGCCTTGCTCCTGAAAGGATCTGAGGTTGTGTTAGTCCATTCTGCTTTGCTATAAAGTAACATCTGAGGCTGGGTAATTCAGAAAGAAAAGAGGTTTATTTGTCTCATCATTCTGCAGACTTCACAAGCAAAGTAACAGCATCTGCTTAGCTTCTGGTTGGCAGCCTCAGGAAGCTTACAATCATAGCAAAATTTGAAAAGGAGCCAGTGTGTCTCATGGCAAGAGAAGGAACAAAACAGATGCCAGGATCTTTTCAACAACCAGCTCTTGGATGAACTCAGAGTGAGAACTCACTCCAACACTGGGAATCACATTTCAACATGAGATTTGGAGGGCTCAAAACATCCAAACCATATCAGAGGTGGTTTGTTTAAGTGAGAACAACAATAACAAAGCAACAAA</t>
  </si>
  <si>
    <t>CAGAGTGAAGCATCAAGTGTTTCATCTGAAGCACTGTAAGCATGGGCAGATACTTAATTGCTGGGTTTTACTCGGGGTAATGAAAGGGCAAGCCATCCTTCCTGATGGAGAGCTCCACATGTCTGTGTCTAAAAATCTCTCTGGGCCCACTTCATTTCTACACAAAATGACCTTCCAATCTGCTGCTGTAGAAGGTGAAGAATAGGACATATGTCTGGCTGCTGGCCTTCTAAAGCAATGGGGGAAGGCTGCTGAGGGTCTCCGAATTTGTTGTATACGTTTTCTTTAATCCCATTTAACCCCATGCCACACTACCTTGCTCTCCCCAGATGTTGGTGTCCCTGAGACCACACTCCCACTAGTTTATTCTCCAAAGAATGACTTTTCTCCAGCATGATAGTAAAGGCAAGGATGTAACCACCTTCTGGCTAGGAAAGGCTTGGAGGAAGCCGCACCCTCAGGGGTCTGCCAGTCACCCTGCTTGAGCCTGTCCCTCCAGCCTTCCACTGATCCTATACTCTTTTTGTAGAGCTTCTCAGGCTCCATGGGCAAGTCATCTGCAGGCATTTAAGGAGGCACTTTCTCCACTCTGCTAAGTTGCTTGCCATGCCTGCATCTGTTTCCTATCTTCAGAAAAGTGGTTGAGCCCTTCCATTCATTATTGTCTCTCCTACTATTCTTTTTATTCTTGAAGATCAATGTCTGTACTTACCTGCCAACAGTTCAAGGGTTTGGGAGGGAGAAGAAGTGACAAGTCTATGTGAATAATGGACTGTGATTAACTGGAAGCCTAATGACAATTAAGAAAACACAAACAATGGAGTCAGCCAAGTGGCGAAACTAGAAAGGGCAGTCTAGGCAGAGTTCTACATCATGGTCTTCTAGTAGACATATAAA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GCAGGGCTGGCAAAGGGAGCCGGATGTAGTCATGAATGGCTACCGTTGTTCCATGTGCTGTCACTTTTTAGTCTTGATTTATTTATTTATGTTGTGCCTTGCTCCTGAAAGGATCTGAGGTTGTGTTAGTCCATCTGCTTTGCTATAAAGTAACATCTGAGGCTGGGTAATTCAGAAAGAAAAGAGGTTTATTTGTCTCATCATTCTGCAGACTTCACAAGCAAAGTAACAGCATCTGCTTAGCTTCTGGTTGGCAGCCTCAGGAAGCTTACAATCATAGCAAAATTTGAAAAGGAGCCAGTGTGTCTCATGGCAAGAGAAGGAACAAAACAGATGCCAGGATCTTTTCAACAACCAGCTCTTGGATGAACTCAGAGTGAGAACTCACTCCAACACTGGGAATCACATTTCAACATGAGATTTGGAGGGCTCAAAACATCCAAACCATATCAGAGGTGGTTTGTTTAAGTGAGAACAACAATAACAAAGCAACAAAAATTCAGACTATCTTAAATAATAAGGAAATACATTTGGCTCAGGAAAAAANNNNNNNNNNNNNTAGACTTGAGGATTTATTAACCTGAAGACTATAACTCAGTTTCTCCATAGTTTTTTGATTGACCCTTACTCAGTGTATTTACTTCCCTCTGACATCCAGTGGTTTGTTTTTCAGTTATAGGAAATGTCTGACTTAGAACCCTAAGAATTTCTCCCTCTTGTGTCTCTGGCCTGAGCTTGATCGATTCATGAATGGAGTCCAGGGGCCTAGCAAGTGCTAACTGTCTTAGACCTGGATTCCTGAATCGCTATGCCAGTTTTGGATGAATTAGCTCCAAACCACTTGCATGAACCTCCAGAGCTGAAGATGGAGCCAGGGTTCCTGAAATCAAGGGTGACAGAAGGAGATGCATCATTAAATGAACACTGGGATAGTTTACTTAGGGCAAATACAATAATGGGTATATAAACAGCAATATCCACTGCAC</t>
  </si>
  <si>
    <t>TATCCAGTTATCCTGGATTGTCCGCTTGTTTTTTCAGAGTGAAGCATCAAGTGTTTCATCTGAAGCACTGTAAGCATGGGCAGATACTTAATTGCTGGGTTTTACTCGGGGTAATGAAAGGGCAAGCCATCCTTCCTGATGGAGAGCTCCACATGTCTGTGTCTAAAAATCTCTCTGGGCCCACTTCATTTCTACACAAAATGACCTTCCAATCTGCTGCTGTAGAAGGTGAAGAATAGGACATATGTCTGGCTGCTGGCCTTCTAAAGCAATGGGGGAAGGCTGCTGAGGGTCTCCGAATTTGTTGTATACGTTTTCTTTAATCCCATTTAACCCCATGCCACACTACCTTGCTCTCCCCAGATGTTGGTGTCCCTGAGACCACACTCCCACTAGTTTATTCTCCAAAGAATGACTTTTCTCCAGCATGATAGTAAAGGCAAGGATGTAACCACCTTCTGGCTAGGAAAGGCTTGGAGGAAGCCGCACCCTCAGGGGTCTGCCAGTCACCCTGCTTGAGCCTGTCCCTCCAGCCTTCCACTGATCCTATACTCTTTTTGTAGAGCTTCTCAGGCTCCATGGGCAAGTCATCTGCAGGCATTTAAGGAGGCACTTTCTCCACTCTGCTAAGTTGCTTGCCATGCCTGCATCTGTTTCCTATCTTCAGAAAAGTGGTTGAGCCCTTCCATTCATTATTGTCTCTCCTACTATTCTTTTTATTCTTGAAGATCAATGTCTGTACTTACCTGCCAACAGTTCAAAGGGTTTGGGAGGGAGAAGAAGTGACAAGTCTATGTGAATAATGGACTGTGATTAACTGGAAGCCTAATGACAATTAAGAAACACAAACAATGGAGT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GTGTTGACTCATTAATGGACAGAAATAATACATTGTGATGGTAGATAATAGCTTGTGCAGAGTCAAGAAGGTAGGGGGTGGCATGATGCATCCAGAGAACTGCCAGTCCTTCTGGAGTGTGGATGGTGCAGTGGAAGCAGAGGTGCACACAGTGAGAGGCAGGGCTGGCAAAGGGAGCCGGATGTAGTCATGAATGGCTACCGTTGTTCCATGTGCTGTCACTTTTTAGTCTTGATTTATTTATTTATGTTGTGCCTTGCTCCTGAAAGGATCTGAGGTTGTGTTAGTCCATTCTGCTTTGCTATAAAGTAACATCTGAGGCTGGGTAATTCAGAAAGAAAAGAGGTTTATTTGTCTCATCATTCTGCAGACTTCACAAGCAAAGTAACAGCATCTGCTTAGCTTCTGGTTGGCAGCCTCAGGAAGCTTACAATCATAGCAANNNNNNNNNNNNNNNNNNNNNNTCATGGCAAGAGAAGGAACAAAACAGATGCCAGGATCTTTTCAACAACCAGCTTTTGGATGAACTCAGAGTGAGAACTCACTCCAACACTGGGAATCACATTTCAACATGAGATTTGGAGGGCTCAAAACATCCAAACCATATCAGAGGTGGTTTGTTTAAGTGAGAACAACAATAACAAAGCAACAAAA</t>
  </si>
  <si>
    <t>TATCCAGTTATCCTGGATTGTCCGCTTGTTTTTTCAGAGTGAAGCATCAAGTNNNNNNNNNNNNNNNNNNNNNAAGCATGGGCAGATACTTAATTGCTGGGTTTTACTCGGGGTAATGAAAGGGCAAGCCATCCTTCCTGATGGAGAGCTCCACATGTCTGTGTCTAAAAATCTCTCTGGGCCCACTTCATTTCTACACAAAATGACCTTCCAATCTGCTGCTGTAGAAGGTGAAGAATAGGACATATGTCTGGCTGCTGGCCTTCTAAAGCAATGGGGGAAGGCTGCTGAGGGTCTCCGAATTTGTTGTATACGTTTTCTTTAATCCCATTTAACCCCATGCCACACTACCTTGCTCTCCCCATATGTTGGTGTCCCTGACACCACACTCCCACTAGTTTATTCTCCAAAGAATGACTTTTCTCCAGCATGATAGTAAAGGCAAGGATGTAACCACCTTCTGGCTAGGAAAGGCTTGGAGGAAGCCGCACCCTCATGGGTCTGCCAGTCACCCTGCTTGAGCCTGTCCCTCCAGCCTTCCACTGATCCTATACTCTTTTTGTAGAGCTTCTCAGGCTCCATGGGCAAGTCATCTGCAGGCATTTAACGAGGCACTTTCTCCACTCTGCTAAGATGCTTGCCATGCCTGCATCTGTTTCCTATCTTCAGAAAAGTGGTTGAGCCATTCCATTCATTATTGTCTCTCCTACAAATCTTTTTATTCTTGAAGATCAATGTCTGTACTTACCT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TGGTAGATAATAGCTTGTGCAGAGTCAAGAAGGTAGGGGGTGGCATGATGCATCCAGAGAACTGCCAGTCCTTCTGGAGTGTGGATGGTGCAGTGGAAGCAGAGGTGCACACAGTGAGAGGCAGGGCTGGCAAAGGGAGCCGGACGTAGTCATGAATGGCTACCGTTGTTCCAAGTGCTGTCACTTTTTAGTCTTGATTTATTTATTCATTTTGTGCCTTGCTCCTGAAAGGATCTGAGGTTGTGTTAGTCCATTTAGCTTTGCTATAAAGTAACATCTGAGGCTGGGTAATTCAGAAAGAAAAGAGGTTTATTTGTGTCATCATTCTGCAGACTTCACAAGCAAAGTAACAGCATTTGTTTAGCTTGTGGTTGGCAGCCTCAGGAAGCTTTCAATCATAGCAAAATTTGAAAAGGAACCAGTGTGTTTCATGTCAAGAGAAGGAACAAAACACAAGCCAGGATCTTTTCTACAACCAGCTTTTGGATGACATCAGAGGGAGAACTCCCTCCAACACAGGGAATCACATTTCAACATGAGATTTGGAGGGCTCAAAACATCCAAACCATATCAGAGGTGGTTTGTTTAAGTGAGAACAACAATAACAAAGCAACAA</t>
  </si>
  <si>
    <t>TATCCAGTTATCCTGGATTGTCCGCTTGTTTTTTCAGAGTGAAGCATCAAGTGTTTCATCTGAAGCACTGTAAGCATGGGCAGATACTTAATTGCTGGGTTTTACTCGGGGTAATGAAAGGGCAAGCCATCCTTCCTGATGGAGAGCTCCACATGTCTGTGTCTAAAAATCTCTCTGGGCCCACTTCATTTCTACACAAAATGACCTTCCAATCTGCTGCTGTAGAAGGTGAAGAATAGGACATATGTCTGGCTGCTGGCCTTCTAAAGCAATGGGGGAAGGCTGCTGAGGGTCTCCGAATTTGTTGTATACGTTTTCTTTAATCCCATGCCACACTACCTTGCTCTCCCCAGATGTTGGTGTCCCTGAGATCACACTCCCACTAGTTTATTCTCCAAAGAATGACTTTTCTCCAGCATGATAGTAAAGGCAAGGATGTAACATCTGAGGCTGGGTAATTCAGAAAGAAAAGAGGTTTATTTGTCTCATCATTCTGCAGACTTCACAAGCAAAGTAACAGCATCTGCTTAGCTTCTGGTTGGCAGCCTCAGGAAGCTTACAATCATAGCAAAATGTGAAAAGGAGCCAGTGTGTCTCATGGCAAGAGAAGGAACAAAACATATCAGAGGTGGTTTGTTTAAGTGAGAACAACAATAACAAAGCAACAAAAATTCAGACTATCTTAAATAATAAGGAAATACATTTGGCTCAGGAAAAAAGAAACCTAGAAACCAGCTAGACTTGAGGATTTATTAACCTGAAGACTATAACTCAGTTTCTCCATAGTTTTTTGATTGACCCTTACTCAGTGTATTTACTTCCCTCTGACATCCAGTGGTTTGTTTTTCAGTTATAGGAAATGTCTGACTTAGAACCCTAAGAATTTCTCCCTCTTGTGTCTCTGGCCTGAGCTTGATCGATTCATGAATGGAGTCCAGGGGCCTAGCAAGTGCTAACTGTCTTAGACCTGGATTTCTGAATCGCTATGCCAGTTTTGGATGAATTAGCTCCAAACCACTTGCATGAACCTCCAGAGCTGAAGATGGAGCCAGGGTTCCTGAAATCAAGGGTGACAGAAGGAGATGCATCATTAAATGAACACTGGGATAGTTTACTTAGGGCAAATACAATAATGGGTATATAAACAGCAATATCCACTG</t>
  </si>
  <si>
    <t>CAATAACAAAAGAAGTCCGTGTGTGTGTGTGTGGATGTGTGTCTACAGTGTGTATGTGTGGTGTGTGTGTGTATGTGGTGTGTGTGTGTATGTGTGGTGTGTATGTGTGTATGGTGTGTGTGTATGTGTGTATGTGGTGTGTGGGTGTGTATGTGTAGGGTGTGTGTGGG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GTGTGTGTGTGTGTGTGTGTGAGAGGGAGAGAGTAAATGAGGAAGAGTCTCCACTTATTCTTTATGCCTTTATTCATAAGCTGAAGTTAGGCTCGGACTAATGATGATTATTATAATAGATCCCGCTATTTTTATACTGCTTTATGGTTTAAAACACATATGGGTTGAGCATCCCTAATTCAAAGCTCTGAAATCTGAAATGCTTCAGAATTGGAAAGGTTTTGGGCCCCGACATGTTGCCACAAGTGGAAAATTCCACGCTTGCTTCCTTTACTTTCCAGTGATTCAAAGGACACAAACTTTGTTGTATGAACAAAATTATTTAAAAATACTGTATAAAGTTATCTTCAGCCTATGTATACAAAATGTATATGTATTTTATTTTTATACTTGGGTCCCATCCCCAAGATATCTCATTGTATATATGCAGATATTCCAAAATCCAAAACAGTTCTCATCCCAAGCATTTCAGATAAGGGATATTCAGCCTATGGTAATGTGTGAGATCTGTGTAACTAGTTTGGGTGGCC</t>
  </si>
  <si>
    <t>AAAAAAAAAAAAAATTAGAGACTGGTAAAGTTTTATTTATCTGCAAGTCTGTCATAAAAAGTGTACTTTGGCTTCCGGTACTCCCTTCTCCCAGGAATGAGCAATTTACGTGCATTCAGTTTTTGTGGAGGTGACCATTTTCCTTTGAAAACGGCCCAGTCTATTTATTTTAGCACTTGGTTTGGGGACGGGTATTAAATTCCGTTGCTGGCATCGCGCCAAGACAGTAGGCCAGCAGAGGCCGCTGGGCTGAAGCCTGCAGGGGTGCCTCCTCTGCCGGATCTGGCCAAGCCTCCTGCCAGTCGAGGCCCTTTACCTTCCAGTCACACCAAGAACTAAAACAGGATCAGCCAAAGGTACAATGTTTTCCCAAAGCGTTAAAAATCGATGCTTGGCTTGAAATACAGTCTGGTCTTTGATATTCTGCCGTGGTGATCAGTGTTGGAGCTCAGGAAGCTGAAGTTGTGCGCAGCCTGTCCGTGCAGGCTGAGGCTGTGACGAGAGAAGCCAGCAGCGAACGGGACCGCGGGGCCATCGGAGCAGCAGGGCGGGGGTCGGGGGAGCCCTGCCGCGCCCGGCGTT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GCCCCGACATGTTGCCACAAGTGGAAAATTCCACGCTTGCTTCCTTTACTTTCCAGTGATTCAAAGGACACAAACTTTGTTGTATGAACAAAATTATTTAAAAATACTGTATAAAATTATCTTGCAGCCTATGTATACAAAATGTATATGTATTTTATTTTTATACTTGGNNNNNNNNNNNNNNGATGTCTCATTGTATATATGCAGATATTCCAAAATCCAAAACAGTTCTCATCCCAAGCATTTCAGATAAGGGATATTCAGCCTATGGTAATGTGTGAGATCTGTGTAA</t>
  </si>
  <si>
    <t>TTAGAGACTGGTAAAGTTTTATTTTATCTGCAAGTCTGTCATAAAAAGTGTACTTTGGCTTCCGGTACTCCCTTCTCCCAGGAATGAGCAATTTACGTGCATTCAGTTTTGTGGAGGTGACCATTTTCCTTTGAAAACGGCCCAGTCTATTTATTTTAGCACTTGGTTTGGGGACGGGTATTAAATTCCGTTGCTGGCATCGCGCCAAGACAGTAGGCCAGCAGAGGCCGCTGGGCTGAAGCCTGCAGGGGTGCCTCCTCTGCCGGATCTGGCCAAGCCTCCTGCCAGTCGAGGCCCTTTACCTTCCAGTCACACCAAGAACTAAACAGGATCAGCCAAAGGTACAATGTTTTCCCAAAGCGTTAAAAATCGATGCTTGGCTTGAAATACAGTCTGGTCTTTGATATTCTGCCGTGGTGATCAATGTTGGAGCTCAGGAAGCTGAAGTTGTACGCAGCCTGTCCGTGCAGAGCTGAGGCTGTGACGAGAGAAGCCAGCAGCGAACGGGACCGCAGGGCCATCGGAGCAGCAGGGCGGGGGTCGGGGGAGCCCTGCCGCGCCCGGCGTT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AAATTAGCTGGGCGTGGTGGTGCACATCTGTAGTCCCAGCTACTCAAGAGGCTGAGGTGGGAGTGTTGCTTGAACTCAGGAGTTGGAGGCTACAGTGAGCTATGGTCGCATTACTGCACTCCTGCTTGTGTGACAGTGTAAGACCCAGTCTCAACAATAACAAAAGAAGTCCGTGTGTGTGTGTGTGGATGTGTGTCTACAGTGTGTATGTGTGGTGTGTGTGTGTATGTGGTGTGTGTGTATGTGTGGTGTGTATGTGTGTATGGTGTGTGTGTATGTGTGTATGTGGTGTGTGGGTGTGTATGTGTAGGGTGTGTGTG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GTGTGTGTGTGTGTGTGAGAGGGAGAGAGTAAATGAGGAAGAGTCTCCACTTATTCTTTATGCCTTTATTCATAAGCTGAAGTTAGGCTCGGACTAATGATGATTATTATAATAGATCCCGCTATTTTTATACTGCTTTATGGTTTAAAACACATACGGGTTGAGCATCCCTAATTCAAAGCTCTGAAATCTGAAATGCTTCAGAATTGGAAAGGTTTTGGGCCCCGACATGTTGCCACAAGTGGAAAATTCCACGCTTGCTTCCTTTACTTTCCAGTGATTCAAAGGACACAAACTTTGTTGTATGAACAAAATTATTTAAAAATACTGTATAAAGTTATCTTCAGCCTATGTATACAAAATGTATATGTATTTTATTTTTATACTTGGGTCCCATCCCCAAGATATCTCATTGTATATATGCAGATATTCCAAAATCCAAAACAGTTCTCATCCCAAGCATTTCAGATAAGGGATATTCAGCCTATGGTAATGTG</t>
  </si>
  <si>
    <t>GATCAGCCAAAGGTACAATGTTTTCCCAAAGCGTTAAAAATCGATGCTTGGCTTGAAATACAGTCTGGTCTTTGATATTCTGCCGTGGTGATCAGTGTTGGAGCTCAGGAAGCTGAAGTTGTACGCAGCCTGTCCGTGCAGAGCTGAGGCTGTGACGAGAGAAGCCAGCAGCGAACGGGACCGCAGGGCCATCGGAGC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GCTGGGCGTGGTGGTGCACATCTGTAGTCCCAGCTACTCAAGAGGCTGAGGTGGGAGTGTTGCTTGAACTCAGGAGTTGGAGGCTACAGTGAGCTATGGTCGCATTACTGCACTCCTGCTTGTGTGACAGTGTAAGACCCAGTCTCAACAATAACAAAAGAAGTCCGTGTGTGTGTGTGTATGTGTGTCTACAGTGTGTGTGTGTGGTGTGTGTGTGTATGTGGTGTGTGTGTGTATGTGTGGTGTGTATGTGTGTATGTGTGGTGTGTATGTGTGTATGGTGTGTGTGTATGTGTGTGTG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AGAATTGGAAAGGTTTTGGGCCCCGACATGTTGCCACAAGTGGAAAATTCCACGCTTGCTTCCTTTACTTTCCAGTGATTCAAAGGACACAAACTTTGTTGTATGAACAAAATTATTTAAAAATACTGTATAAAATTATCTTCAGCCTATGTATACAAAATGTATATGTATTTTATTTTTATACTTGGGTCCCATCCCCAAGATGTCTCATTGTATATATGCAGATATTCCAAAATCCAAAACAGTTCTCATCCCAAGCATTTCAGATAAGGGATATTCAGCCTATGGTAATGTGTGAGATCTGTGTAACTAGTT</t>
  </si>
  <si>
    <t>GTACAATGTTTTCCCAAAGCGTTAAAAATCGATGCTTGGCTTGAAATACAGTCTGGTCTTTGATATTCTGCCGTGGTGATCAGTGTTGGAGCTCAGGAAGCTGAAGTTGTACGCAGCCTGTCCG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GACCCAGTCTCAACAATAACAAAAGAAGTCCGTGTGTGTGTGTGTGTATGTGTGTCTACAGTGTGTGTGTGTGGTGTGTGTGTGTATGTGGTGTGTGTGTATGTGTGGTGTGTATGTGTGTATG</t>
  </si>
  <si>
    <t>TATTATATATAAATTAACACAAAAGTACATTTAACAAAATTTGACAATCATTCATTATTAAGGAAAAAAACTATCAGAAGCCTAGGGAAAAAATTTAAACTTCTTCAACTTAATAATAAACAGCTATGAAAAGTCTATATTTAACATTGTCTTAATGGTGAAAGACAGAATATTTTCTCCCTAAGATTAAGGACAAGATATTCATGGCATGTCTATTTCACAATTCTGATTCTACATTGTACTGGAAATCTAGGTAGTGCAATAGGAAAATAAAGGAAATAAAAGGTGTACATATCAGAAAGGAAGAAAGAAAATTATAGTATTTTTAGATGACATGATTGTTTATGTAGAAAAAGCCAGGAATTTTAAAAGAAAAAGTTTTCCTGGAACTAACAAGTTTATCATAGTCACAGACTGCAAATTCAACAAAAACATAAATTCTATTTCCACATACAATGATTATGTGGACATTGAAAAAAATACAATAATATTCACAAACAGGCTGGGCGCGGTGGCTGACACCTGTAATCCCAGCACTTTTGGAGGCCAAGGTGGGCGGATCACAAGGTCAGGAGATCGAGACCATCCTGGCTAACANNNNNNNNNNNNNNNNNNNNNNNNNNNNNNNNNNNNNNNCCGGGAGTGGTGGTGGGCACCTATAGTCCCAGCTACTCGGGAGGCTGAGGCAGGGGAACGGCATGAACCCGGGAGGCGCAGCTTGCAGTGAGCCGAGATTGCACCACTGCACTCCAGCCTGGGCGACAGAGCAAGACTCCATCTCAAAACATAAAATAAAATGAAATAATATTCACAAACAAATATTTAAAAATGAATTACTTGAGTATACATTTAACAAAATAAAACAACTACAGGATCTGCATCTTGAAAATTTTAGAAGGTGTGAAAGAAATCAAAGACCTTGAGTAGGCACAGTGGCTCATGCCTGTAATCCCAGCATTTTGGGAAATATATATATATGTTTAGTTTTACAGAATATCTCAAAATCATTCCCCAGAGTGGCTCTATATATTCTTTCATTGCCATCATCAATATATAATCAATTTTTATGTATAACATATACATATGGACACACACACACACACACACACATATATATATAAAGAGAGAGAGGTATATGTATATCTATATAGATCATAGATTTAAATAAAAAGATATAATTTTTTTAAATCTAGGAGGATGTTGTCTGTTTAGGCCAAGACAGTAGTTTTTTTTTGAGACAGGGTCTCACTCTGTCACCAAGACTGGAGTGCAGTGGCGCGATCTCGGNNNNNNNNNNNNNNNNNNNNNNNNNNNNNNNNNNNNNNNNNNNNNNNNNNNNNNAAATAGCTGGGATTACAGGCATGCACCACTACACCCGGCTAATTTTTGTATTTTTATTAGAGATGGGGTTTCACCATTTTGGCCAGGCTAGTCTCGAACTCCTGACCTCAAATGATCTACCTGCCTCGGCTTCCCAAAGTGCTGGGATTACAGGTAGGAGCCACGTGCCCAGCGAAGTTCTTGGACTGCAAAACAAAATCACAATCCATAAGAGCCTAGATAGAGAAATAGACACAATTTAAAACATATCTCCATAAAAGCCCATGTAATGTCAATGAAAAAGGCAAAGACTGGAAAAAAATATTTTCAAACCATGTATTTAAAAAGGACTAGTAACTAAAACATAAAGAACTCTTGAAACTGAAAAGTTAAAAAACAGAGCAAAAGATATGAAGAAACATTTCAATAAAGAAGACGGATGGCAAATAAGAAAATAAAAAGATTTTCAACATCATTAGCCTTCAGCAAAATGCAAATTAAAACTACAATGAAATATTACTAAACGTGTATCAGAAAGGCTAAAACAAAATAGCTACAAAACGATGGTAAGGATGTAGAGAAATTAATTATGTATTGATGGTGGCAATGAAAAATTATATAATCACTCTTGGGAATAATTTTGTGATATTTTGCAAAACTAAACATGTAGTTATCATGTAACCCAGCAGTTACACTTTTGGGCATTTATCACAGAGAAGTGAAACCTGTACATGAATATTCACAATAGGTTTATTCAGGACAGTCAAACACTGGAAACAAGCTAAGTGTCCTTCAACAGATGAATGACTCCACTACGGTATGTAGCACACAGATAAACTATGGTCCAACATTTTATAGAATACTACTTATCAATAAAAAGGTCCAAACTATTGATACATGCAATCATCTAAATCAATCTCCAAATAATTATTCTCAGTGAAAAATGCTAATCCCAAGTGTATGTACTCTATGATTACATTGTATAATATTTTGTATTATGTTTTTATAAATGAAGAGCATATCAGTAGTTGCAAAAGGAGGAGAAAGTGATAGTAAAAGGGCAAGAAAAAAGGATTCTTGTAGTAATCAAACTGTTTGGTATATTATGTCATTGGATACACAAATAAATTACATGGAATTATATATATAAAACACACACACATACATACACATTTCATAAGTATAAATGTGAAATTAGAATAAAATTGGTAGATTATCTCAACGTCCAAAAATATTGAGCCATTAATAGTAAAGAAAAAATAGAAAAAATACATACTTTTTGTTTTTGCACACTGCATATAATTTCATCTCAGTTCAGAATCTTATAAATGCTAGAAATTAAACATTGGCTCAATGTATTAGTCAGAAAATTAGAACTAATAGGATGTGGACACACAGACAGGGAAACAGAGAGACAGAAACAGAGAGACAGAGACAAAGAGACAGAGAAAAAGATTGATTTTAAACAATTGACTTAATTGATTGGCAAGTCTTGAATTTGAAGAGCATGCCGGCAGACTGGAGACCCAGGGAAGTGTGATCTTGAAGTTTGAAACCAAAATCAATCAGAAGGCAGAATTCCCTCTTCATCTAGAAAACTGGCTTTTTTTCTCTTAAAATCTTCAATTAATTAGACAATGCTTCACACATTATAGAATGAAACCTGCTTAACTAAAAATCTATTGCTTAACTAAAAATCTGTTGATTTAAATGGTCTTCTCTAAAAGATATTACAATGACATCTAGAATAGCATTCGATCAATTATTTGAGTGACCACAGCCTAGCCAAGATGATGTGTAACATTAACCGCCATGTTCAGTATTACTGTATTTTAACTGGGATTATTGTTTATACCTAGAATATGGATTGAAAACCAAATTCCCACACCTATAACTTGTTTTTAATTATGATAAAGAGGAAGGTATCACTAGATTAAGAGTAATT</t>
  </si>
  <si>
    <t>ATTATATATAAATTAACACAAAAGTACATTTAACAAAATTTGACAATCATTCATTATTAAGGAAAAAAACTATCAGAAGCCTAGGGAAAAAATTTAAACTTCTTCAACTTAATAATAAACAGCTATGAAAAGTCTATATTTAACATTGTCTTAATGGTGAAAGACAGAATATTTTCTCCCTAAGATTAAGGACAAGATATTCATGGCATGTCTATTTCACAATTCTGATTCTACATTGTACTGGAAATCTAGGTAGTGCAATAGGAAAATAAAGGAAATAAAAGGTGTACATATCAGAAAGGAAGAAAGAAAATTATAGTATTTTTAGATGACATGATTGTTTATGTAGAAAAAGCCAGGAATTTTAAAAGAAAAAGTTTTCCTGGAACTAACAAGTTTATCATAGTCACAGACTGCAAATTCAACAAAAACATAAATTCTATTTCCACATACAATGATTATGTGGACATTGAAAAAAATACAATAATATTCACAAACAGGCTGGGCGCGGTGGCTGACACCTGTAATCCCAGCACTTTTGGAGGCCAAGGTGGGCGGATCACAAGGTCAGGAGATCGAGACCNNNNNNNNNNNNNNNNNNNNNNNNNNNNNNNNNNNNNNNNNNNNNNNNNNNACCGGGAGTGGTGGTGGGCACCTATAGTCCCAGCTACTCGGGAGGCTGAGGCAGGGGAACGGCATGAACCCGGGAGGCGCAGCTTGCAGTGAGCCGAGATTGCACCACTGCACTCCAGCCTGGGCGACAGAGCAAGACTCCATCTCAAAACATAAAATAAAATGAAATAATATTCACAAACAAATATTTAAAAATGAATTACTTGAGTATACATTTAACAAAATAAAACAACTACAGGATCTGCATCTTGAAAATTTTAGAAGGTGTGAAAGAAATCAAAGACCTTGAGTAGGCACAGTGGCTCATGCCTGTAATCCCAGCATTTTGGGAAATATATATATATGTTTAGTTTTACAGAATATCTCAAAATCATTCCCCAGAGTGGCTCTATATATTCTTTCATTGCCATCATCAATATATAATCAATTTTTATGTATAACATATACATATGGACACACACACACACACACACACATATATATATAAAGAGAGAGAGGTATATGTATATCTATATAGATCATATATTTAAATAAAAAGATATAATTTTTTTAAATCTAGGAGGATGTTGTCTGTTTAGGCCAAGACAGTAGTTTTTTTTTGAGACAGGGTCTCACTCTGTCACNNNNNNNNNNNNNNNNNNNNNNNNNNNNNNNNNNNNNNNNNNNNNNNNNNNNNNNNNNNNNNNNNTCTTCTGCCTCAGTCTCCCAAATAGCTGGGATTACAGGCATGCACCACTACACCCGGCTAATTTTTGTATTTTTATTAGAGATGGGGTTTCACCATTTTGGCCAGGCTAGTCTCGAACTCCTGACCTCAAATGATCTACCTGCCTCGGCTTCCCAAAGTGCTGGGATTACAGGTAGGAGCCACGTGCCCAGCGAAGTTCTTGGACTGCAAAACAAAATCACAATCCATAAGAGCCTAGATAGAGAAATAGACACAATTTAAAACATATCTCCATAAAAGCCCATGTAATGTCAATGAAAAAGGCAAAGACTGGAAAAAAATATTTTCAAACCATGTATTTAAAAAGGACTAGTAACTAAAACATAAAGAACTCTTGAAACTGAAAAGTTAAAAAACAGAGCAAAAGATATGAAGAAACATTTCAATAAAGAAGACGGATGGCAAATAAGAAAATAAAAAGATTTTCAACATCATTAGCCTTCAGCAAAATGCAAATTAAAACTACAATGAAATATTACTAAACGTGTATCAGAAAGGCTAAAACAAAATAGCTACAAAACGATGGTAAGGATGTAGAGAAATTAATTATGTATTGATGGTGGCAATGAAAAATTATATAATCACTCTTGGGAATAATTTTGTGATATTTTGCAAAACTAAACATGTAGTTATCATGTAACCCAGCAGTTACACTTTTGGGCATTTATCACAGAGAAGTGAAACCTGTACATGAATATTCACAATAGGTTTATTCAGGACAGTCAAACACTGGAAACAAGCTAAGTGTCCTTCAACAGATGAATGACTCCACTACGGTATGTAGCACACAGATAAACTATGGTCCAACATTTTATAGAATACTACTTATCAATAAAAAGGTCCAAACTATTGATACATGCAATCATCTAAATCAATCTCCAAATAATTATTCTCAGTGAAAAATGCTAATCCCAAGTGTATGTACTCTATGATTACATTGTATAATATTTTGTATTATGTTTTTATAAATGAAGAGCATATCAGTAGTTGCAAAAGGAGGAGAAAGTGATAGTAAAAGGGCAAGAAAAAAGGATTCTTGTAGTAATCAAACTGTTTGGTATATTATGTCATTGGATACACAAATAAATTACATGGAATTATATATATAAAACACACACACATACATACACATTTCATAAGTATAAATGTGAAATTAGAATAAAATTGGTAGATTATCTCAACGTCCAAAAATATTGAGCCATTAATAGTAAAGAAAAAATAGAAAAAATACATACTTTTTGTTTTTGCACACTGCATATAATTTCATCTCAGTTCAGAATCTTATAAATGCTAGAAATTAAACATTGGCTCAATGTATTAGTCAGAAAATTAGAACTAATAGGATGTGGACACACAGACAGGGAAACAGAGAGACAGAAACAGAGAGACAGAGACAAAGAGACAGAGAAAAAGATTGATTTTAAACAATTGACTTAATTGATTGGCAAGTCTTGAATTTGAAGAGCATGCCGGCAGACTGGAGACCCAGGGAAGTGTGATCTTGAAGTTTGAAACCAAAATCAATCAGAAGGCAGAATTCCCTCTTCATCTAGAAAACTGGCTTTTTTTCTCTTAAAATCTTCAATTAATTAGACAATGCTTCACACATTATAGAATGAAACCTGCTTAACTAAAAATCTATTGCTTAACTAAAAATCTGTTGATTTAAATGGTCTTCTCTAAAAGATATTACAATGACATCTAGAATAGCATTCGATCAATTATTTGAGTGACCACAGCCTAGCCAAGATGATGTGTAACATTAACCGCCATGTTCAGTATTACTGTATTTTAACTGGGATTATTGTTTATACCTAGAATATGGATTGAAAACCAAATTCCCACACCTATAACTTGTTTTTAATTATGATAAAGAGGAAGGTATCACTAGATTAAGAGTAATT</t>
  </si>
  <si>
    <t>TTATATATAAATTAACACAAAAGTACATTTAACAAAATTTGACAATCATTCATTATTAAGGAAAANNNNNNNNNNNNNNNNNNAAAAAATTTAAACTTCTTCAACTTAATAATAAACAGCTATGAAAAGTCTATATTTAACATTGTCTTAATGGTGAAAGACAGAATATTTTCTCCCTAAGATTAAGGACAAGATATTCATGGCATGTCTATTTCACAATTCTGATTCTACATTGTACTGGAAATCTAGGTAGTGCAATAGGAAAATAAAGGAAATAAAAGGTGTACATATCAGAAAGGAAGAAAGAAAATTATAGTATTTTTAGATGACATGATTGTTTATGTAGAAAAAGCCAGGAATTTTAAAAGAAAAAGTTTTCCTGGAACTAACAAGTTTATCATAGTCACAGACTGCAAATTCAACAAAAACATAAATTCTATTTCCACATACAATGATTATGTGGACATTGAAAAAAATACAATAATATTCACAAACAGGCTGGGCGCGGTGGCTGACACCTGTAATCCCAGCACTTTTGGAGGCCAAGGTGGGCGGATCACAAGGTCAGGAGATCGAGACCATCCTGGCTAACACTGTGAAACCCCGTCTCTACTAAAAATACAAAACATTAACCGGGAGTGGTGGTGGGCACCTATAGTCCCAGCTACTCGGGAGGCTGAGGCAGGGGAACGGCATGAACCCGGGAGGCGCAGCTTGCAGTGAGCCGAGATTGCACCACTGCACTCCAGCCTGGGCGACAGAGCAAGTGAGAGATCACAAAACCTAGCTGCAGCACAGTAAAAAAAAAAATACATTGAAAGGAGTAGGAAAGACAGACTTATATTACCTGCATTACCTCTTCCTCAGGCACATTCAGTACAAAGTGGTGAGTAATAGCTTCCACTTGAGGGAAAGAGGGAAATGAACACAGTACTTTGCCTTAGAACCCAACACTGGATCAACACAGTAAAATCCAGTATTGCAAAGATCCCTATTGCATAGGGAACATTAACCGCCATGTTCAGTATTACTGTATTTTAACTGGGATTATTGTTTATACCTAGAATATGGATTGAAAACCAAATTCCCACACCTATAACTTGTTTTTAATTATGATAAAG</t>
  </si>
  <si>
    <t>ATATAAATTAACACAAAAGTACATTTAACAAAATTTGACAATCATTCATTATTAAG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AATTTTAAAAGAAAAAGTTTTCCTGGAACTAACAAGTTTATCATAGTCACAGACTGCAAATTCAACAAAAACATAAATTCTATTTCCACATACAATGATTATGTGGACATTGAAAAAAATACAATAATATTCACAAACAGGCTGGGCGCGGTGGCTGACACCTGTAATCCCAGCACTTTNNNNNNNNNNNNNNNNNNNNNNNNNNNNNNNNNNNNNNNNNNNNNNNNNNNNNNNNNNNNNNNNNNNNNNNNNNNNNNNNNNNNNNNNNNNNNNNNNNGGGAGTGGTGGTGGGCACCTATAGTCCCAGCTACTCGGGAGGCTGAGGCAGGGGAACGGCATGAACCCGGGAGGCGCAGCTTGCAGTGAGCCGAGATTGCACCACTGCACTCCAGCCTGGGCGACAGAGCAAGACTCCATCTCAAAACATAAAATAAAATGAAATAATATTCACAAACAAATATTTAAAAATGAATTACTTGAGTATACTTTTAACAAAATAAAACAACTACAGGATCTGCATCTTGAAAATTTTAGAAGGTGTGAAAGAAATCAAAGACCTTGAGTAGGCACAGTGGCTCATGCCTGTAATCCCAGCATTTTGGGAA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TATTACAATGACATCTAGAATAGCATTCGATCAATTATTTGAGTGACCACAGCCTAGCCAAGATGATGTGTAACATTAACCGCCATGTTCAGTATTACTGTATTTTAACTGGGATTATTGTTTATACCTAGAATATGGATTGAAAACCAAATTCCCACACCTATAACTTGTTTTTAATTATGATAAAGAGGAAGGTATCACTAGATTAAGAGTAATT</t>
  </si>
  <si>
    <t>TATTATATATAAATTAACACAAAAGTACATTTAACAAAATTTGACAATCATTCATTATTAAGGAAAAAAACTATCAGAAGCCTAGGGAAAAAATTTAAACTTCTTCAACTTAATAATAAACAGCTATGAAAAGTCTATATTTAACATTGTCTTAATGGTGAAAGACAGAATATTTTCTCCCTAAGATTAAGGACAAGATATTCATGGCATGTCTATTTCACAATTCTGATTCTACATTGTACTGGAAATCTAGGTAGTGCAATAGGAAAATAAAGGAAATAAAAGGTGTACATATCAGAAAGGAAGAAAGAAAATTATAGTATTTTTAGATGACATGATTGTTTATGTAGAAAAAGCCAGGAATTTTAAAAGAAAANNNNNNNNNNNNNNNNNNNNNNNNNNNNNNNNNNNNNNNNNNNNNNNNNNNNNNNNNNNNNNNNNNNNNNNNNNNNNNNNNNNNNNNNNNNNNNNNNNNNNNNNNNNNNNNNNNNNNNNNNNNNNNNNNNNNNNNNNNNNNNNNNNNNNNNNNNNNNNNNNNNNNNNNNNNNNNNNNNNNNNNNNNNNNNNNNNNNNNNNNNNNNNNNNNNNNNNNNNNNNNNNNNNNNNNNNNNNNNNNNNNNNNNNNNNNNNNNNNNCCGGGAGTGGTGGTGGGCACCTATAGTCCCAGCTACTCGGGAGGCTGAGGCAGGGGAACGGCATGAACCCGGGAGGCGCAGCTTGCAGTGAGCCGAGATTGCACCACTGCACTCCAGCCTGGGCGACAGAGCAAGA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TCTTCTGCCTCAGTCTCCCAAATAGCTGGGATTACAGGCATGCACCACTACACCCGGCTAATTTTTGTATTTTTATTAGAGATGGGGTTTCACCATTTTGGCCAGGCTAGTCTCGAACTCCTGACCTCAAATGATCTACCTGCCTCGGCTTCCCAAAGTGCTGGGATTACAGGTATGAGCCACGTGCCCAGCGAAGTTCTTGGACTGCAAAACAAAATCACAATCCATAAGAGCCTAGATAGAGAAATAGACACAATTTAAAACATATCTCCATAAAAGCCCATGTAATGTCAATGAAAAAGGCAAAGACTGGAAAAAAATATTTTCAAACCATGTATTTAAAAAGGACTAGTAACTAAAACATAAAGAACTCTTGAAACTGAAAAGTTAAAAAACAGAGCAAAAGATATGAAGAAACATTTCAATAAAGAAGACGGATGGCAAATAAGAAAATAAAAACATTTTCAACATCATTAGCCTTCAGCAAAATGCAAATTAAAACTACAATGAAATATTACTAAACGTGTATCAGAAAGGCTAAAACAAAATAGCTACAAAACGATGGTAAGGATGTACAGAAATTAATTATGTATTGATGGTGGCAATGAAAAATTATATAATCACTCTTGGGAATAATTTTGTGATATTTTGCNNNNNNNNNNNNNNNNNNNNNNNNNNNNNNNNNNNNNNNNNNNNNNNNNNNNNNNNNNNNNNNNNNNNNNNNNNNNNNNNNNNNNNNNNNNNNNNNNNNNNNNNNNNNNNNNNNNNNNNNNNNNNNNNNNNNNNNNNNNNNNNNNNNNNNNNNNNNNACTACGGTATGTAGCACACAGATAAACTATGGTCCAACATTTTGTAGAATACTACTTATCAATAAAAAGGTCCAAACTATTGATACATGCAATCATCTAAATCAATCTCCAAATAATTATTCTCAGTGAAAAATGCTAATCCCAAGTGTATGTACTCTATGATTACATTGTATAATATTTTGTATTATGTTTTTATAAATGAAGAGCATATCAGTAGTTGCAAAAGGAGGAGAAAGTGATAGTAAAAGGGCAAGAAAAAAGGATTCTTGTAGTAATCAAACTGTTTGGTATATTATGTCATTGGATACACAAATAAATTACATGGAATTATATATATAAAACACACACACATACATACACATTTCATAAGTATAAATGTGAAATTAGAATAAAATTGGTAGATTATCTCAACGTCCAAAAATATTGAGCCATTAATAGTAAAGAAAAAATAGAAAAAATACATACTTTTTGTTTTTGCACACTGCATATAATTTCATCTCAGTTCAGAATCTTATAAATGCTAGAAAT</t>
  </si>
  <si>
    <t>TTATATATAAATTAACACAAAAGTACATTTAACAAAATTTGACAATCATTCATTATTAAGGAAAAAAACTATCAGAAGCCTAGGGAAAAAATTTAAACTTCTTCAACTTAATAATAAACAGCTATGAAAAGTCTATATTTAACATTGTCTTAATGGTGAAAGACAGAATATTTTCTCCCTAAGATTAAGGACAAGATATTCATGGCATGTCTATTTCACAATTCTGATTCTACATTGTACTGGAAATCTAGGTAGTGCAATAGGAAAATAAAGGAAATAAAAGGTGTACATATCAGAAAGGAAGAAAGAAAATTATAGTATTTTTAGATGACATGATTGTTTATGTAGAAAAAGCCAGGAATTTTAAAAGAAAAAGTTTTCCTGGAACTAACAAGTTTATCATAGTCACAGACTGCAAATTCAACAAAAACATAAATTCTATTTCCACATACAATGATTATGTGGACATTGAAAAAAATACAATAATATTCACAAACAGGCTGGGCGCGGTGGCTGACACCTGTAATCCCAGCACTTTTGGAGGCCAAGGTGGGCGGATCACAAGGTCAGGAGATCGAGACCATCCTGGCTAACACTGTGAAACCCCGTCTCTACTAAAAATACAAAACATTAACCGGGAGTGGTGGTGGGCACCTATAGTCCCAGCTACTCGGGAGGCTGAGGCAGGGGAACGGCATGAACCCGGGAGGCGCAGCTTGCAGTGAGCCGAGATTGCACCACTGCACTCCAGCCTGGGCGACAGAGCAAGTGAGAGATCACAAAACCTAGCTGCAGCACAGTAAAAAAAAAAATACATTGAAAGGAGTAGGAAAGACAGACTTATATTACCTGCATTACCTCTTCCTCAGGCACATTCAGTACAAAGTGGTGAGTAATAGCTTCCACTTGAGGGAAAGAGGGAAATGAACACAGTACTTTGCCTTAGAACCCAACACTGGATCAACACAGTAAAATCCAGTATTGCAAAGATCCCTATTGCATAGGGAACATTAACCGCCATGTTCAGTATTACTGTATTTTAACTGGGATTATTGTTTATACCTAGAATATGGATTGAAAACCAAATTCCCACACCTATAACTTGTTTTTAATTATGATAAAGAGGAAGGTATCACTAG</t>
  </si>
  <si>
    <t>TATTATATATAAATTAACACAAAAGTACATTTAACAAAATTTGACAATCATTCATTATTAAGGAAAAAAACTATCAGAAGCCTAGGGAAAAAATTTAAACTTCTTCAACTTAATAATAAACAGCTATGAAAAGTCTATATTTAACATTGTCTTAATGGTGAAAGACAGAATATTTTCTCCCTAAGATTAAGGACAAGATATTCATGGCATGTCTATTTCACAATTCTGATTCTACATTGTACTGGAAATCTAGGTAGTGCAATAGGAAAATAAAGGAAATAAAAGGTGTACATATCAGAAAGGAAGAAAGAAAATTATAGTATTTTTAGATGACATGATTGTTTATGTAGAAAAAGCCAGGAATTTTAAAAGAAAAAGTTTTCCTGGAACTAACAAGTTTATCATAGTCACAGACTGCAAATTCAACAAAAACATAAATTCTATTTCCACATACAATGATTATGTGGACATTGAAAAAAATACAATAATATTCACAAACAGGCTGGGCGCGGTGGCTGACACCTGTAATCCCAGCACTTTTGGAGGCCAAGGTGGGCGGATCACAAGGTCAGGAGATCGAGACCATCCTGGCTAACACTGTGAAACCCCGTCTCTACTAAAAATACAAAACATTAACCGGGAGTGGTGGTGGGCACCTATAGTCCCAGCTACTCGGGAGGCTGAGGCAGGGGAACGGCATGAACCCGGGAGGCGCAGCTTGCAGTGAGCCGAGATTGCACCACTGCACTCCAGCCTGGGCGACAGAGCAAGTGAGAGATCACAAAACCTAGCTGCAGCACAGTAAAAAAAAAAATACATTGAAAGGAGTAGGAAAGACAGACTTATATTACCTGCATTACCTCTTCCTCAGGCACATTCAGTACAAAGTGGTGAGTAATAGCTTCCACTTGAGGGAAAGAGGGAAATGAACACAGTACTTTGCCTTAGAACCCAACACTGGATCAACACAGTAAAATCCAGTATTGCAAAGATCCCTATTGCATAGGGAACATTAACCGCCATGTTCAGTATTACTGTATTTTAACTGGGATTATTGTTTATACCTAGAATATGGATTGAAAACCAAATTCCCACACCTATAACTTGTTTTTAATTATGATAAAGAGGAAGGTATCACTAGATTAAGAGTAATT</t>
  </si>
  <si>
    <t>TGACAATCATTCATTATTAAGGAAAAAAACTATCAGAAGCCTAGGGAAAAAATTTAAACTTCTTCAACTTAATAATAAACAGCTATGAAAAGTCTATATTTAACATTGTCTTAATGGTGAAAGACAGAATATTTTCTCCCTAAGATTAAGGACAAGATATTCATGGCATGTCTATTTCACAATTCTGATTCTACATTGTACTGGAAATCTAGGTAGTGCAATAGGAAAATAAAGGAAATAAAAGGTGTACATATCAGAAAGGAAGAAAGAAAATTATAGTATTTTTAGATGACATGATTGTTTATGTAGAAAAAGCCAGGAATTTTAAAAGAAAAAGTTTTCCTGGAACTAACAAGTTTATCATAGTCACAGACTGCAAATTCAACAAAAACATAAATTCTATTTCCACATACAATGATTATGTGGACATTGAAAAAAATACAATAATATTCACAAACAGGCTGGGCGCGGTGGCTGACACCTGTAATCCCAGCACTTTGGNNNNNNNNNNNNNNNNNNNNNNNNNNNNNNNNNNNNNNNNNNNNNNNNNNNNNNNNNNNNNNNNNNNNNNNNNNNNNNNNNNNNNNNNNNNNNNNNNNNNNNNNNNNNNNNNNNNNNNNNNNNNNNNNNCCGGGAGTGGTGGTGGGCACCTATAGTCCCAGCTACTCGGGAGGCTGAGGCAGGGGAACGGCATGAACCCGGGAGGCGCAGCTTGCAGTGAGCCGAGATTGCACCACTGCACTCCAGCCTGGGCGACAGAGCAAGNNNNNNNNNNNNNNNNNNNNNNNNNNNNNNNTAATATTCACAAACAAATATTTAAAAATGAATTACTTGAGTATACATTTAACAAAATAAAACAACTACAGGATCTGCATCTTGAAAATTTTAGAAGGTGTGAAAGAAATCAAAGACCTTGAGTAGGCACAGTGGCTCATGCCTGTAATCCCAGCATTTTGGGAAATATATATATATGTTTAGTTTTACAGAATATCTCAAAATCATTCCCCAGAGTGGCTCTATATATTCTTTCATTGCCATCATCAATATATAATCAATTTTTATGTATAACATATACATATGGACACACACACACACACACACACATATATATATAAAGAGAGAGAGGTATATGTATATCTATATAGATCATAGATTTAAATAAAAAGATATAATTTTTTTAAATCTAGGAGGATGTTGTCTGTTTAGGCCAAGACAGTAGTTTTTTTTTGAGACAGGGTCTCACTCTGTCACCAAGACTGGAGTGCAGTGGCGCGATCTCGGCTCACCGCAACATCCGCCTCCCAGGCTCAAGCAATTCTTCTGCCTCAGTCTCCCAAATAGCTGGGATTACAGGCATGCACCACTACACCCGGCTAATTTTTGTATTTTTATTAGAGATGGGGTTTCACCATTTTGGCCAGGCTAGTCTCGAACTCCTGACCTCAAATGATCTACCTGCCTCGGCTTCCCAAAGTGCTGGGATTACAGGTAGNNNNNNNNNNNNNNNNNNNNNNNNNNNNNNNNNAAAATCACAATCCATAAGAGCCTAGATAGAGAAATAGACACAATTTAAAACATATCTCCATAAAAGCCCATGTAATGTCAATGAAAAAGGCAAAGACTGGAAAAAAATATTTTCAAACCATGTATTTAAAAAGGACTAGTAACTAAAACATAAAGAACTCTTGAAACTGAAAAGTTAAAAAACAGAGCAAAAGATATGAAGAAACATTTCAATAAAGAAGACGGATGGCATATAAAAAAATAAAAAGATTTTCAACATCATTAGCCTTCATCAAAATGCAAATTAAAACTAC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ATTATATATATAAAACACACACACATACATACACATTTCATAAGTATAAATGTGAAATTAGAATAAAATTGGTAGATTATCTCAAACGTCCAAAAATATTTGAGCCATTAATAGTAAAGAAAAAATAGAAAAAATACATACTTTTTGTTTTTGCACACTGCATATAATTTCATCTCAGTTCAGAATCTTATAAATGCTAGAAATTAAACATTGGCTCAATGTATTAGTCAGAAAATTAGAACTAATAGGACGTGGACACACAGACAGGGAAACAGAGAGACAGAAACAGAGAGACAGAGACAAAGAGACAGAGAAAAAGATTGATTTTAAACAATTGACTTAATTGATTGGCAAGTCTTGAATGTGAAGAGCATGCCGGCAGACTGGAGACCCAGGGAAGTGTGATCTTGAAGTTTGAAACCAAAATCAATCAGAAGGCAGAATTCCCTCTTCATCTAGAAAACTGGCTTTTTTTCTCTTAAAATCTTCAATTAATTAGACAATGCTTCACACATTATAGAATGAAACCTGCTTAACTAAAAATCTATTGCTTAACTAAAAATCTGTTGATTTAAATGGTCTTCTCTAAAAGATATTACAATGACATCTAGAATAGCATTCGATCAATTATTTGAGTGACCACAGCCTAGCCAAGATGATGTGTAACATTAACCGCCATGTTCAGTATTACTGTATTTTAACTGGGATTATTGTTTATACCTAGAATATGGATTGAAAACCAAATTCCCACACCTATAACTTGTTTTTAATTATGATAAAGAGGAAGGTATCACTAGATTAAGAGTAATT</t>
  </si>
  <si>
    <t>Pangenie</t>
    <phoneticPr fontId="33" type="noConversion"/>
  </si>
  <si>
    <t>Start</t>
  </si>
  <si>
    <t>End</t>
  </si>
  <si>
    <t>CSV category</t>
  </si>
  <si>
    <t>Raw P value</t>
  </si>
  <si>
    <t>BH-adjusted P value</t>
  </si>
  <si>
    <t>-LOG10(BH-adjusted P)'</t>
    <phoneticPr fontId="39" type="noConversion"/>
  </si>
  <si>
    <t>BH significant (P&lt;0.05)</t>
  </si>
  <si>
    <t>Yes</t>
  </si>
  <si>
    <t>No</t>
  </si>
  <si>
    <t>Supplementary Table 41.  The result of one-sided Fisher’s exact test and Benjamini-Hochberg correction</t>
    <phoneticPr fontId="33" type="noConversion"/>
  </si>
  <si>
    <t>Supplementary Table 42. Comparison between the 40 samples used for signature distribution modeling and the remaining 3162 samples</t>
    <phoneticPr fontId="33" type="noConversion"/>
  </si>
  <si>
    <t>Supplementary Table 43. Sample-by-sample evaluation on the short-read using HGSVC/HPRC as ground truth</t>
    <phoneticPr fontId="33" type="noConversion"/>
  </si>
  <si>
    <t>HitSV Genotyping F1 score improvement</t>
    <phoneticPr fontId="33" type="noConversion"/>
  </si>
  <si>
    <t>-</t>
    <phoneticPr fontId="3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</si>
</sst>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76" formatCode="0.0000_ "/>
    <numFmt numFmtId="177" formatCode="0.0000_);[Red]\(0.0000\)"/>
    <numFmt numFmtId="178" formatCode="0.00_ "/>
    <numFmt numFmtId="179" formatCode="_ * #,##0_ ;_ * \-#,##0_ ;_ * &quot;-&quot;??_ ;_ @_ "/>
  </numFmts>
  <fonts count="40">
    <font>
      <sz val="11"/>
      <color theme="1"/>
      <name val="等线"/>
      <charset val="134"/>
      <scheme val="minor"/>
    </font>
    <font>
      <b/>
      <sz val="11"/>
      <color theme="1"/>
      <name val="Times New Roman"/>
      <family val="1"/>
    </font>
    <font>
      <sz val="11"/>
      <name val="Times New Roman"/>
      <family val="1"/>
    </font>
    <font>
      <sz val="11"/>
      <color rgb="FFFF0000"/>
      <name val="Times New Roman"/>
      <family val="1"/>
    </font>
    <font>
      <b/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0"/>
      <color rgb="FF000000"/>
      <name val="等线"/>
      <family val="3"/>
      <charset val="134"/>
      <scheme val="minor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b/>
      <sz val="11"/>
      <name val="Times New Roman"/>
      <family val="1"/>
    </font>
    <font>
      <b/>
      <sz val="11"/>
      <color rgb="FFFF0000"/>
      <name val="Times New Roman"/>
      <family val="1"/>
    </font>
    <font>
      <sz val="11"/>
      <color rgb="FF000000"/>
      <name val="等线"/>
      <family val="3"/>
      <charset val="134"/>
      <scheme val="minor"/>
    </font>
    <font>
      <sz val="11"/>
      <color rgb="FF000000"/>
      <name val="Segoe UI Emoji"/>
      <family val="2"/>
    </font>
    <font>
      <sz val="11"/>
      <color rgb="FF000000"/>
      <name val="Microsoft YaHei"/>
      <charset val="134"/>
    </font>
    <font>
      <i/>
      <sz val="11"/>
      <color theme="1"/>
      <name val="Times New Roman"/>
      <family val="1"/>
    </font>
    <font>
      <sz val="11"/>
      <color indexed="8"/>
      <name val="Times New Roman"/>
      <family val="1"/>
    </font>
    <font>
      <b/>
      <sz val="10.5"/>
      <color rgb="FF000000"/>
      <name val="Times New Roman"/>
      <family val="1"/>
    </font>
    <font>
      <sz val="11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0.5"/>
      <color theme="1"/>
      <name val="Times New Roman"/>
      <family val="1"/>
    </font>
    <font>
      <sz val="10.5"/>
      <color theme="1"/>
      <name val="Times New Roman"/>
      <family val="1"/>
    </font>
    <font>
      <b/>
      <vertAlign val="superscript"/>
      <sz val="11"/>
      <color theme="1"/>
      <name val="Times New Roman"/>
      <family val="1"/>
    </font>
    <font>
      <b/>
      <vertAlign val="superscript"/>
      <sz val="12"/>
      <color rgb="FF000000"/>
      <name val="Times New Roman"/>
      <family val="1"/>
    </font>
    <font>
      <b/>
      <vertAlign val="superscript"/>
      <sz val="10.5"/>
      <color rgb="FF000000"/>
      <name val="Times New Roman"/>
      <family val="1"/>
    </font>
    <font>
      <b/>
      <sz val="11"/>
      <color theme="1"/>
      <name val="等线"/>
      <family val="3"/>
      <charset val="134"/>
    </font>
    <font>
      <b/>
      <sz val="11"/>
      <color rgb="FF000000"/>
      <name val="等线"/>
      <family val="3"/>
      <charset val="134"/>
    </font>
    <font>
      <sz val="11"/>
      <color theme="1"/>
      <name val="宋体"/>
      <family val="3"/>
      <charset val="134"/>
    </font>
    <font>
      <sz val="11"/>
      <name val="宋体"/>
      <family val="3"/>
      <charset val="134"/>
    </font>
    <font>
      <vertAlign val="superscript"/>
      <sz val="11"/>
      <color theme="1"/>
      <name val="Times New Roman"/>
      <family val="1"/>
    </font>
    <font>
      <b/>
      <vertAlign val="superscript"/>
      <sz val="11"/>
      <color rgb="FF000000"/>
      <name val="Times New Roman"/>
      <family val="1"/>
    </font>
    <font>
      <b/>
      <vertAlign val="superscript"/>
      <sz val="10.5"/>
      <color theme="1"/>
      <name val="Times New Roman"/>
      <family val="1"/>
    </font>
    <font>
      <b/>
      <vertAlign val="superscript"/>
      <sz val="14"/>
      <color theme="1"/>
      <name val="Times New Roman"/>
      <family val="1"/>
    </font>
    <font>
      <sz val="9"/>
      <name val="等线"/>
      <family val="3"/>
      <charset val="134"/>
      <scheme val="minor"/>
    </font>
    <font>
      <i/>
      <sz val="11"/>
      <name val="Times New Roman"/>
      <family val="1"/>
    </font>
    <font>
      <b/>
      <sz val="11"/>
      <color rgb="FFFFFFFF"/>
      <name val="Times New Roman"/>
      <family val="1"/>
    </font>
    <font>
      <i/>
      <sz val="10.5"/>
      <color theme="1"/>
      <name val="Times New Roman"/>
      <family val="1"/>
    </font>
    <font>
      <b/>
      <sz val="10"/>
      <color rgb="FF000000"/>
      <name val="Times New Roman"/>
      <family val="1"/>
    </font>
    <font>
      <b/>
      <sz val="10"/>
      <name val="Times New Roman"/>
      <family val="1"/>
    </font>
    <font>
      <sz val="9"/>
      <name val="宋体"/>
      <family val="3"/>
      <charset val="134"/>
    </font>
  </fonts>
  <fills count="2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C00001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0.149937437055574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9" tint="0.79989013336588644"/>
        <bgColor indexed="64"/>
      </patternFill>
    </fill>
    <fill>
      <patternFill patternType="solid">
        <fgColor theme="8" tint="0.79989013336588644"/>
        <bgColor indexed="64"/>
      </patternFill>
    </fill>
  </fills>
  <borders count="4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6">
    <xf numFmtId="0" fontId="0" fillId="0" borderId="0">
      <alignment vertical="center"/>
    </xf>
    <xf numFmtId="43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>
      <alignment vertical="center"/>
    </xf>
    <xf numFmtId="0" fontId="18" fillId="0" borderId="0">
      <alignment vertical="center"/>
    </xf>
    <xf numFmtId="43" fontId="18" fillId="0" borderId="0">
      <alignment vertical="center"/>
    </xf>
  </cellStyleXfs>
  <cellXfs count="671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5" fillId="0" borderId="0" xfId="0" applyFont="1">
      <alignment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5" fillId="0" borderId="14" xfId="0" applyFont="1" applyBorder="1">
      <alignment vertical="center"/>
    </xf>
    <xf numFmtId="0" fontId="6" fillId="0" borderId="5" xfId="0" applyFont="1" applyBorder="1" applyAlignment="1">
      <alignment horizontal="center" vertical="center"/>
    </xf>
    <xf numFmtId="176" fontId="6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176" fontId="6" fillId="0" borderId="7" xfId="0" applyNumberFormat="1" applyFont="1" applyBorder="1" applyAlignment="1">
      <alignment horizontal="center" vertical="center"/>
    </xf>
    <xf numFmtId="0" fontId="5" fillId="0" borderId="4" xfId="0" applyFont="1" applyBorder="1">
      <alignment vertical="center"/>
    </xf>
    <xf numFmtId="0" fontId="6" fillId="0" borderId="8" xfId="0" applyFont="1" applyBorder="1" applyAlignment="1">
      <alignment horizontal="center" vertical="center"/>
    </xf>
    <xf numFmtId="176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76" fontId="6" fillId="0" borderId="9" xfId="0" applyNumberFormat="1" applyFont="1" applyBorder="1" applyAlignment="1">
      <alignment horizontal="center" vertical="center"/>
    </xf>
    <xf numFmtId="0" fontId="5" fillId="0" borderId="10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176" fontId="6" fillId="0" borderId="12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176" fontId="6" fillId="0" borderId="13" xfId="0" applyNumberFormat="1" applyFont="1" applyBorder="1" applyAlignment="1">
      <alignment horizontal="center" vertical="center"/>
    </xf>
    <xf numFmtId="0" fontId="7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176" fontId="5" fillId="0" borderId="0" xfId="0" applyNumberFormat="1" applyFont="1">
      <alignment vertical="center"/>
    </xf>
    <xf numFmtId="0" fontId="5" fillId="0" borderId="8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8" fillId="0" borderId="0" xfId="0" applyFont="1">
      <alignment vertical="center"/>
    </xf>
    <xf numFmtId="0" fontId="8" fillId="0" borderId="6" xfId="0" applyFont="1" applyBorder="1" applyAlignment="1">
      <alignment horizontal="right" vertical="center"/>
    </xf>
    <xf numFmtId="0" fontId="8" fillId="0" borderId="8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right" vertical="center"/>
    </xf>
    <xf numFmtId="0" fontId="8" fillId="0" borderId="9" xfId="0" applyFont="1" applyBorder="1" applyAlignment="1">
      <alignment horizontal="left" vertical="center"/>
    </xf>
    <xf numFmtId="0" fontId="8" fillId="0" borderId="9" xfId="0" applyFont="1" applyBorder="1">
      <alignment vertical="center"/>
    </xf>
    <xf numFmtId="0" fontId="9" fillId="0" borderId="0" xfId="0" applyFont="1" applyAlignment="1">
      <alignment horizontal="left" vertical="center"/>
    </xf>
    <xf numFmtId="0" fontId="8" fillId="0" borderId="11" xfId="0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/>
    </xf>
    <xf numFmtId="0" fontId="8" fillId="0" borderId="12" xfId="0" applyFont="1" applyBorder="1" applyAlignment="1">
      <alignment horizontal="right" vertical="center"/>
    </xf>
    <xf numFmtId="0" fontId="8" fillId="0" borderId="13" xfId="0" applyFont="1" applyBorder="1" applyAlignment="1">
      <alignment horizontal="left" vertical="center"/>
    </xf>
    <xf numFmtId="0" fontId="8" fillId="0" borderId="14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176" fontId="8" fillId="0" borderId="6" xfId="0" applyNumberFormat="1" applyFont="1" applyBorder="1" applyAlignment="1">
      <alignment horizontal="center" vertical="center"/>
    </xf>
    <xf numFmtId="176" fontId="8" fillId="0" borderId="7" xfId="0" applyNumberFormat="1" applyFont="1" applyBorder="1" applyAlignment="1">
      <alignment horizontal="center" vertical="center"/>
    </xf>
    <xf numFmtId="0" fontId="8" fillId="0" borderId="10" xfId="0" applyFont="1" applyBorder="1" applyAlignment="1">
      <alignment horizontal="left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176" fontId="8" fillId="0" borderId="12" xfId="0" applyNumberFormat="1" applyFont="1" applyBorder="1" applyAlignment="1">
      <alignment horizontal="center" vertical="center"/>
    </xf>
    <xf numFmtId="176" fontId="8" fillId="0" borderId="13" xfId="0" applyNumberFormat="1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176" fontId="8" fillId="0" borderId="0" xfId="0" applyNumberFormat="1" applyFont="1" applyAlignment="1">
      <alignment horizontal="center" vertical="center"/>
    </xf>
    <xf numFmtId="176" fontId="8" fillId="0" borderId="9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176" fontId="5" fillId="0" borderId="0" xfId="0" applyNumberFormat="1" applyFont="1" applyAlignment="1">
      <alignment horizontal="center" vertical="center"/>
    </xf>
    <xf numFmtId="176" fontId="5" fillId="0" borderId="9" xfId="0" applyNumberFormat="1" applyFont="1" applyBorder="1" applyAlignment="1">
      <alignment horizontal="center" vertical="center"/>
    </xf>
    <xf numFmtId="176" fontId="5" fillId="0" borderId="13" xfId="0" applyNumberFormat="1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176" fontId="6" fillId="3" borderId="6" xfId="0" applyNumberFormat="1" applyFont="1" applyFill="1" applyBorder="1" applyAlignment="1">
      <alignment horizontal="center" vertical="center"/>
    </xf>
    <xf numFmtId="176" fontId="6" fillId="3" borderId="7" xfId="0" applyNumberFormat="1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176" fontId="6" fillId="3" borderId="0" xfId="0" applyNumberFormat="1" applyFont="1" applyFill="1" applyAlignment="1">
      <alignment horizontal="center" vertical="center"/>
    </xf>
    <xf numFmtId="176" fontId="6" fillId="3" borderId="9" xfId="0" applyNumberFormat="1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176" fontId="6" fillId="3" borderId="12" xfId="0" applyNumberFormat="1" applyFont="1" applyFill="1" applyBorder="1" applyAlignment="1">
      <alignment horizontal="center" vertical="center"/>
    </xf>
    <xf numFmtId="176" fontId="6" fillId="3" borderId="13" xfId="0" applyNumberFormat="1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176" fontId="6" fillId="4" borderId="6" xfId="0" applyNumberFormat="1" applyFont="1" applyFill="1" applyBorder="1" applyAlignment="1">
      <alignment horizontal="center" vertical="center"/>
    </xf>
    <xf numFmtId="176" fontId="6" fillId="4" borderId="7" xfId="0" applyNumberFormat="1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176" fontId="6" fillId="4" borderId="0" xfId="0" applyNumberFormat="1" applyFont="1" applyFill="1" applyAlignment="1">
      <alignment horizontal="center" vertical="center"/>
    </xf>
    <xf numFmtId="176" fontId="6" fillId="4" borderId="9" xfId="0" applyNumberFormat="1" applyFont="1" applyFill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/>
    </xf>
    <xf numFmtId="0" fontId="6" fillId="4" borderId="12" xfId="0" applyFont="1" applyFill="1" applyBorder="1" applyAlignment="1">
      <alignment horizontal="center" vertical="center"/>
    </xf>
    <xf numFmtId="176" fontId="6" fillId="4" borderId="12" xfId="0" applyNumberFormat="1" applyFont="1" applyFill="1" applyBorder="1" applyAlignment="1">
      <alignment horizontal="center" vertical="center"/>
    </xf>
    <xf numFmtId="176" fontId="6" fillId="4" borderId="13" xfId="0" applyNumberFormat="1" applyFont="1" applyFill="1" applyBorder="1" applyAlignment="1">
      <alignment horizontal="center" vertical="center"/>
    </xf>
    <xf numFmtId="0" fontId="5" fillId="0" borderId="7" xfId="0" applyFont="1" applyBorder="1" applyAlignment="1">
      <alignment horizontal="left" vertical="center"/>
    </xf>
    <xf numFmtId="0" fontId="5" fillId="0" borderId="7" xfId="0" applyFont="1" applyBorder="1" applyAlignment="1">
      <alignment horizontal="center" vertical="center"/>
    </xf>
    <xf numFmtId="10" fontId="5" fillId="0" borderId="6" xfId="0" applyNumberFormat="1" applyFont="1" applyBorder="1" applyAlignment="1">
      <alignment horizontal="center" vertical="center"/>
    </xf>
    <xf numFmtId="10" fontId="5" fillId="0" borderId="0" xfId="0" applyNumberFormat="1" applyFont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3" xfId="0" applyFont="1" applyBorder="1" applyAlignment="1">
      <alignment horizontal="left" vertical="center"/>
    </xf>
    <xf numFmtId="10" fontId="5" fillId="0" borderId="12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21" fontId="0" fillId="0" borderId="0" xfId="0" applyNumberForma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/>
    </xf>
    <xf numFmtId="10" fontId="4" fillId="0" borderId="7" xfId="2" applyNumberFormat="1" applyFont="1" applyFill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10" fontId="10" fillId="0" borderId="7" xfId="2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2" fillId="0" borderId="0" xfId="0" applyFont="1" applyAlignment="1">
      <alignment horizontal="right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/>
    </xf>
    <xf numFmtId="176" fontId="6" fillId="5" borderId="6" xfId="0" applyNumberFormat="1" applyFont="1" applyFill="1" applyBorder="1" applyAlignment="1">
      <alignment horizontal="center" vertical="center"/>
    </xf>
    <xf numFmtId="176" fontId="6" fillId="5" borderId="7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center" vertical="center"/>
    </xf>
    <xf numFmtId="176" fontId="6" fillId="5" borderId="0" xfId="0" applyNumberFormat="1" applyFont="1" applyFill="1" applyAlignment="1">
      <alignment horizontal="center" vertical="center"/>
    </xf>
    <xf numFmtId="176" fontId="6" fillId="5" borderId="9" xfId="0" applyNumberFormat="1" applyFont="1" applyFill="1" applyBorder="1" applyAlignment="1">
      <alignment horizontal="center" vertical="center"/>
    </xf>
    <xf numFmtId="0" fontId="6" fillId="5" borderId="12" xfId="0" applyFont="1" applyFill="1" applyBorder="1" applyAlignment="1">
      <alignment horizontal="center" vertical="center"/>
    </xf>
    <xf numFmtId="176" fontId="6" fillId="5" borderId="12" xfId="0" applyNumberFormat="1" applyFont="1" applyFill="1" applyBorder="1" applyAlignment="1">
      <alignment horizontal="center" vertical="center"/>
    </xf>
    <xf numFmtId="176" fontId="6" fillId="5" borderId="13" xfId="0" applyNumberFormat="1" applyFont="1" applyFill="1" applyBorder="1" applyAlignment="1">
      <alignment horizontal="center" vertical="center"/>
    </xf>
    <xf numFmtId="177" fontId="0" fillId="0" borderId="0" xfId="0" applyNumberFormat="1">
      <alignment vertical="center"/>
    </xf>
    <xf numFmtId="0" fontId="1" fillId="0" borderId="0" xfId="0" applyFont="1">
      <alignment vertical="center"/>
    </xf>
    <xf numFmtId="0" fontId="4" fillId="0" borderId="8" xfId="0" applyFont="1" applyBorder="1" applyAlignment="1">
      <alignment horizontal="center" vertical="center" wrapText="1"/>
    </xf>
    <xf numFmtId="10" fontId="4" fillId="0" borderId="0" xfId="2" applyNumberFormat="1" applyFont="1" applyFill="1" applyBorder="1" applyAlignment="1">
      <alignment horizontal="center" vertical="center" wrapText="1"/>
    </xf>
    <xf numFmtId="10" fontId="4" fillId="0" borderId="9" xfId="2" applyNumberFormat="1" applyFont="1" applyFill="1" applyBorder="1" applyAlignment="1">
      <alignment horizontal="center" vertical="center" wrapText="1"/>
    </xf>
    <xf numFmtId="177" fontId="4" fillId="0" borderId="8" xfId="0" applyNumberFormat="1" applyFont="1" applyBorder="1" applyAlignment="1">
      <alignment horizontal="center" vertical="center" wrapText="1"/>
    </xf>
    <xf numFmtId="177" fontId="4" fillId="0" borderId="0" xfId="2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top" wrapText="1"/>
    </xf>
    <xf numFmtId="176" fontId="6" fillId="0" borderId="8" xfId="0" applyNumberFormat="1" applyFont="1" applyBorder="1" applyAlignment="1">
      <alignment horizontal="center" vertical="top" wrapText="1"/>
    </xf>
    <xf numFmtId="176" fontId="6" fillId="0" borderId="9" xfId="0" applyNumberFormat="1" applyFont="1" applyBorder="1" applyAlignment="1">
      <alignment horizontal="center" vertical="top" wrapText="1"/>
    </xf>
    <xf numFmtId="177" fontId="6" fillId="0" borderId="8" xfId="0" applyNumberFormat="1" applyFont="1" applyBorder="1" applyAlignment="1">
      <alignment horizontal="center" vertical="top" wrapText="1"/>
    </xf>
    <xf numFmtId="177" fontId="6" fillId="0" borderId="9" xfId="0" applyNumberFormat="1" applyFont="1" applyBorder="1" applyAlignment="1">
      <alignment horizontal="center" vertical="top" wrapText="1"/>
    </xf>
    <xf numFmtId="176" fontId="6" fillId="0" borderId="11" xfId="0" applyNumberFormat="1" applyFont="1" applyBorder="1" applyAlignment="1">
      <alignment horizontal="center" vertical="top" wrapText="1"/>
    </xf>
    <xf numFmtId="176" fontId="6" fillId="0" borderId="12" xfId="0" applyNumberFormat="1" applyFont="1" applyBorder="1" applyAlignment="1">
      <alignment horizontal="center" vertical="top" wrapText="1"/>
    </xf>
    <xf numFmtId="177" fontId="6" fillId="0" borderId="11" xfId="0" applyNumberFormat="1" applyFont="1" applyBorder="1" applyAlignment="1">
      <alignment horizontal="center" vertical="top" wrapText="1"/>
    </xf>
    <xf numFmtId="177" fontId="6" fillId="0" borderId="12" xfId="0" applyNumberFormat="1" applyFont="1" applyBorder="1" applyAlignment="1">
      <alignment horizontal="center" vertical="top" wrapText="1"/>
    </xf>
    <xf numFmtId="0" fontId="14" fillId="0" borderId="0" xfId="0" applyFont="1" applyAlignment="1">
      <alignment vertical="top" wrapText="1"/>
    </xf>
    <xf numFmtId="0" fontId="15" fillId="0" borderId="0" xfId="0" applyFont="1">
      <alignment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6" fillId="5" borderId="2" xfId="0" applyFont="1" applyFill="1" applyBorder="1" applyAlignment="1">
      <alignment horizontal="center" vertical="center"/>
    </xf>
    <xf numFmtId="0" fontId="16" fillId="4" borderId="2" xfId="0" applyFont="1" applyFill="1" applyBorder="1" applyAlignment="1">
      <alignment horizontal="center" vertical="center"/>
    </xf>
    <xf numFmtId="0" fontId="16" fillId="3" borderId="2" xfId="0" applyFont="1" applyFill="1" applyBorder="1" applyAlignment="1">
      <alignment horizontal="center" vertical="center"/>
    </xf>
    <xf numFmtId="0" fontId="16" fillId="6" borderId="2" xfId="0" applyFont="1" applyFill="1" applyBorder="1" applyAlignment="1">
      <alignment horizontal="center" vertical="center"/>
    </xf>
    <xf numFmtId="0" fontId="16" fillId="5" borderId="8" xfId="0" applyFont="1" applyFill="1" applyBorder="1" applyAlignment="1">
      <alignment horizontal="center" vertical="center"/>
    </xf>
    <xf numFmtId="0" fontId="16" fillId="5" borderId="9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0" xfId="0" applyFont="1" applyFill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16" fillId="3" borderId="8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6" borderId="8" xfId="0" applyFont="1" applyFill="1" applyBorder="1" applyAlignment="1">
      <alignment horizontal="center" vertical="center"/>
    </xf>
    <xf numFmtId="0" fontId="16" fillId="6" borderId="9" xfId="0" applyFont="1" applyFill="1" applyBorder="1" applyAlignment="1">
      <alignment horizontal="center" vertical="center"/>
    </xf>
    <xf numFmtId="0" fontId="16" fillId="7" borderId="8" xfId="0" applyFont="1" applyFill="1" applyBorder="1" applyAlignment="1">
      <alignment horizontal="center" vertical="center"/>
    </xf>
    <xf numFmtId="0" fontId="16" fillId="7" borderId="9" xfId="0" applyFont="1" applyFill="1" applyBorder="1" applyAlignment="1">
      <alignment horizontal="center" vertical="center"/>
    </xf>
    <xf numFmtId="176" fontId="16" fillId="5" borderId="8" xfId="0" applyNumberFormat="1" applyFont="1" applyFill="1" applyBorder="1" applyAlignment="1">
      <alignment horizontal="center" vertical="center"/>
    </xf>
    <xf numFmtId="176" fontId="16" fillId="5" borderId="9" xfId="0" applyNumberFormat="1" applyFont="1" applyFill="1" applyBorder="1" applyAlignment="1">
      <alignment horizontal="center" vertical="center"/>
    </xf>
    <xf numFmtId="176" fontId="16" fillId="5" borderId="5" xfId="0" applyNumberFormat="1" applyFont="1" applyFill="1" applyBorder="1" applyAlignment="1">
      <alignment horizontal="center" vertical="center"/>
    </xf>
    <xf numFmtId="176" fontId="16" fillId="5" borderId="6" xfId="0" applyNumberFormat="1" applyFont="1" applyFill="1" applyBorder="1" applyAlignment="1">
      <alignment horizontal="center" vertical="center"/>
    </xf>
    <xf numFmtId="176" fontId="16" fillId="5" borderId="7" xfId="0" applyNumberFormat="1" applyFont="1" applyFill="1" applyBorder="1" applyAlignment="1">
      <alignment horizontal="center" vertical="center"/>
    </xf>
    <xf numFmtId="176" fontId="16" fillId="4" borderId="0" xfId="0" applyNumberFormat="1" applyFont="1" applyFill="1" applyAlignment="1">
      <alignment horizontal="center" vertical="center"/>
    </xf>
    <xf numFmtId="176" fontId="16" fillId="4" borderId="9" xfId="0" applyNumberFormat="1" applyFont="1" applyFill="1" applyBorder="1" applyAlignment="1">
      <alignment horizontal="center" vertical="center"/>
    </xf>
    <xf numFmtId="176" fontId="16" fillId="4" borderId="8" xfId="0" applyNumberFormat="1" applyFont="1" applyFill="1" applyBorder="1" applyAlignment="1">
      <alignment horizontal="center" vertical="center"/>
    </xf>
    <xf numFmtId="176" fontId="16" fillId="3" borderId="8" xfId="0" applyNumberFormat="1" applyFont="1" applyFill="1" applyBorder="1" applyAlignment="1">
      <alignment horizontal="center" vertical="center"/>
    </xf>
    <xf numFmtId="176" fontId="16" fillId="3" borderId="9" xfId="0" applyNumberFormat="1" applyFont="1" applyFill="1" applyBorder="1" applyAlignment="1">
      <alignment horizontal="center" vertical="center"/>
    </xf>
    <xf numFmtId="176" fontId="16" fillId="6" borderId="8" xfId="0" applyNumberFormat="1" applyFont="1" applyFill="1" applyBorder="1" applyAlignment="1">
      <alignment horizontal="center" vertical="center"/>
    </xf>
    <xf numFmtId="176" fontId="16" fillId="6" borderId="9" xfId="0" applyNumberFormat="1" applyFont="1" applyFill="1" applyBorder="1" applyAlignment="1">
      <alignment horizontal="center" vertical="center"/>
    </xf>
    <xf numFmtId="176" fontId="16" fillId="7" borderId="8" xfId="0" applyNumberFormat="1" applyFont="1" applyFill="1" applyBorder="1" applyAlignment="1">
      <alignment horizontal="center" vertical="center"/>
    </xf>
    <xf numFmtId="176" fontId="16" fillId="7" borderId="9" xfId="0" applyNumberFormat="1" applyFont="1" applyFill="1" applyBorder="1" applyAlignment="1">
      <alignment horizontal="center" vertical="center"/>
    </xf>
    <xf numFmtId="0" fontId="16" fillId="0" borderId="0" xfId="0" applyFont="1">
      <alignment vertical="center"/>
    </xf>
    <xf numFmtId="0" fontId="5" fillId="5" borderId="9" xfId="0" applyFont="1" applyFill="1" applyBorder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6" borderId="9" xfId="0" applyFont="1" applyFill="1" applyBorder="1" applyAlignment="1">
      <alignment horizontal="center" vertical="center"/>
    </xf>
    <xf numFmtId="0" fontId="5" fillId="7" borderId="9" xfId="0" applyFont="1" applyFill="1" applyBorder="1" applyAlignment="1">
      <alignment horizontal="center" vertical="center"/>
    </xf>
    <xf numFmtId="176" fontId="16" fillId="4" borderId="12" xfId="0" applyNumberFormat="1" applyFont="1" applyFill="1" applyBorder="1" applyAlignment="1">
      <alignment horizontal="center" vertical="center"/>
    </xf>
    <xf numFmtId="176" fontId="16" fillId="4" borderId="13" xfId="0" applyNumberFormat="1" applyFont="1" applyFill="1" applyBorder="1" applyAlignment="1">
      <alignment horizontal="center" vertical="center"/>
    </xf>
    <xf numFmtId="176" fontId="16" fillId="4" borderId="11" xfId="0" applyNumberFormat="1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176" fontId="16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3" fontId="2" fillId="0" borderId="6" xfId="0" applyNumberFormat="1" applyFont="1" applyBorder="1" applyAlignment="1">
      <alignment horizontal="center" vertical="center" wrapText="1"/>
    </xf>
    <xf numFmtId="3" fontId="2" fillId="0" borderId="7" xfId="0" applyNumberFormat="1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 wrapText="1"/>
    </xf>
    <xf numFmtId="3" fontId="2" fillId="0" borderId="9" xfId="0" applyNumberFormat="1" applyFont="1" applyBorder="1" applyAlignment="1">
      <alignment horizontal="center" vertical="center" wrapText="1"/>
    </xf>
    <xf numFmtId="3" fontId="2" fillId="0" borderId="12" xfId="0" applyNumberFormat="1" applyFont="1" applyBorder="1" applyAlignment="1">
      <alignment horizontal="center" vertical="center" wrapText="1"/>
    </xf>
    <xf numFmtId="3" fontId="2" fillId="0" borderId="13" xfId="0" applyNumberFormat="1" applyFont="1" applyBorder="1" applyAlignment="1">
      <alignment horizontal="center" vertical="center" wrapText="1"/>
    </xf>
    <xf numFmtId="0" fontId="17" fillId="9" borderId="1" xfId="0" applyFont="1" applyFill="1" applyBorder="1" applyAlignment="1">
      <alignment horizontal="center" vertical="center" wrapText="1"/>
    </xf>
    <xf numFmtId="0" fontId="17" fillId="9" borderId="3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17" fillId="9" borderId="2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10" fontId="5" fillId="0" borderId="0" xfId="2" applyNumberFormat="1" applyFont="1" applyFill="1" applyBorder="1" applyAlignment="1">
      <alignment horizontal="center" vertical="center"/>
    </xf>
    <xf numFmtId="10" fontId="5" fillId="0" borderId="9" xfId="2" applyNumberFormat="1" applyFont="1" applyBorder="1" applyAlignment="1">
      <alignment horizontal="center" vertical="center"/>
    </xf>
    <xf numFmtId="10" fontId="5" fillId="0" borderId="12" xfId="2" applyNumberFormat="1" applyFont="1" applyFill="1" applyBorder="1" applyAlignment="1">
      <alignment horizontal="center" vertical="center"/>
    </xf>
    <xf numFmtId="10" fontId="5" fillId="0" borderId="13" xfId="2" applyNumberFormat="1" applyFont="1" applyBorder="1" applyAlignment="1">
      <alignment horizontal="center" vertical="center"/>
    </xf>
    <xf numFmtId="10" fontId="5" fillId="0" borderId="0" xfId="2" applyNumberFormat="1" applyFont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1" fillId="15" borderId="6" xfId="0" applyFont="1" applyFill="1" applyBorder="1" applyAlignment="1">
      <alignment horizontal="center" vertical="center" wrapText="1"/>
    </xf>
    <xf numFmtId="0" fontId="17" fillId="9" borderId="5" xfId="0" applyFont="1" applyFill="1" applyBorder="1" applyAlignment="1">
      <alignment horizontal="center" vertical="center" wrapText="1"/>
    </xf>
    <xf numFmtId="0" fontId="17" fillId="9" borderId="7" xfId="0" applyFont="1" applyFill="1" applyBorder="1" applyAlignment="1">
      <alignment horizontal="center" vertical="center" wrapText="1"/>
    </xf>
    <xf numFmtId="0" fontId="17" fillId="9" borderId="11" xfId="0" applyFont="1" applyFill="1" applyBorder="1" applyAlignment="1">
      <alignment horizontal="center" vertical="center" wrapText="1"/>
    </xf>
    <xf numFmtId="0" fontId="17" fillId="9" borderId="13" xfId="0" applyFont="1" applyFill="1" applyBorder="1" applyAlignment="1">
      <alignment horizontal="center" vertical="center" wrapText="1"/>
    </xf>
    <xf numFmtId="10" fontId="5" fillId="0" borderId="8" xfId="2" applyNumberFormat="1" applyFont="1" applyBorder="1" applyAlignment="1">
      <alignment horizontal="center" vertical="center"/>
    </xf>
    <xf numFmtId="10" fontId="5" fillId="0" borderId="0" xfId="2" applyNumberFormat="1" applyFont="1" applyBorder="1" applyAlignment="1">
      <alignment horizontal="center" vertical="center"/>
    </xf>
    <xf numFmtId="10" fontId="5" fillId="0" borderId="11" xfId="2" applyNumberFormat="1" applyFont="1" applyBorder="1" applyAlignment="1">
      <alignment horizontal="center" vertical="center"/>
    </xf>
    <xf numFmtId="10" fontId="5" fillId="0" borderId="12" xfId="2" applyNumberFormat="1" applyFont="1" applyBorder="1" applyAlignment="1">
      <alignment horizontal="center" vertical="center"/>
    </xf>
    <xf numFmtId="10" fontId="0" fillId="0" borderId="0" xfId="2" applyNumberFormat="1" applyFont="1">
      <alignment vertical="center"/>
    </xf>
    <xf numFmtId="179" fontId="0" fillId="0" borderId="0" xfId="1" applyNumberFormat="1" applyFont="1" applyAlignment="1">
      <alignment vertical="center"/>
    </xf>
    <xf numFmtId="0" fontId="4" fillId="9" borderId="1" xfId="0" applyFont="1" applyFill="1" applyBorder="1" applyAlignment="1">
      <alignment horizontal="center" vertical="center" wrapText="1"/>
    </xf>
    <xf numFmtId="0" fontId="4" fillId="9" borderId="2" xfId="0" applyFont="1" applyFill="1" applyBorder="1" applyAlignment="1">
      <alignment horizontal="center" vertical="center" wrapText="1"/>
    </xf>
    <xf numFmtId="10" fontId="4" fillId="9" borderId="2" xfId="2" applyNumberFormat="1" applyFont="1" applyFill="1" applyBorder="1" applyAlignment="1">
      <alignment horizontal="center" vertical="center" wrapText="1"/>
    </xf>
    <xf numFmtId="179" fontId="4" fillId="9" borderId="2" xfId="1" applyNumberFormat="1" applyFont="1" applyFill="1" applyBorder="1" applyAlignment="1">
      <alignment horizontal="center" vertical="center" wrapText="1"/>
    </xf>
    <xf numFmtId="0" fontId="4" fillId="9" borderId="3" xfId="0" applyFont="1" applyFill="1" applyBorder="1" applyAlignment="1">
      <alignment horizontal="center" vertical="center" wrapText="1"/>
    </xf>
    <xf numFmtId="3" fontId="5" fillId="0" borderId="0" xfId="0" applyNumberFormat="1" applyFont="1" applyAlignment="1">
      <alignment horizontal="center" vertical="center"/>
    </xf>
    <xf numFmtId="3" fontId="5" fillId="0" borderId="12" xfId="0" applyNumberFormat="1" applyFont="1" applyBorder="1" applyAlignment="1">
      <alignment horizontal="center" vertical="center"/>
    </xf>
    <xf numFmtId="0" fontId="17" fillId="9" borderId="6" xfId="0" applyFont="1" applyFill="1" applyBorder="1" applyAlignment="1">
      <alignment horizontal="center" vertical="center" wrapText="1"/>
    </xf>
    <xf numFmtId="0" fontId="17" fillId="9" borderId="15" xfId="0" applyFont="1" applyFill="1" applyBorder="1" applyAlignment="1">
      <alignment horizontal="center" vertical="center" wrapText="1"/>
    </xf>
    <xf numFmtId="10" fontId="5" fillId="0" borderId="0" xfId="0" applyNumberFormat="1" applyFont="1">
      <alignment vertical="center"/>
    </xf>
    <xf numFmtId="0" fontId="17" fillId="9" borderId="12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8" fillId="0" borderId="0" xfId="4" applyAlignment="1">
      <alignment horizontal="center" vertical="center"/>
    </xf>
    <xf numFmtId="0" fontId="0" fillId="0" borderId="0" xfId="0" applyAlignment="1"/>
    <xf numFmtId="3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3" fontId="5" fillId="0" borderId="12" xfId="0" applyNumberFormat="1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3" fontId="5" fillId="0" borderId="0" xfId="0" applyNumberFormat="1" applyFont="1">
      <alignment vertical="center"/>
    </xf>
    <xf numFmtId="0" fontId="5" fillId="16" borderId="0" xfId="0" applyFont="1" applyFill="1">
      <alignment vertical="center"/>
    </xf>
    <xf numFmtId="0" fontId="19" fillId="0" borderId="0" xfId="0" applyFont="1">
      <alignment vertical="center"/>
    </xf>
    <xf numFmtId="10" fontId="5" fillId="0" borderId="14" xfId="2" applyNumberFormat="1" applyFont="1" applyBorder="1" applyAlignment="1">
      <alignment horizontal="center" vertical="center"/>
    </xf>
    <xf numFmtId="10" fontId="5" fillId="0" borderId="4" xfId="2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10" fontId="17" fillId="9" borderId="2" xfId="2" applyNumberFormat="1" applyFont="1" applyFill="1" applyBorder="1" applyAlignment="1">
      <alignment horizontal="center" vertical="center" wrapText="1"/>
    </xf>
    <xf numFmtId="10" fontId="17" fillId="9" borderId="5" xfId="2" applyNumberFormat="1" applyFont="1" applyFill="1" applyBorder="1" applyAlignment="1">
      <alignment horizontal="center" vertical="center" wrapText="1"/>
    </xf>
    <xf numFmtId="10" fontId="17" fillId="9" borderId="6" xfId="2" applyNumberFormat="1" applyFont="1" applyFill="1" applyBorder="1" applyAlignment="1">
      <alignment horizontal="center" vertical="center" wrapText="1"/>
    </xf>
    <xf numFmtId="10" fontId="17" fillId="9" borderId="7" xfId="2" applyNumberFormat="1" applyFont="1" applyFill="1" applyBorder="1" applyAlignment="1">
      <alignment horizontal="center" vertical="center" wrapText="1"/>
    </xf>
    <xf numFmtId="10" fontId="5" fillId="0" borderId="5" xfId="2" applyNumberFormat="1" applyFont="1" applyBorder="1" applyAlignment="1">
      <alignment horizontal="center" vertical="center"/>
    </xf>
    <xf numFmtId="10" fontId="5" fillId="0" borderId="6" xfId="2" applyNumberFormat="1" applyFont="1" applyBorder="1" applyAlignment="1">
      <alignment horizontal="center" vertical="center"/>
    </xf>
    <xf numFmtId="10" fontId="0" fillId="0" borderId="0" xfId="0" applyNumberFormat="1">
      <alignment vertical="center"/>
    </xf>
    <xf numFmtId="10" fontId="17" fillId="0" borderId="1" xfId="2" applyNumberFormat="1" applyFont="1" applyFill="1" applyBorder="1" applyAlignment="1">
      <alignment horizontal="center" vertical="center" wrapText="1"/>
    </xf>
    <xf numFmtId="10" fontId="17" fillId="0" borderId="2" xfId="2" applyNumberFormat="1" applyFont="1" applyFill="1" applyBorder="1" applyAlignment="1">
      <alignment horizontal="center" vertical="center" wrapText="1"/>
    </xf>
    <xf numFmtId="10" fontId="17" fillId="0" borderId="3" xfId="2" applyNumberFormat="1" applyFont="1" applyFill="1" applyBorder="1" applyAlignment="1">
      <alignment horizontal="center" vertical="center" wrapText="1"/>
    </xf>
    <xf numFmtId="10" fontId="5" fillId="0" borderId="8" xfId="2" applyNumberFormat="1" applyFont="1" applyFill="1" applyBorder="1" applyAlignment="1">
      <alignment horizontal="center" vertical="center"/>
    </xf>
    <xf numFmtId="10" fontId="5" fillId="0" borderId="9" xfId="2" applyNumberFormat="1" applyFont="1" applyFill="1" applyBorder="1" applyAlignment="1">
      <alignment horizontal="center" vertical="center"/>
    </xf>
    <xf numFmtId="10" fontId="5" fillId="0" borderId="11" xfId="2" applyNumberFormat="1" applyFont="1" applyFill="1" applyBorder="1" applyAlignment="1">
      <alignment horizontal="center" vertical="center"/>
    </xf>
    <xf numFmtId="10" fontId="5" fillId="0" borderId="13" xfId="2" applyNumberFormat="1" applyFont="1" applyFill="1" applyBorder="1" applyAlignment="1">
      <alignment horizontal="center" vertical="center"/>
    </xf>
    <xf numFmtId="0" fontId="0" fillId="0" borderId="0" xfId="2" applyNumberFormat="1" applyFont="1" applyBorder="1" applyProtection="1">
      <alignment vertical="center"/>
    </xf>
    <xf numFmtId="0" fontId="20" fillId="0" borderId="8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5" fillId="0" borderId="9" xfId="0" applyFont="1" applyBorder="1">
      <alignment vertical="center"/>
    </xf>
    <xf numFmtId="0" fontId="1" fillId="0" borderId="11" xfId="0" applyFont="1" applyBorder="1" applyAlignment="1">
      <alignment horizontal="center" vertical="center"/>
    </xf>
    <xf numFmtId="0" fontId="5" fillId="0" borderId="13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1" fillId="0" borderId="13" xfId="0" applyFont="1" applyBorder="1" applyAlignment="1">
      <alignment horizontal="left" vertical="center"/>
    </xf>
    <xf numFmtId="0" fontId="18" fillId="0" borderId="0" xfId="0" applyFont="1">
      <alignment vertical="center"/>
    </xf>
    <xf numFmtId="0" fontId="16" fillId="5" borderId="1" xfId="0" applyFont="1" applyFill="1" applyBorder="1" applyAlignment="1">
      <alignment horizontal="center" vertical="center"/>
    </xf>
    <xf numFmtId="0" fontId="16" fillId="5" borderId="3" xfId="0" applyFont="1" applyFill="1" applyBorder="1" applyAlignment="1">
      <alignment horizontal="center" vertical="center"/>
    </xf>
    <xf numFmtId="0" fontId="16" fillId="4" borderId="1" xfId="0" applyFont="1" applyFill="1" applyBorder="1" applyAlignment="1">
      <alignment horizontal="center" vertical="center"/>
    </xf>
    <xf numFmtId="0" fontId="16" fillId="4" borderId="3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/>
    </xf>
    <xf numFmtId="0" fontId="16" fillId="3" borderId="3" xfId="0" applyFont="1" applyFill="1" applyBorder="1" applyAlignment="1">
      <alignment horizontal="center" vertical="center"/>
    </xf>
    <xf numFmtId="0" fontId="16" fillId="6" borderId="1" xfId="0" applyFont="1" applyFill="1" applyBorder="1" applyAlignment="1">
      <alignment horizontal="center" vertical="center"/>
    </xf>
    <xf numFmtId="0" fontId="16" fillId="6" borderId="3" xfId="0" applyFont="1" applyFill="1" applyBorder="1" applyAlignment="1">
      <alignment horizontal="center" vertical="center"/>
    </xf>
    <xf numFmtId="0" fontId="16" fillId="7" borderId="1" xfId="0" applyFont="1" applyFill="1" applyBorder="1" applyAlignment="1">
      <alignment horizontal="center" vertical="center"/>
    </xf>
    <xf numFmtId="0" fontId="16" fillId="7" borderId="2" xfId="0" applyFont="1" applyFill="1" applyBorder="1" applyAlignment="1">
      <alignment horizontal="center" vertical="center"/>
    </xf>
    <xf numFmtId="0" fontId="16" fillId="7" borderId="3" xfId="0" applyFont="1" applyFill="1" applyBorder="1" applyAlignment="1">
      <alignment horizontal="center" vertical="center"/>
    </xf>
    <xf numFmtId="0" fontId="1" fillId="15" borderId="5" xfId="0" applyFont="1" applyFill="1" applyBorder="1" applyAlignment="1">
      <alignment horizontal="center" vertical="center" wrapText="1"/>
    </xf>
    <xf numFmtId="0" fontId="1" fillId="15" borderId="7" xfId="0" applyFont="1" applyFill="1" applyBorder="1" applyAlignment="1">
      <alignment horizontal="center" vertical="center" wrapText="1"/>
    </xf>
    <xf numFmtId="10" fontId="5" fillId="0" borderId="6" xfId="2" applyNumberFormat="1" applyFont="1" applyFill="1" applyBorder="1" applyAlignment="1">
      <alignment horizontal="center" vertical="center"/>
    </xf>
    <xf numFmtId="10" fontId="5" fillId="0" borderId="7" xfId="2" applyNumberFormat="1" applyFont="1" applyFill="1" applyBorder="1" applyAlignment="1">
      <alignment horizontal="center" vertical="center"/>
    </xf>
    <xf numFmtId="10" fontId="5" fillId="0" borderId="0" xfId="3" applyNumberFormat="1" applyFont="1" applyAlignment="1">
      <alignment horizontal="center" vertical="center"/>
    </xf>
    <xf numFmtId="10" fontId="17" fillId="0" borderId="6" xfId="2" applyNumberFormat="1" applyFont="1" applyFill="1" applyBorder="1" applyAlignment="1">
      <alignment horizontal="center" vertical="center" wrapText="1"/>
    </xf>
    <xf numFmtId="10" fontId="17" fillId="0" borderId="7" xfId="2" applyNumberFormat="1" applyFont="1" applyFill="1" applyBorder="1" applyAlignment="1">
      <alignment horizontal="center" vertical="center" wrapText="1"/>
    </xf>
    <xf numFmtId="10" fontId="5" fillId="0" borderId="5" xfId="2" applyNumberFormat="1" applyFont="1" applyFill="1" applyBorder="1" applyAlignment="1">
      <alignment horizontal="center" vertical="center"/>
    </xf>
    <xf numFmtId="10" fontId="5" fillId="0" borderId="6" xfId="2" applyNumberFormat="1" applyFont="1" applyFill="1" applyBorder="1" applyAlignment="1">
      <alignment horizontal="center" vertical="center" wrapText="1"/>
    </xf>
    <xf numFmtId="10" fontId="5" fillId="0" borderId="0" xfId="2" applyNumberFormat="1" applyFont="1" applyFill="1" applyBorder="1" applyAlignment="1">
      <alignment horizontal="center" vertical="center" wrapText="1"/>
    </xf>
    <xf numFmtId="0" fontId="17" fillId="17" borderId="11" xfId="0" applyFont="1" applyFill="1" applyBorder="1" applyAlignment="1">
      <alignment horizontal="center" vertical="center" wrapText="1"/>
    </xf>
    <xf numFmtId="0" fontId="17" fillId="17" borderId="12" xfId="0" applyFont="1" applyFill="1" applyBorder="1" applyAlignment="1">
      <alignment horizontal="center" vertical="center" wrapText="1"/>
    </xf>
    <xf numFmtId="0" fontId="17" fillId="17" borderId="13" xfId="0" applyFont="1" applyFill="1" applyBorder="1" applyAlignment="1">
      <alignment horizontal="center" vertical="center" wrapText="1"/>
    </xf>
    <xf numFmtId="10" fontId="5" fillId="17" borderId="0" xfId="2" applyNumberFormat="1" applyFont="1" applyFill="1" applyBorder="1" applyAlignment="1">
      <alignment horizontal="center" vertical="center"/>
    </xf>
    <xf numFmtId="10" fontId="5" fillId="17" borderId="12" xfId="2" applyNumberFormat="1" applyFont="1" applyFill="1" applyBorder="1" applyAlignment="1">
      <alignment horizontal="center" vertical="center"/>
    </xf>
    <xf numFmtId="10" fontId="5" fillId="0" borderId="0" xfId="0" applyNumberFormat="1" applyFont="1" applyAlignment="1">
      <alignment horizontal="center" vertical="center" wrapText="1"/>
    </xf>
    <xf numFmtId="10" fontId="5" fillId="0" borderId="9" xfId="0" applyNumberFormat="1" applyFont="1" applyBorder="1" applyAlignment="1">
      <alignment horizontal="center" vertical="center" wrapText="1"/>
    </xf>
    <xf numFmtId="10" fontId="5" fillId="0" borderId="12" xfId="0" applyNumberFormat="1" applyFont="1" applyBorder="1" applyAlignment="1">
      <alignment horizontal="center" vertical="center" wrapText="1"/>
    </xf>
    <xf numFmtId="10" fontId="5" fillId="0" borderId="13" xfId="0" applyNumberFormat="1" applyFont="1" applyBorder="1" applyAlignment="1">
      <alignment horizontal="center" vertical="center" wrapText="1"/>
    </xf>
    <xf numFmtId="10" fontId="5" fillId="0" borderId="9" xfId="0" applyNumberFormat="1" applyFont="1" applyBorder="1" applyAlignment="1">
      <alignment horizontal="center" vertical="center"/>
    </xf>
    <xf numFmtId="10" fontId="5" fillId="0" borderId="13" xfId="0" applyNumberFormat="1" applyFont="1" applyBorder="1" applyAlignment="1">
      <alignment horizontal="center" vertical="center"/>
    </xf>
    <xf numFmtId="3" fontId="5" fillId="0" borderId="9" xfId="0" applyNumberFormat="1" applyFont="1" applyBorder="1" applyAlignment="1">
      <alignment horizontal="center" vertical="center"/>
    </xf>
    <xf numFmtId="3" fontId="5" fillId="0" borderId="13" xfId="0" applyNumberFormat="1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0" fontId="34" fillId="0" borderId="14" xfId="0" applyFont="1" applyBorder="1" applyAlignment="1">
      <alignment horizontal="center" vertical="center" wrapText="1"/>
    </xf>
    <xf numFmtId="0" fontId="34" fillId="0" borderId="4" xfId="0" applyFont="1" applyBorder="1" applyAlignment="1">
      <alignment horizontal="center" vertical="center" wrapText="1"/>
    </xf>
    <xf numFmtId="0" fontId="34" fillId="0" borderId="10" xfId="0" applyFont="1" applyBorder="1" applyAlignment="1">
      <alignment horizontal="center" vertical="center"/>
    </xf>
    <xf numFmtId="176" fontId="16" fillId="5" borderId="0" xfId="0" applyNumberFormat="1" applyFont="1" applyFill="1" applyAlignment="1">
      <alignment horizontal="center" vertical="center"/>
    </xf>
    <xf numFmtId="0" fontId="16" fillId="5" borderId="0" xfId="0" applyFont="1" applyFill="1" applyAlignment="1">
      <alignment horizontal="center" vertical="center"/>
    </xf>
    <xf numFmtId="176" fontId="16" fillId="5" borderId="11" xfId="0" applyNumberFormat="1" applyFont="1" applyFill="1" applyBorder="1" applyAlignment="1">
      <alignment horizontal="center" vertical="center"/>
    </xf>
    <xf numFmtId="176" fontId="16" fillId="5" borderId="12" xfId="0" applyNumberFormat="1" applyFont="1" applyFill="1" applyBorder="1" applyAlignment="1">
      <alignment horizontal="center" vertical="center"/>
    </xf>
    <xf numFmtId="176" fontId="16" fillId="5" borderId="13" xfId="0" applyNumberFormat="1" applyFont="1" applyFill="1" applyBorder="1" applyAlignment="1">
      <alignment horizontal="center" vertical="center"/>
    </xf>
    <xf numFmtId="0" fontId="16" fillId="6" borderId="0" xfId="0" applyFont="1" applyFill="1" applyAlignment="1">
      <alignment horizontal="center" vertical="center"/>
    </xf>
    <xf numFmtId="176" fontId="16" fillId="6" borderId="0" xfId="0" applyNumberFormat="1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16" fillId="18" borderId="5" xfId="0" applyFont="1" applyFill="1" applyBorder="1" applyAlignment="1">
      <alignment horizontal="center" vertical="center"/>
    </xf>
    <xf numFmtId="0" fontId="16" fillId="18" borderId="6" xfId="0" applyFont="1" applyFill="1" applyBorder="1" applyAlignment="1">
      <alignment horizontal="center" vertical="center"/>
    </xf>
    <xf numFmtId="0" fontId="16" fillId="18" borderId="7" xfId="0" applyFont="1" applyFill="1" applyBorder="1" applyAlignment="1">
      <alignment horizontal="center" vertical="center"/>
    </xf>
    <xf numFmtId="176" fontId="16" fillId="18" borderId="5" xfId="0" applyNumberFormat="1" applyFont="1" applyFill="1" applyBorder="1" applyAlignment="1">
      <alignment horizontal="center" vertical="center"/>
    </xf>
    <xf numFmtId="176" fontId="16" fillId="18" borderId="6" xfId="0" applyNumberFormat="1" applyFont="1" applyFill="1" applyBorder="1" applyAlignment="1">
      <alignment horizontal="center" vertical="center"/>
    </xf>
    <xf numFmtId="176" fontId="16" fillId="18" borderId="7" xfId="0" applyNumberFormat="1" applyFont="1" applyFill="1" applyBorder="1" applyAlignment="1">
      <alignment horizontal="center" vertical="center"/>
    </xf>
    <xf numFmtId="176" fontId="16" fillId="18" borderId="8" xfId="0" applyNumberFormat="1" applyFont="1" applyFill="1" applyBorder="1" applyAlignment="1">
      <alignment horizontal="center" vertical="center"/>
    </xf>
    <xf numFmtId="176" fontId="16" fillId="18" borderId="0" xfId="0" applyNumberFormat="1" applyFont="1" applyFill="1" applyAlignment="1">
      <alignment horizontal="center" vertical="center"/>
    </xf>
    <xf numFmtId="176" fontId="16" fillId="18" borderId="9" xfId="0" applyNumberFormat="1" applyFont="1" applyFill="1" applyBorder="1" applyAlignment="1">
      <alignment horizontal="center" vertical="center"/>
    </xf>
    <xf numFmtId="176" fontId="16" fillId="18" borderId="11" xfId="0" applyNumberFormat="1" applyFont="1" applyFill="1" applyBorder="1" applyAlignment="1">
      <alignment horizontal="center" vertical="center"/>
    </xf>
    <xf numFmtId="176" fontId="16" fillId="18" borderId="12" xfId="0" applyNumberFormat="1" applyFont="1" applyFill="1" applyBorder="1" applyAlignment="1">
      <alignment horizontal="center" vertical="center"/>
    </xf>
    <xf numFmtId="176" fontId="16" fillId="18" borderId="13" xfId="0" applyNumberFormat="1" applyFont="1" applyFill="1" applyBorder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176" fontId="16" fillId="3" borderId="5" xfId="0" applyNumberFormat="1" applyFont="1" applyFill="1" applyBorder="1" applyAlignment="1">
      <alignment horizontal="center" vertical="center"/>
    </xf>
    <xf numFmtId="176" fontId="16" fillId="3" borderId="6" xfId="0" applyNumberFormat="1" applyFont="1" applyFill="1" applyBorder="1" applyAlignment="1">
      <alignment horizontal="center" vertical="center"/>
    </xf>
    <xf numFmtId="176" fontId="16" fillId="3" borderId="7" xfId="0" applyNumberFormat="1" applyFont="1" applyFill="1" applyBorder="1" applyAlignment="1">
      <alignment horizontal="center" vertical="center"/>
    </xf>
    <xf numFmtId="176" fontId="16" fillId="6" borderId="5" xfId="0" applyNumberFormat="1" applyFont="1" applyFill="1" applyBorder="1" applyAlignment="1">
      <alignment horizontal="center" vertical="center"/>
    </xf>
    <xf numFmtId="176" fontId="16" fillId="6" borderId="6" xfId="0" applyNumberFormat="1" applyFont="1" applyFill="1" applyBorder="1" applyAlignment="1">
      <alignment horizontal="center" vertical="center"/>
    </xf>
    <xf numFmtId="176" fontId="16" fillId="6" borderId="7" xfId="0" applyNumberFormat="1" applyFont="1" applyFill="1" applyBorder="1" applyAlignment="1">
      <alignment horizontal="center" vertical="center"/>
    </xf>
    <xf numFmtId="176" fontId="16" fillId="7" borderId="5" xfId="0" applyNumberFormat="1" applyFont="1" applyFill="1" applyBorder="1" applyAlignment="1">
      <alignment horizontal="center" vertical="center"/>
    </xf>
    <xf numFmtId="176" fontId="16" fillId="7" borderId="6" xfId="0" applyNumberFormat="1" applyFont="1" applyFill="1" applyBorder="1" applyAlignment="1">
      <alignment horizontal="center" vertical="center"/>
    </xf>
    <xf numFmtId="176" fontId="16" fillId="7" borderId="7" xfId="0" applyNumberFormat="1" applyFont="1" applyFill="1" applyBorder="1" applyAlignment="1">
      <alignment horizontal="center" vertical="center"/>
    </xf>
    <xf numFmtId="176" fontId="16" fillId="3" borderId="0" xfId="0" applyNumberFormat="1" applyFont="1" applyFill="1" applyAlignment="1">
      <alignment horizontal="center" vertical="center"/>
    </xf>
    <xf numFmtId="176" fontId="16" fillId="7" borderId="0" xfId="0" applyNumberFormat="1" applyFont="1" applyFill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16" fillId="7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176" fontId="16" fillId="3" borderId="11" xfId="0" applyNumberFormat="1" applyFont="1" applyFill="1" applyBorder="1" applyAlignment="1">
      <alignment horizontal="center" vertical="center"/>
    </xf>
    <xf numFmtId="176" fontId="16" fillId="3" borderId="12" xfId="0" applyNumberFormat="1" applyFont="1" applyFill="1" applyBorder="1" applyAlignment="1">
      <alignment horizontal="center" vertical="center"/>
    </xf>
    <xf numFmtId="176" fontId="16" fillId="3" borderId="13" xfId="0" applyNumberFormat="1" applyFont="1" applyFill="1" applyBorder="1" applyAlignment="1">
      <alignment horizontal="center" vertical="center"/>
    </xf>
    <xf numFmtId="176" fontId="16" fillId="6" borderId="11" xfId="0" applyNumberFormat="1" applyFont="1" applyFill="1" applyBorder="1" applyAlignment="1">
      <alignment horizontal="center" vertical="center"/>
    </xf>
    <xf numFmtId="176" fontId="16" fillId="6" borderId="12" xfId="0" applyNumberFormat="1" applyFont="1" applyFill="1" applyBorder="1" applyAlignment="1">
      <alignment horizontal="center" vertical="center"/>
    </xf>
    <xf numFmtId="176" fontId="16" fillId="6" borderId="13" xfId="0" applyNumberFormat="1" applyFont="1" applyFill="1" applyBorder="1" applyAlignment="1">
      <alignment horizontal="center" vertical="center"/>
    </xf>
    <xf numFmtId="176" fontId="16" fillId="7" borderId="11" xfId="0" applyNumberFormat="1" applyFont="1" applyFill="1" applyBorder="1" applyAlignment="1">
      <alignment horizontal="center" vertical="center"/>
    </xf>
    <xf numFmtId="176" fontId="16" fillId="7" borderId="12" xfId="0" applyNumberFormat="1" applyFont="1" applyFill="1" applyBorder="1" applyAlignment="1">
      <alignment horizontal="center" vertical="center"/>
    </xf>
    <xf numFmtId="176" fontId="16" fillId="7" borderId="13" xfId="0" applyNumberFormat="1" applyFont="1" applyFill="1" applyBorder="1" applyAlignment="1">
      <alignment horizontal="center" vertical="center"/>
    </xf>
    <xf numFmtId="10" fontId="5" fillId="0" borderId="7" xfId="2" applyNumberFormat="1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/>
    </xf>
    <xf numFmtId="0" fontId="35" fillId="12" borderId="16" xfId="0" applyFont="1" applyFill="1" applyBorder="1" applyAlignment="1">
      <alignment horizontal="center" vertical="center" wrapText="1" readingOrder="1"/>
    </xf>
    <xf numFmtId="0" fontId="35" fillId="12" borderId="0" xfId="0" applyFont="1" applyFill="1" applyAlignment="1">
      <alignment horizontal="center" vertical="center" wrapText="1" readingOrder="1"/>
    </xf>
    <xf numFmtId="0" fontId="4" fillId="2" borderId="23" xfId="0" applyFont="1" applyFill="1" applyBorder="1" applyAlignment="1">
      <alignment horizontal="center" vertical="center" wrapText="1" readingOrder="1"/>
    </xf>
    <xf numFmtId="0" fontId="4" fillId="0" borderId="24" xfId="0" applyFont="1" applyBorder="1" applyAlignment="1">
      <alignment horizontal="center" vertical="center" wrapText="1" readingOrder="1"/>
    </xf>
    <xf numFmtId="0" fontId="4" fillId="0" borderId="25" xfId="0" applyFont="1" applyBorder="1" applyAlignment="1">
      <alignment horizontal="center" vertical="center" wrapText="1" readingOrder="1"/>
    </xf>
    <xf numFmtId="0" fontId="4" fillId="0" borderId="0" xfId="0" applyFont="1" applyAlignment="1">
      <alignment horizontal="center" vertical="center" wrapText="1" readingOrder="1"/>
    </xf>
    <xf numFmtId="0" fontId="35" fillId="19" borderId="21" xfId="0" applyFont="1" applyFill="1" applyBorder="1" applyAlignment="1">
      <alignment horizontal="center" vertical="center" wrapText="1" readingOrder="1"/>
    </xf>
    <xf numFmtId="0" fontId="4" fillId="10" borderId="17" xfId="0" applyFont="1" applyFill="1" applyBorder="1" applyAlignment="1">
      <alignment horizontal="center" vertical="center" wrapText="1" readingOrder="1"/>
    </xf>
    <xf numFmtId="0" fontId="4" fillId="0" borderId="20" xfId="0" applyFont="1" applyBorder="1" applyAlignment="1">
      <alignment horizontal="center" vertical="center" wrapText="1" readingOrder="1"/>
    </xf>
    <xf numFmtId="0" fontId="35" fillId="8" borderId="17" xfId="0" applyFont="1" applyFill="1" applyBorder="1" applyAlignment="1">
      <alignment horizontal="center" vertical="center" wrapText="1" readingOrder="1"/>
    </xf>
    <xf numFmtId="0" fontId="35" fillId="11" borderId="17" xfId="0" applyFont="1" applyFill="1" applyBorder="1" applyAlignment="1">
      <alignment horizontal="center" vertical="center" wrapText="1" readingOrder="1"/>
    </xf>
    <xf numFmtId="0" fontId="35" fillId="14" borderId="17" xfId="0" applyFont="1" applyFill="1" applyBorder="1" applyAlignment="1">
      <alignment horizontal="center" vertical="center" wrapText="1" readingOrder="1"/>
    </xf>
    <xf numFmtId="0" fontId="35" fillId="13" borderId="17" xfId="0" applyFont="1" applyFill="1" applyBorder="1" applyAlignment="1">
      <alignment horizontal="center" vertical="center" wrapText="1" readingOrder="1"/>
    </xf>
    <xf numFmtId="0" fontId="35" fillId="19" borderId="22" xfId="0" applyFont="1" applyFill="1" applyBorder="1" applyAlignment="1">
      <alignment horizontal="center" vertical="center" wrapText="1" readingOrder="1"/>
    </xf>
    <xf numFmtId="0" fontId="35" fillId="19" borderId="18" xfId="0" applyFont="1" applyFill="1" applyBorder="1" applyAlignment="1">
      <alignment horizontal="center" vertical="center" wrapText="1" readingOrder="1"/>
    </xf>
    <xf numFmtId="0" fontId="35" fillId="19" borderId="28" xfId="0" applyFont="1" applyFill="1" applyBorder="1" applyAlignment="1">
      <alignment horizontal="center" vertical="center" wrapText="1" readingOrder="1"/>
    </xf>
    <xf numFmtId="0" fontId="4" fillId="0" borderId="16" xfId="0" applyFont="1" applyBorder="1" applyAlignment="1">
      <alignment horizontal="center" vertical="center" wrapText="1" readingOrder="1"/>
    </xf>
    <xf numFmtId="0" fontId="10" fillId="20" borderId="1" xfId="0" applyFont="1" applyFill="1" applyBorder="1" applyAlignment="1">
      <alignment horizontal="center" vertical="center" wrapText="1"/>
    </xf>
    <xf numFmtId="0" fontId="10" fillId="20" borderId="2" xfId="0" applyFont="1" applyFill="1" applyBorder="1" applyAlignment="1">
      <alignment horizontal="center" vertical="center" wrapText="1"/>
    </xf>
    <xf numFmtId="0" fontId="10" fillId="21" borderId="2" xfId="0" applyFont="1" applyFill="1" applyBorder="1" applyAlignment="1">
      <alignment horizontal="center" vertical="center" wrapText="1"/>
    </xf>
    <xf numFmtId="0" fontId="10" fillId="22" borderId="2" xfId="0" applyFont="1" applyFill="1" applyBorder="1" applyAlignment="1">
      <alignment horizontal="center" vertical="center" wrapText="1"/>
    </xf>
    <xf numFmtId="0" fontId="4" fillId="20" borderId="2" xfId="0" applyFont="1" applyFill="1" applyBorder="1" applyAlignment="1">
      <alignment horizontal="center" vertical="center" wrapText="1"/>
    </xf>
    <xf numFmtId="0" fontId="4" fillId="21" borderId="2" xfId="0" applyFont="1" applyFill="1" applyBorder="1" applyAlignment="1">
      <alignment horizontal="center" vertical="center" wrapText="1"/>
    </xf>
    <xf numFmtId="0" fontId="4" fillId="22" borderId="2" xfId="0" applyFont="1" applyFill="1" applyBorder="1" applyAlignment="1">
      <alignment horizontal="center" vertical="center" wrapText="1"/>
    </xf>
    <xf numFmtId="3" fontId="2" fillId="20" borderId="5" xfId="0" applyNumberFormat="1" applyFont="1" applyFill="1" applyBorder="1" applyAlignment="1">
      <alignment horizontal="center" vertical="center" wrapText="1"/>
    </xf>
    <xf numFmtId="3" fontId="2" fillId="20" borderId="6" xfId="0" applyNumberFormat="1" applyFont="1" applyFill="1" applyBorder="1" applyAlignment="1">
      <alignment horizontal="center" vertical="center" wrapText="1"/>
    </xf>
    <xf numFmtId="178" fontId="2" fillId="20" borderId="6" xfId="0" applyNumberFormat="1" applyFont="1" applyFill="1" applyBorder="1" applyAlignment="1">
      <alignment horizontal="center" vertical="center" wrapText="1"/>
    </xf>
    <xf numFmtId="3" fontId="2" fillId="21" borderId="6" xfId="0" applyNumberFormat="1" applyFont="1" applyFill="1" applyBorder="1" applyAlignment="1">
      <alignment horizontal="center" vertical="center" wrapText="1"/>
    </xf>
    <xf numFmtId="178" fontId="2" fillId="21" borderId="6" xfId="0" applyNumberFormat="1" applyFont="1" applyFill="1" applyBorder="1" applyAlignment="1">
      <alignment horizontal="center" vertical="center" wrapText="1"/>
    </xf>
    <xf numFmtId="3" fontId="2" fillId="22" borderId="6" xfId="0" applyNumberFormat="1" applyFont="1" applyFill="1" applyBorder="1" applyAlignment="1">
      <alignment horizontal="center" vertical="center" wrapText="1"/>
    </xf>
    <xf numFmtId="178" fontId="2" fillId="22" borderId="6" xfId="0" applyNumberFormat="1" applyFont="1" applyFill="1" applyBorder="1" applyAlignment="1">
      <alignment horizontal="center" vertical="center" wrapText="1"/>
    </xf>
    <xf numFmtId="3" fontId="2" fillId="20" borderId="8" xfId="0" applyNumberFormat="1" applyFont="1" applyFill="1" applyBorder="1" applyAlignment="1">
      <alignment horizontal="center" vertical="center" wrapText="1"/>
    </xf>
    <xf numFmtId="3" fontId="2" fillId="20" borderId="0" xfId="0" applyNumberFormat="1" applyFont="1" applyFill="1" applyAlignment="1">
      <alignment horizontal="center" vertical="center" wrapText="1"/>
    </xf>
    <xf numFmtId="178" fontId="2" fillId="20" borderId="0" xfId="0" applyNumberFormat="1" applyFont="1" applyFill="1" applyAlignment="1">
      <alignment horizontal="center" vertical="center" wrapText="1"/>
    </xf>
    <xf numFmtId="3" fontId="2" fillId="21" borderId="0" xfId="0" applyNumberFormat="1" applyFont="1" applyFill="1" applyAlignment="1">
      <alignment horizontal="center" vertical="center" wrapText="1"/>
    </xf>
    <xf numFmtId="178" fontId="2" fillId="21" borderId="0" xfId="0" applyNumberFormat="1" applyFont="1" applyFill="1" applyAlignment="1">
      <alignment horizontal="center" vertical="center" wrapText="1"/>
    </xf>
    <xf numFmtId="3" fontId="2" fillId="22" borderId="0" xfId="0" applyNumberFormat="1" applyFont="1" applyFill="1" applyAlignment="1">
      <alignment horizontal="center" vertical="center" wrapText="1"/>
    </xf>
    <xf numFmtId="178" fontId="2" fillId="22" borderId="0" xfId="0" applyNumberFormat="1" applyFont="1" applyFill="1" applyAlignment="1">
      <alignment horizontal="center" vertical="center" wrapText="1"/>
    </xf>
    <xf numFmtId="3" fontId="2" fillId="20" borderId="11" xfId="0" applyNumberFormat="1" applyFont="1" applyFill="1" applyBorder="1" applyAlignment="1">
      <alignment horizontal="center" vertical="center" wrapText="1"/>
    </xf>
    <xf numFmtId="3" fontId="2" fillId="20" borderId="12" xfId="0" applyNumberFormat="1" applyFont="1" applyFill="1" applyBorder="1" applyAlignment="1">
      <alignment horizontal="center" vertical="center" wrapText="1"/>
    </xf>
    <xf numFmtId="178" fontId="2" fillId="20" borderId="12" xfId="0" applyNumberFormat="1" applyFont="1" applyFill="1" applyBorder="1" applyAlignment="1">
      <alignment horizontal="center" vertical="center" wrapText="1"/>
    </xf>
    <xf numFmtId="3" fontId="2" fillId="21" borderId="12" xfId="0" applyNumberFormat="1" applyFont="1" applyFill="1" applyBorder="1" applyAlignment="1">
      <alignment horizontal="center" vertical="center" wrapText="1"/>
    </xf>
    <xf numFmtId="178" fontId="2" fillId="21" borderId="12" xfId="0" applyNumberFormat="1" applyFont="1" applyFill="1" applyBorder="1" applyAlignment="1">
      <alignment horizontal="center" vertical="center" wrapText="1"/>
    </xf>
    <xf numFmtId="3" fontId="2" fillId="22" borderId="12" xfId="0" applyNumberFormat="1" applyFont="1" applyFill="1" applyBorder="1" applyAlignment="1">
      <alignment horizontal="center" vertical="center" wrapText="1"/>
    </xf>
    <xf numFmtId="178" fontId="2" fillId="22" borderId="12" xfId="0" applyNumberFormat="1" applyFont="1" applyFill="1" applyBorder="1" applyAlignment="1">
      <alignment horizontal="center" vertical="center" wrapText="1"/>
    </xf>
    <xf numFmtId="0" fontId="36" fillId="0" borderId="0" xfId="0" applyFont="1" applyAlignment="1">
      <alignment horizontal="center" vertical="center"/>
    </xf>
    <xf numFmtId="0" fontId="37" fillId="0" borderId="33" xfId="0" applyFont="1" applyBorder="1" applyAlignment="1">
      <alignment horizontal="center" vertical="center" wrapText="1"/>
    </xf>
    <xf numFmtId="0" fontId="38" fillId="0" borderId="34" xfId="0" applyFont="1" applyBorder="1" applyAlignment="1">
      <alignment horizontal="center" vertical="center" wrapText="1"/>
    </xf>
    <xf numFmtId="0" fontId="38" fillId="0" borderId="35" xfId="0" applyFont="1" applyBorder="1" applyAlignment="1">
      <alignment horizontal="center" vertical="center" wrapText="1"/>
    </xf>
    <xf numFmtId="0" fontId="37" fillId="0" borderId="35" xfId="0" applyFont="1" applyBorder="1" applyAlignment="1">
      <alignment horizontal="center" vertical="center"/>
    </xf>
    <xf numFmtId="0" fontId="37" fillId="0" borderId="36" xfId="0" applyFont="1" applyBorder="1" applyAlignment="1">
      <alignment horizontal="center" vertical="center"/>
    </xf>
    <xf numFmtId="0" fontId="6" fillId="0" borderId="37" xfId="0" applyFont="1" applyBorder="1" applyAlignment="1">
      <alignment horizontal="left" vertical="center"/>
    </xf>
    <xf numFmtId="0" fontId="6" fillId="0" borderId="38" xfId="0" applyFont="1" applyBorder="1" applyAlignment="1">
      <alignment horizontal="left" vertical="center"/>
    </xf>
    <xf numFmtId="0" fontId="6" fillId="0" borderId="39" xfId="0" applyFont="1" applyBorder="1" applyAlignment="1">
      <alignment horizontal="left" vertical="center"/>
    </xf>
    <xf numFmtId="0" fontId="6" fillId="0" borderId="39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6" fillId="0" borderId="41" xfId="0" applyFont="1" applyBorder="1" applyAlignment="1">
      <alignment horizontal="left" vertical="center"/>
    </xf>
    <xf numFmtId="0" fontId="6" fillId="0" borderId="29" xfId="0" applyFont="1" applyBorder="1" applyAlignment="1">
      <alignment horizontal="left" vertical="center"/>
    </xf>
    <xf numFmtId="0" fontId="6" fillId="0" borderId="29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0" fontId="6" fillId="0" borderId="30" xfId="0" applyFont="1" applyBorder="1" applyAlignment="1">
      <alignment horizontal="left" vertical="center"/>
    </xf>
    <xf numFmtId="0" fontId="6" fillId="0" borderId="31" xfId="0" applyFont="1" applyBorder="1" applyAlignment="1">
      <alignment horizontal="left" vertical="center"/>
    </xf>
    <xf numFmtId="0" fontId="6" fillId="0" borderId="32" xfId="0" applyFont="1" applyBorder="1" applyAlignment="1">
      <alignment horizontal="left" vertical="center"/>
    </xf>
    <xf numFmtId="0" fontId="6" fillId="0" borderId="32" xfId="0" applyFont="1" applyBorder="1" applyAlignment="1">
      <alignment horizontal="center" vertical="center"/>
    </xf>
    <xf numFmtId="0" fontId="6" fillId="0" borderId="43" xfId="0" applyFont="1" applyBorder="1" applyAlignment="1">
      <alignment horizontal="left" vertical="center"/>
    </xf>
    <xf numFmtId="0" fontId="6" fillId="0" borderId="44" xfId="0" applyFont="1" applyBorder="1" applyAlignment="1">
      <alignment horizontal="left" vertical="center"/>
    </xf>
    <xf numFmtId="0" fontId="6" fillId="0" borderId="45" xfId="0" applyFont="1" applyBorder="1" applyAlignment="1">
      <alignment horizontal="left" vertical="center"/>
    </xf>
    <xf numFmtId="0" fontId="6" fillId="0" borderId="44" xfId="0" applyFont="1" applyBorder="1" applyAlignment="1">
      <alignment horizontal="center" vertical="center"/>
    </xf>
    <xf numFmtId="0" fontId="6" fillId="0" borderId="46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12" xfId="0" applyFont="1" applyBorder="1">
      <alignment vertical="center"/>
    </xf>
    <xf numFmtId="0" fontId="5" fillId="0" borderId="5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7" fillId="9" borderId="1" xfId="0" applyFont="1" applyFill="1" applyBorder="1" applyAlignment="1">
      <alignment horizontal="center" vertical="center" wrapText="1"/>
    </xf>
    <xf numFmtId="0" fontId="17" fillId="9" borderId="2" xfId="0" applyFont="1" applyFill="1" applyBorder="1" applyAlignment="1">
      <alignment horizontal="center" vertical="center" wrapText="1"/>
    </xf>
    <xf numFmtId="0" fontId="17" fillId="9" borderId="3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177" fontId="4" fillId="0" borderId="5" xfId="0" applyNumberFormat="1" applyFont="1" applyBorder="1" applyAlignment="1">
      <alignment horizontal="center" vertical="center" wrapText="1"/>
    </xf>
    <xf numFmtId="177" fontId="4" fillId="0" borderId="6" xfId="0" applyNumberFormat="1" applyFont="1" applyBorder="1" applyAlignment="1">
      <alignment horizontal="center" vertical="center" wrapText="1"/>
    </xf>
    <xf numFmtId="177" fontId="4" fillId="0" borderId="7" xfId="0" applyNumberFormat="1" applyFont="1" applyBorder="1" applyAlignment="1">
      <alignment horizontal="center" vertical="center" wrapText="1"/>
    </xf>
    <xf numFmtId="177" fontId="4" fillId="0" borderId="8" xfId="0" applyNumberFormat="1" applyFont="1" applyBorder="1" applyAlignment="1">
      <alignment horizontal="center" vertical="center" wrapText="1"/>
    </xf>
    <xf numFmtId="176" fontId="4" fillId="0" borderId="8" xfId="0" applyNumberFormat="1" applyFont="1" applyBorder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6" fillId="7" borderId="1" xfId="0" applyFont="1" applyFill="1" applyBorder="1" applyAlignment="1">
      <alignment horizontal="center" vertical="center"/>
    </xf>
    <xf numFmtId="0" fontId="16" fillId="7" borderId="2" xfId="0" applyFont="1" applyFill="1" applyBorder="1" applyAlignment="1">
      <alignment horizontal="center" vertical="center"/>
    </xf>
    <xf numFmtId="0" fontId="16" fillId="7" borderId="3" xfId="0" applyFont="1" applyFill="1" applyBorder="1" applyAlignment="1">
      <alignment horizontal="center" vertical="center"/>
    </xf>
    <xf numFmtId="0" fontId="15" fillId="5" borderId="12" xfId="0" applyFont="1" applyFill="1" applyBorder="1" applyAlignment="1">
      <alignment horizontal="center" vertical="center"/>
    </xf>
    <xf numFmtId="0" fontId="15" fillId="18" borderId="12" xfId="0" applyFont="1" applyFill="1" applyBorder="1" applyAlignment="1">
      <alignment horizontal="center" vertical="center"/>
    </xf>
    <xf numFmtId="0" fontId="15" fillId="4" borderId="12" xfId="0" applyFont="1" applyFill="1" applyBorder="1" applyAlignment="1">
      <alignment horizontal="center" vertical="center"/>
    </xf>
    <xf numFmtId="0" fontId="15" fillId="3" borderId="12" xfId="0" applyFont="1" applyFill="1" applyBorder="1" applyAlignment="1">
      <alignment horizontal="center" vertical="center"/>
    </xf>
    <xf numFmtId="0" fontId="15" fillId="6" borderId="12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5" fillId="7" borderId="12" xfId="0" applyFont="1" applyFill="1" applyBorder="1" applyAlignment="1">
      <alignment horizontal="center" vertical="center"/>
    </xf>
    <xf numFmtId="0" fontId="16" fillId="5" borderId="1" xfId="0" applyFont="1" applyFill="1" applyBorder="1" applyAlignment="1">
      <alignment horizontal="center" vertical="center"/>
    </xf>
    <xf numFmtId="0" fontId="16" fillId="5" borderId="2" xfId="0" applyFont="1" applyFill="1" applyBorder="1" applyAlignment="1">
      <alignment horizontal="center" vertical="center"/>
    </xf>
    <xf numFmtId="0" fontId="16" fillId="5" borderId="3" xfId="0" applyFont="1" applyFill="1" applyBorder="1" applyAlignment="1">
      <alignment horizontal="center" vertical="center"/>
    </xf>
    <xf numFmtId="0" fontId="16" fillId="18" borderId="1" xfId="0" applyFont="1" applyFill="1" applyBorder="1" applyAlignment="1">
      <alignment horizontal="center" vertical="center"/>
    </xf>
    <xf numFmtId="0" fontId="16" fillId="18" borderId="2" xfId="0" applyFont="1" applyFill="1" applyBorder="1" applyAlignment="1">
      <alignment horizontal="center" vertical="center"/>
    </xf>
    <xf numFmtId="0" fontId="16" fillId="18" borderId="3" xfId="0" applyFont="1" applyFill="1" applyBorder="1" applyAlignment="1">
      <alignment horizontal="center" vertical="center"/>
    </xf>
    <xf numFmtId="0" fontId="16" fillId="4" borderId="1" xfId="0" applyFont="1" applyFill="1" applyBorder="1" applyAlignment="1">
      <alignment horizontal="center" vertical="center"/>
    </xf>
    <xf numFmtId="0" fontId="16" fillId="4" borderId="2" xfId="0" applyFont="1" applyFill="1" applyBorder="1" applyAlignment="1">
      <alignment horizontal="center" vertical="center"/>
    </xf>
    <xf numFmtId="0" fontId="16" fillId="4" borderId="3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/>
    </xf>
    <xf numFmtId="0" fontId="16" fillId="3" borderId="2" xfId="0" applyFont="1" applyFill="1" applyBorder="1" applyAlignment="1">
      <alignment horizontal="center" vertical="center"/>
    </xf>
    <xf numFmtId="0" fontId="16" fillId="3" borderId="3" xfId="0" applyFont="1" applyFill="1" applyBorder="1" applyAlignment="1">
      <alignment horizontal="center" vertical="center"/>
    </xf>
    <xf numFmtId="0" fontId="16" fillId="6" borderId="1" xfId="0" applyFont="1" applyFill="1" applyBorder="1" applyAlignment="1">
      <alignment horizontal="center" vertical="center"/>
    </xf>
    <xf numFmtId="0" fontId="16" fillId="6" borderId="2" xfId="0" applyFont="1" applyFill="1" applyBorder="1" applyAlignment="1">
      <alignment horizontal="center" vertical="center"/>
    </xf>
    <xf numFmtId="0" fontId="16" fillId="6" borderId="3" xfId="0" applyFont="1" applyFill="1" applyBorder="1" applyAlignment="1">
      <alignment horizontal="center" vertical="center"/>
    </xf>
    <xf numFmtId="0" fontId="1" fillId="5" borderId="12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5" borderId="12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17" fillId="9" borderId="14" xfId="0" applyFont="1" applyFill="1" applyBorder="1" applyAlignment="1">
      <alignment horizontal="center" vertical="center" wrapText="1"/>
    </xf>
    <xf numFmtId="0" fontId="17" fillId="9" borderId="4" xfId="0" applyFont="1" applyFill="1" applyBorder="1" applyAlignment="1">
      <alignment horizontal="center" vertical="center" wrapText="1"/>
    </xf>
    <xf numFmtId="0" fontId="17" fillId="9" borderId="10" xfId="0" applyFont="1" applyFill="1" applyBorder="1" applyAlignment="1">
      <alignment horizontal="center" vertical="center" wrapText="1"/>
    </xf>
    <xf numFmtId="0" fontId="17" fillId="9" borderId="5" xfId="0" applyFont="1" applyFill="1" applyBorder="1" applyAlignment="1">
      <alignment horizontal="center" vertical="center" wrapText="1"/>
    </xf>
    <xf numFmtId="0" fontId="17" fillId="9" borderId="7" xfId="0" applyFont="1" applyFill="1" applyBorder="1" applyAlignment="1">
      <alignment horizontal="center" vertical="center" wrapText="1"/>
    </xf>
    <xf numFmtId="0" fontId="17" fillId="9" borderId="11" xfId="0" applyFont="1" applyFill="1" applyBorder="1" applyAlignment="1">
      <alignment horizontal="center" vertical="center" wrapText="1"/>
    </xf>
    <xf numFmtId="0" fontId="17" fillId="9" borderId="13" xfId="0" applyFont="1" applyFill="1" applyBorder="1" applyAlignment="1">
      <alignment horizontal="center" vertical="center" wrapText="1"/>
    </xf>
    <xf numFmtId="0" fontId="1" fillId="15" borderId="5" xfId="0" applyFont="1" applyFill="1" applyBorder="1" applyAlignment="1">
      <alignment horizontal="center" vertical="center"/>
    </xf>
    <xf numFmtId="0" fontId="1" fillId="15" borderId="6" xfId="0" applyFont="1" applyFill="1" applyBorder="1" applyAlignment="1">
      <alignment horizontal="center" vertical="center"/>
    </xf>
    <xf numFmtId="0" fontId="1" fillId="15" borderId="7" xfId="0" applyFont="1" applyFill="1" applyBorder="1" applyAlignment="1">
      <alignment horizontal="center" vertical="center"/>
    </xf>
    <xf numFmtId="0" fontId="1" fillId="15" borderId="11" xfId="0" applyFont="1" applyFill="1" applyBorder="1" applyAlignment="1">
      <alignment horizontal="center" vertical="center"/>
    </xf>
    <xf numFmtId="0" fontId="1" fillId="15" borderId="12" xfId="0" applyFont="1" applyFill="1" applyBorder="1" applyAlignment="1">
      <alignment horizontal="center" vertical="center"/>
    </xf>
    <xf numFmtId="0" fontId="1" fillId="15" borderId="13" xfId="0" applyFont="1" applyFill="1" applyBorder="1" applyAlignment="1">
      <alignment horizontal="center" vertical="center"/>
    </xf>
    <xf numFmtId="0" fontId="1" fillId="15" borderId="14" xfId="0" applyFont="1" applyFill="1" applyBorder="1" applyAlignment="1">
      <alignment horizontal="center" vertical="center" textRotation="90"/>
    </xf>
    <xf numFmtId="0" fontId="1" fillId="15" borderId="4" xfId="0" applyFont="1" applyFill="1" applyBorder="1" applyAlignment="1">
      <alignment horizontal="center" vertical="center" textRotation="90"/>
    </xf>
    <xf numFmtId="0" fontId="1" fillId="15" borderId="10" xfId="0" applyFont="1" applyFill="1" applyBorder="1" applyAlignment="1">
      <alignment horizontal="center" vertical="center" textRotation="90"/>
    </xf>
    <xf numFmtId="10" fontId="1" fillId="15" borderId="14" xfId="2" applyNumberFormat="1" applyFont="1" applyFill="1" applyBorder="1" applyAlignment="1">
      <alignment horizontal="center" vertical="center" textRotation="90"/>
    </xf>
    <xf numFmtId="10" fontId="1" fillId="15" borderId="4" xfId="2" applyNumberFormat="1" applyFont="1" applyFill="1" applyBorder="1" applyAlignment="1">
      <alignment horizontal="center" vertical="center" textRotation="90"/>
    </xf>
    <xf numFmtId="10" fontId="1" fillId="15" borderId="10" xfId="2" applyNumberFormat="1" applyFont="1" applyFill="1" applyBorder="1" applyAlignment="1">
      <alignment horizontal="center" vertical="center" textRotation="90"/>
    </xf>
    <xf numFmtId="0" fontId="1" fillId="15" borderId="8" xfId="0" applyFont="1" applyFill="1" applyBorder="1" applyAlignment="1">
      <alignment horizontal="center" vertical="center"/>
    </xf>
    <xf numFmtId="0" fontId="1" fillId="15" borderId="0" xfId="0" applyFont="1" applyFill="1" applyAlignment="1">
      <alignment horizontal="center" vertical="center"/>
    </xf>
    <xf numFmtId="0" fontId="1" fillId="15" borderId="9" xfId="0" applyFont="1" applyFill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" fillId="15" borderId="1" xfId="0" applyFont="1" applyFill="1" applyBorder="1" applyAlignment="1">
      <alignment horizontal="center" vertical="center" wrapText="1"/>
    </xf>
    <xf numFmtId="0" fontId="1" fillId="15" borderId="2" xfId="0" applyFont="1" applyFill="1" applyBorder="1" applyAlignment="1">
      <alignment horizontal="center" vertical="center" wrapText="1"/>
    </xf>
    <xf numFmtId="0" fontId="1" fillId="15" borderId="3" xfId="0" applyFont="1" applyFill="1" applyBorder="1" applyAlignment="1">
      <alignment horizontal="center" vertical="center" wrapText="1"/>
    </xf>
    <xf numFmtId="0" fontId="1" fillId="15" borderId="9" xfId="0" applyFont="1" applyFill="1" applyBorder="1" applyAlignment="1">
      <alignment horizontal="center" vertical="center" textRotation="90"/>
    </xf>
    <xf numFmtId="0" fontId="1" fillId="15" borderId="7" xfId="0" applyFont="1" applyFill="1" applyBorder="1" applyAlignment="1">
      <alignment horizontal="center" vertical="center" textRotation="90"/>
    </xf>
    <xf numFmtId="0" fontId="1" fillId="15" borderId="5" xfId="0" applyFont="1" applyFill="1" applyBorder="1" applyAlignment="1">
      <alignment horizontal="center" vertical="center" wrapText="1"/>
    </xf>
    <xf numFmtId="0" fontId="1" fillId="15" borderId="7" xfId="0" applyFont="1" applyFill="1" applyBorder="1" applyAlignment="1">
      <alignment horizontal="center" vertical="center" wrapText="1"/>
    </xf>
    <xf numFmtId="0" fontId="1" fillId="15" borderId="11" xfId="0" applyFont="1" applyFill="1" applyBorder="1" applyAlignment="1">
      <alignment horizontal="center" vertical="center" wrapText="1"/>
    </xf>
    <xf numFmtId="0" fontId="1" fillId="15" borderId="12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5" fillId="4" borderId="14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5" fillId="5" borderId="14" xfId="0" applyFont="1" applyFill="1" applyBorder="1" applyAlignment="1">
      <alignment horizontal="center" vertical="top" wrapText="1"/>
    </xf>
    <xf numFmtId="0" fontId="5" fillId="5" borderId="4" xfId="0" applyFont="1" applyFill="1" applyBorder="1" applyAlignment="1">
      <alignment horizontal="center" vertical="top" wrapText="1"/>
    </xf>
    <xf numFmtId="0" fontId="5" fillId="5" borderId="10" xfId="0" applyFont="1" applyFill="1" applyBorder="1" applyAlignment="1">
      <alignment horizontal="center" vertical="top" wrapText="1"/>
    </xf>
    <xf numFmtId="0" fontId="1" fillId="3" borderId="5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3" fontId="6" fillId="0" borderId="0" xfId="0" applyNumberFormat="1" applyFont="1" applyAlignment="1">
      <alignment horizontal="center" vertical="center" wrapText="1"/>
    </xf>
    <xf numFmtId="3" fontId="6" fillId="0" borderId="12" xfId="0" applyNumberFormat="1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" fillId="15" borderId="8" xfId="0" applyFont="1" applyFill="1" applyBorder="1" applyAlignment="1">
      <alignment horizontal="center" vertical="center" textRotation="90"/>
    </xf>
    <xf numFmtId="0" fontId="1" fillId="15" borderId="0" xfId="0" applyFont="1" applyFill="1" applyAlignment="1">
      <alignment horizontal="center" vertical="center" textRotation="90"/>
    </xf>
    <xf numFmtId="0" fontId="17" fillId="9" borderId="6" xfId="0" applyFont="1" applyFill="1" applyBorder="1" applyAlignment="1">
      <alignment horizontal="center" vertical="center" wrapText="1"/>
    </xf>
    <xf numFmtId="0" fontId="17" fillId="9" borderId="12" xfId="0" applyFont="1" applyFill="1" applyBorder="1" applyAlignment="1">
      <alignment horizontal="center" vertical="center" wrapText="1"/>
    </xf>
    <xf numFmtId="0" fontId="1" fillId="15" borderId="1" xfId="0" applyFont="1" applyFill="1" applyBorder="1" applyAlignment="1">
      <alignment horizontal="center" vertical="center"/>
    </xf>
    <xf numFmtId="0" fontId="1" fillId="15" borderId="2" xfId="0" applyFont="1" applyFill="1" applyBorder="1" applyAlignment="1">
      <alignment horizontal="center" vertical="center"/>
    </xf>
    <xf numFmtId="0" fontId="1" fillId="15" borderId="3" xfId="0" applyFont="1" applyFill="1" applyBorder="1" applyAlignment="1">
      <alignment horizontal="center" vertical="center"/>
    </xf>
    <xf numFmtId="0" fontId="35" fillId="19" borderId="23" xfId="0" applyFont="1" applyFill="1" applyBorder="1" applyAlignment="1">
      <alignment horizontal="center" vertical="center" wrapText="1" readingOrder="1"/>
    </xf>
    <xf numFmtId="0" fontId="4" fillId="0" borderId="16" xfId="0" applyFont="1" applyBorder="1" applyAlignment="1">
      <alignment horizontal="center" vertical="center" wrapText="1" readingOrder="1"/>
    </xf>
    <xf numFmtId="0" fontId="4" fillId="0" borderId="0" xfId="0" applyFont="1" applyAlignment="1">
      <alignment horizontal="center" vertical="center" wrapText="1" readingOrder="1"/>
    </xf>
    <xf numFmtId="0" fontId="4" fillId="0" borderId="20" xfId="0" applyFont="1" applyBorder="1" applyAlignment="1">
      <alignment horizontal="center" vertical="center" wrapText="1" readingOrder="1"/>
    </xf>
    <xf numFmtId="0" fontId="4" fillId="0" borderId="21" xfId="0" applyFont="1" applyBorder="1" applyAlignment="1">
      <alignment horizontal="center" vertical="center" wrapText="1" readingOrder="1"/>
    </xf>
    <xf numFmtId="0" fontId="4" fillId="0" borderId="26" xfId="0" applyFont="1" applyBorder="1" applyAlignment="1">
      <alignment horizontal="center" vertical="center" wrapText="1" readingOrder="1"/>
    </xf>
    <xf numFmtId="0" fontId="4" fillId="0" borderId="23" xfId="0" applyFont="1" applyBorder="1" applyAlignment="1">
      <alignment horizontal="center" vertical="center" wrapText="1" readingOrder="1"/>
    </xf>
    <xf numFmtId="0" fontId="4" fillId="0" borderId="27" xfId="0" applyFont="1" applyBorder="1" applyAlignment="1">
      <alignment horizontal="center" vertical="center" wrapText="1" readingOrder="1"/>
    </xf>
    <xf numFmtId="0" fontId="10" fillId="0" borderId="5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 readingOrder="1"/>
    </xf>
    <xf numFmtId="0" fontId="4" fillId="0" borderId="19" xfId="0" applyFont="1" applyBorder="1" applyAlignment="1">
      <alignment horizontal="center" vertical="center" wrapText="1" readingOrder="1"/>
    </xf>
    <xf numFmtId="0" fontId="4" fillId="2" borderId="16" xfId="0" applyFont="1" applyFill="1" applyBorder="1" applyAlignment="1">
      <alignment horizontal="center" vertical="center" wrapText="1" readingOrder="1"/>
    </xf>
    <xf numFmtId="0" fontId="4" fillId="2" borderId="0" xfId="0" applyFont="1" applyFill="1" applyAlignment="1">
      <alignment horizontal="center" vertical="center" wrapText="1" readingOrder="1"/>
    </xf>
    <xf numFmtId="0" fontId="4" fillId="2" borderId="22" xfId="0" applyFont="1" applyFill="1" applyBorder="1" applyAlignment="1">
      <alignment horizontal="center" vertical="center" wrapText="1" readingOrder="1"/>
    </xf>
    <xf numFmtId="0" fontId="4" fillId="10" borderId="16" xfId="0" applyFont="1" applyFill="1" applyBorder="1" applyAlignment="1">
      <alignment horizontal="center" vertical="center" wrapText="1" readingOrder="1"/>
    </xf>
    <xf numFmtId="0" fontId="4" fillId="10" borderId="0" xfId="0" applyFont="1" applyFill="1" applyAlignment="1">
      <alignment horizontal="center" vertical="center" wrapText="1" readingOrder="1"/>
    </xf>
    <xf numFmtId="0" fontId="35" fillId="8" borderId="16" xfId="0" applyFont="1" applyFill="1" applyBorder="1" applyAlignment="1">
      <alignment horizontal="center" vertical="center" wrapText="1" readingOrder="1"/>
    </xf>
    <xf numFmtId="0" fontId="35" fillId="8" borderId="0" xfId="0" applyFont="1" applyFill="1" applyAlignment="1">
      <alignment horizontal="center" vertical="center" wrapText="1" readingOrder="1"/>
    </xf>
    <xf numFmtId="0" fontId="35" fillId="11" borderId="16" xfId="0" applyFont="1" applyFill="1" applyBorder="1" applyAlignment="1">
      <alignment horizontal="center" vertical="center" wrapText="1" readingOrder="1"/>
    </xf>
    <xf numFmtId="0" fontId="35" fillId="11" borderId="0" xfId="0" applyFont="1" applyFill="1" applyAlignment="1">
      <alignment horizontal="center" vertical="center" wrapText="1" readingOrder="1"/>
    </xf>
    <xf numFmtId="0" fontId="35" fillId="13" borderId="20" xfId="0" applyFont="1" applyFill="1" applyBorder="1" applyAlignment="1">
      <alignment horizontal="center" vertical="center" wrapText="1" readingOrder="1"/>
    </xf>
    <xf numFmtId="0" fontId="35" fillId="13" borderId="21" xfId="0" applyFont="1" applyFill="1" applyBorder="1" applyAlignment="1">
      <alignment horizontal="center" vertical="center" wrapText="1" readingOrder="1"/>
    </xf>
    <xf numFmtId="0" fontId="5" fillId="0" borderId="0" xfId="0" applyFont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10" fillId="22" borderId="2" xfId="0" applyFont="1" applyFill="1" applyBorder="1" applyAlignment="1">
      <alignment horizontal="center" vertical="center" wrapText="1"/>
    </xf>
    <xf numFmtId="0" fontId="5" fillId="22" borderId="2" xfId="0" applyFont="1" applyFill="1" applyBorder="1">
      <alignment vertical="center"/>
    </xf>
    <xf numFmtId="0" fontId="5" fillId="22" borderId="3" xfId="0" applyFont="1" applyFill="1" applyBorder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10" fillId="20" borderId="1" xfId="0" applyFont="1" applyFill="1" applyBorder="1" applyAlignment="1">
      <alignment horizontal="center" vertical="center" wrapText="1"/>
    </xf>
    <xf numFmtId="0" fontId="5" fillId="20" borderId="2" xfId="0" applyFont="1" applyFill="1" applyBorder="1">
      <alignment vertical="center"/>
    </xf>
    <xf numFmtId="0" fontId="10" fillId="20" borderId="2" xfId="0" applyFont="1" applyFill="1" applyBorder="1" applyAlignment="1">
      <alignment horizontal="center" vertical="center" wrapText="1"/>
    </xf>
    <xf numFmtId="0" fontId="10" fillId="21" borderId="2" xfId="0" applyFont="1" applyFill="1" applyBorder="1" applyAlignment="1">
      <alignment horizontal="center" vertical="center" wrapText="1"/>
    </xf>
    <xf numFmtId="0" fontId="5" fillId="21" borderId="2" xfId="0" applyFont="1" applyFill="1" applyBorder="1">
      <alignment vertical="center"/>
    </xf>
    <xf numFmtId="176" fontId="6" fillId="0" borderId="0" xfId="0" applyNumberFormat="1" applyFont="1" applyBorder="1" applyAlignment="1">
      <alignment horizontal="center" vertical="top" wrapText="1"/>
    </xf>
    <xf numFmtId="177" fontId="4" fillId="0" borderId="0" xfId="0" applyNumberFormat="1" applyFont="1" applyBorder="1" applyAlignment="1">
      <alignment horizontal="center" vertical="center" wrapText="1"/>
    </xf>
    <xf numFmtId="177" fontId="6" fillId="0" borderId="9" xfId="0" quotePrefix="1" applyNumberFormat="1" applyFont="1" applyBorder="1" applyAlignment="1">
      <alignment horizontal="center" vertical="top" wrapText="1"/>
    </xf>
    <xf numFmtId="177" fontId="4" fillId="0" borderId="0" xfId="0" applyNumberFormat="1" applyFont="1" applyBorder="1" applyAlignment="1">
      <alignment horizontal="center" vertical="center" wrapText="1"/>
    </xf>
    <xf numFmtId="177" fontId="6" fillId="0" borderId="0" xfId="0" applyNumberFormat="1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 wrapText="1"/>
    </xf>
    <xf numFmtId="176" fontId="4" fillId="0" borderId="0" xfId="0" applyNumberFormat="1" applyFont="1" applyBorder="1" applyAlignment="1">
      <alignment horizontal="center" vertical="top" wrapText="1"/>
    </xf>
    <xf numFmtId="10" fontId="5" fillId="0" borderId="9" xfId="2" quotePrefix="1" applyNumberFormat="1" applyFont="1" applyFill="1" applyBorder="1" applyAlignment="1">
      <alignment horizontal="center" vertical="center"/>
    </xf>
    <xf numFmtId="10" fontId="5" fillId="0" borderId="13" xfId="2" quotePrefix="1" applyNumberFormat="1" applyFont="1" applyFill="1" applyBorder="1" applyAlignment="1">
      <alignment horizontal="center" vertical="center"/>
    </xf>
  </cellXfs>
  <cellStyles count="6">
    <cellStyle name="百分比" xfId="2" builtinId="5"/>
    <cellStyle name="百分比 2" xfId="3" xr:uid="{00000000-0005-0000-0000-000031000000}"/>
    <cellStyle name="常规" xfId="0" builtinId="0"/>
    <cellStyle name="常规 3" xfId="4" xr:uid="{00000000-0005-0000-0000-000032000000}"/>
    <cellStyle name="千位分隔" xfId="1" builtinId="3"/>
    <cellStyle name="千位分隔 2" xfId="5" xr:uid="{00000000-0005-0000-0000-000033000000}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heetMetadata" Target="metadata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177362</xdr:colOff>
      <xdr:row>16</xdr:row>
      <xdr:rowOff>118242</xdr:rowOff>
    </xdr:from>
    <xdr:to>
      <xdr:col>3</xdr:col>
      <xdr:colOff>422081</xdr:colOff>
      <xdr:row>18</xdr:row>
      <xdr:rowOff>117934</xdr:rowOff>
    </xdr:to>
    <xdr:sp macro="" textlink="">
      <xdr:nvSpPr>
        <xdr:cNvPr id="2" name="箭头: 下 1"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SpPr/>
      </xdr:nvSpPr>
      <xdr:spPr>
        <a:xfrm>
          <a:off x="3977640" y="3128010"/>
          <a:ext cx="244475" cy="60896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380999</xdr:colOff>
      <xdr:row>8</xdr:row>
      <xdr:rowOff>99391</xdr:rowOff>
    </xdr:from>
    <xdr:to>
      <xdr:col>3</xdr:col>
      <xdr:colOff>644768</xdr:colOff>
      <xdr:row>11</xdr:row>
      <xdr:rowOff>151635</xdr:rowOff>
    </xdr:to>
    <xdr:sp macro="" textlink="">
      <xdr:nvSpPr>
        <xdr:cNvPr id="2" name="箭头: 下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SpPr/>
      </xdr:nvSpPr>
      <xdr:spPr>
        <a:xfrm>
          <a:off x="4009390" y="2004060"/>
          <a:ext cx="264160" cy="90932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s://s3-us-west-2.amazonaws.com/human-pangenomics/index.html?prefix=pangenomes/freeze/freeze1/minigraph-cactus/hprc-v1.1-mc-grch38/" TargetMode="External"/><Relationship Id="rId1" Type="http://schemas.openxmlformats.org/officeDocument/2006/relationships/hyperlink" Target="https://ngdc.cncb.ac.cn/bioproject/browse/PRJCA012590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github.com/vgteam/vg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44"/>
  <sheetViews>
    <sheetView topLeftCell="A28" zoomScale="145" zoomScaleNormal="145" workbookViewId="0">
      <selection activeCell="B46" sqref="B46"/>
    </sheetView>
  </sheetViews>
  <sheetFormatPr defaultColWidth="9" defaultRowHeight="15"/>
  <cols>
    <col min="2" max="2" width="92" style="16" customWidth="1"/>
    <col min="3" max="3" width="15" customWidth="1"/>
  </cols>
  <sheetData>
    <row r="2" spans="2:5">
      <c r="B2" s="16" t="s">
        <v>0</v>
      </c>
    </row>
    <row r="3" spans="2:5">
      <c r="B3" s="16" t="s">
        <v>1</v>
      </c>
    </row>
    <row r="4" spans="2:5">
      <c r="B4" s="16" t="s">
        <v>2</v>
      </c>
    </row>
    <row r="5" spans="2:5">
      <c r="B5" s="16" t="s">
        <v>3</v>
      </c>
    </row>
    <row r="6" spans="2:5">
      <c r="B6" s="16" t="s">
        <v>8062</v>
      </c>
    </row>
    <row r="7" spans="2:5">
      <c r="B7" s="16" t="s">
        <v>8076</v>
      </c>
    </row>
    <row r="8" spans="2:5">
      <c r="B8" s="16" t="s">
        <v>8074</v>
      </c>
    </row>
    <row r="9" spans="2:5">
      <c r="B9" s="16" t="s">
        <v>8075</v>
      </c>
    </row>
    <row r="10" spans="2:5">
      <c r="B10" s="16" t="s">
        <v>8048</v>
      </c>
      <c r="E10" s="332"/>
    </row>
    <row r="11" spans="2:5">
      <c r="B11" s="16" t="s">
        <v>8050</v>
      </c>
    </row>
    <row r="12" spans="2:5">
      <c r="B12" s="490" t="s">
        <v>8063</v>
      </c>
    </row>
    <row r="13" spans="2:5">
      <c r="B13" s="490" t="s">
        <v>8045</v>
      </c>
    </row>
    <row r="14" spans="2:5">
      <c r="B14" s="490" t="s">
        <v>8064</v>
      </c>
    </row>
    <row r="15" spans="2:5">
      <c r="B15" s="490" t="s">
        <v>8065</v>
      </c>
    </row>
    <row r="16" spans="2:5">
      <c r="B16" s="490" t="s">
        <v>8066</v>
      </c>
    </row>
    <row r="17" spans="2:5">
      <c r="B17" s="16" t="s">
        <v>8067</v>
      </c>
    </row>
    <row r="18" spans="2:5">
      <c r="B18" s="16" t="s">
        <v>8053</v>
      </c>
    </row>
    <row r="19" spans="2:5">
      <c r="B19" s="16" t="s">
        <v>8068</v>
      </c>
    </row>
    <row r="20" spans="2:5">
      <c r="B20" s="16" t="s">
        <v>8069</v>
      </c>
    </row>
    <row r="21" spans="2:5">
      <c r="B21" s="16" t="s">
        <v>8054</v>
      </c>
      <c r="E21" s="332"/>
    </row>
    <row r="22" spans="2:5">
      <c r="B22" s="16" t="s">
        <v>8056</v>
      </c>
      <c r="E22" s="332"/>
    </row>
    <row r="23" spans="2:5">
      <c r="B23" s="16" t="s">
        <v>8058</v>
      </c>
      <c r="E23" s="332"/>
    </row>
    <row r="24" spans="2:5">
      <c r="B24" s="16" t="s">
        <v>8060</v>
      </c>
    </row>
    <row r="25" spans="2:5">
      <c r="B25" s="16" t="s">
        <v>8070</v>
      </c>
      <c r="E25" s="332"/>
    </row>
    <row r="26" spans="2:5">
      <c r="B26" s="16" t="s">
        <v>8071</v>
      </c>
    </row>
    <row r="27" spans="2:5">
      <c r="B27" s="16" t="s">
        <v>8072</v>
      </c>
    </row>
    <row r="28" spans="2:5">
      <c r="B28" s="16" t="s">
        <v>8012</v>
      </c>
    </row>
    <row r="29" spans="2:5">
      <c r="B29" s="16" t="s">
        <v>8013</v>
      </c>
    </row>
    <row r="30" spans="2:5">
      <c r="B30" s="16" t="s">
        <v>8014</v>
      </c>
    </row>
    <row r="31" spans="2:5">
      <c r="B31" s="16" t="s">
        <v>8015</v>
      </c>
    </row>
    <row r="32" spans="2:5">
      <c r="B32" s="16" t="s">
        <v>8073</v>
      </c>
    </row>
    <row r="33" spans="2:2">
      <c r="B33" s="16" t="s">
        <v>8016</v>
      </c>
    </row>
    <row r="34" spans="2:2">
      <c r="B34" s="16" t="s">
        <v>8017</v>
      </c>
    </row>
    <row r="35" spans="2:2">
      <c r="B35" s="16" t="s">
        <v>8018</v>
      </c>
    </row>
    <row r="36" spans="2:2">
      <c r="B36" s="16" t="s">
        <v>8019</v>
      </c>
    </row>
    <row r="37" spans="2:2">
      <c r="B37" s="16" t="s">
        <v>8020</v>
      </c>
    </row>
    <row r="38" spans="2:2">
      <c r="B38" s="16" t="s">
        <v>8021</v>
      </c>
    </row>
    <row r="39" spans="2:2">
      <c r="B39" s="16" t="s">
        <v>8022</v>
      </c>
    </row>
    <row r="40" spans="2:2">
      <c r="B40" s="16" t="s">
        <v>8023</v>
      </c>
    </row>
    <row r="41" spans="2:2">
      <c r="B41" s="16" t="s">
        <v>8024</v>
      </c>
    </row>
    <row r="42" spans="2:2">
      <c r="B42" s="16" t="s">
        <v>8145</v>
      </c>
    </row>
    <row r="43" spans="2:2">
      <c r="B43" s="16" t="s">
        <v>8146</v>
      </c>
    </row>
    <row r="44" spans="2:2">
      <c r="B44" s="16" t="s">
        <v>8147</v>
      </c>
    </row>
  </sheetData>
  <phoneticPr fontId="3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9"/>
  <sheetViews>
    <sheetView topLeftCell="A31" zoomScale="130" zoomScaleNormal="130" workbookViewId="0">
      <selection activeCell="C51" sqref="C51:C58"/>
    </sheetView>
  </sheetViews>
  <sheetFormatPr defaultColWidth="9" defaultRowHeight="14.25"/>
  <cols>
    <col min="1" max="1" width="21" customWidth="1"/>
    <col min="2" max="2" width="60.875" customWidth="1"/>
    <col min="3" max="3" width="40.25" customWidth="1"/>
    <col min="4" max="4" width="179.375" customWidth="1"/>
  </cols>
  <sheetData>
    <row r="1" spans="1:4" ht="15">
      <c r="A1" s="170" t="s">
        <v>0</v>
      </c>
      <c r="B1" s="16"/>
      <c r="C1" s="16"/>
      <c r="D1" s="16"/>
    </row>
    <row r="2" spans="1:4" ht="15">
      <c r="A2" s="16"/>
      <c r="B2" s="16"/>
      <c r="C2" s="16"/>
      <c r="D2" s="16"/>
    </row>
    <row r="3" spans="1:4" ht="14.25" customHeight="1">
      <c r="A3" s="316" t="s">
        <v>4</v>
      </c>
      <c r="B3" s="317" t="s">
        <v>5</v>
      </c>
      <c r="C3" s="317" t="s">
        <v>6</v>
      </c>
      <c r="D3" s="318" t="s">
        <v>7</v>
      </c>
    </row>
    <row r="4" spans="1:4" ht="14.25" customHeight="1">
      <c r="A4" s="319">
        <v>1</v>
      </c>
      <c r="B4" s="254" t="s">
        <v>8</v>
      </c>
      <c r="C4" s="35" t="s">
        <v>9</v>
      </c>
      <c r="D4" s="85" t="s">
        <v>10</v>
      </c>
    </row>
    <row r="5" spans="1:4" ht="14.25" customHeight="1">
      <c r="A5" s="319">
        <v>2</v>
      </c>
      <c r="B5" s="254" t="s">
        <v>11</v>
      </c>
      <c r="C5" s="35" t="s">
        <v>12</v>
      </c>
      <c r="D5" s="85" t="s">
        <v>13</v>
      </c>
    </row>
    <row r="6" spans="1:4" ht="14.25" customHeight="1">
      <c r="A6" s="319">
        <v>3</v>
      </c>
      <c r="B6" s="254" t="s">
        <v>14</v>
      </c>
      <c r="C6" s="35" t="s">
        <v>12</v>
      </c>
      <c r="D6" s="85" t="s">
        <v>15</v>
      </c>
    </row>
    <row r="7" spans="1:4" ht="14.25" customHeight="1">
      <c r="A7" s="319">
        <v>4</v>
      </c>
      <c r="B7" s="254" t="s">
        <v>16</v>
      </c>
      <c r="C7" s="35" t="s">
        <v>12</v>
      </c>
      <c r="D7" s="85" t="s">
        <v>17</v>
      </c>
    </row>
    <row r="8" spans="1:4" ht="14.25" customHeight="1">
      <c r="A8" s="319">
        <v>5</v>
      </c>
      <c r="B8" s="254" t="s">
        <v>18</v>
      </c>
      <c r="C8" s="35" t="s">
        <v>12</v>
      </c>
      <c r="D8" s="85" t="s">
        <v>19</v>
      </c>
    </row>
    <row r="9" spans="1:4" ht="14.25" customHeight="1">
      <c r="A9" s="319">
        <v>6</v>
      </c>
      <c r="B9" s="254" t="s">
        <v>20</v>
      </c>
      <c r="C9" s="35" t="s">
        <v>12</v>
      </c>
      <c r="D9" s="85" t="s">
        <v>21</v>
      </c>
    </row>
    <row r="10" spans="1:4" ht="14.25" customHeight="1">
      <c r="A10" s="319">
        <v>7</v>
      </c>
      <c r="B10" s="254" t="s">
        <v>22</v>
      </c>
      <c r="C10" s="35" t="s">
        <v>12</v>
      </c>
      <c r="D10" s="85" t="s">
        <v>23</v>
      </c>
    </row>
    <row r="11" spans="1:4" ht="14.25" customHeight="1">
      <c r="A11" s="319">
        <v>8</v>
      </c>
      <c r="B11" s="35" t="s">
        <v>24</v>
      </c>
      <c r="C11" s="35" t="s">
        <v>12</v>
      </c>
      <c r="D11" s="85" t="s">
        <v>25</v>
      </c>
    </row>
    <row r="12" spans="1:4" ht="14.25" customHeight="1">
      <c r="A12" s="319">
        <v>9</v>
      </c>
      <c r="B12" s="254" t="s">
        <v>26</v>
      </c>
      <c r="C12" s="35" t="s">
        <v>27</v>
      </c>
      <c r="D12" s="85" t="s">
        <v>28</v>
      </c>
    </row>
    <row r="13" spans="1:4" ht="14.25" customHeight="1">
      <c r="A13" s="319">
        <v>10</v>
      </c>
      <c r="B13" s="254" t="s">
        <v>29</v>
      </c>
      <c r="C13" s="35" t="s">
        <v>27</v>
      </c>
      <c r="D13" s="85" t="s">
        <v>30</v>
      </c>
    </row>
    <row r="14" spans="1:4" ht="14.25" customHeight="1">
      <c r="A14" s="319">
        <v>11</v>
      </c>
      <c r="B14" s="254" t="s">
        <v>31</v>
      </c>
      <c r="C14" s="35" t="s">
        <v>32</v>
      </c>
      <c r="D14" s="85" t="s">
        <v>33</v>
      </c>
    </row>
    <row r="15" spans="1:4" ht="14.25" customHeight="1">
      <c r="A15" s="319">
        <v>12</v>
      </c>
      <c r="B15" s="35" t="s">
        <v>34</v>
      </c>
      <c r="C15" s="35" t="s">
        <v>35</v>
      </c>
      <c r="D15" s="85" t="s">
        <v>36</v>
      </c>
    </row>
    <row r="16" spans="1:4" ht="14.25" customHeight="1">
      <c r="A16" s="319">
        <v>13</v>
      </c>
      <c r="B16" s="254" t="s">
        <v>37</v>
      </c>
      <c r="C16" s="35" t="s">
        <v>38</v>
      </c>
      <c r="D16" s="85" t="s">
        <v>39</v>
      </c>
    </row>
    <row r="17" spans="1:4" ht="14.25" customHeight="1">
      <c r="A17" s="319">
        <v>14</v>
      </c>
      <c r="B17" s="254" t="s">
        <v>40</v>
      </c>
      <c r="C17" s="35" t="s">
        <v>41</v>
      </c>
      <c r="D17" s="85" t="s">
        <v>42</v>
      </c>
    </row>
    <row r="18" spans="1:4" ht="14.25" customHeight="1">
      <c r="A18" s="319">
        <v>15</v>
      </c>
      <c r="B18" s="254" t="s">
        <v>43</v>
      </c>
      <c r="C18" s="35" t="s">
        <v>9</v>
      </c>
      <c r="D18" s="85" t="s">
        <v>44</v>
      </c>
    </row>
    <row r="19" spans="1:4" ht="14.25" customHeight="1">
      <c r="A19" s="319">
        <v>16</v>
      </c>
      <c r="B19" s="254" t="s">
        <v>45</v>
      </c>
      <c r="C19" s="35" t="s">
        <v>12</v>
      </c>
      <c r="D19" s="85" t="s">
        <v>46</v>
      </c>
    </row>
    <row r="20" spans="1:4" ht="14.25" customHeight="1">
      <c r="A20" s="319">
        <v>17</v>
      </c>
      <c r="B20" s="254" t="s">
        <v>47</v>
      </c>
      <c r="C20" s="35" t="s">
        <v>48</v>
      </c>
      <c r="D20" s="85" t="s">
        <v>49</v>
      </c>
    </row>
    <row r="21" spans="1:4" ht="14.25" customHeight="1">
      <c r="A21" s="319">
        <v>18</v>
      </c>
      <c r="B21" s="254" t="s">
        <v>50</v>
      </c>
      <c r="C21" s="35" t="s">
        <v>51</v>
      </c>
      <c r="D21" s="85" t="s">
        <v>52</v>
      </c>
    </row>
    <row r="22" spans="1:4" ht="14.25" customHeight="1">
      <c r="A22" s="319">
        <v>19</v>
      </c>
      <c r="B22" s="254" t="s">
        <v>53</v>
      </c>
      <c r="C22" s="35" t="s">
        <v>54</v>
      </c>
      <c r="D22" s="85" t="s">
        <v>55</v>
      </c>
    </row>
    <row r="23" spans="1:4" ht="14.25" customHeight="1">
      <c r="A23" s="319">
        <v>20</v>
      </c>
      <c r="B23" s="254" t="s">
        <v>56</v>
      </c>
      <c r="C23" s="35" t="s">
        <v>48</v>
      </c>
      <c r="D23" s="85" t="s">
        <v>57</v>
      </c>
    </row>
    <row r="24" spans="1:4" ht="14.25" customHeight="1">
      <c r="A24" s="319">
        <v>21</v>
      </c>
      <c r="B24" s="254" t="s">
        <v>58</v>
      </c>
      <c r="C24" s="35" t="s">
        <v>51</v>
      </c>
      <c r="D24" s="85" t="s">
        <v>59</v>
      </c>
    </row>
    <row r="25" spans="1:4" ht="14.25" customHeight="1">
      <c r="A25" s="319">
        <v>22</v>
      </c>
      <c r="B25" s="254" t="s">
        <v>60</v>
      </c>
      <c r="C25" s="35" t="s">
        <v>54</v>
      </c>
      <c r="D25" s="85" t="s">
        <v>61</v>
      </c>
    </row>
    <row r="26" spans="1:4" ht="14.25" customHeight="1">
      <c r="A26" s="319">
        <v>23</v>
      </c>
      <c r="B26" s="254" t="s">
        <v>62</v>
      </c>
      <c r="C26" s="35" t="s">
        <v>48</v>
      </c>
      <c r="D26" s="85" t="s">
        <v>63</v>
      </c>
    </row>
    <row r="27" spans="1:4" ht="14.25" customHeight="1">
      <c r="A27" s="319">
        <v>24</v>
      </c>
      <c r="B27" s="254" t="s">
        <v>64</v>
      </c>
      <c r="C27" s="35" t="s">
        <v>51</v>
      </c>
      <c r="D27" s="85" t="s">
        <v>65</v>
      </c>
    </row>
    <row r="28" spans="1:4" ht="14.25" customHeight="1">
      <c r="A28" s="319">
        <v>25</v>
      </c>
      <c r="B28" s="254" t="s">
        <v>66</v>
      </c>
      <c r="C28" s="35" t="s">
        <v>67</v>
      </c>
      <c r="D28" s="85" t="s">
        <v>68</v>
      </c>
    </row>
    <row r="29" spans="1:4" ht="14.25" customHeight="1">
      <c r="A29" s="319">
        <v>26</v>
      </c>
      <c r="B29" s="254" t="s">
        <v>69</v>
      </c>
      <c r="C29" s="35" t="s">
        <v>48</v>
      </c>
      <c r="D29" s="85" t="s">
        <v>70</v>
      </c>
    </row>
    <row r="30" spans="1:4" ht="14.25" customHeight="1">
      <c r="A30" s="319">
        <v>27</v>
      </c>
      <c r="B30" s="254" t="s">
        <v>71</v>
      </c>
      <c r="C30" s="35" t="s">
        <v>51</v>
      </c>
      <c r="D30" s="85" t="s">
        <v>72</v>
      </c>
    </row>
    <row r="31" spans="1:4" ht="14.25" customHeight="1">
      <c r="A31" s="319">
        <v>28</v>
      </c>
      <c r="B31" s="254" t="s">
        <v>73</v>
      </c>
      <c r="C31" s="35" t="s">
        <v>74</v>
      </c>
      <c r="D31" s="85" t="s">
        <v>75</v>
      </c>
    </row>
    <row r="32" spans="1:4" ht="14.25" customHeight="1">
      <c r="A32" s="319">
        <v>29</v>
      </c>
      <c r="B32" s="254" t="s">
        <v>76</v>
      </c>
      <c r="C32" s="35" t="s">
        <v>48</v>
      </c>
      <c r="D32" s="85" t="s">
        <v>77</v>
      </c>
    </row>
    <row r="33" spans="1:4" ht="14.25" customHeight="1">
      <c r="A33" s="319">
        <v>30</v>
      </c>
      <c r="B33" s="254" t="s">
        <v>78</v>
      </c>
      <c r="C33" s="35" t="s">
        <v>51</v>
      </c>
      <c r="D33" s="85" t="s">
        <v>79</v>
      </c>
    </row>
    <row r="34" spans="1:4" ht="14.25" customHeight="1">
      <c r="A34" s="319">
        <v>31</v>
      </c>
      <c r="B34" s="254" t="s">
        <v>80</v>
      </c>
      <c r="C34" s="35" t="s">
        <v>12</v>
      </c>
      <c r="D34" s="85" t="s">
        <v>81</v>
      </c>
    </row>
    <row r="35" spans="1:4" ht="14.25" customHeight="1">
      <c r="A35" s="319">
        <v>32</v>
      </c>
      <c r="B35" s="254" t="s">
        <v>82</v>
      </c>
      <c r="C35" s="35" t="s">
        <v>83</v>
      </c>
      <c r="D35" s="85" t="s">
        <v>84</v>
      </c>
    </row>
    <row r="36" spans="1:4" ht="14.25" customHeight="1">
      <c r="A36" s="319">
        <v>33</v>
      </c>
      <c r="B36" s="254" t="s">
        <v>85</v>
      </c>
      <c r="C36" s="35" t="s">
        <v>27</v>
      </c>
      <c r="D36" s="85" t="s">
        <v>86</v>
      </c>
    </row>
    <row r="37" spans="1:4" ht="14.25" customHeight="1">
      <c r="A37" s="319">
        <v>34</v>
      </c>
      <c r="B37" s="254" t="s">
        <v>87</v>
      </c>
      <c r="C37" s="35" t="s">
        <v>88</v>
      </c>
      <c r="D37" s="85" t="s">
        <v>6500</v>
      </c>
    </row>
    <row r="38" spans="1:4" ht="14.25" customHeight="1">
      <c r="A38" s="319">
        <v>35</v>
      </c>
      <c r="B38" s="254" t="s">
        <v>89</v>
      </c>
      <c r="C38" s="35" t="s">
        <v>90</v>
      </c>
      <c r="D38" s="85" t="s">
        <v>91</v>
      </c>
    </row>
    <row r="39" spans="1:4" ht="14.25" customHeight="1">
      <c r="A39" s="319">
        <v>36</v>
      </c>
      <c r="B39" s="254" t="s">
        <v>92</v>
      </c>
      <c r="C39" s="35" t="s">
        <v>93</v>
      </c>
      <c r="D39" s="85" t="s">
        <v>94</v>
      </c>
    </row>
    <row r="40" spans="1:4" ht="14.25" customHeight="1">
      <c r="A40" s="319">
        <v>37</v>
      </c>
      <c r="B40" s="254" t="s">
        <v>95</v>
      </c>
      <c r="C40" s="35" t="s">
        <v>93</v>
      </c>
      <c r="D40" s="85" t="s">
        <v>96</v>
      </c>
    </row>
    <row r="41" spans="1:4" ht="14.25" customHeight="1">
      <c r="A41" s="319">
        <v>38</v>
      </c>
      <c r="B41" s="254" t="s">
        <v>97</v>
      </c>
      <c r="C41" s="35" t="s">
        <v>93</v>
      </c>
      <c r="D41" s="85" t="s">
        <v>98</v>
      </c>
    </row>
    <row r="42" spans="1:4" ht="14.25" customHeight="1">
      <c r="A42" s="319">
        <v>39</v>
      </c>
      <c r="B42" s="35" t="s">
        <v>99</v>
      </c>
      <c r="C42" s="35" t="s">
        <v>100</v>
      </c>
      <c r="D42" s="85" t="s">
        <v>101</v>
      </c>
    </row>
    <row r="43" spans="1:4" ht="14.25" customHeight="1">
      <c r="A43" s="319">
        <v>40</v>
      </c>
      <c r="B43" s="35" t="s">
        <v>102</v>
      </c>
      <c r="C43" s="35" t="s">
        <v>100</v>
      </c>
      <c r="D43" s="85" t="s">
        <v>103</v>
      </c>
    </row>
    <row r="44" spans="1:4" ht="14.25" customHeight="1">
      <c r="A44" s="319">
        <v>41</v>
      </c>
      <c r="B44" s="254" t="s">
        <v>104</v>
      </c>
      <c r="C44" s="35" t="s">
        <v>100</v>
      </c>
      <c r="D44" s="320" t="s">
        <v>96</v>
      </c>
    </row>
    <row r="45" spans="1:4" ht="14.25" customHeight="1">
      <c r="A45" s="321">
        <v>42</v>
      </c>
      <c r="B45" s="256" t="s">
        <v>105</v>
      </c>
      <c r="C45" s="69" t="s">
        <v>100</v>
      </c>
      <c r="D45" s="322" t="s">
        <v>106</v>
      </c>
    </row>
    <row r="47" spans="1:4">
      <c r="C47" s="82"/>
    </row>
    <row r="49" spans="1:3">
      <c r="A49" s="501" t="s">
        <v>107</v>
      </c>
      <c r="B49" s="502"/>
      <c r="C49" s="503"/>
    </row>
    <row r="50" spans="1:3" ht="15">
      <c r="A50" s="323" t="s">
        <v>108</v>
      </c>
      <c r="B50" s="324" t="s">
        <v>6</v>
      </c>
      <c r="C50" s="325" t="s">
        <v>109</v>
      </c>
    </row>
    <row r="51" spans="1:3" ht="15">
      <c r="A51" s="326" t="s">
        <v>110</v>
      </c>
      <c r="B51" s="327" t="s">
        <v>111</v>
      </c>
      <c r="C51" s="125">
        <v>5</v>
      </c>
    </row>
    <row r="52" spans="1:3" ht="15">
      <c r="A52" s="246" t="s">
        <v>112</v>
      </c>
      <c r="B52" s="84" t="s">
        <v>111</v>
      </c>
      <c r="C52" s="85">
        <v>5</v>
      </c>
    </row>
    <row r="53" spans="1:3" ht="15">
      <c r="A53" s="246" t="s">
        <v>113</v>
      </c>
      <c r="B53" s="84" t="s">
        <v>111</v>
      </c>
      <c r="C53" s="85">
        <v>5</v>
      </c>
    </row>
    <row r="54" spans="1:3" ht="15">
      <c r="A54" s="246" t="s">
        <v>114</v>
      </c>
      <c r="B54" s="84" t="s">
        <v>111</v>
      </c>
      <c r="C54" s="85">
        <v>5</v>
      </c>
    </row>
    <row r="55" spans="1:3" ht="15">
      <c r="A55" s="246" t="s">
        <v>115</v>
      </c>
      <c r="B55" s="84" t="s">
        <v>116</v>
      </c>
      <c r="C55" s="85">
        <v>2</v>
      </c>
    </row>
    <row r="56" spans="1:3" ht="15">
      <c r="A56" s="246" t="s">
        <v>117</v>
      </c>
      <c r="B56" s="84" t="s">
        <v>111</v>
      </c>
      <c r="C56" s="85">
        <v>5</v>
      </c>
    </row>
    <row r="57" spans="1:3" ht="15">
      <c r="A57" s="246" t="s">
        <v>118</v>
      </c>
      <c r="B57" s="84" t="s">
        <v>111</v>
      </c>
      <c r="C57" s="85">
        <v>5</v>
      </c>
    </row>
    <row r="58" spans="1:3" ht="15">
      <c r="A58" s="247" t="s">
        <v>119</v>
      </c>
      <c r="B58" s="328" t="s">
        <v>116</v>
      </c>
      <c r="C58" s="130">
        <v>70</v>
      </c>
    </row>
    <row r="59" spans="1:3">
      <c r="A59" s="329"/>
      <c r="B59" s="330"/>
      <c r="C59" s="331">
        <v>102</v>
      </c>
    </row>
  </sheetData>
  <mergeCells count="1">
    <mergeCell ref="A49:C49"/>
  </mergeCells>
  <phoneticPr fontId="33" type="noConversion"/>
  <hyperlinks>
    <hyperlink ref="D11" r:id="rId1" xr:uid="{00000000-0004-0000-0100-000000000000}"/>
    <hyperlink ref="D16" r:id="rId2" xr:uid="{00000000-0004-0000-0100-000001000000}"/>
  </hyperlink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34"/>
  <sheetViews>
    <sheetView topLeftCell="A16" zoomScale="130" zoomScaleNormal="130" workbookViewId="0">
      <selection activeCell="H12" sqref="H12:M17"/>
    </sheetView>
  </sheetViews>
  <sheetFormatPr defaultColWidth="9" defaultRowHeight="15"/>
  <cols>
    <col min="1" max="2" width="19.25" style="16" customWidth="1"/>
    <col min="3" max="3" width="48.375" style="16" customWidth="1"/>
    <col min="4" max="4" width="19.25" style="16" customWidth="1"/>
    <col min="5" max="16384" width="9" style="16"/>
  </cols>
  <sheetData>
    <row r="1" spans="1:13">
      <c r="A1" s="170" t="s">
        <v>1</v>
      </c>
    </row>
    <row r="3" spans="1:13">
      <c r="A3" s="240" t="s">
        <v>120</v>
      </c>
      <c r="B3" s="245" t="s">
        <v>121</v>
      </c>
      <c r="C3" s="245" t="s">
        <v>122</v>
      </c>
      <c r="D3" s="241" t="s">
        <v>123</v>
      </c>
    </row>
    <row r="4" spans="1:13" ht="19.5" customHeight="1">
      <c r="A4" s="310" t="s">
        <v>124</v>
      </c>
      <c r="B4" s="311" t="s">
        <v>125</v>
      </c>
      <c r="C4" s="311" t="s">
        <v>126</v>
      </c>
      <c r="D4" s="312" t="s">
        <v>127</v>
      </c>
    </row>
    <row r="5" spans="1:13" ht="19.5" customHeight="1">
      <c r="A5" s="310" t="s">
        <v>128</v>
      </c>
      <c r="B5" s="311" t="s">
        <v>129</v>
      </c>
      <c r="C5" s="311" t="s">
        <v>130</v>
      </c>
      <c r="D5" s="312" t="s">
        <v>131</v>
      </c>
    </row>
    <row r="6" spans="1:13" ht="19.5" customHeight="1">
      <c r="A6" s="310" t="s">
        <v>132</v>
      </c>
      <c r="B6" s="311" t="s">
        <v>133</v>
      </c>
      <c r="C6" s="311" t="s">
        <v>134</v>
      </c>
      <c r="D6" s="312" t="s">
        <v>131</v>
      </c>
    </row>
    <row r="7" spans="1:13" ht="19.5" customHeight="1">
      <c r="A7" s="310"/>
      <c r="B7" s="311"/>
      <c r="C7" s="311"/>
      <c r="D7" s="312"/>
    </row>
    <row r="8" spans="1:13" ht="19.5" customHeight="1">
      <c r="A8" s="310" t="s">
        <v>135</v>
      </c>
      <c r="B8" s="311" t="s">
        <v>136</v>
      </c>
      <c r="C8" s="311" t="s">
        <v>137</v>
      </c>
      <c r="D8" s="312" t="s">
        <v>138</v>
      </c>
    </row>
    <row r="9" spans="1:13" ht="19.5" customHeight="1">
      <c r="A9" s="310" t="s">
        <v>139</v>
      </c>
      <c r="B9" s="311" t="s">
        <v>140</v>
      </c>
      <c r="C9" s="311" t="s">
        <v>141</v>
      </c>
      <c r="D9" s="312" t="s">
        <v>138</v>
      </c>
    </row>
    <row r="10" spans="1:13" ht="19.5" customHeight="1">
      <c r="A10" s="310" t="s">
        <v>142</v>
      </c>
      <c r="B10" s="311" t="s">
        <v>143</v>
      </c>
      <c r="C10" s="311" t="s">
        <v>144</v>
      </c>
      <c r="D10" s="312" t="s">
        <v>138</v>
      </c>
    </row>
    <row r="11" spans="1:13" ht="19.5" customHeight="1">
      <c r="A11" s="310" t="s">
        <v>145</v>
      </c>
      <c r="B11" s="311" t="s">
        <v>146</v>
      </c>
      <c r="C11" s="311" t="s">
        <v>147</v>
      </c>
      <c r="D11" s="312" t="s">
        <v>138</v>
      </c>
      <c r="H11" s="170"/>
      <c r="I11" s="170"/>
      <c r="J11" s="170"/>
      <c r="K11" s="170"/>
      <c r="L11" s="170"/>
      <c r="M11" s="170"/>
    </row>
    <row r="12" spans="1:13" ht="19.5" customHeight="1">
      <c r="A12" s="310" t="s">
        <v>148</v>
      </c>
      <c r="B12" s="311">
        <v>4.4000000000000004</v>
      </c>
      <c r="C12" s="311" t="s">
        <v>149</v>
      </c>
      <c r="D12" s="312" t="s">
        <v>138</v>
      </c>
      <c r="H12" s="170"/>
      <c r="I12" s="170"/>
      <c r="J12" s="170"/>
      <c r="K12" s="170"/>
      <c r="L12" s="170"/>
      <c r="M12" s="170"/>
    </row>
    <row r="13" spans="1:13" ht="19.5" customHeight="1">
      <c r="A13" s="310" t="s">
        <v>8135</v>
      </c>
      <c r="B13" s="311" t="s">
        <v>150</v>
      </c>
      <c r="C13" s="311" t="s">
        <v>151</v>
      </c>
      <c r="D13" s="312" t="s">
        <v>152</v>
      </c>
      <c r="H13" s="170"/>
      <c r="I13" s="170"/>
      <c r="J13" s="170"/>
      <c r="K13" s="170"/>
      <c r="L13" s="170"/>
      <c r="M13" s="170"/>
    </row>
    <row r="14" spans="1:13" ht="19.5" customHeight="1">
      <c r="A14" s="310" t="s">
        <v>153</v>
      </c>
      <c r="B14" s="311">
        <v>1.69</v>
      </c>
      <c r="C14" s="311" t="s">
        <v>154</v>
      </c>
      <c r="D14" s="312" t="s">
        <v>138</v>
      </c>
      <c r="H14" s="170"/>
      <c r="I14" s="170"/>
      <c r="J14" s="170"/>
      <c r="K14" s="170"/>
      <c r="L14" s="170"/>
      <c r="M14" s="170"/>
    </row>
    <row r="15" spans="1:13" ht="19.5" customHeight="1">
      <c r="A15" s="310" t="s">
        <v>155</v>
      </c>
      <c r="B15" s="311" t="s">
        <v>146</v>
      </c>
      <c r="C15" s="311" t="s">
        <v>156</v>
      </c>
      <c r="D15" s="312" t="s">
        <v>157</v>
      </c>
      <c r="H15" s="170"/>
      <c r="I15" s="170"/>
      <c r="J15" s="170"/>
      <c r="K15" s="170"/>
      <c r="L15" s="170"/>
      <c r="M15" s="170"/>
    </row>
    <row r="16" spans="1:13" ht="19.5" customHeight="1">
      <c r="A16" s="310"/>
      <c r="B16" s="311"/>
      <c r="C16" s="311"/>
      <c r="D16" s="312"/>
    </row>
    <row r="17" spans="1:4" ht="19.5" customHeight="1">
      <c r="A17" s="310" t="s">
        <v>158</v>
      </c>
      <c r="B17" s="311">
        <v>2.2000000000000002</v>
      </c>
      <c r="C17" s="311" t="s">
        <v>159</v>
      </c>
      <c r="D17" s="312" t="s">
        <v>160</v>
      </c>
    </row>
    <row r="18" spans="1:4" ht="19.5" customHeight="1">
      <c r="A18" s="310" t="s">
        <v>161</v>
      </c>
      <c r="B18" s="311" t="s">
        <v>162</v>
      </c>
      <c r="C18" s="311" t="s">
        <v>163</v>
      </c>
      <c r="D18" s="312" t="s">
        <v>160</v>
      </c>
    </row>
    <row r="19" spans="1:4" ht="19.5" customHeight="1">
      <c r="A19" s="310" t="s">
        <v>164</v>
      </c>
      <c r="B19" s="311" t="s">
        <v>165</v>
      </c>
      <c r="C19" s="311" t="s">
        <v>166</v>
      </c>
      <c r="D19" s="312" t="s">
        <v>160</v>
      </c>
    </row>
    <row r="20" spans="1:4" ht="19.5" customHeight="1">
      <c r="A20" s="310" t="s">
        <v>167</v>
      </c>
      <c r="B20" s="311" t="s">
        <v>168</v>
      </c>
      <c r="C20" s="311" t="s">
        <v>169</v>
      </c>
      <c r="D20" s="312" t="s">
        <v>160</v>
      </c>
    </row>
    <row r="21" spans="1:4" ht="19.5" customHeight="1">
      <c r="A21" s="310" t="s">
        <v>170</v>
      </c>
      <c r="B21" s="311" t="s">
        <v>171</v>
      </c>
      <c r="C21" s="311" t="s">
        <v>172</v>
      </c>
      <c r="D21" s="312" t="s">
        <v>160</v>
      </c>
    </row>
    <row r="22" spans="1:4" ht="19.5" customHeight="1">
      <c r="A22" s="310"/>
      <c r="B22" s="311"/>
      <c r="C22" s="311"/>
      <c r="D22" s="312"/>
    </row>
    <row r="23" spans="1:4" ht="19.5" customHeight="1">
      <c r="A23" s="310" t="s">
        <v>173</v>
      </c>
      <c r="B23" s="311" t="s">
        <v>7952</v>
      </c>
      <c r="C23" s="311" t="s">
        <v>174</v>
      </c>
      <c r="D23" s="312" t="s">
        <v>175</v>
      </c>
    </row>
    <row r="24" spans="1:4" ht="19.5" customHeight="1">
      <c r="A24" s="310" t="s">
        <v>176</v>
      </c>
      <c r="B24" s="311" t="s">
        <v>177</v>
      </c>
      <c r="C24" s="311" t="s">
        <v>178</v>
      </c>
      <c r="D24" s="312" t="s">
        <v>179</v>
      </c>
    </row>
    <row r="25" spans="1:4" ht="19.5" customHeight="1">
      <c r="A25" s="310" t="s">
        <v>180</v>
      </c>
      <c r="B25" s="311">
        <v>1.1000000000000001</v>
      </c>
      <c r="C25" s="311" t="s">
        <v>181</v>
      </c>
      <c r="D25" s="312" t="s">
        <v>182</v>
      </c>
    </row>
    <row r="26" spans="1:4" ht="19.5" customHeight="1">
      <c r="A26" s="310" t="s">
        <v>183</v>
      </c>
      <c r="B26" s="311" t="s">
        <v>184</v>
      </c>
      <c r="C26" s="311" t="s">
        <v>185</v>
      </c>
      <c r="D26" s="312" t="s">
        <v>186</v>
      </c>
    </row>
    <row r="27" spans="1:4" ht="19.5" customHeight="1">
      <c r="A27" s="310" t="s">
        <v>187</v>
      </c>
      <c r="B27" s="311" t="s">
        <v>188</v>
      </c>
      <c r="C27" s="311" t="s">
        <v>189</v>
      </c>
      <c r="D27" s="312" t="s">
        <v>190</v>
      </c>
    </row>
    <row r="28" spans="1:4" ht="19.5" customHeight="1">
      <c r="A28" s="310" t="s">
        <v>191</v>
      </c>
      <c r="B28" s="311" t="s">
        <v>192</v>
      </c>
      <c r="C28" s="311" t="s">
        <v>193</v>
      </c>
      <c r="D28" s="312" t="s">
        <v>179</v>
      </c>
    </row>
    <row r="29" spans="1:4" ht="19.5" customHeight="1">
      <c r="A29" s="310" t="s">
        <v>194</v>
      </c>
      <c r="B29" s="311" t="s">
        <v>195</v>
      </c>
      <c r="C29" s="311" t="s">
        <v>196</v>
      </c>
      <c r="D29" s="312" t="s">
        <v>179</v>
      </c>
    </row>
    <row r="30" spans="1:4" ht="19.5" customHeight="1">
      <c r="A30" s="310" t="s">
        <v>197</v>
      </c>
      <c r="B30" s="311">
        <v>1.17</v>
      </c>
      <c r="C30" s="311" t="s">
        <v>198</v>
      </c>
      <c r="D30" s="312" t="s">
        <v>199</v>
      </c>
    </row>
    <row r="31" spans="1:4" ht="19.5" customHeight="1">
      <c r="A31" s="313" t="s">
        <v>200</v>
      </c>
      <c r="B31" s="314">
        <v>1.17</v>
      </c>
      <c r="C31" s="314" t="s">
        <v>198</v>
      </c>
      <c r="D31" s="315" t="s">
        <v>201</v>
      </c>
    </row>
    <row r="33" spans="1:1">
      <c r="A33" s="16" t="s">
        <v>6501</v>
      </c>
    </row>
    <row r="34" spans="1:1">
      <c r="A34" s="16" t="s">
        <v>202</v>
      </c>
    </row>
  </sheetData>
  <phoneticPr fontId="33" type="noConversion"/>
  <hyperlinks>
    <hyperlink ref="C14" r:id="rId1" xr:uid="{00000000-0004-0000-0200-000000000000}"/>
  </hyperlinks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34"/>
  <sheetViews>
    <sheetView zoomScale="115" zoomScaleNormal="115" workbookViewId="0">
      <selection activeCell="O20" sqref="O20"/>
    </sheetView>
  </sheetViews>
  <sheetFormatPr defaultColWidth="9" defaultRowHeight="15"/>
  <cols>
    <col min="1" max="2" width="26.125" style="16" customWidth="1"/>
    <col min="3" max="3" width="15.75" style="16" customWidth="1"/>
    <col min="4" max="16384" width="9" style="16"/>
  </cols>
  <sheetData>
    <row r="1" spans="1:14" ht="21.75">
      <c r="A1" s="170" t="s">
        <v>203</v>
      </c>
      <c r="B1" s="170"/>
      <c r="K1" s="170"/>
    </row>
    <row r="3" spans="1:14" ht="21" customHeight="1">
      <c r="A3" s="245"/>
      <c r="B3" s="245"/>
      <c r="C3" s="245"/>
      <c r="D3" s="504" t="s">
        <v>204</v>
      </c>
      <c r="E3" s="505"/>
      <c r="F3" s="506"/>
      <c r="G3" s="504" t="s">
        <v>205</v>
      </c>
      <c r="H3" s="505"/>
      <c r="I3" s="506"/>
    </row>
    <row r="4" spans="1:14" ht="24" customHeight="1">
      <c r="A4" s="258" t="s">
        <v>206</v>
      </c>
      <c r="B4" s="275" t="s">
        <v>207</v>
      </c>
      <c r="C4" s="275" t="s">
        <v>208</v>
      </c>
      <c r="D4" s="258" t="s">
        <v>209</v>
      </c>
      <c r="E4" s="275" t="s">
        <v>210</v>
      </c>
      <c r="F4" s="259" t="s">
        <v>211</v>
      </c>
      <c r="G4" s="258" t="s">
        <v>209</v>
      </c>
      <c r="H4" s="275" t="s">
        <v>210</v>
      </c>
      <c r="I4" s="259" t="s">
        <v>211</v>
      </c>
      <c r="L4"/>
      <c r="M4"/>
      <c r="N4"/>
    </row>
    <row r="5" spans="1:14" ht="18">
      <c r="A5" s="36" t="s">
        <v>212</v>
      </c>
      <c r="B5" s="73" t="s">
        <v>213</v>
      </c>
      <c r="C5" s="73" t="s">
        <v>214</v>
      </c>
      <c r="D5" s="346">
        <v>0.93523915421725601</v>
      </c>
      <c r="E5" s="346">
        <v>0.91432468324898597</v>
      </c>
      <c r="F5" s="346">
        <v>0.77891296931391696</v>
      </c>
      <c r="G5" s="346">
        <v>0.88477196506393596</v>
      </c>
      <c r="H5" s="346">
        <v>0.865044327195722</v>
      </c>
      <c r="I5" s="347">
        <v>0.74124216687914102</v>
      </c>
      <c r="L5"/>
      <c r="M5" s="309"/>
      <c r="N5" s="309"/>
    </row>
    <row r="6" spans="1:14">
      <c r="A6" s="39" t="s">
        <v>212</v>
      </c>
      <c r="B6" s="35" t="s">
        <v>213</v>
      </c>
      <c r="C6" s="35" t="s">
        <v>161</v>
      </c>
      <c r="D6" s="248">
        <v>0.75915284311969899</v>
      </c>
      <c r="E6" s="248">
        <v>0.71588461789466795</v>
      </c>
      <c r="F6" s="248">
        <v>0.551794000392131</v>
      </c>
      <c r="G6" s="248">
        <v>0.16800000000000001</v>
      </c>
      <c r="H6" s="248">
        <v>0.16339999999999999</v>
      </c>
      <c r="I6" s="306">
        <v>0.1416</v>
      </c>
      <c r="K6" s="277"/>
      <c r="L6"/>
      <c r="M6" s="309"/>
      <c r="N6" s="309"/>
    </row>
    <row r="7" spans="1:14">
      <c r="A7" s="39" t="s">
        <v>212</v>
      </c>
      <c r="B7" s="35" t="s">
        <v>213</v>
      </c>
      <c r="C7" s="35" t="s">
        <v>158</v>
      </c>
      <c r="D7" s="248">
        <v>0.80304334768245</v>
      </c>
      <c r="E7" s="248">
        <v>0.76267894684152504</v>
      </c>
      <c r="F7" s="248">
        <v>0.57307037741515598</v>
      </c>
      <c r="G7" s="248">
        <v>0.6552</v>
      </c>
      <c r="H7" s="248">
        <v>0.62309999999999999</v>
      </c>
      <c r="I7" s="306">
        <v>0.48670000000000002</v>
      </c>
      <c r="K7" s="277"/>
      <c r="L7"/>
      <c r="M7" s="309"/>
      <c r="N7" s="309"/>
    </row>
    <row r="8" spans="1:14">
      <c r="A8" s="39" t="s">
        <v>212</v>
      </c>
      <c r="B8" s="35" t="s">
        <v>213</v>
      </c>
      <c r="C8" s="35" t="s">
        <v>164</v>
      </c>
      <c r="D8" s="248">
        <v>0.77532656023222002</v>
      </c>
      <c r="E8" s="248">
        <v>0.71415479463467402</v>
      </c>
      <c r="F8" s="248">
        <v>0.23713562265888199</v>
      </c>
      <c r="G8" s="248">
        <v>0.62260000000000004</v>
      </c>
      <c r="H8" s="248">
        <v>0.58679999999999999</v>
      </c>
      <c r="I8" s="306">
        <v>0.2155</v>
      </c>
      <c r="K8" s="277"/>
      <c r="L8"/>
      <c r="M8" s="309"/>
      <c r="N8" s="309"/>
    </row>
    <row r="9" spans="1:14" ht="19.5" customHeight="1">
      <c r="A9" s="39" t="s">
        <v>212</v>
      </c>
      <c r="B9" s="35" t="s">
        <v>213</v>
      </c>
      <c r="C9" s="35" t="s">
        <v>167</v>
      </c>
      <c r="D9" s="248">
        <v>0.81109178668438398</v>
      </c>
      <c r="E9" s="248">
        <v>0.75171806167400801</v>
      </c>
      <c r="F9" s="248">
        <v>0.56456797867335695</v>
      </c>
      <c r="G9" s="248">
        <v>0.72160000000000002</v>
      </c>
      <c r="H9" s="248">
        <v>0.66900000000000004</v>
      </c>
      <c r="I9" s="306">
        <v>0.51060000000000005</v>
      </c>
      <c r="K9" s="277"/>
      <c r="L9"/>
      <c r="M9"/>
      <c r="N9"/>
    </row>
    <row r="10" spans="1:14">
      <c r="A10" s="39" t="s">
        <v>212</v>
      </c>
      <c r="B10" s="35" t="s">
        <v>213</v>
      </c>
      <c r="C10" s="35" t="s">
        <v>170</v>
      </c>
      <c r="D10" s="248">
        <v>0.69822794742692695</v>
      </c>
      <c r="E10" s="248">
        <v>0.65459142527082104</v>
      </c>
      <c r="F10" s="248">
        <v>0.48802284269491403</v>
      </c>
      <c r="G10" s="248">
        <v>0.57520000000000004</v>
      </c>
      <c r="H10" s="248">
        <v>0.53969999999999996</v>
      </c>
      <c r="I10" s="306">
        <v>0.41799999999999998</v>
      </c>
      <c r="K10" s="277"/>
    </row>
    <row r="11" spans="1:14">
      <c r="A11" s="39" t="s">
        <v>215</v>
      </c>
      <c r="B11" s="35" t="s">
        <v>213</v>
      </c>
      <c r="C11" s="35" t="s">
        <v>216</v>
      </c>
      <c r="D11" s="348">
        <v>0.90499002740134604</v>
      </c>
      <c r="E11" s="348">
        <v>0.88632717776534198</v>
      </c>
      <c r="F11" s="348">
        <v>0.78155729293004705</v>
      </c>
      <c r="G11" s="248">
        <v>0.85000093201856597</v>
      </c>
      <c r="H11" s="248">
        <v>0.83279238947957501</v>
      </c>
      <c r="I11" s="306">
        <v>0.73949956150989904</v>
      </c>
      <c r="L11"/>
    </row>
    <row r="12" spans="1:14">
      <c r="A12" s="39" t="s">
        <v>215</v>
      </c>
      <c r="B12" s="35" t="s">
        <v>213</v>
      </c>
      <c r="C12" s="35" t="s">
        <v>161</v>
      </c>
      <c r="D12" s="248">
        <v>0.80045689861640701</v>
      </c>
      <c r="E12" s="248">
        <v>0.75723781388478495</v>
      </c>
      <c r="F12" s="248">
        <v>0.65791856876189703</v>
      </c>
      <c r="G12" s="248">
        <v>0.17889054700000001</v>
      </c>
      <c r="H12" s="248">
        <v>0.17474150699999999</v>
      </c>
      <c r="I12" s="306">
        <v>0.16330604200000001</v>
      </c>
      <c r="K12" s="277"/>
      <c r="L12"/>
    </row>
    <row r="13" spans="1:14">
      <c r="A13" s="39" t="s">
        <v>215</v>
      </c>
      <c r="B13" s="35" t="s">
        <v>213</v>
      </c>
      <c r="C13" s="35" t="s">
        <v>158</v>
      </c>
      <c r="D13" s="248">
        <v>0.77905033120782496</v>
      </c>
      <c r="E13" s="248">
        <v>0.74112136032522302</v>
      </c>
      <c r="F13" s="248">
        <v>0.61953403908458704</v>
      </c>
      <c r="G13" s="248">
        <v>0.63191564</v>
      </c>
      <c r="H13" s="248">
        <v>0.60133308600000002</v>
      </c>
      <c r="I13" s="306">
        <v>0.519119255</v>
      </c>
      <c r="K13" s="277"/>
      <c r="L13"/>
    </row>
    <row r="14" spans="1:14">
      <c r="A14" s="39" t="s">
        <v>215</v>
      </c>
      <c r="B14" s="35" t="s">
        <v>213</v>
      </c>
      <c r="C14" s="35" t="s">
        <v>164</v>
      </c>
      <c r="D14" s="248">
        <v>0.72488059053408505</v>
      </c>
      <c r="E14" s="248">
        <v>0.66944129695807497</v>
      </c>
      <c r="F14" s="248">
        <v>0.32992170756243699</v>
      </c>
      <c r="G14" s="248">
        <v>0.58254450700000004</v>
      </c>
      <c r="H14" s="248">
        <v>0.54968186200000002</v>
      </c>
      <c r="I14" s="306">
        <v>0.29689892000000001</v>
      </c>
      <c r="K14" s="277"/>
      <c r="L14"/>
    </row>
    <row r="15" spans="1:14">
      <c r="A15" s="39" t="s">
        <v>215</v>
      </c>
      <c r="B15" s="35" t="s">
        <v>213</v>
      </c>
      <c r="C15" s="35" t="s">
        <v>167</v>
      </c>
      <c r="D15" s="248">
        <v>0.78906093706237701</v>
      </c>
      <c r="E15" s="248">
        <v>0.73206518471005599</v>
      </c>
      <c r="F15" s="248">
        <v>0.58504083967167697</v>
      </c>
      <c r="G15" s="248">
        <v>0.6966</v>
      </c>
      <c r="H15" s="248">
        <v>0.64639999999999997</v>
      </c>
      <c r="I15" s="306">
        <v>0.52239999999999998</v>
      </c>
      <c r="K15" s="277"/>
      <c r="L15"/>
      <c r="M15" s="309"/>
      <c r="N15" s="309"/>
    </row>
    <row r="16" spans="1:14">
      <c r="A16" s="39" t="s">
        <v>215</v>
      </c>
      <c r="B16" s="35" t="s">
        <v>213</v>
      </c>
      <c r="C16" s="35" t="s">
        <v>170</v>
      </c>
      <c r="D16" s="248">
        <v>0.67979113431840898</v>
      </c>
      <c r="E16" s="248">
        <v>0.63721808687923498</v>
      </c>
      <c r="F16" s="248">
        <v>0.53545161648705697</v>
      </c>
      <c r="G16" s="248">
        <v>0.55491612000000001</v>
      </c>
      <c r="H16" s="248">
        <v>0.52140873200000004</v>
      </c>
      <c r="I16" s="306">
        <v>0.44986112700000003</v>
      </c>
      <c r="K16" s="277"/>
      <c r="L16"/>
      <c r="M16" s="309"/>
      <c r="N16" s="309"/>
    </row>
    <row r="17" spans="1:15">
      <c r="A17" s="39" t="s">
        <v>217</v>
      </c>
      <c r="B17" s="35" t="s">
        <v>218</v>
      </c>
      <c r="C17" s="35" t="s">
        <v>216</v>
      </c>
      <c r="D17" s="248">
        <v>0.518831433224756</v>
      </c>
      <c r="E17" s="248">
        <v>0.50631750560423905</v>
      </c>
      <c r="F17" s="248">
        <v>0.46948189301460302</v>
      </c>
      <c r="G17" s="248">
        <v>0.41973737785016302</v>
      </c>
      <c r="H17" s="248">
        <v>0.41124923578561201</v>
      </c>
      <c r="I17" s="306">
        <v>0.38415861770177601</v>
      </c>
      <c r="L17"/>
      <c r="M17" s="309"/>
      <c r="N17" s="309"/>
    </row>
    <row r="18" spans="1:15">
      <c r="A18" s="39" t="s">
        <v>219</v>
      </c>
      <c r="B18" s="35" t="s">
        <v>220</v>
      </c>
      <c r="C18" s="35" t="s">
        <v>216</v>
      </c>
      <c r="D18" s="248">
        <v>0.46776920638275399</v>
      </c>
      <c r="E18" s="248">
        <v>0.45914643820403001</v>
      </c>
      <c r="F18" s="248">
        <v>0.42651571262300297</v>
      </c>
      <c r="G18" s="248">
        <v>0.386399661840854</v>
      </c>
      <c r="H18" s="248">
        <v>0.38092971600824999</v>
      </c>
      <c r="I18" s="306">
        <v>0.35567664797375897</v>
      </c>
      <c r="L18"/>
      <c r="M18" s="309"/>
      <c r="N18" s="309"/>
    </row>
    <row r="19" spans="1:15">
      <c r="A19" s="39" t="s">
        <v>219</v>
      </c>
      <c r="B19" s="35" t="s">
        <v>220</v>
      </c>
      <c r="C19" s="35" t="s">
        <v>221</v>
      </c>
      <c r="D19" s="248">
        <v>0.65206715774105695</v>
      </c>
      <c r="E19" s="248">
        <v>0.611199716</v>
      </c>
      <c r="F19" s="248">
        <v>0.49441538899999998</v>
      </c>
      <c r="G19" s="248">
        <v>0.484394009777246</v>
      </c>
      <c r="H19" s="248">
        <v>0.45822257636554298</v>
      </c>
      <c r="I19" s="306">
        <v>0.37682829571177401</v>
      </c>
      <c r="L19"/>
      <c r="M19" s="309"/>
      <c r="N19" s="309"/>
    </row>
    <row r="20" spans="1:15">
      <c r="A20" s="39" t="s">
        <v>219</v>
      </c>
      <c r="B20" s="35" t="s">
        <v>220</v>
      </c>
      <c r="C20" s="35" t="s">
        <v>153</v>
      </c>
      <c r="D20" s="248">
        <v>0.541024528</v>
      </c>
      <c r="E20" s="248">
        <v>0.46998727499999998</v>
      </c>
      <c r="F20" s="248">
        <v>0.33664591799999999</v>
      </c>
      <c r="G20" s="248">
        <v>0.44826713001540303</v>
      </c>
      <c r="H20" s="248">
        <v>0.39320123621744402</v>
      </c>
      <c r="I20" s="306">
        <v>0.28739397955941798</v>
      </c>
      <c r="L20"/>
      <c r="M20" s="309"/>
      <c r="N20" s="309"/>
    </row>
    <row r="21" spans="1:15">
      <c r="A21" s="39" t="s">
        <v>219</v>
      </c>
      <c r="B21" s="35" t="s">
        <v>220</v>
      </c>
      <c r="C21" s="35" t="s">
        <v>222</v>
      </c>
      <c r="D21" s="248">
        <v>0.63188064300000002</v>
      </c>
      <c r="E21" s="128">
        <v>0.54656478799999997</v>
      </c>
      <c r="F21" s="128">
        <v>0.40216416999999999</v>
      </c>
      <c r="G21" s="248">
        <v>0.56120000000000003</v>
      </c>
      <c r="H21" s="248">
        <v>0.48770000000000002</v>
      </c>
      <c r="I21" s="306">
        <v>0.3629</v>
      </c>
      <c r="L21"/>
      <c r="M21" s="309"/>
      <c r="N21" s="309"/>
    </row>
    <row r="22" spans="1:15">
      <c r="A22" s="39" t="s">
        <v>223</v>
      </c>
      <c r="B22" s="35" t="s">
        <v>224</v>
      </c>
      <c r="C22" s="35" t="s">
        <v>216</v>
      </c>
      <c r="D22" s="248">
        <v>0.79973251737623896</v>
      </c>
      <c r="E22" s="248">
        <v>0.77837750091311197</v>
      </c>
      <c r="F22" s="248">
        <v>0.61389114541023604</v>
      </c>
      <c r="G22" s="248">
        <v>0.65521084520456296</v>
      </c>
      <c r="H22" s="248">
        <v>0.63767704232782796</v>
      </c>
      <c r="I22" s="306">
        <v>0.508854589764419</v>
      </c>
      <c r="L22"/>
      <c r="M22" s="309"/>
      <c r="N22" s="309"/>
      <c r="O22" s="309"/>
    </row>
    <row r="23" spans="1:15" ht="17.25" customHeight="1">
      <c r="A23" s="39" t="s">
        <v>212</v>
      </c>
      <c r="B23" s="35" t="s">
        <v>225</v>
      </c>
      <c r="C23" s="35" t="s">
        <v>158</v>
      </c>
      <c r="D23" s="248">
        <v>0.66127388799933395</v>
      </c>
      <c r="E23" s="248">
        <v>0.62301149951132195</v>
      </c>
      <c r="F23" s="248">
        <v>0.39418578053192999</v>
      </c>
      <c r="G23" s="248">
        <v>0.4481</v>
      </c>
      <c r="H23" s="248">
        <v>0.42409999999999998</v>
      </c>
      <c r="I23" s="306">
        <v>0.28649999999999998</v>
      </c>
      <c r="J23" s="277"/>
      <c r="L23"/>
      <c r="M23" s="309"/>
      <c r="N23" s="309"/>
      <c r="O23" s="309"/>
    </row>
    <row r="24" spans="1:15">
      <c r="A24" s="39" t="s">
        <v>212</v>
      </c>
      <c r="B24" s="35" t="s">
        <v>225</v>
      </c>
      <c r="C24" s="35" t="s">
        <v>164</v>
      </c>
      <c r="D24" s="248">
        <v>0.66888491794524196</v>
      </c>
      <c r="E24" s="248">
        <v>0.61981172884009295</v>
      </c>
      <c r="F24" s="248">
        <v>0.32422383342628702</v>
      </c>
      <c r="G24" s="248">
        <v>0.4239</v>
      </c>
      <c r="H24" s="248">
        <v>0.3977</v>
      </c>
      <c r="I24" s="306">
        <v>0.23139999999999999</v>
      </c>
      <c r="L24" s="263"/>
      <c r="M24" s="309"/>
      <c r="N24" s="309"/>
      <c r="O24" s="309"/>
    </row>
    <row r="25" spans="1:15">
      <c r="A25" s="39" t="s">
        <v>226</v>
      </c>
      <c r="B25" s="35" t="s">
        <v>224</v>
      </c>
      <c r="C25" s="35" t="s">
        <v>227</v>
      </c>
      <c r="D25" s="248" t="s">
        <v>228</v>
      </c>
      <c r="E25" s="248" t="s">
        <v>228</v>
      </c>
      <c r="F25" s="248" t="s">
        <v>228</v>
      </c>
      <c r="G25" s="248">
        <v>0.50939999999999996</v>
      </c>
      <c r="H25" s="248" t="s">
        <v>228</v>
      </c>
      <c r="I25" s="306" t="s">
        <v>228</v>
      </c>
      <c r="L25" s="263"/>
      <c r="M25" s="309"/>
      <c r="N25" s="309"/>
      <c r="O25" s="309"/>
    </row>
    <row r="26" spans="1:15">
      <c r="A26" s="39" t="s">
        <v>229</v>
      </c>
      <c r="B26" s="35" t="s">
        <v>224</v>
      </c>
      <c r="C26" s="35" t="s">
        <v>216</v>
      </c>
      <c r="D26" s="248">
        <v>0.77480829251152294</v>
      </c>
      <c r="E26" s="248">
        <v>0.75135034457068395</v>
      </c>
      <c r="F26" s="248">
        <v>0.54312701963708698</v>
      </c>
      <c r="G26" s="248">
        <v>0.62842851532626398</v>
      </c>
      <c r="H26" s="248">
        <v>0.60872084600898202</v>
      </c>
      <c r="I26" s="306">
        <v>0.44415444527301301</v>
      </c>
      <c r="L26" s="263"/>
      <c r="M26" s="309"/>
      <c r="N26" s="309"/>
      <c r="O26" s="309"/>
    </row>
    <row r="27" spans="1:15">
      <c r="A27" s="39" t="s">
        <v>215</v>
      </c>
      <c r="B27" s="35" t="s">
        <v>225</v>
      </c>
      <c r="C27" s="35" t="s">
        <v>230</v>
      </c>
      <c r="D27" s="248">
        <v>0.65957784478654102</v>
      </c>
      <c r="E27" s="248">
        <v>0.62420930917994799</v>
      </c>
      <c r="F27" s="248">
        <v>0.42061350805994502</v>
      </c>
      <c r="G27" s="248">
        <v>0.43769999999999998</v>
      </c>
      <c r="H27" s="248">
        <v>0.41539999999999999</v>
      </c>
      <c r="I27" s="306">
        <v>0.29559999999999997</v>
      </c>
      <c r="L27" s="263"/>
      <c r="M27" s="309"/>
      <c r="N27" s="309"/>
      <c r="O27" s="309"/>
    </row>
    <row r="28" spans="1:15">
      <c r="A28" s="39" t="s">
        <v>215</v>
      </c>
      <c r="B28" s="35" t="s">
        <v>225</v>
      </c>
      <c r="C28" s="35" t="s">
        <v>164</v>
      </c>
      <c r="D28" s="248">
        <v>0.67305458768873405</v>
      </c>
      <c r="E28" s="248">
        <v>0.62465827096311499</v>
      </c>
      <c r="F28" s="248">
        <v>0.37673802196814798</v>
      </c>
      <c r="G28" s="248">
        <v>0.41420000000000001</v>
      </c>
      <c r="H28" s="248">
        <v>0.39040000000000002</v>
      </c>
      <c r="I28" s="306">
        <v>0.25850000000000001</v>
      </c>
      <c r="L28" s="263"/>
    </row>
    <row r="29" spans="1:15">
      <c r="A29" s="41" t="s">
        <v>229</v>
      </c>
      <c r="B29" s="265" t="s">
        <v>224</v>
      </c>
      <c r="C29" s="69" t="s">
        <v>227</v>
      </c>
      <c r="D29" s="250" t="s">
        <v>228</v>
      </c>
      <c r="E29" s="250" t="s">
        <v>228</v>
      </c>
      <c r="F29" s="250" t="s">
        <v>228</v>
      </c>
      <c r="G29" s="250">
        <v>0.50919999999999999</v>
      </c>
      <c r="H29" s="250" t="s">
        <v>228</v>
      </c>
      <c r="I29" s="308" t="s">
        <v>228</v>
      </c>
      <c r="L29" s="263"/>
    </row>
    <row r="30" spans="1:15">
      <c r="A30" s="263"/>
      <c r="B30" s="263"/>
      <c r="C30" s="35"/>
      <c r="D30" s="263"/>
      <c r="E30" s="35"/>
      <c r="F30" s="35"/>
    </row>
    <row r="31" spans="1:15">
      <c r="A31" s="16" t="s">
        <v>231</v>
      </c>
    </row>
    <row r="32" spans="1:15">
      <c r="A32" s="16" t="s">
        <v>6502</v>
      </c>
    </row>
    <row r="33" spans="1:1">
      <c r="A33" s="16" t="s">
        <v>232</v>
      </c>
    </row>
    <row r="34" spans="1:1">
      <c r="A34" s="16" t="s">
        <v>233</v>
      </c>
    </row>
  </sheetData>
  <mergeCells count="2">
    <mergeCell ref="D3:F3"/>
    <mergeCell ref="G3:I3"/>
  </mergeCells>
  <phoneticPr fontId="3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56"/>
  <sheetViews>
    <sheetView topLeftCell="A14" zoomScale="115" zoomScaleNormal="115" workbookViewId="0">
      <selection activeCell="L28" sqref="L28"/>
    </sheetView>
  </sheetViews>
  <sheetFormatPr defaultColWidth="9" defaultRowHeight="15"/>
  <cols>
    <col min="1" max="1" width="15.375" customWidth="1"/>
    <col min="2" max="2" width="13" customWidth="1"/>
    <col min="3" max="11" width="10.375" customWidth="1"/>
    <col min="12" max="12" width="19.875" customWidth="1"/>
    <col min="13" max="13" width="9" style="248"/>
  </cols>
  <sheetData>
    <row r="1" spans="1:12" ht="16.5">
      <c r="A1" s="170" t="s">
        <v>234</v>
      </c>
    </row>
    <row r="2" spans="1:12" ht="15.75" thickBot="1"/>
    <row r="3" spans="1:12" ht="30.75" customHeight="1" thickBot="1">
      <c r="A3" s="302" t="s">
        <v>206</v>
      </c>
      <c r="B3" s="303" t="s">
        <v>235</v>
      </c>
      <c r="C3" s="303" t="s">
        <v>236</v>
      </c>
      <c r="D3" s="303" t="s">
        <v>207</v>
      </c>
      <c r="E3" s="303" t="s">
        <v>237</v>
      </c>
      <c r="F3" s="303" t="s">
        <v>238</v>
      </c>
      <c r="G3" s="303" t="s">
        <v>239</v>
      </c>
      <c r="H3" s="303" t="s">
        <v>240</v>
      </c>
      <c r="I3" s="303" t="s">
        <v>241</v>
      </c>
      <c r="J3" s="303" t="s">
        <v>242</v>
      </c>
      <c r="K3" s="303" t="s">
        <v>243</v>
      </c>
      <c r="L3" s="304" t="s">
        <v>8148</v>
      </c>
    </row>
    <row r="4" spans="1:12">
      <c r="A4" s="305" t="s">
        <v>215</v>
      </c>
      <c r="B4" s="248" t="s">
        <v>244</v>
      </c>
      <c r="C4" s="248" t="s">
        <v>216</v>
      </c>
      <c r="D4" s="248" t="s">
        <v>213</v>
      </c>
      <c r="E4" s="248">
        <v>0.95349385286146304</v>
      </c>
      <c r="F4" s="248">
        <v>0.86118206328934299</v>
      </c>
      <c r="G4" s="248">
        <v>0.90499002740134604</v>
      </c>
      <c r="H4" s="248">
        <v>0.93923789907312005</v>
      </c>
      <c r="I4" s="248">
        <v>0.89555756314073598</v>
      </c>
      <c r="J4" s="248">
        <v>0.80885483184333795</v>
      </c>
      <c r="K4" s="248">
        <v>0.85000093201856597</v>
      </c>
      <c r="L4" s="669" t="s">
        <v>8149</v>
      </c>
    </row>
    <row r="5" spans="1:12">
      <c r="A5" s="305" t="s">
        <v>215</v>
      </c>
      <c r="B5" s="248" t="s">
        <v>245</v>
      </c>
      <c r="C5" s="248" t="s">
        <v>216</v>
      </c>
      <c r="D5" s="248" t="s">
        <v>213</v>
      </c>
      <c r="E5" s="248">
        <v>0.93454488238533595</v>
      </c>
      <c r="F5" s="248">
        <v>0.84284092521640397</v>
      </c>
      <c r="G5" s="248">
        <v>0.88632717776534198</v>
      </c>
      <c r="H5" s="248">
        <v>0.93959929286976995</v>
      </c>
      <c r="I5" s="248">
        <v>0.87809771064432396</v>
      </c>
      <c r="J5" s="248">
        <v>0.791932737335036</v>
      </c>
      <c r="K5" s="248">
        <v>0.83279238947957501</v>
      </c>
      <c r="L5" s="669" t="s">
        <v>8149</v>
      </c>
    </row>
    <row r="6" spans="1:12">
      <c r="A6" s="305" t="s">
        <v>215</v>
      </c>
      <c r="B6" s="248" t="s">
        <v>246</v>
      </c>
      <c r="C6" s="248" t="s">
        <v>216</v>
      </c>
      <c r="D6" s="248" t="s">
        <v>213</v>
      </c>
      <c r="E6" s="248">
        <v>0.92397292617660898</v>
      </c>
      <c r="F6" s="248">
        <v>0.83297857244217399</v>
      </c>
      <c r="G6" s="248">
        <v>0.87611940298507496</v>
      </c>
      <c r="H6" s="248">
        <v>0.94045996592845005</v>
      </c>
      <c r="I6" s="248">
        <v>0.86895954667086395</v>
      </c>
      <c r="J6" s="248">
        <v>0.78338299985809601</v>
      </c>
      <c r="K6" s="248">
        <v>0.82395522388059705</v>
      </c>
      <c r="L6" s="669" t="s">
        <v>8149</v>
      </c>
    </row>
    <row r="7" spans="1:12">
      <c r="A7" s="305" t="s">
        <v>215</v>
      </c>
      <c r="B7" s="248" t="s">
        <v>247</v>
      </c>
      <c r="C7" s="248" t="s">
        <v>216</v>
      </c>
      <c r="D7" s="248" t="s">
        <v>213</v>
      </c>
      <c r="E7" s="248">
        <v>0.82436528242471996</v>
      </c>
      <c r="F7" s="248">
        <v>0.74297573435504505</v>
      </c>
      <c r="G7" s="248">
        <v>0.78155729293004705</v>
      </c>
      <c r="H7" s="248">
        <v>0.94618727020961702</v>
      </c>
      <c r="I7" s="248">
        <v>0.780003936233025</v>
      </c>
      <c r="J7" s="248">
        <v>0.70299418192138496</v>
      </c>
      <c r="K7" s="248">
        <v>0.73949956150989904</v>
      </c>
      <c r="L7" s="669" t="s">
        <v>8149</v>
      </c>
    </row>
    <row r="8" spans="1:12">
      <c r="A8" s="305" t="s">
        <v>215</v>
      </c>
      <c r="B8" s="248" t="s">
        <v>244</v>
      </c>
      <c r="C8" s="248" t="s">
        <v>158</v>
      </c>
      <c r="D8" s="248" t="s">
        <v>213</v>
      </c>
      <c r="E8" s="248">
        <v>0.93219418242876195</v>
      </c>
      <c r="F8" s="248">
        <v>0.66912442396313299</v>
      </c>
      <c r="G8" s="248">
        <v>0.77905033120782496</v>
      </c>
      <c r="H8" s="248">
        <v>0.81113583386310595</v>
      </c>
      <c r="I8" s="248">
        <v>0.75613610548668997</v>
      </c>
      <c r="J8" s="248">
        <v>0.54275079758950595</v>
      </c>
      <c r="K8" s="248">
        <v>0.63191564002558798</v>
      </c>
      <c r="L8" s="306">
        <v>0.21808529199297799</v>
      </c>
    </row>
    <row r="9" spans="1:12">
      <c r="A9" s="305" t="s">
        <v>215</v>
      </c>
      <c r="B9" s="248" t="s">
        <v>245</v>
      </c>
      <c r="C9" s="248" t="s">
        <v>158</v>
      </c>
      <c r="D9" s="248" t="s">
        <v>213</v>
      </c>
      <c r="E9" s="248">
        <v>0.88680922514691995</v>
      </c>
      <c r="F9" s="248">
        <v>0.63654732364409705</v>
      </c>
      <c r="G9" s="248">
        <v>0.74112136032522302</v>
      </c>
      <c r="H9" s="248">
        <v>0.81138274767500096</v>
      </c>
      <c r="I9" s="248">
        <v>0.71954170576324605</v>
      </c>
      <c r="J9" s="248">
        <v>0.51648351648351598</v>
      </c>
      <c r="K9" s="248">
        <v>0.60133308570131405</v>
      </c>
      <c r="L9" s="306">
        <v>0.23145930377826096</v>
      </c>
    </row>
    <row r="10" spans="1:12">
      <c r="A10" s="305" t="s">
        <v>215</v>
      </c>
      <c r="B10" s="248" t="s">
        <v>246</v>
      </c>
      <c r="C10" s="248" t="s">
        <v>158</v>
      </c>
      <c r="D10" s="248" t="s">
        <v>213</v>
      </c>
      <c r="E10" s="248">
        <v>0.86646254136006695</v>
      </c>
      <c r="F10" s="248">
        <v>0.621942573555476</v>
      </c>
      <c r="G10" s="248">
        <v>0.724117295032914</v>
      </c>
      <c r="H10" s="248">
        <v>0.81305215161014499</v>
      </c>
      <c r="I10" s="248">
        <v>0.70447923354239705</v>
      </c>
      <c r="J10" s="248">
        <v>0.50567174760723099</v>
      </c>
      <c r="K10" s="248">
        <v>0.58874512474462903</v>
      </c>
      <c r="L10" s="306">
        <v>0.23521009913596802</v>
      </c>
    </row>
    <row r="11" spans="1:12">
      <c r="A11" s="305" t="s">
        <v>215</v>
      </c>
      <c r="B11" s="248" t="s">
        <v>247</v>
      </c>
      <c r="C11" s="248" t="s">
        <v>158</v>
      </c>
      <c r="D11" s="248" t="s">
        <v>213</v>
      </c>
      <c r="E11" s="248">
        <v>0.74132055903995198</v>
      </c>
      <c r="F11" s="248">
        <v>0.53211627082594803</v>
      </c>
      <c r="G11" s="248">
        <v>0.61953403908458704</v>
      </c>
      <c r="H11" s="248">
        <v>0.83791885950303102</v>
      </c>
      <c r="I11" s="248">
        <v>0.621166477356906</v>
      </c>
      <c r="J11" s="248">
        <v>0.44587025877348402</v>
      </c>
      <c r="K11" s="248">
        <v>0.51911925545306303</v>
      </c>
      <c r="L11" s="306">
        <v>0.22038030605683601</v>
      </c>
    </row>
    <row r="12" spans="1:12">
      <c r="A12" s="305" t="s">
        <v>215</v>
      </c>
      <c r="B12" s="248" t="s">
        <v>244</v>
      </c>
      <c r="C12" s="248" t="s">
        <v>164</v>
      </c>
      <c r="D12" s="248" t="s">
        <v>213</v>
      </c>
      <c r="E12" s="248">
        <v>0.93523809523809498</v>
      </c>
      <c r="F12" s="248">
        <v>0.59177596596951398</v>
      </c>
      <c r="G12" s="248">
        <v>0.72488059053408505</v>
      </c>
      <c r="H12" s="248">
        <v>0.80364202707559595</v>
      </c>
      <c r="I12" s="248">
        <v>0.751596638655462</v>
      </c>
      <c r="J12" s="248">
        <v>0.47557603686635902</v>
      </c>
      <c r="K12" s="248">
        <v>0.58254450716456696</v>
      </c>
      <c r="L12" s="306">
        <v>0.26745642485399901</v>
      </c>
    </row>
    <row r="13" spans="1:12">
      <c r="A13" s="305" t="s">
        <v>215</v>
      </c>
      <c r="B13" s="248" t="s">
        <v>245</v>
      </c>
      <c r="C13" s="248" t="s">
        <v>164</v>
      </c>
      <c r="D13" s="248" t="s">
        <v>213</v>
      </c>
      <c r="E13" s="248">
        <v>0.86873656826150802</v>
      </c>
      <c r="F13" s="248">
        <v>0.54452321871676701</v>
      </c>
      <c r="G13" s="248">
        <v>0.66944129695807497</v>
      </c>
      <c r="H13" s="248">
        <v>0.82110539678406302</v>
      </c>
      <c r="I13" s="248">
        <v>0.71332428458319097</v>
      </c>
      <c r="J13" s="248">
        <v>0.44711095356256603</v>
      </c>
      <c r="K13" s="248">
        <v>0.54968186176239797</v>
      </c>
      <c r="L13" s="306">
        <v>0.28311052771717704</v>
      </c>
    </row>
    <row r="14" spans="1:12">
      <c r="A14" s="305" t="s">
        <v>215</v>
      </c>
      <c r="B14" s="248" t="s">
        <v>246</v>
      </c>
      <c r="C14" s="248" t="s">
        <v>164</v>
      </c>
      <c r="D14" s="248" t="s">
        <v>213</v>
      </c>
      <c r="E14" s="248">
        <v>0.81829531267733502</v>
      </c>
      <c r="F14" s="248">
        <v>0.51116625310173702</v>
      </c>
      <c r="G14" s="248">
        <v>0.629254669226741</v>
      </c>
      <c r="H14" s="248">
        <v>0.84361997226074803</v>
      </c>
      <c r="I14" s="248">
        <v>0.69033026898195304</v>
      </c>
      <c r="J14" s="248">
        <v>0.43123006026231803</v>
      </c>
      <c r="K14" s="248">
        <v>0.53085180659800901</v>
      </c>
      <c r="L14" s="306">
        <v>0.29310341728258804</v>
      </c>
    </row>
    <row r="15" spans="1:12">
      <c r="A15" s="305" t="s">
        <v>215</v>
      </c>
      <c r="B15" s="248" t="s">
        <v>247</v>
      </c>
      <c r="C15" s="248" t="s">
        <v>164</v>
      </c>
      <c r="D15" s="248" t="s">
        <v>213</v>
      </c>
      <c r="E15" s="248">
        <v>0.43063484813884401</v>
      </c>
      <c r="F15" s="248">
        <v>0.26738745125841901</v>
      </c>
      <c r="G15" s="248">
        <v>0.32992170756243699</v>
      </c>
      <c r="H15" s="248">
        <v>0.89990719872729596</v>
      </c>
      <c r="I15" s="248">
        <v>0.38753139986298202</v>
      </c>
      <c r="J15" s="248">
        <v>0.24062389223679501</v>
      </c>
      <c r="K15" s="248">
        <v>0.29689891965183901</v>
      </c>
      <c r="L15" s="306">
        <v>0.44260064185806003</v>
      </c>
    </row>
    <row r="16" spans="1:12">
      <c r="A16" s="305" t="s">
        <v>215</v>
      </c>
      <c r="B16" s="248" t="s">
        <v>244</v>
      </c>
      <c r="C16" s="248" t="s">
        <v>161</v>
      </c>
      <c r="D16" s="248" t="s">
        <v>213</v>
      </c>
      <c r="E16" s="248">
        <v>0.83332694004372998</v>
      </c>
      <c r="F16" s="248">
        <v>0.77008153137185398</v>
      </c>
      <c r="G16" s="248">
        <v>0.80045689861640701</v>
      </c>
      <c r="H16" s="248">
        <v>0.223485545939974</v>
      </c>
      <c r="I16" s="248">
        <v>0.18623652614216099</v>
      </c>
      <c r="J16" s="248">
        <v>0.17210209145693001</v>
      </c>
      <c r="K16" s="248">
        <v>0.17889054698870599</v>
      </c>
      <c r="L16" s="306">
        <v>0.67111038502985998</v>
      </c>
    </row>
    <row r="17" spans="1:12">
      <c r="A17" s="305" t="s">
        <v>215</v>
      </c>
      <c r="B17" s="248" t="s">
        <v>245</v>
      </c>
      <c r="C17" s="248" t="s">
        <v>161</v>
      </c>
      <c r="D17" s="248" t="s">
        <v>213</v>
      </c>
      <c r="E17" s="248">
        <v>0.79021194605009604</v>
      </c>
      <c r="F17" s="248">
        <v>0.72690535271180401</v>
      </c>
      <c r="G17" s="248">
        <v>0.75723781388478495</v>
      </c>
      <c r="H17" s="248">
        <v>0.230761728274651</v>
      </c>
      <c r="I17" s="248">
        <v>0.18235067437379501</v>
      </c>
      <c r="J17" s="248">
        <v>0.16774193548387101</v>
      </c>
      <c r="K17" s="248">
        <v>0.174741506646971</v>
      </c>
      <c r="L17" s="306">
        <v>0.65805088283260404</v>
      </c>
    </row>
    <row r="18" spans="1:12">
      <c r="A18" s="305" t="s">
        <v>215</v>
      </c>
      <c r="B18" s="248" t="s">
        <v>246</v>
      </c>
      <c r="C18" s="248" t="s">
        <v>161</v>
      </c>
      <c r="D18" s="248" t="s">
        <v>213</v>
      </c>
      <c r="E18" s="248">
        <v>0.76836092779128495</v>
      </c>
      <c r="F18" s="248">
        <v>0.70574264445232104</v>
      </c>
      <c r="G18" s="248">
        <v>0.73572180854012303</v>
      </c>
      <c r="H18" s="248">
        <v>0.23376362449143601</v>
      </c>
      <c r="I18" s="248">
        <v>0.179614835398093</v>
      </c>
      <c r="J18" s="248">
        <v>0.164976958525345</v>
      </c>
      <c r="K18" s="248">
        <v>0.171984996581733</v>
      </c>
      <c r="L18" s="306">
        <v>0.65197022729886411</v>
      </c>
    </row>
    <row r="19" spans="1:12">
      <c r="A19" s="305" t="s">
        <v>215</v>
      </c>
      <c r="B19" s="248" t="s">
        <v>247</v>
      </c>
      <c r="C19" s="248" t="s">
        <v>161</v>
      </c>
      <c r="D19" s="248" t="s">
        <v>213</v>
      </c>
      <c r="E19" s="248">
        <v>0.68729968722245804</v>
      </c>
      <c r="F19" s="248">
        <v>0.63094647288195604</v>
      </c>
      <c r="G19" s="248">
        <v>0.65791856876189703</v>
      </c>
      <c r="H19" s="248">
        <v>0.248216191920894</v>
      </c>
      <c r="I19" s="248">
        <v>0.17059891107078001</v>
      </c>
      <c r="J19" s="248">
        <v>0.15661113080467901</v>
      </c>
      <c r="K19" s="248">
        <v>0.16330604173212299</v>
      </c>
      <c r="L19" s="306">
        <v>0.57619351977777611</v>
      </c>
    </row>
    <row r="20" spans="1:12">
      <c r="A20" s="305" t="s">
        <v>215</v>
      </c>
      <c r="B20" s="248" t="s">
        <v>244</v>
      </c>
      <c r="C20" s="248" t="s">
        <v>167</v>
      </c>
      <c r="D20" s="248" t="s">
        <v>213</v>
      </c>
      <c r="E20" s="248">
        <v>0.90563005143276998</v>
      </c>
      <c r="F20" s="248">
        <v>0.69907834101382405</v>
      </c>
      <c r="G20" s="248">
        <v>0.78906093706237701</v>
      </c>
      <c r="H20" s="248">
        <v>0.88286598042695597</v>
      </c>
      <c r="I20" s="248">
        <v>0.79954996326230698</v>
      </c>
      <c r="J20" s="248">
        <v>0.61719248493442003</v>
      </c>
      <c r="K20" s="248">
        <v>0.69663505781618795</v>
      </c>
      <c r="L20" s="306">
        <v>0.15336587420237802</v>
      </c>
    </row>
    <row r="21" spans="1:12">
      <c r="A21" s="305" t="s">
        <v>215</v>
      </c>
      <c r="B21" s="248" t="s">
        <v>245</v>
      </c>
      <c r="C21" s="248" t="s">
        <v>167</v>
      </c>
      <c r="D21" s="248" t="s">
        <v>213</v>
      </c>
      <c r="E21" s="248">
        <v>0.84233590110244905</v>
      </c>
      <c r="F21" s="248">
        <v>0.64732364409783705</v>
      </c>
      <c r="G21" s="248">
        <v>0.73206518471005599</v>
      </c>
      <c r="H21" s="248">
        <v>0.88302940693280696</v>
      </c>
      <c r="I21" s="248">
        <v>0.74380737118870699</v>
      </c>
      <c r="J21" s="248">
        <v>0.57160581354129603</v>
      </c>
      <c r="K21" s="248">
        <v>0.646435085890677</v>
      </c>
      <c r="L21" s="306">
        <v>0.18635730358889802</v>
      </c>
    </row>
    <row r="22" spans="1:12">
      <c r="A22" s="305" t="s">
        <v>215</v>
      </c>
      <c r="B22" s="248" t="s">
        <v>246</v>
      </c>
      <c r="C22" s="248" t="s">
        <v>167</v>
      </c>
      <c r="D22" s="248" t="s">
        <v>213</v>
      </c>
      <c r="E22" s="248">
        <v>0.81410819051138705</v>
      </c>
      <c r="F22" s="248">
        <v>0.62470755051400195</v>
      </c>
      <c r="G22" s="248">
        <v>0.70694185370158602</v>
      </c>
      <c r="H22" s="248">
        <v>0.88395846337173001</v>
      </c>
      <c r="I22" s="248">
        <v>0.71963782510278496</v>
      </c>
      <c r="J22" s="248">
        <v>0.55221552640907501</v>
      </c>
      <c r="K22" s="248">
        <v>0.62490723469121601</v>
      </c>
      <c r="L22" s="306">
        <v>0.19904798918938105</v>
      </c>
    </row>
    <row r="23" spans="1:12">
      <c r="A23" s="305" t="s">
        <v>215</v>
      </c>
      <c r="B23" s="248" t="s">
        <v>247</v>
      </c>
      <c r="C23" s="248" t="s">
        <v>167</v>
      </c>
      <c r="D23" s="248" t="s">
        <v>213</v>
      </c>
      <c r="E23" s="248">
        <v>0.67422174938711299</v>
      </c>
      <c r="F23" s="248">
        <v>0.51669620701878705</v>
      </c>
      <c r="G23" s="248">
        <v>0.58504083967167697</v>
      </c>
      <c r="H23" s="248">
        <v>0.89297475301866003</v>
      </c>
      <c r="I23" s="248">
        <v>0.60206300013876601</v>
      </c>
      <c r="J23" s="248">
        <v>0.46139666784827998</v>
      </c>
      <c r="K23" s="248">
        <v>0.52242669931164498</v>
      </c>
      <c r="L23" s="306">
        <v>0.21707286219825406</v>
      </c>
    </row>
    <row r="24" spans="1:12">
      <c r="A24" s="305" t="s">
        <v>215</v>
      </c>
      <c r="B24" s="248" t="s">
        <v>244</v>
      </c>
      <c r="C24" s="248" t="s">
        <v>170</v>
      </c>
      <c r="D24" s="248" t="s">
        <v>213</v>
      </c>
      <c r="E24" s="248">
        <v>0.91080678773444401</v>
      </c>
      <c r="F24" s="248">
        <v>0.54225451967387395</v>
      </c>
      <c r="G24" s="248">
        <v>0.67979113431840898</v>
      </c>
      <c r="H24" s="248">
        <v>0.81630385042818798</v>
      </c>
      <c r="I24" s="248">
        <v>0.74349508782375595</v>
      </c>
      <c r="J24" s="248">
        <v>0.442644452321871</v>
      </c>
      <c r="K24" s="248">
        <v>0.55491612043106298</v>
      </c>
      <c r="L24" s="306">
        <v>0.29508481158750299</v>
      </c>
    </row>
    <row r="25" spans="1:12">
      <c r="A25" s="305" t="s">
        <v>215</v>
      </c>
      <c r="B25" s="248" t="s">
        <v>245</v>
      </c>
      <c r="C25" s="248" t="s">
        <v>170</v>
      </c>
      <c r="D25" s="248" t="s">
        <v>213</v>
      </c>
      <c r="E25" s="248">
        <v>0.85376600178624595</v>
      </c>
      <c r="F25" s="248">
        <v>0.50829493087557598</v>
      </c>
      <c r="G25" s="248">
        <v>0.63721808687923498</v>
      </c>
      <c r="H25" s="248">
        <v>0.81825789804030902</v>
      </c>
      <c r="I25" s="248">
        <v>0.69860077403989196</v>
      </c>
      <c r="J25" s="248">
        <v>0.41591634172279301</v>
      </c>
      <c r="K25" s="248">
        <v>0.52140873236306995</v>
      </c>
      <c r="L25" s="306">
        <v>0.31138365711650506</v>
      </c>
    </row>
    <row r="26" spans="1:12">
      <c r="A26" s="305" t="s">
        <v>215</v>
      </c>
      <c r="B26" s="248" t="s">
        <v>246</v>
      </c>
      <c r="C26" s="248" t="s">
        <v>170</v>
      </c>
      <c r="D26" s="248" t="s">
        <v>213</v>
      </c>
      <c r="E26" s="248">
        <v>0.83256921702887698</v>
      </c>
      <c r="F26" s="248">
        <v>0.49567529244948599</v>
      </c>
      <c r="G26" s="248">
        <v>0.62139762248638997</v>
      </c>
      <c r="H26" s="248">
        <v>0.82006722448687697</v>
      </c>
      <c r="I26" s="248">
        <v>0.68276272700208296</v>
      </c>
      <c r="J26" s="248">
        <v>0.406487061325771</v>
      </c>
      <c r="K26" s="248">
        <v>0.50958782357515797</v>
      </c>
      <c r="L26" s="306">
        <v>0.31436740030543908</v>
      </c>
    </row>
    <row r="27" spans="1:12">
      <c r="A27" s="305" t="s">
        <v>215</v>
      </c>
      <c r="B27" s="248" t="s">
        <v>247</v>
      </c>
      <c r="C27" s="248" t="s">
        <v>170</v>
      </c>
      <c r="D27" s="248" t="s">
        <v>213</v>
      </c>
      <c r="E27" s="248">
        <v>0.71741589758856805</v>
      </c>
      <c r="F27" s="248">
        <v>0.42711804324707497</v>
      </c>
      <c r="G27" s="248">
        <v>0.53545161648705697</v>
      </c>
      <c r="H27" s="248">
        <v>0.84015270976844503</v>
      </c>
      <c r="I27" s="248">
        <v>0.60273891038999705</v>
      </c>
      <c r="J27" s="248">
        <v>0.358844381425026</v>
      </c>
      <c r="K27" s="248">
        <v>0.44986112654149502</v>
      </c>
      <c r="L27" s="306">
        <v>0.28963843496840402</v>
      </c>
    </row>
    <row r="28" spans="1:12">
      <c r="A28" s="305" t="s">
        <v>212</v>
      </c>
      <c r="B28" s="248" t="s">
        <v>244</v>
      </c>
      <c r="C28" s="248" t="s">
        <v>216</v>
      </c>
      <c r="D28" s="248" t="s">
        <v>213</v>
      </c>
      <c r="E28" s="248">
        <v>0.94570381923035096</v>
      </c>
      <c r="F28" s="248">
        <v>0.92500354760891201</v>
      </c>
      <c r="G28" s="248">
        <v>0.93523915421725601</v>
      </c>
      <c r="H28" s="248">
        <v>0.94603819897215602</v>
      </c>
      <c r="I28" s="248">
        <v>0.89467193790577004</v>
      </c>
      <c r="J28" s="248">
        <v>0.87508869022279001</v>
      </c>
      <c r="K28" s="248">
        <v>0.88477196506393596</v>
      </c>
      <c r="L28" s="669" t="s">
        <v>8149</v>
      </c>
    </row>
    <row r="29" spans="1:12">
      <c r="A29" s="305" t="s">
        <v>212</v>
      </c>
      <c r="B29" s="248" t="s">
        <v>245</v>
      </c>
      <c r="C29" s="248" t="s">
        <v>216</v>
      </c>
      <c r="D29" s="248" t="s">
        <v>213</v>
      </c>
      <c r="E29" s="248">
        <v>0.92518340960267298</v>
      </c>
      <c r="F29" s="248">
        <v>0.90371789413935</v>
      </c>
      <c r="G29" s="248">
        <v>0.91432468324898597</v>
      </c>
      <c r="H29" s="248">
        <v>0.94610190782758896</v>
      </c>
      <c r="I29" s="248">
        <v>0.87531778891552303</v>
      </c>
      <c r="J29" s="248">
        <v>0.85500922378317001</v>
      </c>
      <c r="K29" s="248">
        <v>0.865044327195722</v>
      </c>
      <c r="L29" s="669" t="s">
        <v>8149</v>
      </c>
    </row>
    <row r="30" spans="1:12">
      <c r="A30" s="305" t="s">
        <v>212</v>
      </c>
      <c r="B30" s="248" t="s">
        <v>246</v>
      </c>
      <c r="C30" s="248" t="s">
        <v>216</v>
      </c>
      <c r="D30" s="248" t="s">
        <v>213</v>
      </c>
      <c r="E30" s="248">
        <v>0.91445910098477401</v>
      </c>
      <c r="F30" s="248">
        <v>0.89275578260252597</v>
      </c>
      <c r="G30" s="248">
        <v>0.90347712136715297</v>
      </c>
      <c r="H30" s="248">
        <v>0.94647327637591905</v>
      </c>
      <c r="I30" s="248">
        <v>0.86551110142083598</v>
      </c>
      <c r="J30" s="248">
        <v>0.84496949056336002</v>
      </c>
      <c r="K30" s="248">
        <v>0.85511695119105302</v>
      </c>
      <c r="L30" s="669" t="s">
        <v>8149</v>
      </c>
    </row>
    <row r="31" spans="1:12">
      <c r="A31" s="305" t="s">
        <v>212</v>
      </c>
      <c r="B31" s="248" t="s">
        <v>247</v>
      </c>
      <c r="C31" s="248" t="s">
        <v>216</v>
      </c>
      <c r="D31" s="248" t="s">
        <v>213</v>
      </c>
      <c r="E31" s="248">
        <v>0.78858389383748395</v>
      </c>
      <c r="F31" s="248">
        <v>0.76947637292464899</v>
      </c>
      <c r="G31" s="248">
        <v>0.77891296931391696</v>
      </c>
      <c r="H31" s="248">
        <v>0.95163669893960301</v>
      </c>
      <c r="I31" s="248">
        <v>0.75044537356844199</v>
      </c>
      <c r="J31" s="248">
        <v>0.73226195544203199</v>
      </c>
      <c r="K31" s="248">
        <v>0.74124216687914102</v>
      </c>
      <c r="L31" s="669" t="s">
        <v>8149</v>
      </c>
    </row>
    <row r="32" spans="1:12">
      <c r="A32" s="305" t="s">
        <v>212</v>
      </c>
      <c r="B32" s="248" t="s">
        <v>244</v>
      </c>
      <c r="C32" s="248" t="s">
        <v>161</v>
      </c>
      <c r="D32" s="248" t="s">
        <v>213</v>
      </c>
      <c r="E32" s="248">
        <v>0.70191757729010495</v>
      </c>
      <c r="F32" s="248">
        <v>0.82655086848635195</v>
      </c>
      <c r="G32" s="248">
        <v>0.75915284311969899</v>
      </c>
      <c r="H32" s="248">
        <v>0.22134065274263401</v>
      </c>
      <c r="I32" s="248">
        <v>0.15536289472892001</v>
      </c>
      <c r="J32" s="248">
        <v>0.18294930875575999</v>
      </c>
      <c r="K32" s="248">
        <v>0.16803138582754101</v>
      </c>
      <c r="L32" s="306">
        <v>0.716740579236395</v>
      </c>
    </row>
    <row r="33" spans="1:12">
      <c r="A33" s="305" t="s">
        <v>212</v>
      </c>
      <c r="B33" s="248" t="s">
        <v>245</v>
      </c>
      <c r="C33" s="248" t="s">
        <v>161</v>
      </c>
      <c r="D33" s="248" t="s">
        <v>213</v>
      </c>
      <c r="E33" s="248">
        <v>0.66317030409286004</v>
      </c>
      <c r="F33" s="248">
        <v>0.77770294221907099</v>
      </c>
      <c r="G33" s="248">
        <v>0.71588461789466795</v>
      </c>
      <c r="H33" s="248">
        <v>0.22826929212817301</v>
      </c>
      <c r="I33" s="248">
        <v>0.151381415875702</v>
      </c>
      <c r="J33" s="248">
        <v>0.177525700106345</v>
      </c>
      <c r="K33" s="248">
        <v>0.163414474972263</v>
      </c>
      <c r="L33" s="306">
        <v>0.70162985222345897</v>
      </c>
    </row>
    <row r="34" spans="1:12">
      <c r="A34" s="305" t="s">
        <v>212</v>
      </c>
      <c r="B34" s="248" t="s">
        <v>246</v>
      </c>
      <c r="C34" s="248" t="s">
        <v>161</v>
      </c>
      <c r="D34" s="248" t="s">
        <v>213</v>
      </c>
      <c r="E34" s="248">
        <v>0.64128098798317001</v>
      </c>
      <c r="F34" s="248">
        <v>0.751010280042538</v>
      </c>
      <c r="G34" s="248">
        <v>0.69182164024360304</v>
      </c>
      <c r="H34" s="248">
        <v>0.232795242141036</v>
      </c>
      <c r="I34" s="248">
        <v>0.14928716287798499</v>
      </c>
      <c r="J34" s="248">
        <v>0.17483161999291</v>
      </c>
      <c r="K34" s="248">
        <v>0.161052786258918</v>
      </c>
      <c r="L34" s="306">
        <v>0.69406416493213507</v>
      </c>
    </row>
    <row r="35" spans="1:12">
      <c r="A35" s="305" t="s">
        <v>212</v>
      </c>
      <c r="B35" s="248" t="s">
        <v>247</v>
      </c>
      <c r="C35" s="248" t="s">
        <v>161</v>
      </c>
      <c r="D35" s="248" t="s">
        <v>213</v>
      </c>
      <c r="E35" s="248">
        <v>0.51179002242831995</v>
      </c>
      <c r="F35" s="248">
        <v>0.59858206309819195</v>
      </c>
      <c r="G35" s="248">
        <v>0.551794000392131</v>
      </c>
      <c r="H35" s="248">
        <v>0.25654388250621801</v>
      </c>
      <c r="I35" s="248">
        <v>0.13129659938170599</v>
      </c>
      <c r="J35" s="248">
        <v>0.153562566465792</v>
      </c>
      <c r="K35" s="248">
        <v>0.14155937520423501</v>
      </c>
      <c r="L35" s="306">
        <v>0.59968279167490601</v>
      </c>
    </row>
    <row r="36" spans="1:12">
      <c r="A36" s="305" t="s">
        <v>212</v>
      </c>
      <c r="B36" s="248" t="s">
        <v>244</v>
      </c>
      <c r="C36" s="248" t="s">
        <v>158</v>
      </c>
      <c r="D36" s="248" t="s">
        <v>213</v>
      </c>
      <c r="E36" s="248">
        <v>0.922659305268</v>
      </c>
      <c r="F36" s="248">
        <v>0.71088266572137504</v>
      </c>
      <c r="G36" s="248">
        <v>0.80304334768245</v>
      </c>
      <c r="H36" s="248">
        <v>0.81589707788969701</v>
      </c>
      <c r="I36" s="248">
        <v>0.75279503105589896</v>
      </c>
      <c r="J36" s="248">
        <v>0.58000708968450798</v>
      </c>
      <c r="K36" s="248">
        <v>0.65520072079287095</v>
      </c>
      <c r="L36" s="306">
        <v>0.22957124427106501</v>
      </c>
    </row>
    <row r="37" spans="1:12">
      <c r="A37" s="305" t="s">
        <v>212</v>
      </c>
      <c r="B37" s="248" t="s">
        <v>245</v>
      </c>
      <c r="C37" s="248" t="s">
        <v>158</v>
      </c>
      <c r="D37" s="248" t="s">
        <v>213</v>
      </c>
      <c r="E37" s="248">
        <v>0.87628249367379796</v>
      </c>
      <c r="F37" s="248">
        <v>0.67515065579581701</v>
      </c>
      <c r="G37" s="248">
        <v>0.76267894684152504</v>
      </c>
      <c r="H37" s="248">
        <v>0.81696944240260405</v>
      </c>
      <c r="I37" s="248">
        <v>0.71589602024384602</v>
      </c>
      <c r="J37" s="248">
        <v>0.55157745480326104</v>
      </c>
      <c r="K37" s="248">
        <v>0.62308539393332596</v>
      </c>
      <c r="L37" s="306">
        <v>0.24195893326239604</v>
      </c>
    </row>
    <row r="38" spans="1:12">
      <c r="A38" s="305" t="s">
        <v>212</v>
      </c>
      <c r="B38" s="248" t="s">
        <v>246</v>
      </c>
      <c r="C38" s="248" t="s">
        <v>158</v>
      </c>
      <c r="D38" s="248" t="s">
        <v>213</v>
      </c>
      <c r="E38" s="248">
        <v>0.85254198297676498</v>
      </c>
      <c r="F38" s="248">
        <v>0.65685926976249498</v>
      </c>
      <c r="G38" s="248">
        <v>0.74201621783962302</v>
      </c>
      <c r="H38" s="248">
        <v>0.81899622234214697</v>
      </c>
      <c r="I38" s="248">
        <v>0.69822866344605305</v>
      </c>
      <c r="J38" s="248">
        <v>0.53796526054590499</v>
      </c>
      <c r="K38" s="248">
        <v>0.60770847932725902</v>
      </c>
      <c r="L38" s="306">
        <v>0.247408471863794</v>
      </c>
    </row>
    <row r="39" spans="1:12">
      <c r="A39" s="305" t="s">
        <v>212</v>
      </c>
      <c r="B39" s="248" t="s">
        <v>247</v>
      </c>
      <c r="C39" s="248" t="s">
        <v>158</v>
      </c>
      <c r="D39" s="248" t="s">
        <v>213</v>
      </c>
      <c r="E39" s="248">
        <v>0.65843110190936205</v>
      </c>
      <c r="F39" s="248">
        <v>0.50730237504430997</v>
      </c>
      <c r="G39" s="248">
        <v>0.57307037741515598</v>
      </c>
      <c r="H39" s="248">
        <v>0.84927678009922403</v>
      </c>
      <c r="I39" s="248">
        <v>0.55919024614676704</v>
      </c>
      <c r="J39" s="248">
        <v>0.430840127614321</v>
      </c>
      <c r="K39" s="248">
        <v>0.48669536490139098</v>
      </c>
      <c r="L39" s="306">
        <v>0.25454680197775004</v>
      </c>
    </row>
    <row r="40" spans="1:12">
      <c r="A40" s="305" t="s">
        <v>212</v>
      </c>
      <c r="B40" s="248" t="s">
        <v>244</v>
      </c>
      <c r="C40" s="248" t="s">
        <v>164</v>
      </c>
      <c r="D40" s="248" t="s">
        <v>213</v>
      </c>
      <c r="E40" s="248">
        <v>0.93391608391608305</v>
      </c>
      <c r="F40" s="248">
        <v>0.66277915632754303</v>
      </c>
      <c r="G40" s="248">
        <v>0.77532656023222002</v>
      </c>
      <c r="H40" s="248">
        <v>0.80301652671551504</v>
      </c>
      <c r="I40" s="248">
        <v>0.74995004995004899</v>
      </c>
      <c r="J40" s="248">
        <v>0.53222261609358301</v>
      </c>
      <c r="K40" s="248">
        <v>0.62260004146796499</v>
      </c>
      <c r="L40" s="306">
        <v>0.26217192359597097</v>
      </c>
    </row>
    <row r="41" spans="1:12">
      <c r="A41" s="305" t="s">
        <v>212</v>
      </c>
      <c r="B41" s="248" t="s">
        <v>245</v>
      </c>
      <c r="C41" s="248" t="s">
        <v>164</v>
      </c>
      <c r="D41" s="248" t="s">
        <v>213</v>
      </c>
      <c r="E41" s="248">
        <v>0.86577113422886498</v>
      </c>
      <c r="F41" s="248">
        <v>0.60772775611485197</v>
      </c>
      <c r="G41" s="248">
        <v>0.71415479463467402</v>
      </c>
      <c r="H41" s="248">
        <v>0.821628558096126</v>
      </c>
      <c r="I41" s="248">
        <v>0.71134228865770999</v>
      </c>
      <c r="J41" s="248">
        <v>0.49932647997163998</v>
      </c>
      <c r="K41" s="248">
        <v>0.58676997417312204</v>
      </c>
      <c r="L41" s="306">
        <v>0.27827435302259995</v>
      </c>
    </row>
    <row r="42" spans="1:12">
      <c r="A42" s="305" t="s">
        <v>212</v>
      </c>
      <c r="B42" s="248" t="s">
        <v>246</v>
      </c>
      <c r="C42" s="248" t="s">
        <v>164</v>
      </c>
      <c r="D42" s="248" t="s">
        <v>213</v>
      </c>
      <c r="E42" s="248">
        <v>0.813247516724103</v>
      </c>
      <c r="F42" s="248">
        <v>0.56884083658277196</v>
      </c>
      <c r="G42" s="248">
        <v>0.66943389929498098</v>
      </c>
      <c r="H42" s="248">
        <v>0.84140337757836303</v>
      </c>
      <c r="I42" s="248">
        <v>0.68426920737887698</v>
      </c>
      <c r="J42" s="248">
        <v>0.47862460120524603</v>
      </c>
      <c r="K42" s="248">
        <v>0.56326394393225099</v>
      </c>
      <c r="L42" s="306">
        <v>0.29185300725880203</v>
      </c>
    </row>
    <row r="43" spans="1:12">
      <c r="A43" s="305" t="s">
        <v>212</v>
      </c>
      <c r="B43" s="248" t="s">
        <v>247</v>
      </c>
      <c r="C43" s="248" t="s">
        <v>164</v>
      </c>
      <c r="D43" s="248" t="s">
        <v>213</v>
      </c>
      <c r="E43" s="248">
        <v>0.28942125964141502</v>
      </c>
      <c r="F43" s="248">
        <v>0.20085076214108399</v>
      </c>
      <c r="G43" s="248">
        <v>0.23713562265888199</v>
      </c>
      <c r="H43" s="248">
        <v>0.908753971055418</v>
      </c>
      <c r="I43" s="248">
        <v>0.26301271900699702</v>
      </c>
      <c r="J43" s="248">
        <v>0.182523927685217</v>
      </c>
      <c r="K43" s="248">
        <v>0.21549793876995799</v>
      </c>
      <c r="L43" s="306">
        <v>0.52574422810918309</v>
      </c>
    </row>
    <row r="44" spans="1:12">
      <c r="A44" s="305" t="s">
        <v>212</v>
      </c>
      <c r="B44" s="248" t="s">
        <v>244</v>
      </c>
      <c r="C44" s="248" t="s">
        <v>167</v>
      </c>
      <c r="D44" s="248" t="s">
        <v>213</v>
      </c>
      <c r="E44" s="248">
        <v>0.90375821974480597</v>
      </c>
      <c r="F44" s="248">
        <v>0.735661113080467</v>
      </c>
      <c r="G44" s="248">
        <v>0.81109178668438398</v>
      </c>
      <c r="H44" s="248">
        <v>0.88965450778200705</v>
      </c>
      <c r="I44" s="248">
        <v>0.80403257414100804</v>
      </c>
      <c r="J44" s="248">
        <v>0.65448422545196605</v>
      </c>
      <c r="K44" s="248">
        <v>0.721591464248724</v>
      </c>
      <c r="L44" s="306">
        <v>0.16318050081521196</v>
      </c>
    </row>
    <row r="45" spans="1:12">
      <c r="A45" s="305" t="s">
        <v>212</v>
      </c>
      <c r="B45" s="248" t="s">
        <v>245</v>
      </c>
      <c r="C45" s="248" t="s">
        <v>167</v>
      </c>
      <c r="D45" s="248" t="s">
        <v>213</v>
      </c>
      <c r="E45" s="248">
        <v>0.83958014432538797</v>
      </c>
      <c r="F45" s="248">
        <v>0.68050336760014096</v>
      </c>
      <c r="G45" s="248">
        <v>0.75171806167400801</v>
      </c>
      <c r="H45" s="248">
        <v>0.88998280981403299</v>
      </c>
      <c r="I45" s="248">
        <v>0.74721189591077997</v>
      </c>
      <c r="J45" s="248">
        <v>0.60563629918468498</v>
      </c>
      <c r="K45" s="248">
        <v>0.66901615271659198</v>
      </c>
      <c r="L45" s="306">
        <v>0.19602817447913001</v>
      </c>
    </row>
    <row r="46" spans="1:12">
      <c r="A46" s="305" t="s">
        <v>212</v>
      </c>
      <c r="B46" s="248" t="s">
        <v>246</v>
      </c>
      <c r="C46" s="248" t="s">
        <v>167</v>
      </c>
      <c r="D46" s="248" t="s">
        <v>213</v>
      </c>
      <c r="E46" s="248">
        <v>0.81166528002802396</v>
      </c>
      <c r="F46" s="248">
        <v>0.65707196029776604</v>
      </c>
      <c r="G46" s="248">
        <v>0.72623268752326198</v>
      </c>
      <c r="H46" s="248">
        <v>0.89021363832542</v>
      </c>
      <c r="I46" s="248">
        <v>0.72255550203616803</v>
      </c>
      <c r="J46" s="248">
        <v>0.58493442041829002</v>
      </c>
      <c r="K46" s="248">
        <v>0.64650224303093096</v>
      </c>
      <c r="L46" s="306">
        <v>0.20861470816012206</v>
      </c>
    </row>
    <row r="47" spans="1:12">
      <c r="A47" s="305" t="s">
        <v>212</v>
      </c>
      <c r="B47" s="248" t="s">
        <v>247</v>
      </c>
      <c r="C47" s="248" t="s">
        <v>167</v>
      </c>
      <c r="D47" s="248" t="s">
        <v>213</v>
      </c>
      <c r="E47" s="248">
        <v>0.63145663421906495</v>
      </c>
      <c r="F47" s="248">
        <v>0.51049273307337795</v>
      </c>
      <c r="G47" s="248">
        <v>0.56456797867335695</v>
      </c>
      <c r="H47" s="248">
        <v>0.90438164016387701</v>
      </c>
      <c r="I47" s="248">
        <v>0.57107778654739905</v>
      </c>
      <c r="J47" s="248">
        <v>0.46168025522864198</v>
      </c>
      <c r="K47" s="248">
        <v>0.51058491453661503</v>
      </c>
      <c r="L47" s="306">
        <v>0.23065725234252599</v>
      </c>
    </row>
    <row r="48" spans="1:12">
      <c r="A48" s="305" t="s">
        <v>212</v>
      </c>
      <c r="B48" s="248" t="s">
        <v>244</v>
      </c>
      <c r="C48" s="248" t="s">
        <v>170</v>
      </c>
      <c r="D48" s="248" t="s">
        <v>213</v>
      </c>
      <c r="E48" s="248">
        <v>0.90650291470937805</v>
      </c>
      <c r="F48" s="248">
        <v>0.56777738390641597</v>
      </c>
      <c r="G48" s="248">
        <v>0.69822794742692695</v>
      </c>
      <c r="H48" s="248">
        <v>0.82381219953799001</v>
      </c>
      <c r="I48" s="248">
        <v>0.74678816005433202</v>
      </c>
      <c r="J48" s="248">
        <v>0.46774193548387</v>
      </c>
      <c r="K48" s="248">
        <v>0.57520870114867295</v>
      </c>
      <c r="L48" s="306">
        <v>0.30956326391526301</v>
      </c>
    </row>
    <row r="49" spans="1:12">
      <c r="A49" s="305" t="s">
        <v>212</v>
      </c>
      <c r="B49" s="248" t="s">
        <v>245</v>
      </c>
      <c r="C49" s="248" t="s">
        <v>170</v>
      </c>
      <c r="D49" s="248" t="s">
        <v>213</v>
      </c>
      <c r="E49" s="248">
        <v>0.849850019808704</v>
      </c>
      <c r="F49" s="248">
        <v>0.532293512938674</v>
      </c>
      <c r="G49" s="248">
        <v>0.65459142527082104</v>
      </c>
      <c r="H49" s="248">
        <v>0.82452051145444805</v>
      </c>
      <c r="I49" s="248">
        <v>0.70071877299224505</v>
      </c>
      <c r="J49" s="248">
        <v>0.43888691953207998</v>
      </c>
      <c r="K49" s="248">
        <v>0.53972405675799395</v>
      </c>
      <c r="L49" s="306">
        <v>0.32532027043772804</v>
      </c>
    </row>
    <row r="50" spans="1:12">
      <c r="A50" s="305" t="s">
        <v>212</v>
      </c>
      <c r="B50" s="248" t="s">
        <v>246</v>
      </c>
      <c r="C50" s="248" t="s">
        <v>170</v>
      </c>
      <c r="D50" s="248" t="s">
        <v>213</v>
      </c>
      <c r="E50" s="248">
        <v>0.82494764842379298</v>
      </c>
      <c r="F50" s="248">
        <v>0.51669620701878705</v>
      </c>
      <c r="G50" s="248">
        <v>0.63541053641099399</v>
      </c>
      <c r="H50" s="248">
        <v>0.82580954994511502</v>
      </c>
      <c r="I50" s="248">
        <v>0.681249646273133</v>
      </c>
      <c r="J50" s="248">
        <v>0.42669266217653301</v>
      </c>
      <c r="K50" s="248">
        <v>0.52472808910394697</v>
      </c>
      <c r="L50" s="306">
        <v>0.33038886208710605</v>
      </c>
    </row>
    <row r="51" spans="1:12" ht="15.75" thickBot="1">
      <c r="A51" s="307" t="s">
        <v>212</v>
      </c>
      <c r="B51" s="250" t="s">
        <v>247</v>
      </c>
      <c r="C51" s="250" t="s">
        <v>170</v>
      </c>
      <c r="D51" s="250" t="s">
        <v>213</v>
      </c>
      <c r="E51" s="250">
        <v>0.63359556285018903</v>
      </c>
      <c r="F51" s="250">
        <v>0.39684509039347698</v>
      </c>
      <c r="G51" s="250">
        <v>0.48802284269491403</v>
      </c>
      <c r="H51" s="250">
        <v>0.85654309959803399</v>
      </c>
      <c r="I51" s="250">
        <v>0.54270190729526202</v>
      </c>
      <c r="J51" s="250">
        <v>0.339914923785891</v>
      </c>
      <c r="K51" s="250">
        <v>0.41801259835654497</v>
      </c>
      <c r="L51" s="308">
        <v>0.32322956852259604</v>
      </c>
    </row>
    <row r="53" spans="1:12">
      <c r="A53" s="16" t="s">
        <v>231</v>
      </c>
    </row>
    <row r="54" spans="1:12">
      <c r="A54" s="16" t="s">
        <v>6503</v>
      </c>
    </row>
    <row r="55" spans="1:12">
      <c r="A55" s="16" t="s">
        <v>248</v>
      </c>
    </row>
    <row r="56" spans="1:12">
      <c r="A56" s="16" t="s">
        <v>249</v>
      </c>
    </row>
  </sheetData>
  <phoneticPr fontId="33" type="noConversion"/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T438"/>
  <sheetViews>
    <sheetView tabSelected="1" topLeftCell="D1" zoomScale="115" zoomScaleNormal="115" workbookViewId="0">
      <selection activeCell="P16" sqref="P16"/>
    </sheetView>
  </sheetViews>
  <sheetFormatPr defaultColWidth="9" defaultRowHeight="14.25"/>
  <cols>
    <col min="2" max="2" width="15.125" customWidth="1"/>
    <col min="3" max="3" width="15.375" customWidth="1"/>
    <col min="4" max="4" width="9.75" customWidth="1"/>
    <col min="5" max="7" width="10.75" customWidth="1"/>
    <col min="8" max="8" width="12.375" customWidth="1"/>
    <col min="9" max="11" width="10.75" customWidth="1"/>
    <col min="12" max="12" width="16.125" customWidth="1"/>
    <col min="13" max="15" width="10.75" style="169" customWidth="1"/>
    <col min="16" max="16" width="12.125" style="169" customWidth="1"/>
    <col min="17" max="19" width="10.75" style="169" customWidth="1"/>
    <col min="20" max="20" width="15.625" customWidth="1"/>
  </cols>
  <sheetData>
    <row r="1" spans="1:20">
      <c r="A1" s="170" t="s">
        <v>7948</v>
      </c>
    </row>
    <row r="2" spans="1:20" ht="15" thickBot="1"/>
    <row r="3" spans="1:20" ht="14.25" customHeight="1">
      <c r="A3" s="515" t="s">
        <v>5655</v>
      </c>
      <c r="B3" s="515" t="s">
        <v>5656</v>
      </c>
      <c r="C3" s="515" t="s">
        <v>5657</v>
      </c>
      <c r="D3" s="515" t="s">
        <v>5658</v>
      </c>
      <c r="E3" s="507" t="s">
        <v>5659</v>
      </c>
      <c r="F3" s="508"/>
      <c r="G3" s="508"/>
      <c r="H3" s="508"/>
      <c r="I3" s="508"/>
      <c r="J3" s="508"/>
      <c r="K3" s="508"/>
      <c r="L3" s="509"/>
      <c r="M3" s="510" t="s">
        <v>5660</v>
      </c>
      <c r="N3" s="511"/>
      <c r="O3" s="511"/>
      <c r="P3" s="511"/>
      <c r="Q3" s="511"/>
      <c r="R3" s="511"/>
      <c r="S3" s="511"/>
      <c r="T3" s="512"/>
    </row>
    <row r="4" spans="1:20" ht="45.75" customHeight="1">
      <c r="A4" s="515"/>
      <c r="B4" s="515"/>
      <c r="C4" s="515"/>
      <c r="D4" s="515"/>
      <c r="E4" s="171" t="s">
        <v>237</v>
      </c>
      <c r="F4" s="667" t="s">
        <v>238</v>
      </c>
      <c r="G4" s="667" t="s">
        <v>5661</v>
      </c>
      <c r="H4" s="172" t="s">
        <v>240</v>
      </c>
      <c r="I4" s="172" t="s">
        <v>241</v>
      </c>
      <c r="J4" s="172" t="s">
        <v>242</v>
      </c>
      <c r="K4" s="172" t="s">
        <v>243</v>
      </c>
      <c r="L4" s="173" t="s">
        <v>8148</v>
      </c>
      <c r="M4" s="174" t="s">
        <v>237</v>
      </c>
      <c r="N4" s="665" t="s">
        <v>238</v>
      </c>
      <c r="O4" s="665" t="s">
        <v>5661</v>
      </c>
      <c r="P4" s="175" t="s">
        <v>240</v>
      </c>
      <c r="Q4" s="175" t="s">
        <v>241</v>
      </c>
      <c r="R4" s="175" t="s">
        <v>242</v>
      </c>
      <c r="S4" s="175" t="s">
        <v>243</v>
      </c>
      <c r="T4" s="173" t="s">
        <v>8148</v>
      </c>
    </row>
    <row r="5" spans="1:20" ht="15" customHeight="1">
      <c r="A5" s="516" t="s">
        <v>339</v>
      </c>
      <c r="B5" s="516" t="s">
        <v>5662</v>
      </c>
      <c r="C5" s="516" t="s">
        <v>5663</v>
      </c>
      <c r="D5" s="177" t="s">
        <v>161</v>
      </c>
      <c r="E5" s="178">
        <v>0.80666384499999999</v>
      </c>
      <c r="F5" s="662">
        <v>0.82113343500000002</v>
      </c>
      <c r="G5" s="662">
        <v>0.81383433000000005</v>
      </c>
      <c r="H5" s="662">
        <v>0.244968043</v>
      </c>
      <c r="I5" s="662">
        <v>0.19760686399999999</v>
      </c>
      <c r="J5" s="662">
        <v>0.20115145100000001</v>
      </c>
      <c r="K5" s="662">
        <v>0.19936340299999999</v>
      </c>
      <c r="L5" s="179" cm="1">
        <f t="array" ref="L5">INDEX($K:$K,ROW()+6-MOD(ROW()-5,6)-1)-K5</f>
        <v>0.64818474400000003</v>
      </c>
      <c r="M5" s="513" t="s">
        <v>5664</v>
      </c>
      <c r="N5" s="663"/>
      <c r="O5" s="663"/>
      <c r="P5" s="663"/>
      <c r="Q5" s="663"/>
      <c r="R5" s="663"/>
      <c r="S5" s="663"/>
      <c r="T5" s="664" t="s">
        <v>8149</v>
      </c>
    </row>
    <row r="6" spans="1:20" ht="15" customHeight="1">
      <c r="A6" s="516"/>
      <c r="B6" s="516"/>
      <c r="C6" s="516"/>
      <c r="D6" s="177" t="s">
        <v>167</v>
      </c>
      <c r="E6" s="178">
        <v>0.89883671600000004</v>
      </c>
      <c r="F6" s="662">
        <v>0.74746406600000004</v>
      </c>
      <c r="G6" s="662">
        <v>0.81619125000000003</v>
      </c>
      <c r="H6" s="662">
        <v>0.88818443800000002</v>
      </c>
      <c r="I6" s="662">
        <v>0.79833278399999996</v>
      </c>
      <c r="J6" s="662">
        <v>0.663885952</v>
      </c>
      <c r="K6" s="662">
        <v>0.72492836699999996</v>
      </c>
      <c r="L6" s="179" cm="1">
        <f t="array" ref="L6">INDEX($K:$K,ROW()+6-MOD(ROW()-5,6)-1)-K6</f>
        <v>0.12261978000000007</v>
      </c>
      <c r="M6" s="513" t="s">
        <v>5664</v>
      </c>
      <c r="N6" s="663"/>
      <c r="O6" s="663"/>
      <c r="P6" s="663"/>
      <c r="Q6" s="663"/>
      <c r="R6" s="663"/>
      <c r="S6" s="663"/>
      <c r="T6" s="664" t="s">
        <v>8149</v>
      </c>
    </row>
    <row r="7" spans="1:20" ht="15">
      <c r="A7" s="516"/>
      <c r="B7" s="516"/>
      <c r="C7" s="516"/>
      <c r="D7" s="177" t="s">
        <v>158</v>
      </c>
      <c r="E7" s="178">
        <v>0.92311180500000001</v>
      </c>
      <c r="F7" s="662">
        <v>0.71754200400000001</v>
      </c>
      <c r="G7" s="662">
        <v>0.80744821499999997</v>
      </c>
      <c r="H7" s="662">
        <v>0.81283772700000001</v>
      </c>
      <c r="I7" s="662">
        <v>0.75034010200000001</v>
      </c>
      <c r="J7" s="662">
        <v>0.58324521200000001</v>
      </c>
      <c r="K7" s="662">
        <v>0.65632437200000004</v>
      </c>
      <c r="L7" s="179" cm="1">
        <f t="array" ref="L7">INDEX($K:$K,ROW()+6-MOD(ROW()-5,6)-1)-K7</f>
        <v>0.19122377499999998</v>
      </c>
      <c r="M7" s="180">
        <v>0.89056155299999995</v>
      </c>
      <c r="N7" s="666">
        <v>0.70434339899999998</v>
      </c>
      <c r="O7" s="666">
        <v>0.78658123199999996</v>
      </c>
      <c r="P7" s="666">
        <v>0.79798709999999995</v>
      </c>
      <c r="Q7" s="666">
        <v>0.71065663099999998</v>
      </c>
      <c r="R7" s="666">
        <v>0.562056946</v>
      </c>
      <c r="S7" s="666">
        <v>0.62768167600000002</v>
      </c>
      <c r="T7" s="181" cm="1">
        <f t="array" ref="T7">INDEX($S:$S,ROW()+6-MOD(ROW()-5,6)-1)-S7</f>
        <v>0.12412800599999996</v>
      </c>
    </row>
    <row r="8" spans="1:20" ht="15">
      <c r="A8" s="516"/>
      <c r="B8" s="516"/>
      <c r="C8" s="516"/>
      <c r="D8" s="177" t="s">
        <v>5665</v>
      </c>
      <c r="E8" s="178">
        <v>0.93069471400000003</v>
      </c>
      <c r="F8" s="662">
        <v>0.65848118099999997</v>
      </c>
      <c r="G8" s="662">
        <v>0.77127391199999995</v>
      </c>
      <c r="H8" s="662">
        <v>0.80729197600000002</v>
      </c>
      <c r="I8" s="662">
        <v>0.75134237500000001</v>
      </c>
      <c r="J8" s="662">
        <v>0.53158657399999998</v>
      </c>
      <c r="K8" s="662">
        <v>0.62264324100000001</v>
      </c>
      <c r="L8" s="179" cm="1">
        <f t="array" ref="L8">INDEX($K:$K,ROW()+6-MOD(ROW()-5,6)-1)-K8</f>
        <v>0.22490490600000002</v>
      </c>
      <c r="M8" s="180">
        <v>0.91441635300000002</v>
      </c>
      <c r="N8" s="666">
        <v>0.66576587200000004</v>
      </c>
      <c r="O8" s="666">
        <v>0.77052784299999999</v>
      </c>
      <c r="P8" s="666">
        <v>0.784281428</v>
      </c>
      <c r="Q8" s="666">
        <v>0.71715976299999995</v>
      </c>
      <c r="R8" s="666">
        <v>0.52214780900000002</v>
      </c>
      <c r="S8" s="666">
        <v>0.60431067699999996</v>
      </c>
      <c r="T8" s="181" cm="1">
        <f t="array" ref="T8">INDEX($S:$S,ROW()+6-MOD(ROW()-5,6)-1)-S8</f>
        <v>0.14749900500000002</v>
      </c>
    </row>
    <row r="9" spans="1:20" ht="15">
      <c r="A9" s="516"/>
      <c r="B9" s="516"/>
      <c r="C9" s="516"/>
      <c r="D9" s="177" t="s">
        <v>170</v>
      </c>
      <c r="E9" s="178">
        <v>0.90758859300000005</v>
      </c>
      <c r="F9" s="662">
        <v>0.595817178</v>
      </c>
      <c r="G9" s="662">
        <v>0.71937581299999998</v>
      </c>
      <c r="H9" s="662">
        <v>0.82508380999999997</v>
      </c>
      <c r="I9" s="662">
        <v>0.74883665399999999</v>
      </c>
      <c r="J9" s="662">
        <v>0.49159910699999998</v>
      </c>
      <c r="K9" s="662">
        <v>0.59354533600000003</v>
      </c>
      <c r="L9" s="179" cm="1">
        <f t="array" ref="L9">INDEX($K:$K,ROW()+6-MOD(ROW()-5,6)-1)-K9</f>
        <v>0.254002811</v>
      </c>
      <c r="M9" s="180">
        <v>0.839993502</v>
      </c>
      <c r="N9" s="666">
        <v>0.60756667799999997</v>
      </c>
      <c r="O9" s="666">
        <v>0.70512033799999996</v>
      </c>
      <c r="P9" s="666">
        <v>0.82285824799999996</v>
      </c>
      <c r="Q9" s="666">
        <v>0.69119558199999998</v>
      </c>
      <c r="R9" s="666">
        <v>0.499941252</v>
      </c>
      <c r="S9" s="666">
        <v>0.58021408600000002</v>
      </c>
      <c r="T9" s="181" cm="1">
        <f t="array" ref="T9">INDEX($S:$S,ROW()+6-MOD(ROW()-5,6)-1)-S9</f>
        <v>0.17159559599999996</v>
      </c>
    </row>
    <row r="10" spans="1:20" ht="15">
      <c r="A10" s="516"/>
      <c r="B10" s="516"/>
      <c r="C10" s="516"/>
      <c r="D10" s="177" t="s">
        <v>216</v>
      </c>
      <c r="E10" s="178">
        <v>0.92890915900000004</v>
      </c>
      <c r="F10" s="662">
        <v>0.86946304799999996</v>
      </c>
      <c r="G10" s="662">
        <v>0.89820359299999997</v>
      </c>
      <c r="H10" s="662">
        <v>0.94360360399999998</v>
      </c>
      <c r="I10" s="662">
        <v>0.87652202999999995</v>
      </c>
      <c r="J10" s="662">
        <v>0.820428465</v>
      </c>
      <c r="K10" s="662">
        <v>0.84754814700000003</v>
      </c>
      <c r="L10" s="669" t="s">
        <v>8149</v>
      </c>
      <c r="M10" s="180">
        <v>0.81053970600000003</v>
      </c>
      <c r="N10" s="666">
        <v>0.87345787799999997</v>
      </c>
      <c r="O10" s="666">
        <v>0.84082340499999997</v>
      </c>
      <c r="P10" s="666">
        <v>0.89413505500000001</v>
      </c>
      <c r="Q10" s="666">
        <v>0.72473196399999995</v>
      </c>
      <c r="R10" s="666">
        <v>0.78098930799999999</v>
      </c>
      <c r="S10" s="666">
        <v>0.75180968199999998</v>
      </c>
      <c r="T10" s="669" t="s">
        <v>8149</v>
      </c>
    </row>
    <row r="11" spans="1:20" ht="15" customHeight="1">
      <c r="A11" s="516" t="s">
        <v>449</v>
      </c>
      <c r="B11" s="516" t="s">
        <v>5666</v>
      </c>
      <c r="C11" s="516" t="s">
        <v>5667</v>
      </c>
      <c r="D11" s="177" t="s">
        <v>161</v>
      </c>
      <c r="E11" s="178">
        <v>0.81833208700000004</v>
      </c>
      <c r="F11" s="662">
        <v>0.81739916700000004</v>
      </c>
      <c r="G11" s="662">
        <v>0.81786536099999996</v>
      </c>
      <c r="H11" s="662">
        <v>0.25696147699999999</v>
      </c>
      <c r="I11" s="662">
        <v>0.21027982200000001</v>
      </c>
      <c r="J11" s="662">
        <v>0.21004009700000001</v>
      </c>
      <c r="K11" s="662">
        <v>0.21015989099999999</v>
      </c>
      <c r="L11" s="179" cm="1">
        <f t="array" ref="L11">INDEX($K:$K,ROW()+6-MOD(ROW()-5,6)-1)-K11</f>
        <v>0.64179269500000002</v>
      </c>
      <c r="M11" s="513" t="s">
        <v>5664</v>
      </c>
      <c r="N11" s="663"/>
      <c r="O11" s="663"/>
      <c r="P11" s="663"/>
      <c r="Q11" s="663"/>
      <c r="R11" s="663"/>
      <c r="S11" s="663"/>
      <c r="T11" s="664" t="s">
        <v>8149</v>
      </c>
    </row>
    <row r="12" spans="1:20" ht="15" customHeight="1">
      <c r="A12" s="516"/>
      <c r="B12" s="516"/>
      <c r="C12" s="516"/>
      <c r="D12" s="177" t="s">
        <v>167</v>
      </c>
      <c r="E12" s="178">
        <v>0.90265023600000005</v>
      </c>
      <c r="F12" s="662">
        <v>0.74577403900000006</v>
      </c>
      <c r="G12" s="662">
        <v>0.81674738999999996</v>
      </c>
      <c r="H12" s="662">
        <v>0.90654156299999999</v>
      </c>
      <c r="I12" s="662">
        <v>0.81828995599999999</v>
      </c>
      <c r="J12" s="662">
        <v>0.67607516300000003</v>
      </c>
      <c r="K12" s="662">
        <v>0.74041545600000003</v>
      </c>
      <c r="L12" s="179" cm="1">
        <f t="array" ref="L12">INDEX($K:$K,ROW()+6-MOD(ROW()-5,6)-1)-K12</f>
        <v>0.11153712999999998</v>
      </c>
      <c r="M12" s="513" t="s">
        <v>5664</v>
      </c>
      <c r="N12" s="663"/>
      <c r="O12" s="663"/>
      <c r="P12" s="663"/>
      <c r="Q12" s="663"/>
      <c r="R12" s="663"/>
      <c r="S12" s="663"/>
      <c r="T12" s="664" t="s">
        <v>8149</v>
      </c>
    </row>
    <row r="13" spans="1:20" ht="15">
      <c r="A13" s="516"/>
      <c r="B13" s="516"/>
      <c r="C13" s="516"/>
      <c r="D13" s="177" t="s">
        <v>158</v>
      </c>
      <c r="E13" s="178">
        <v>0.92535708800000005</v>
      </c>
      <c r="F13" s="662">
        <v>0.71055114399999997</v>
      </c>
      <c r="G13" s="662">
        <v>0.80385137100000004</v>
      </c>
      <c r="H13" s="662">
        <v>0.82733056699999996</v>
      </c>
      <c r="I13" s="662">
        <v>0.76557620400000004</v>
      </c>
      <c r="J13" s="662">
        <v>0.587860681</v>
      </c>
      <c r="K13" s="662">
        <v>0.66505081099999996</v>
      </c>
      <c r="L13" s="179" cm="1">
        <f t="array" ref="L13">INDEX($K:$K,ROW()+6-MOD(ROW()-5,6)-1)-K13</f>
        <v>0.18690177500000005</v>
      </c>
      <c r="M13" s="180">
        <v>0.89273130000000001</v>
      </c>
      <c r="N13" s="666">
        <v>0.69718531299999997</v>
      </c>
      <c r="O13" s="666">
        <v>0.78293307400000001</v>
      </c>
      <c r="P13" s="666">
        <v>0.80941640800000003</v>
      </c>
      <c r="Q13" s="666">
        <v>0.72259136199999996</v>
      </c>
      <c r="R13" s="666">
        <v>0.56431323200000005</v>
      </c>
      <c r="S13" s="666">
        <v>0.63371887699999996</v>
      </c>
      <c r="T13" s="181" cm="1">
        <f t="array" ref="T13">INDEX($S:$S,ROW()+6-MOD(ROW()-5,6)-1)-S13</f>
        <v>0.10858729100000009</v>
      </c>
    </row>
    <row r="14" spans="1:20" ht="15">
      <c r="A14" s="516"/>
      <c r="B14" s="516"/>
      <c r="C14" s="516"/>
      <c r="D14" s="177" t="s">
        <v>5665</v>
      </c>
      <c r="E14" s="178">
        <v>0.93691105500000005</v>
      </c>
      <c r="F14" s="662">
        <v>0.64100951299999998</v>
      </c>
      <c r="G14" s="662">
        <v>0.76121563000000003</v>
      </c>
      <c r="H14" s="662">
        <v>0.82319391600000003</v>
      </c>
      <c r="I14" s="662">
        <v>0.77125948099999997</v>
      </c>
      <c r="J14" s="662">
        <v>0.52767513200000005</v>
      </c>
      <c r="K14" s="662">
        <v>0.62662807499999995</v>
      </c>
      <c r="L14" s="179" cm="1">
        <f t="array" ref="L14">INDEX($K:$K,ROW()+6-MOD(ROW()-5,6)-1)-K14</f>
        <v>0.22532451100000006</v>
      </c>
      <c r="M14" s="180">
        <v>0.91642418400000003</v>
      </c>
      <c r="N14" s="666">
        <v>0.66856671099999998</v>
      </c>
      <c r="O14" s="666">
        <v>0.773115738</v>
      </c>
      <c r="P14" s="666">
        <v>0.79820074100000005</v>
      </c>
      <c r="Q14" s="666">
        <v>0.73149046200000001</v>
      </c>
      <c r="R14" s="666">
        <v>0.53365044399999995</v>
      </c>
      <c r="S14" s="666">
        <v>0.61710155499999997</v>
      </c>
      <c r="T14" s="181" cm="1">
        <f t="array" ref="T14">INDEX($S:$S,ROW()+6-MOD(ROW()-5,6)-1)-S14</f>
        <v>0.12520461300000008</v>
      </c>
    </row>
    <row r="15" spans="1:20" ht="15">
      <c r="A15" s="516"/>
      <c r="B15" s="516"/>
      <c r="C15" s="516"/>
      <c r="D15" s="177" t="s">
        <v>170</v>
      </c>
      <c r="E15" s="178">
        <v>0.91028048699999997</v>
      </c>
      <c r="F15" s="662">
        <v>0.59069109200000003</v>
      </c>
      <c r="G15" s="662">
        <v>0.71646203399999997</v>
      </c>
      <c r="H15" s="662">
        <v>0.84513509899999995</v>
      </c>
      <c r="I15" s="662">
        <v>0.76930999</v>
      </c>
      <c r="J15" s="662">
        <v>0.49921377500000003</v>
      </c>
      <c r="K15" s="662">
        <v>0.60550721200000002</v>
      </c>
      <c r="L15" s="179" cm="1">
        <f t="array" ref="L15">INDEX($K:$K,ROW()+6-MOD(ROW()-5,6)-1)-K15</f>
        <v>0.24644537399999999</v>
      </c>
      <c r="M15" s="180">
        <v>0.83905486100000004</v>
      </c>
      <c r="N15" s="666">
        <v>0.60724113499999999</v>
      </c>
      <c r="O15" s="666">
        <v>0.70457033400000002</v>
      </c>
      <c r="P15" s="666">
        <v>0.83686152700000005</v>
      </c>
      <c r="Q15" s="666">
        <v>0.70217273199999997</v>
      </c>
      <c r="R15" s="666">
        <v>0.50817674300000004</v>
      </c>
      <c r="S15" s="666">
        <v>0.589627805</v>
      </c>
      <c r="T15" s="181" cm="1">
        <f t="array" ref="T15">INDEX($S:$S,ROW()+6-MOD(ROW()-5,6)-1)-S15</f>
        <v>0.15267836300000004</v>
      </c>
    </row>
    <row r="16" spans="1:20" ht="15">
      <c r="A16" s="516"/>
      <c r="B16" s="516"/>
      <c r="C16" s="516"/>
      <c r="D16" s="177" t="s">
        <v>216</v>
      </c>
      <c r="E16" s="178">
        <v>0.92303818699999995</v>
      </c>
      <c r="F16" s="662">
        <v>0.86469061999999997</v>
      </c>
      <c r="G16" s="662">
        <v>0.89291223500000005</v>
      </c>
      <c r="H16" s="662">
        <v>0.95412802299999999</v>
      </c>
      <c r="I16" s="662">
        <v>0.88069660100000002</v>
      </c>
      <c r="J16" s="662">
        <v>0.82502555200000005</v>
      </c>
      <c r="K16" s="662">
        <v>0.85195258600000001</v>
      </c>
      <c r="L16" s="669" t="s">
        <v>8149</v>
      </c>
      <c r="M16" s="180">
        <v>0.79806959600000005</v>
      </c>
      <c r="N16" s="666">
        <v>0.86461199799999999</v>
      </c>
      <c r="O16" s="666">
        <v>0.83000924600000003</v>
      </c>
      <c r="P16" s="666">
        <v>0.894334819</v>
      </c>
      <c r="Q16" s="666">
        <v>0.71374142699999998</v>
      </c>
      <c r="R16" s="666">
        <v>0.773252614</v>
      </c>
      <c r="S16" s="666">
        <v>0.74230616800000004</v>
      </c>
      <c r="T16" s="669" t="s">
        <v>8149</v>
      </c>
    </row>
    <row r="17" spans="1:20" ht="15" customHeight="1">
      <c r="A17" s="516" t="s">
        <v>507</v>
      </c>
      <c r="B17" s="516" t="s">
        <v>5668</v>
      </c>
      <c r="C17" s="516" t="s">
        <v>5669</v>
      </c>
      <c r="D17" s="177" t="s">
        <v>161</v>
      </c>
      <c r="E17" s="178">
        <v>0.83119636500000005</v>
      </c>
      <c r="F17" s="662">
        <v>0.82342351400000002</v>
      </c>
      <c r="G17" s="662">
        <v>0.82729168200000003</v>
      </c>
      <c r="H17" s="662">
        <v>0.27310822299999998</v>
      </c>
      <c r="I17" s="662">
        <v>0.227006562</v>
      </c>
      <c r="J17" s="662">
        <v>0.224883733</v>
      </c>
      <c r="K17" s="662">
        <v>0.225940161</v>
      </c>
      <c r="L17" s="179" cm="1">
        <f t="array" ref="L17">INDEX($K:$K,ROW()+6-MOD(ROW()-5,6)-1)-K17</f>
        <v>0.63932891400000003</v>
      </c>
      <c r="M17" s="513" t="s">
        <v>5664</v>
      </c>
      <c r="N17" s="663"/>
      <c r="O17" s="663"/>
      <c r="P17" s="663"/>
      <c r="Q17" s="663"/>
      <c r="R17" s="663"/>
      <c r="S17" s="663"/>
      <c r="T17" s="664" t="s">
        <v>8149</v>
      </c>
    </row>
    <row r="18" spans="1:20" ht="15" customHeight="1">
      <c r="A18" s="516"/>
      <c r="B18" s="516"/>
      <c r="C18" s="516"/>
      <c r="D18" s="177" t="s">
        <v>167</v>
      </c>
      <c r="E18" s="178">
        <v>0.89991004500000005</v>
      </c>
      <c r="F18" s="662">
        <v>0.75041256199999995</v>
      </c>
      <c r="G18" s="662">
        <v>0.81839005200000003</v>
      </c>
      <c r="H18" s="662">
        <v>0.90763694500000003</v>
      </c>
      <c r="I18" s="662">
        <v>0.81679160399999995</v>
      </c>
      <c r="J18" s="662">
        <v>0.68110216499999998</v>
      </c>
      <c r="K18" s="662">
        <v>0.74280104700000005</v>
      </c>
      <c r="L18" s="179" cm="1">
        <f t="array" ref="L18">INDEX($K:$K,ROW()+6-MOD(ROW()-5,6)-1)-K18</f>
        <v>0.12246802800000001</v>
      </c>
      <c r="M18" s="513" t="s">
        <v>5664</v>
      </c>
      <c r="N18" s="663"/>
      <c r="O18" s="663"/>
      <c r="P18" s="663"/>
      <c r="Q18" s="663"/>
      <c r="R18" s="663"/>
      <c r="S18" s="663"/>
      <c r="T18" s="664" t="s">
        <v>8149</v>
      </c>
    </row>
    <row r="19" spans="1:20" ht="15">
      <c r="A19" s="516"/>
      <c r="B19" s="516"/>
      <c r="C19" s="516"/>
      <c r="D19" s="177" t="s">
        <v>158</v>
      </c>
      <c r="E19" s="178">
        <v>0.92719938499999999</v>
      </c>
      <c r="F19" s="662">
        <v>0.72415862399999997</v>
      </c>
      <c r="G19" s="662">
        <v>0.81319668700000003</v>
      </c>
      <c r="H19" s="662">
        <v>0.83074373300000004</v>
      </c>
      <c r="I19" s="662">
        <v>0.77026507899999996</v>
      </c>
      <c r="J19" s="662">
        <v>0.60159023899999997</v>
      </c>
      <c r="K19" s="662">
        <v>0.67555805099999999</v>
      </c>
      <c r="L19" s="179" cm="1">
        <f t="array" ref="L19">INDEX($K:$K,ROW()+6-MOD(ROW()-5,6)-1)-K19</f>
        <v>0.18971102400000006</v>
      </c>
      <c r="M19" s="180">
        <v>0.89718318799999996</v>
      </c>
      <c r="N19" s="666">
        <v>0.70560584100000001</v>
      </c>
      <c r="O19" s="666">
        <v>0.78994513499999996</v>
      </c>
      <c r="P19" s="666">
        <v>0.80928419600000001</v>
      </c>
      <c r="Q19" s="666">
        <v>0.72607617499999999</v>
      </c>
      <c r="R19" s="666">
        <v>0.57103565499999998</v>
      </c>
      <c r="S19" s="666">
        <v>0.63929011300000005</v>
      </c>
      <c r="T19" s="181" cm="1">
        <f t="array" ref="T19">INDEX($S:$S,ROW()+6-MOD(ROW()-5,6)-1)-S19</f>
        <v>0.11771405499999998</v>
      </c>
    </row>
    <row r="20" spans="1:20" ht="15">
      <c r="A20" s="516"/>
      <c r="B20" s="516"/>
      <c r="C20" s="516"/>
      <c r="D20" s="177" t="s">
        <v>5665</v>
      </c>
      <c r="E20" s="178">
        <v>0.93487749899999995</v>
      </c>
      <c r="F20" s="662">
        <v>0.66404960700000004</v>
      </c>
      <c r="G20" s="662">
        <v>0.77652700200000002</v>
      </c>
      <c r="H20" s="662">
        <v>0.82611642399999996</v>
      </c>
      <c r="I20" s="662">
        <v>0.77231765699999999</v>
      </c>
      <c r="J20" s="662">
        <v>0.548582287</v>
      </c>
      <c r="K20" s="662">
        <v>0.64150171</v>
      </c>
      <c r="L20" s="179" cm="1">
        <f t="array" ref="L20">INDEX($K:$K,ROW()+6-MOD(ROW()-5,6)-1)-K20</f>
        <v>0.22376736500000005</v>
      </c>
      <c r="M20" s="180">
        <v>0.91621438300000002</v>
      </c>
      <c r="N20" s="666">
        <v>0.67535130300000001</v>
      </c>
      <c r="O20" s="666">
        <v>0.77755707200000002</v>
      </c>
      <c r="P20" s="666">
        <v>0.79925953400000005</v>
      </c>
      <c r="Q20" s="666">
        <v>0.73229308000000004</v>
      </c>
      <c r="R20" s="666">
        <v>0.539780967</v>
      </c>
      <c r="S20" s="666">
        <v>0.62146990199999996</v>
      </c>
      <c r="T20" s="181" cm="1">
        <f t="array" ref="T20">INDEX($S:$S,ROW()+6-MOD(ROW()-5,6)-1)-S20</f>
        <v>0.13553426600000007</v>
      </c>
    </row>
    <row r="21" spans="1:20" ht="15">
      <c r="A21" s="516"/>
      <c r="B21" s="516"/>
      <c r="C21" s="516"/>
      <c r="D21" s="177" t="s">
        <v>170</v>
      </c>
      <c r="E21" s="178">
        <v>0.90671080299999995</v>
      </c>
      <c r="F21" s="662">
        <v>0.60269040399999996</v>
      </c>
      <c r="G21" s="662">
        <v>0.72408302999999996</v>
      </c>
      <c r="H21" s="662">
        <v>0.84508795199999998</v>
      </c>
      <c r="I21" s="662">
        <v>0.76625037600000001</v>
      </c>
      <c r="J21" s="662">
        <v>0.50932639899999999</v>
      </c>
      <c r="K21" s="662">
        <v>0.61191384500000001</v>
      </c>
      <c r="L21" s="179" cm="1">
        <f t="array" ref="L21">INDEX($K:$K,ROW()+6-MOD(ROW()-5,6)-1)-K21</f>
        <v>0.25335523000000004</v>
      </c>
      <c r="M21" s="180">
        <v>0.85294117599999997</v>
      </c>
      <c r="N21" s="666">
        <v>0.61344201600000003</v>
      </c>
      <c r="O21" s="666">
        <v>0.71363332300000004</v>
      </c>
      <c r="P21" s="666">
        <v>0.84038477199999995</v>
      </c>
      <c r="Q21" s="666">
        <v>0.71679877599999997</v>
      </c>
      <c r="R21" s="666">
        <v>0.51552732899999998</v>
      </c>
      <c r="S21" s="666">
        <v>0.59972657699999998</v>
      </c>
      <c r="T21" s="181" cm="1">
        <f t="array" ref="T21">INDEX($S:$S,ROW()+6-MOD(ROW()-5,6)-1)-S21</f>
        <v>0.15727759100000005</v>
      </c>
    </row>
    <row r="22" spans="1:20" ht="15">
      <c r="A22" s="516"/>
      <c r="B22" s="516"/>
      <c r="C22" s="516"/>
      <c r="D22" s="177" t="s">
        <v>216</v>
      </c>
      <c r="E22" s="178">
        <v>0.93079216399999998</v>
      </c>
      <c r="F22" s="662">
        <v>0.87433114999999995</v>
      </c>
      <c r="G22" s="662">
        <v>0.90167865700000005</v>
      </c>
      <c r="H22" s="662">
        <v>0.95962022400000002</v>
      </c>
      <c r="I22" s="662">
        <v>0.89320698499999995</v>
      </c>
      <c r="J22" s="662">
        <v>0.83902585399999996</v>
      </c>
      <c r="K22" s="662">
        <v>0.86526907500000005</v>
      </c>
      <c r="L22" s="669" t="s">
        <v>8149</v>
      </c>
      <c r="M22" s="180">
        <v>0.81900158000000001</v>
      </c>
      <c r="N22" s="666">
        <v>0.88113216999999999</v>
      </c>
      <c r="O22" s="666">
        <v>0.848931608</v>
      </c>
      <c r="P22" s="666">
        <v>0.891713961</v>
      </c>
      <c r="Q22" s="666">
        <v>0.73031514399999997</v>
      </c>
      <c r="R22" s="666">
        <v>0.78571785800000005</v>
      </c>
      <c r="S22" s="666">
        <v>0.75700416800000003</v>
      </c>
      <c r="T22" s="669" t="s">
        <v>8149</v>
      </c>
    </row>
    <row r="23" spans="1:20" ht="15" customHeight="1">
      <c r="A23" s="516" t="s">
        <v>581</v>
      </c>
      <c r="B23" s="516" t="s">
        <v>5670</v>
      </c>
      <c r="C23" s="516" t="s">
        <v>5671</v>
      </c>
      <c r="D23" s="177" t="s">
        <v>161</v>
      </c>
      <c r="E23" s="178">
        <v>0.81544460500000004</v>
      </c>
      <c r="F23" s="662">
        <v>0.819761568</v>
      </c>
      <c r="G23" s="662">
        <v>0.81759738800000004</v>
      </c>
      <c r="H23" s="662">
        <v>0.276016761</v>
      </c>
      <c r="I23" s="662">
        <v>0.22507637899999999</v>
      </c>
      <c r="J23" s="662">
        <v>0.226267933</v>
      </c>
      <c r="K23" s="662">
        <v>0.22567058300000001</v>
      </c>
      <c r="L23" s="179" cm="1">
        <f t="array" ref="L23">INDEX($K:$K,ROW()+6-MOD(ROW()-5,6)-1)-K23</f>
        <v>0.62955460800000007</v>
      </c>
      <c r="M23" s="513" t="s">
        <v>5664</v>
      </c>
      <c r="N23" s="663"/>
      <c r="O23" s="663"/>
      <c r="P23" s="663"/>
      <c r="Q23" s="663"/>
      <c r="R23" s="663"/>
      <c r="S23" s="663"/>
      <c r="T23" s="664" t="s">
        <v>8149</v>
      </c>
    </row>
    <row r="24" spans="1:20" ht="15" customHeight="1">
      <c r="A24" s="516"/>
      <c r="B24" s="516"/>
      <c r="C24" s="516"/>
      <c r="D24" s="177" t="s">
        <v>167</v>
      </c>
      <c r="E24" s="178">
        <v>0.90284872299999996</v>
      </c>
      <c r="F24" s="662">
        <v>0.74285714300000005</v>
      </c>
      <c r="G24" s="662">
        <v>0.815075934</v>
      </c>
      <c r="H24" s="662">
        <v>0.90719181800000004</v>
      </c>
      <c r="I24" s="662">
        <v>0.81905697399999999</v>
      </c>
      <c r="J24" s="662">
        <v>0.673913922</v>
      </c>
      <c r="K24" s="662">
        <v>0.73943021799999997</v>
      </c>
      <c r="L24" s="179" cm="1">
        <f t="array" ref="L24">INDEX($K:$K,ROW()+6-MOD(ROW()-5,6)-1)-K24</f>
        <v>0.11579497300000008</v>
      </c>
      <c r="M24" s="513" t="s">
        <v>5664</v>
      </c>
      <c r="N24" s="663"/>
      <c r="O24" s="663"/>
      <c r="P24" s="663"/>
      <c r="Q24" s="663"/>
      <c r="R24" s="663"/>
      <c r="S24" s="663"/>
      <c r="T24" s="664" t="s">
        <v>8149</v>
      </c>
    </row>
    <row r="25" spans="1:20" ht="15">
      <c r="A25" s="516"/>
      <c r="B25" s="516"/>
      <c r="C25" s="516"/>
      <c r="D25" s="177" t="s">
        <v>158</v>
      </c>
      <c r="E25" s="178">
        <v>0.92592788100000001</v>
      </c>
      <c r="F25" s="662">
        <v>0.708749242</v>
      </c>
      <c r="G25" s="662">
        <v>0.80291168800000001</v>
      </c>
      <c r="H25" s="662">
        <v>0.82671912400000003</v>
      </c>
      <c r="I25" s="662">
        <v>0.76548228699999998</v>
      </c>
      <c r="J25" s="662">
        <v>0.58593655300000003</v>
      </c>
      <c r="K25" s="662">
        <v>0.663782447</v>
      </c>
      <c r="L25" s="179" cm="1">
        <f t="array" ref="L25">INDEX($K:$K,ROW()+6-MOD(ROW()-5,6)-1)-K25</f>
        <v>0.19144274400000005</v>
      </c>
      <c r="M25" s="180">
        <v>0.89427654700000003</v>
      </c>
      <c r="N25" s="666">
        <v>0.69836330599999996</v>
      </c>
      <c r="O25" s="666">
        <v>0.78427012200000001</v>
      </c>
      <c r="P25" s="666">
        <v>0.80950176500000004</v>
      </c>
      <c r="Q25" s="666">
        <v>0.72391844299999997</v>
      </c>
      <c r="R25" s="666">
        <v>0.56532632900000002</v>
      </c>
      <c r="S25" s="666">
        <v>0.63486804799999996</v>
      </c>
      <c r="T25" s="181" cm="1">
        <f t="array" ref="T25">INDEX($S:$S,ROW()+6-MOD(ROW()-5,6)-1)-S25</f>
        <v>0.11299387100000002</v>
      </c>
    </row>
    <row r="26" spans="1:20" ht="15">
      <c r="A26" s="516"/>
      <c r="B26" s="516"/>
      <c r="C26" s="516"/>
      <c r="D26" s="177" t="s">
        <v>5665</v>
      </c>
      <c r="E26" s="178">
        <v>0.93498887200000003</v>
      </c>
      <c r="F26" s="662">
        <v>0.64514043200000004</v>
      </c>
      <c r="G26" s="662">
        <v>0.76348071500000003</v>
      </c>
      <c r="H26" s="662">
        <v>0.817339013</v>
      </c>
      <c r="I26" s="662">
        <v>0.76420288199999997</v>
      </c>
      <c r="J26" s="662">
        <v>0.52729844400000003</v>
      </c>
      <c r="K26" s="662">
        <v>0.62402257299999997</v>
      </c>
      <c r="L26" s="179" cm="1">
        <f t="array" ref="L26">INDEX($K:$K,ROW()+6-MOD(ROW()-5,6)-1)-K26</f>
        <v>0.23120261800000008</v>
      </c>
      <c r="M26" s="180">
        <v>0.91849877899999999</v>
      </c>
      <c r="N26" s="666">
        <v>0.66857951100000002</v>
      </c>
      <c r="O26" s="666">
        <v>0.77386158999999999</v>
      </c>
      <c r="P26" s="666">
        <v>0.79956479700000005</v>
      </c>
      <c r="Q26" s="666">
        <v>0.73439928899999996</v>
      </c>
      <c r="R26" s="666">
        <v>0.53457264100000002</v>
      </c>
      <c r="S26" s="666">
        <v>0.61875248500000002</v>
      </c>
      <c r="T26" s="181" cm="1">
        <f t="array" ref="T26">INDEX($S:$S,ROW()+6-MOD(ROW()-5,6)-1)-S26</f>
        <v>0.12910943399999997</v>
      </c>
    </row>
    <row r="27" spans="1:20" ht="15">
      <c r="A27" s="516"/>
      <c r="B27" s="516"/>
      <c r="C27" s="516"/>
      <c r="D27" s="177" t="s">
        <v>170</v>
      </c>
      <c r="E27" s="178">
        <v>0.90982126200000002</v>
      </c>
      <c r="F27" s="662">
        <v>0.59038189500000005</v>
      </c>
      <c r="G27" s="662">
        <v>0.71609234799999999</v>
      </c>
      <c r="H27" s="662">
        <v>0.84345266600000002</v>
      </c>
      <c r="I27" s="662">
        <v>0.76739116900000004</v>
      </c>
      <c r="J27" s="662">
        <v>0.497959184</v>
      </c>
      <c r="K27" s="662">
        <v>0.60399000000000003</v>
      </c>
      <c r="L27" s="179" cm="1">
        <f t="array" ref="L27">INDEX($K:$K,ROW()+6-MOD(ROW()-5,6)-1)-K27</f>
        <v>0.25123519100000002</v>
      </c>
      <c r="M27" s="180">
        <v>0.85246088799999997</v>
      </c>
      <c r="N27" s="666">
        <v>0.60335421300000003</v>
      </c>
      <c r="O27" s="666">
        <v>0.70659504500000003</v>
      </c>
      <c r="P27" s="666">
        <v>0.83811118600000001</v>
      </c>
      <c r="Q27" s="666">
        <v>0.71445700599999995</v>
      </c>
      <c r="R27" s="666">
        <v>0.50567791500000003</v>
      </c>
      <c r="S27" s="666">
        <v>0.59220521100000001</v>
      </c>
      <c r="T27" s="181" cm="1">
        <f t="array" ref="T27">INDEX($S:$S,ROW()+6-MOD(ROW()-5,6)-1)-S27</f>
        <v>0.15565670799999998</v>
      </c>
    </row>
    <row r="28" spans="1:20" ht="15">
      <c r="A28" s="516"/>
      <c r="B28" s="516"/>
      <c r="C28" s="516"/>
      <c r="D28" s="177" t="s">
        <v>216</v>
      </c>
      <c r="E28" s="178">
        <v>0.92777609299999997</v>
      </c>
      <c r="F28" s="662">
        <v>0.86538694699999996</v>
      </c>
      <c r="G28" s="662">
        <v>0.89549617400000003</v>
      </c>
      <c r="H28" s="662">
        <v>0.95502942000000002</v>
      </c>
      <c r="I28" s="662">
        <v>0.88605346399999996</v>
      </c>
      <c r="J28" s="662">
        <v>0.82646999399999999</v>
      </c>
      <c r="K28" s="662">
        <v>0.85522519100000005</v>
      </c>
      <c r="L28" s="669" t="s">
        <v>8149</v>
      </c>
      <c r="M28" s="180">
        <v>0.81047073400000003</v>
      </c>
      <c r="N28" s="666">
        <v>0.87460092899999997</v>
      </c>
      <c r="O28" s="666">
        <v>0.84131550300000002</v>
      </c>
      <c r="P28" s="666">
        <v>0.88891969299999996</v>
      </c>
      <c r="Q28" s="666">
        <v>0.72044339599999996</v>
      </c>
      <c r="R28" s="666">
        <v>0.77744999000000004</v>
      </c>
      <c r="S28" s="666">
        <v>0.74786191899999999</v>
      </c>
      <c r="T28" s="669" t="s">
        <v>8149</v>
      </c>
    </row>
    <row r="29" spans="1:20" ht="15" customHeight="1">
      <c r="A29" s="516" t="s">
        <v>707</v>
      </c>
      <c r="B29" s="516" t="s">
        <v>5672</v>
      </c>
      <c r="C29" s="516" t="s">
        <v>5673</v>
      </c>
      <c r="D29" s="177" t="s">
        <v>161</v>
      </c>
      <c r="E29" s="178">
        <v>0.81007667000000005</v>
      </c>
      <c r="F29" s="662">
        <v>0.83733357500000005</v>
      </c>
      <c r="G29" s="662">
        <v>0.82347963599999996</v>
      </c>
      <c r="H29" s="662">
        <v>0.24407788</v>
      </c>
      <c r="I29" s="662">
        <v>0.19772179600000001</v>
      </c>
      <c r="J29" s="662">
        <v>0.20437460399999999</v>
      </c>
      <c r="K29" s="662">
        <v>0.200993164</v>
      </c>
      <c r="L29" s="179" cm="1">
        <f t="array" ref="L29">INDEX($K:$K,ROW()+6-MOD(ROW()-5,6)-1)-K29</f>
        <v>0.64994400200000002</v>
      </c>
      <c r="M29" s="513" t="s">
        <v>5664</v>
      </c>
      <c r="N29" s="663"/>
      <c r="O29" s="663"/>
      <c r="P29" s="663"/>
      <c r="Q29" s="663"/>
      <c r="R29" s="663"/>
      <c r="S29" s="663"/>
      <c r="T29" s="664" t="s">
        <v>8149</v>
      </c>
    </row>
    <row r="30" spans="1:20" ht="15" customHeight="1">
      <c r="A30" s="516"/>
      <c r="B30" s="516"/>
      <c r="C30" s="516"/>
      <c r="D30" s="177" t="s">
        <v>167</v>
      </c>
      <c r="E30" s="178">
        <v>0.90290532199999995</v>
      </c>
      <c r="F30" s="662">
        <v>0.76138936700000004</v>
      </c>
      <c r="G30" s="662">
        <v>0.82613075199999997</v>
      </c>
      <c r="H30" s="662">
        <v>0.88669481900000002</v>
      </c>
      <c r="I30" s="662">
        <v>0.80060147100000001</v>
      </c>
      <c r="J30" s="662">
        <v>0.67512000699999997</v>
      </c>
      <c r="K30" s="662">
        <v>0.73252585800000003</v>
      </c>
      <c r="L30" s="179" cm="1">
        <f t="array" ref="L30">INDEX($K:$K,ROW()+6-MOD(ROW()-5,6)-1)-K30</f>
        <v>0.11841130799999999</v>
      </c>
      <c r="M30" s="513" t="s">
        <v>5664</v>
      </c>
      <c r="N30" s="663"/>
      <c r="O30" s="663"/>
      <c r="P30" s="663"/>
      <c r="Q30" s="663"/>
      <c r="R30" s="663"/>
      <c r="S30" s="663"/>
      <c r="T30" s="664" t="s">
        <v>8149</v>
      </c>
    </row>
    <row r="31" spans="1:20" ht="15">
      <c r="A31" s="516"/>
      <c r="B31" s="516"/>
      <c r="C31" s="516"/>
      <c r="D31" s="177" t="s">
        <v>158</v>
      </c>
      <c r="E31" s="178">
        <v>0.92699890799999995</v>
      </c>
      <c r="F31" s="662">
        <v>0.73032333999999999</v>
      </c>
      <c r="G31" s="662">
        <v>0.81699131199999997</v>
      </c>
      <c r="H31" s="662">
        <v>0.81193030300000002</v>
      </c>
      <c r="I31" s="662">
        <v>0.75265850400000001</v>
      </c>
      <c r="J31" s="662">
        <v>0.59297165100000004</v>
      </c>
      <c r="K31" s="662">
        <v>0.66334000400000004</v>
      </c>
      <c r="L31" s="179" cm="1">
        <f t="array" ref="L31">INDEX($K:$K,ROW()+6-MOD(ROW()-5,6)-1)-K31</f>
        <v>0.18759716199999998</v>
      </c>
      <c r="M31" s="180">
        <v>0.89802462100000002</v>
      </c>
      <c r="N31" s="666">
        <v>0.71026175199999997</v>
      </c>
      <c r="O31" s="666">
        <v>0.793182795</v>
      </c>
      <c r="P31" s="666">
        <v>0.79265493499999995</v>
      </c>
      <c r="Q31" s="666">
        <v>0.711823647</v>
      </c>
      <c r="R31" s="666">
        <v>0.56299248300000004</v>
      </c>
      <c r="S31" s="666">
        <v>0.628720257</v>
      </c>
      <c r="T31" s="181" cm="1">
        <f t="array" ref="T31">INDEX($S:$S,ROW()+6-MOD(ROW()-5,6)-1)-S31</f>
        <v>0.12774138499999999</v>
      </c>
    </row>
    <row r="32" spans="1:20" ht="15">
      <c r="A32" s="516"/>
      <c r="B32" s="516"/>
      <c r="C32" s="516"/>
      <c r="D32" s="177" t="s">
        <v>5665</v>
      </c>
      <c r="E32" s="178">
        <v>0.93396591799999995</v>
      </c>
      <c r="F32" s="662">
        <v>0.655239562</v>
      </c>
      <c r="G32" s="662">
        <v>0.77016021700000004</v>
      </c>
      <c r="H32" s="662">
        <v>0.801644896</v>
      </c>
      <c r="I32" s="662">
        <v>0.74870901099999998</v>
      </c>
      <c r="J32" s="662">
        <v>0.52526945000000003</v>
      </c>
      <c r="K32" s="662">
        <v>0.61739500700000005</v>
      </c>
      <c r="L32" s="179" cm="1">
        <f t="array" ref="L32">INDEX($K:$K,ROW()+6-MOD(ROW()-5,6)-1)-K32</f>
        <v>0.23354215899999997</v>
      </c>
      <c r="M32" s="180">
        <v>0.92529053699999997</v>
      </c>
      <c r="N32" s="666">
        <v>0.68146001300000003</v>
      </c>
      <c r="O32" s="666">
        <v>0.78487416899999995</v>
      </c>
      <c r="P32" s="666">
        <v>0.78030303000000001</v>
      </c>
      <c r="Q32" s="666">
        <v>0.72200701</v>
      </c>
      <c r="R32" s="666">
        <v>0.53174531300000005</v>
      </c>
      <c r="S32" s="666">
        <v>0.61243969200000004</v>
      </c>
      <c r="T32" s="181" cm="1">
        <f t="array" ref="T32">INDEX($S:$S,ROW()+6-MOD(ROW()-5,6)-1)-S32</f>
        <v>0.14402194999999995</v>
      </c>
    </row>
    <row r="33" spans="1:20" ht="15">
      <c r="A33" s="516"/>
      <c r="B33" s="516"/>
      <c r="C33" s="516"/>
      <c r="D33" s="177" t="s">
        <v>170</v>
      </c>
      <c r="E33" s="178">
        <v>0.910118443</v>
      </c>
      <c r="F33" s="662">
        <v>0.60895752199999997</v>
      </c>
      <c r="G33" s="662">
        <v>0.72968499899999995</v>
      </c>
      <c r="H33" s="662">
        <v>0.826132223</v>
      </c>
      <c r="I33" s="662">
        <v>0.75187817300000004</v>
      </c>
      <c r="J33" s="662">
        <v>0.50307943099999997</v>
      </c>
      <c r="K33" s="662">
        <v>0.60281629000000003</v>
      </c>
      <c r="L33" s="179" cm="1">
        <f t="array" ref="L33">INDEX($K:$K,ROW()+6-MOD(ROW()-5,6)-1)-K33</f>
        <v>0.24812087599999999</v>
      </c>
      <c r="M33" s="180">
        <v>0.85618517599999999</v>
      </c>
      <c r="N33" s="666">
        <v>0.61307852500000004</v>
      </c>
      <c r="O33" s="666">
        <v>0.71451944899999997</v>
      </c>
      <c r="P33" s="666">
        <v>0.82235189799999997</v>
      </c>
      <c r="Q33" s="666">
        <v>0.704085505</v>
      </c>
      <c r="R33" s="666">
        <v>0.50416628900000005</v>
      </c>
      <c r="S33" s="666">
        <v>0.58758642500000002</v>
      </c>
      <c r="T33" s="181" cm="1">
        <f t="array" ref="T33">INDEX($S:$S,ROW()+6-MOD(ROW()-5,6)-1)-S33</f>
        <v>0.16887521699999997</v>
      </c>
    </row>
    <row r="34" spans="1:20" ht="15">
      <c r="A34" s="516"/>
      <c r="B34" s="516"/>
      <c r="C34" s="516"/>
      <c r="D34" s="177" t="s">
        <v>216</v>
      </c>
      <c r="E34" s="178">
        <v>0.93288718900000001</v>
      </c>
      <c r="F34" s="662">
        <v>0.88379675800000002</v>
      </c>
      <c r="G34" s="662">
        <v>0.90767871300000003</v>
      </c>
      <c r="H34" s="662">
        <v>0.93748719000000003</v>
      </c>
      <c r="I34" s="662">
        <v>0.87456979000000001</v>
      </c>
      <c r="J34" s="662">
        <v>0.82854813900000002</v>
      </c>
      <c r="K34" s="662">
        <v>0.85093716600000002</v>
      </c>
      <c r="L34" s="669" t="s">
        <v>8149</v>
      </c>
      <c r="M34" s="180">
        <v>0.81283489099999995</v>
      </c>
      <c r="N34" s="666">
        <v>0.88619690200000001</v>
      </c>
      <c r="O34" s="666">
        <v>0.84793205800000004</v>
      </c>
      <c r="P34" s="666">
        <v>0.89212530000000001</v>
      </c>
      <c r="Q34" s="666">
        <v>0.72515057100000002</v>
      </c>
      <c r="R34" s="666">
        <v>0.79059867800000005</v>
      </c>
      <c r="S34" s="666">
        <v>0.75646164199999999</v>
      </c>
      <c r="T34" s="669" t="s">
        <v>8149</v>
      </c>
    </row>
    <row r="35" spans="1:20" ht="15" customHeight="1">
      <c r="A35" s="516" t="s">
        <v>956</v>
      </c>
      <c r="B35" s="516" t="s">
        <v>5674</v>
      </c>
      <c r="C35" s="516" t="s">
        <v>5675</v>
      </c>
      <c r="D35" s="177" t="s">
        <v>161</v>
      </c>
      <c r="E35" s="178">
        <v>0.82950729000000001</v>
      </c>
      <c r="F35" s="662">
        <v>0.81695073500000004</v>
      </c>
      <c r="G35" s="662">
        <v>0.82318113199999998</v>
      </c>
      <c r="H35" s="662">
        <v>0.241640469</v>
      </c>
      <c r="I35" s="662">
        <v>0.20044253000000001</v>
      </c>
      <c r="J35" s="662">
        <v>0.19740835900000001</v>
      </c>
      <c r="K35" s="662">
        <v>0.19891387499999999</v>
      </c>
      <c r="L35" s="179" cm="1">
        <f t="array" ref="L35">INDEX($K:$K,ROW()+6-MOD(ROW()-5,6)-1)-K35</f>
        <v>0.66141860899999994</v>
      </c>
      <c r="M35" s="513" t="s">
        <v>5664</v>
      </c>
      <c r="N35" s="663"/>
      <c r="O35" s="663"/>
      <c r="P35" s="663"/>
      <c r="Q35" s="663"/>
      <c r="R35" s="663"/>
      <c r="S35" s="663"/>
      <c r="T35" s="664" t="s">
        <v>8149</v>
      </c>
    </row>
    <row r="36" spans="1:20" ht="15" customHeight="1">
      <c r="A36" s="516"/>
      <c r="B36" s="516"/>
      <c r="C36" s="516"/>
      <c r="D36" s="177" t="s">
        <v>167</v>
      </c>
      <c r="E36" s="178">
        <v>0.90307238700000003</v>
      </c>
      <c r="F36" s="662">
        <v>0.738890186</v>
      </c>
      <c r="G36" s="662">
        <v>0.81277287899999995</v>
      </c>
      <c r="H36" s="662">
        <v>0.90836317700000002</v>
      </c>
      <c r="I36" s="662">
        <v>0.82031770199999998</v>
      </c>
      <c r="J36" s="662">
        <v>0.67118063699999997</v>
      </c>
      <c r="K36" s="662">
        <v>0.73829295399999995</v>
      </c>
      <c r="L36" s="179" cm="1">
        <f t="array" ref="L36">INDEX($K:$K,ROW()+6-MOD(ROW()-5,6)-1)-K36</f>
        <v>0.12203953000000001</v>
      </c>
      <c r="M36" s="513" t="s">
        <v>5664</v>
      </c>
      <c r="N36" s="663"/>
      <c r="O36" s="663"/>
      <c r="P36" s="663"/>
      <c r="Q36" s="663"/>
      <c r="R36" s="663"/>
      <c r="S36" s="663"/>
      <c r="T36" s="664" t="s">
        <v>8149</v>
      </c>
    </row>
    <row r="37" spans="1:20" ht="15">
      <c r="A37" s="516"/>
      <c r="B37" s="516"/>
      <c r="C37" s="516"/>
      <c r="D37" s="177" t="s">
        <v>158</v>
      </c>
      <c r="E37" s="178">
        <v>0.93143470699999997</v>
      </c>
      <c r="F37" s="662">
        <v>0.70888785099999996</v>
      </c>
      <c r="G37" s="662">
        <v>0.805064522</v>
      </c>
      <c r="H37" s="662">
        <v>0.82971949300000003</v>
      </c>
      <c r="I37" s="662">
        <v>0.77282953300000001</v>
      </c>
      <c r="J37" s="662">
        <v>0.58817806800000005</v>
      </c>
      <c r="K37" s="662">
        <v>0.66797772700000002</v>
      </c>
      <c r="L37" s="179" cm="1">
        <f t="array" ref="L37">INDEX($K:$K,ROW()+6-MOD(ROW()-5,6)-1)-K37</f>
        <v>0.19235475699999993</v>
      </c>
      <c r="M37" s="180">
        <v>0.89736470099999999</v>
      </c>
      <c r="N37" s="666">
        <v>0.69168806900000002</v>
      </c>
      <c r="O37" s="666">
        <v>0.78121566399999998</v>
      </c>
      <c r="P37" s="666">
        <v>0.81063291100000001</v>
      </c>
      <c r="Q37" s="666">
        <v>0.72743336000000003</v>
      </c>
      <c r="R37" s="666">
        <v>0.56070511300000003</v>
      </c>
      <c r="S37" s="666">
        <v>0.63327912799999997</v>
      </c>
      <c r="T37" s="181" cm="1">
        <f t="array" ref="T37">INDEX($S:$S,ROW()+6-MOD(ROW()-5,6)-1)-S37</f>
        <v>0.11454402200000002</v>
      </c>
    </row>
    <row r="38" spans="1:20" ht="15">
      <c r="A38" s="516"/>
      <c r="B38" s="516"/>
      <c r="C38" s="516"/>
      <c r="D38" s="177" t="s">
        <v>5665</v>
      </c>
      <c r="E38" s="178">
        <v>0.94021307899999995</v>
      </c>
      <c r="F38" s="662">
        <v>0.64561444499999998</v>
      </c>
      <c r="G38" s="662">
        <v>0.765550018</v>
      </c>
      <c r="H38" s="662">
        <v>0.82478452199999996</v>
      </c>
      <c r="I38" s="662">
        <v>0.775473195</v>
      </c>
      <c r="J38" s="662">
        <v>0.53249280099999996</v>
      </c>
      <c r="K38" s="662">
        <v>0.63141380599999997</v>
      </c>
      <c r="L38" s="179" cm="1">
        <f t="array" ref="L38">INDEX($K:$K,ROW()+6-MOD(ROW()-5,6)-1)-K38</f>
        <v>0.22891867799999999</v>
      </c>
      <c r="M38" s="180">
        <v>0.92174674400000001</v>
      </c>
      <c r="N38" s="666">
        <v>0.65545956900000002</v>
      </c>
      <c r="O38" s="666">
        <v>0.76612389700000005</v>
      </c>
      <c r="P38" s="666">
        <v>0.79517929200000004</v>
      </c>
      <c r="Q38" s="666">
        <v>0.73295392400000003</v>
      </c>
      <c r="R38" s="666">
        <v>0.52120787599999996</v>
      </c>
      <c r="S38" s="666">
        <v>0.60920585800000004</v>
      </c>
      <c r="T38" s="181" cm="1">
        <f t="array" ref="T38">INDEX($S:$S,ROW()+6-MOD(ROW()-5,6)-1)-S38</f>
        <v>0.13861729199999995</v>
      </c>
    </row>
    <row r="39" spans="1:20" ht="15">
      <c r="A39" s="516"/>
      <c r="B39" s="516"/>
      <c r="C39" s="516"/>
      <c r="D39" s="177" t="s">
        <v>170</v>
      </c>
      <c r="E39" s="178">
        <v>0.91157039799999995</v>
      </c>
      <c r="F39" s="662">
        <v>0.58525955299999999</v>
      </c>
      <c r="G39" s="662">
        <v>0.71284688500000004</v>
      </c>
      <c r="H39" s="662">
        <v>0.84494680899999997</v>
      </c>
      <c r="I39" s="662">
        <v>0.77022849900000001</v>
      </c>
      <c r="J39" s="662">
        <v>0.49451319199999999</v>
      </c>
      <c r="K39" s="662">
        <v>0.60231769999999996</v>
      </c>
      <c r="L39" s="179" cm="1">
        <f t="array" ref="L39">INDEX($K:$K,ROW()+6-MOD(ROW()-5,6)-1)-K39</f>
        <v>0.258014784</v>
      </c>
      <c r="M39" s="180">
        <v>0.852728394</v>
      </c>
      <c r="N39" s="666">
        <v>0.591680286</v>
      </c>
      <c r="O39" s="666">
        <v>0.698614717</v>
      </c>
      <c r="P39" s="666">
        <v>0.83656691900000002</v>
      </c>
      <c r="Q39" s="666">
        <v>0.713364365</v>
      </c>
      <c r="R39" s="666">
        <v>0.49498015400000001</v>
      </c>
      <c r="S39" s="666">
        <v>0.58443796100000001</v>
      </c>
      <c r="T39" s="181" cm="1">
        <f t="array" ref="T39">INDEX($S:$S,ROW()+6-MOD(ROW()-5,6)-1)-S39</f>
        <v>0.16338518899999999</v>
      </c>
    </row>
    <row r="40" spans="1:20" ht="15">
      <c r="A40" s="516"/>
      <c r="B40" s="516"/>
      <c r="C40" s="516"/>
      <c r="D40" s="177" t="s">
        <v>216</v>
      </c>
      <c r="E40" s="178">
        <v>0.93254168800000004</v>
      </c>
      <c r="F40" s="662">
        <v>0.86177912700000003</v>
      </c>
      <c r="G40" s="662">
        <v>0.89576507699999997</v>
      </c>
      <c r="H40" s="662">
        <v>0.96044432400000002</v>
      </c>
      <c r="I40" s="662">
        <v>0.895654371</v>
      </c>
      <c r="J40" s="662">
        <v>0.82769087100000005</v>
      </c>
      <c r="K40" s="662">
        <v>0.86033248399999995</v>
      </c>
      <c r="L40" s="669" t="s">
        <v>8149</v>
      </c>
      <c r="M40" s="180">
        <v>0.804929322</v>
      </c>
      <c r="N40" s="666">
        <v>0.86419176600000003</v>
      </c>
      <c r="O40" s="666">
        <v>0.83350848200000005</v>
      </c>
      <c r="P40" s="666">
        <v>0.897199207</v>
      </c>
      <c r="Q40" s="666">
        <v>0.72218194999999996</v>
      </c>
      <c r="R40" s="666">
        <v>0.77535216699999998</v>
      </c>
      <c r="S40" s="666">
        <v>0.74782314999999999</v>
      </c>
      <c r="T40" s="669" t="s">
        <v>8149</v>
      </c>
    </row>
    <row r="41" spans="1:20" ht="15" customHeight="1">
      <c r="A41" s="516" t="s">
        <v>987</v>
      </c>
      <c r="B41" s="516" t="s">
        <v>5676</v>
      </c>
      <c r="C41" s="516" t="s">
        <v>5677</v>
      </c>
      <c r="D41" s="177" t="s">
        <v>161</v>
      </c>
      <c r="E41" s="178">
        <v>0.819365079</v>
      </c>
      <c r="F41" s="662">
        <v>0.81664293600000004</v>
      </c>
      <c r="G41" s="662">
        <v>0.81800174299999995</v>
      </c>
      <c r="H41" s="662">
        <v>0.24244478899999999</v>
      </c>
      <c r="I41" s="662">
        <v>0.19865079399999999</v>
      </c>
      <c r="J41" s="662">
        <v>0.19799082400000001</v>
      </c>
      <c r="K41" s="662">
        <v>0.19832026</v>
      </c>
      <c r="L41" s="179" cm="1">
        <f t="array" ref="L41">INDEX($K:$K,ROW()+6-MOD(ROW()-5,6)-1)-K41</f>
        <v>0.66937166999999997</v>
      </c>
      <c r="M41" s="513" t="s">
        <v>5664</v>
      </c>
      <c r="N41" s="663"/>
      <c r="O41" s="663"/>
      <c r="P41" s="663"/>
      <c r="Q41" s="663"/>
      <c r="R41" s="663"/>
      <c r="S41" s="663"/>
      <c r="T41" s="664" t="s">
        <v>8149</v>
      </c>
    </row>
    <row r="42" spans="1:20" ht="15" customHeight="1">
      <c r="A42" s="516"/>
      <c r="B42" s="516"/>
      <c r="C42" s="516"/>
      <c r="D42" s="177" t="s">
        <v>167</v>
      </c>
      <c r="E42" s="178">
        <v>0.90075491699999999</v>
      </c>
      <c r="F42" s="662">
        <v>0.74090333799999997</v>
      </c>
      <c r="G42" s="662">
        <v>0.81304659199999996</v>
      </c>
      <c r="H42" s="662">
        <v>0.90780974800000003</v>
      </c>
      <c r="I42" s="662">
        <v>0.81771409299999998</v>
      </c>
      <c r="J42" s="662">
        <v>0.67259927200000003</v>
      </c>
      <c r="K42" s="662">
        <v>0.73809162100000003</v>
      </c>
      <c r="L42" s="179" cm="1">
        <f t="array" ref="L42">INDEX($K:$K,ROW()+6-MOD(ROW()-5,6)-1)-K42</f>
        <v>0.12960030899999997</v>
      </c>
      <c r="M42" s="513" t="s">
        <v>5664</v>
      </c>
      <c r="N42" s="663"/>
      <c r="O42" s="663"/>
      <c r="P42" s="663"/>
      <c r="Q42" s="663"/>
      <c r="R42" s="663"/>
      <c r="S42" s="663"/>
      <c r="T42" s="664" t="s">
        <v>8149</v>
      </c>
    </row>
    <row r="43" spans="1:20" ht="15">
      <c r="A43" s="516"/>
      <c r="B43" s="516"/>
      <c r="C43" s="516"/>
      <c r="D43" s="177" t="s">
        <v>158</v>
      </c>
      <c r="E43" s="178">
        <v>0.92646228100000005</v>
      </c>
      <c r="F43" s="662">
        <v>0.71353425100000001</v>
      </c>
      <c r="G43" s="662">
        <v>0.80617556999999995</v>
      </c>
      <c r="H43" s="662">
        <v>0.83365667099999996</v>
      </c>
      <c r="I43" s="662">
        <v>0.77235146099999996</v>
      </c>
      <c r="J43" s="662">
        <v>0.59484258800000001</v>
      </c>
      <c r="K43" s="662">
        <v>0.67207364199999997</v>
      </c>
      <c r="L43" s="179" cm="1">
        <f t="array" ref="L43">INDEX($K:$K,ROW()+6-MOD(ROW()-5,6)-1)-K43</f>
        <v>0.19561828800000003</v>
      </c>
      <c r="M43" s="180">
        <v>0.89555273199999996</v>
      </c>
      <c r="N43" s="666">
        <v>0.69688340500000001</v>
      </c>
      <c r="O43" s="666">
        <v>0.78382526299999999</v>
      </c>
      <c r="P43" s="666">
        <v>0.81004540300000005</v>
      </c>
      <c r="Q43" s="666">
        <v>0.725438374</v>
      </c>
      <c r="R43" s="666">
        <v>0.56450719800000004</v>
      </c>
      <c r="S43" s="666">
        <v>0.634934051</v>
      </c>
      <c r="T43" s="181" cm="1">
        <f t="array" ref="T43">INDEX($S:$S,ROW()+6-MOD(ROW()-5,6)-1)-S43</f>
        <v>0.13774004399999995</v>
      </c>
    </row>
    <row r="44" spans="1:20" ht="15">
      <c r="A44" s="516"/>
      <c r="B44" s="516"/>
      <c r="C44" s="516"/>
      <c r="D44" s="177" t="s">
        <v>5665</v>
      </c>
      <c r="E44" s="178">
        <v>0.93210638499999998</v>
      </c>
      <c r="F44" s="662">
        <v>0.65701629500000003</v>
      </c>
      <c r="G44" s="662">
        <v>0.77075117199999998</v>
      </c>
      <c r="H44" s="662">
        <v>0.82476523000000002</v>
      </c>
      <c r="I44" s="662">
        <v>0.76876893700000004</v>
      </c>
      <c r="J44" s="662">
        <v>0.54188419600000004</v>
      </c>
      <c r="K44" s="662">
        <v>0.63568876699999999</v>
      </c>
      <c r="L44" s="179" cm="1">
        <f t="array" ref="L44">INDEX($K:$K,ROW()+6-MOD(ROW()-5,6)-1)-K44</f>
        <v>0.23200316300000001</v>
      </c>
      <c r="M44" s="180">
        <v>0.91879732300000005</v>
      </c>
      <c r="N44" s="666">
        <v>0.66231608900000005</v>
      </c>
      <c r="O44" s="666">
        <v>0.76975408000000001</v>
      </c>
      <c r="P44" s="666">
        <v>0.79917592299999995</v>
      </c>
      <c r="Q44" s="666">
        <v>0.73428069799999995</v>
      </c>
      <c r="R44" s="666">
        <v>0.52930707200000005</v>
      </c>
      <c r="S44" s="666">
        <v>0.61516892700000003</v>
      </c>
      <c r="T44" s="181" cm="1">
        <f t="array" ref="T44">INDEX($S:$S,ROW()+6-MOD(ROW()-5,6)-1)-S44</f>
        <v>0.15750516799999992</v>
      </c>
    </row>
    <row r="45" spans="1:20" ht="15">
      <c r="A45" s="516"/>
      <c r="B45" s="516"/>
      <c r="C45" s="516"/>
      <c r="D45" s="177" t="s">
        <v>170</v>
      </c>
      <c r="E45" s="178">
        <v>0.91304879500000002</v>
      </c>
      <c r="F45" s="662">
        <v>0.59057111200000001</v>
      </c>
      <c r="G45" s="662">
        <v>0.71722945400000004</v>
      </c>
      <c r="H45" s="662">
        <v>0.844294133</v>
      </c>
      <c r="I45" s="662">
        <v>0.77088174099999995</v>
      </c>
      <c r="J45" s="662">
        <v>0.49861572500000001</v>
      </c>
      <c r="K45" s="662">
        <v>0.60555261999999999</v>
      </c>
      <c r="L45" s="179" cm="1">
        <f t="array" ref="L45">INDEX($K:$K,ROW()+6-MOD(ROW()-5,6)-1)-K45</f>
        <v>0.26213931000000001</v>
      </c>
      <c r="M45" s="180">
        <v>0.85352192400000004</v>
      </c>
      <c r="N45" s="666">
        <v>0.59666192100000004</v>
      </c>
      <c r="O45" s="666">
        <v>0.70234409600000003</v>
      </c>
      <c r="P45" s="666">
        <v>0.83434972799999996</v>
      </c>
      <c r="Q45" s="666">
        <v>0.71213578499999997</v>
      </c>
      <c r="R45" s="666">
        <v>0.49782471099999998</v>
      </c>
      <c r="S45" s="666">
        <v>0.58600060499999995</v>
      </c>
      <c r="T45" s="181" cm="1">
        <f t="array" ref="T45">INDEX($S:$S,ROW()+6-MOD(ROW()-5,6)-1)-S45</f>
        <v>0.18667349</v>
      </c>
    </row>
    <row r="46" spans="1:20" ht="15">
      <c r="A46" s="516"/>
      <c r="B46" s="516"/>
      <c r="C46" s="516"/>
      <c r="D46" s="177" t="s">
        <v>216</v>
      </c>
      <c r="E46" s="178">
        <v>0.93171684600000004</v>
      </c>
      <c r="F46" s="662">
        <v>0.86778199700000003</v>
      </c>
      <c r="G46" s="662">
        <v>0.89861364200000005</v>
      </c>
      <c r="H46" s="662">
        <v>0.96558953599999997</v>
      </c>
      <c r="I46" s="662">
        <v>0.89965603599999999</v>
      </c>
      <c r="J46" s="662">
        <v>0.83792121500000005</v>
      </c>
      <c r="K46" s="662">
        <v>0.86769193</v>
      </c>
      <c r="L46" s="669" t="s">
        <v>8149</v>
      </c>
      <c r="M46" s="180">
        <v>0.82481289800000002</v>
      </c>
      <c r="N46" s="666">
        <v>0.87612719500000003</v>
      </c>
      <c r="O46" s="666">
        <v>0.84969601699999997</v>
      </c>
      <c r="P46" s="666">
        <v>0.90935355699999998</v>
      </c>
      <c r="Q46" s="666">
        <v>0.75004654299999995</v>
      </c>
      <c r="R46" s="666">
        <v>0.79670938099999999</v>
      </c>
      <c r="S46" s="666">
        <v>0.77267409499999995</v>
      </c>
      <c r="T46" s="669" t="s">
        <v>8149</v>
      </c>
    </row>
    <row r="47" spans="1:20" ht="15" customHeight="1">
      <c r="A47" s="516" t="s">
        <v>1040</v>
      </c>
      <c r="B47" s="516" t="s">
        <v>5678</v>
      </c>
      <c r="C47" s="516" t="s">
        <v>5679</v>
      </c>
      <c r="D47" s="177" t="s">
        <v>161</v>
      </c>
      <c r="E47" s="178">
        <v>0.80403869100000003</v>
      </c>
      <c r="F47" s="662">
        <v>0.81633930700000001</v>
      </c>
      <c r="G47" s="662">
        <v>0.810142311</v>
      </c>
      <c r="H47" s="662">
        <v>0.26528949400000001</v>
      </c>
      <c r="I47" s="662">
        <v>0.21330301700000001</v>
      </c>
      <c r="J47" s="662">
        <v>0.21656624099999999</v>
      </c>
      <c r="K47" s="662">
        <v>0.21492224400000001</v>
      </c>
      <c r="L47" s="179" cm="1">
        <f t="array" ref="L47">INDEX($K:$K,ROW()+6-MOD(ROW()-5,6)-1)-K47</f>
        <v>0.62455293199999995</v>
      </c>
      <c r="M47" s="513" t="s">
        <v>5664</v>
      </c>
      <c r="N47" s="663"/>
      <c r="O47" s="663"/>
      <c r="P47" s="663"/>
      <c r="Q47" s="663"/>
      <c r="R47" s="663"/>
      <c r="S47" s="663"/>
      <c r="T47" s="664" t="s">
        <v>8149</v>
      </c>
    </row>
    <row r="48" spans="1:20" ht="15" customHeight="1">
      <c r="A48" s="516"/>
      <c r="B48" s="516"/>
      <c r="C48" s="516"/>
      <c r="D48" s="177" t="s">
        <v>167</v>
      </c>
      <c r="E48" s="178">
        <v>0.89659754199999997</v>
      </c>
      <c r="F48" s="662">
        <v>0.73925972299999998</v>
      </c>
      <c r="G48" s="662">
        <v>0.810362205</v>
      </c>
      <c r="H48" s="662">
        <v>0.88096750300000004</v>
      </c>
      <c r="I48" s="662">
        <v>0.78987329799999995</v>
      </c>
      <c r="J48" s="662">
        <v>0.65126379199999995</v>
      </c>
      <c r="K48" s="662">
        <v>0.71390276900000005</v>
      </c>
      <c r="L48" s="179" cm="1">
        <f t="array" ref="L48">INDEX($K:$K,ROW()+6-MOD(ROW()-5,6)-1)-K48</f>
        <v>0.12557240699999994</v>
      </c>
      <c r="M48" s="513" t="s">
        <v>5664</v>
      </c>
      <c r="N48" s="663"/>
      <c r="O48" s="663"/>
      <c r="P48" s="663"/>
      <c r="Q48" s="663"/>
      <c r="R48" s="663"/>
      <c r="S48" s="663"/>
      <c r="T48" s="664" t="s">
        <v>8149</v>
      </c>
    </row>
    <row r="49" spans="1:20" ht="15">
      <c r="A49" s="516"/>
      <c r="B49" s="516"/>
      <c r="C49" s="516"/>
      <c r="D49" s="177" t="s">
        <v>158</v>
      </c>
      <c r="E49" s="178">
        <v>0.92162628000000002</v>
      </c>
      <c r="F49" s="662">
        <v>0.71132326499999998</v>
      </c>
      <c r="G49" s="662">
        <v>0.80293260300000002</v>
      </c>
      <c r="H49" s="662">
        <v>0.80341034099999997</v>
      </c>
      <c r="I49" s="662">
        <v>0.74044408399999995</v>
      </c>
      <c r="J49" s="662">
        <v>0.571484467</v>
      </c>
      <c r="K49" s="662">
        <v>0.645084357</v>
      </c>
      <c r="L49" s="179" cm="1">
        <f t="array" ref="L49">INDEX($K:$K,ROW()+6-MOD(ROW()-5,6)-1)-K49</f>
        <v>0.19439081899999999</v>
      </c>
      <c r="M49" s="180">
        <v>0.88958613499999994</v>
      </c>
      <c r="N49" s="666">
        <v>0.69888097699999996</v>
      </c>
      <c r="O49" s="666">
        <v>0.78278589700000001</v>
      </c>
      <c r="P49" s="666">
        <v>0.78843354600000004</v>
      </c>
      <c r="Q49" s="666">
        <v>0.70137955100000005</v>
      </c>
      <c r="R49" s="666">
        <v>0.55102120700000001</v>
      </c>
      <c r="S49" s="666">
        <v>0.61717466099999996</v>
      </c>
      <c r="T49" s="181" cm="1">
        <f t="array" ref="T49">INDEX($S:$S,ROW()+6-MOD(ROW()-5,6)-1)-S49</f>
        <v>0.12177556300000003</v>
      </c>
    </row>
    <row r="50" spans="1:20" ht="15">
      <c r="A50" s="516"/>
      <c r="B50" s="516"/>
      <c r="C50" s="516"/>
      <c r="D50" s="177" t="s">
        <v>5665</v>
      </c>
      <c r="E50" s="178">
        <v>0.93202483899999999</v>
      </c>
      <c r="F50" s="662">
        <v>0.65771969600000002</v>
      </c>
      <c r="G50" s="662">
        <v>0.77120704699999998</v>
      </c>
      <c r="H50" s="662">
        <v>0.80005948800000004</v>
      </c>
      <c r="I50" s="662">
        <v>0.74567531600000003</v>
      </c>
      <c r="J50" s="662">
        <v>0.52621488400000005</v>
      </c>
      <c r="K50" s="662">
        <v>0.61701151499999995</v>
      </c>
      <c r="L50" s="179" cm="1">
        <f t="array" ref="L50">INDEX($K:$K,ROW()+6-MOD(ROW()-5,6)-1)-K50</f>
        <v>0.22246366100000003</v>
      </c>
      <c r="M50" s="180">
        <v>0.91846078399999997</v>
      </c>
      <c r="N50" s="666">
        <v>0.659323891</v>
      </c>
      <c r="O50" s="666">
        <v>0.76761188899999999</v>
      </c>
      <c r="P50" s="666">
        <v>0.77039938299999999</v>
      </c>
      <c r="Q50" s="666">
        <v>0.70758162099999999</v>
      </c>
      <c r="R50" s="666">
        <v>0.50794271899999999</v>
      </c>
      <c r="S50" s="666">
        <v>0.59136772599999998</v>
      </c>
      <c r="T50" s="181" cm="1">
        <f t="array" ref="T50">INDEX($S:$S,ROW()+6-MOD(ROW()-5,6)-1)-S50</f>
        <v>0.14758249800000001</v>
      </c>
    </row>
    <row r="51" spans="1:20" ht="15">
      <c r="A51" s="516"/>
      <c r="B51" s="516"/>
      <c r="C51" s="516"/>
      <c r="D51" s="177" t="s">
        <v>170</v>
      </c>
      <c r="E51" s="178">
        <v>0.904531325</v>
      </c>
      <c r="F51" s="662">
        <v>0.59202597999999995</v>
      </c>
      <c r="G51" s="662">
        <v>0.71565056999999999</v>
      </c>
      <c r="H51" s="662">
        <v>0.818055647</v>
      </c>
      <c r="I51" s="662">
        <v>0.73995695800000005</v>
      </c>
      <c r="J51" s="662">
        <v>0.48431019600000003</v>
      </c>
      <c r="K51" s="662">
        <v>0.58544198999999997</v>
      </c>
      <c r="L51" s="179" cm="1">
        <f t="array" ref="L51">INDEX($K:$K,ROW()+6-MOD(ROW()-5,6)-1)-K51</f>
        <v>0.25403318600000002</v>
      </c>
      <c r="M51" s="180">
        <v>0.84592494600000001</v>
      </c>
      <c r="N51" s="666">
        <v>0.60063385199999997</v>
      </c>
      <c r="O51" s="666">
        <v>0.70248255299999995</v>
      </c>
      <c r="P51" s="666">
        <v>0.81701517800000001</v>
      </c>
      <c r="Q51" s="666">
        <v>0.69113352100000003</v>
      </c>
      <c r="R51" s="666">
        <v>0.49072697399999998</v>
      </c>
      <c r="S51" s="666">
        <v>0.573938909</v>
      </c>
      <c r="T51" s="181" cm="1">
        <f t="array" ref="T51">INDEX($S:$S,ROW()+6-MOD(ROW()-5,6)-1)-S51</f>
        <v>0.16501131499999999</v>
      </c>
    </row>
    <row r="52" spans="1:20" ht="15">
      <c r="A52" s="516"/>
      <c r="B52" s="516"/>
      <c r="C52" s="516"/>
      <c r="D52" s="177" t="s">
        <v>216</v>
      </c>
      <c r="E52" s="178">
        <v>0.92790600099999998</v>
      </c>
      <c r="F52" s="662">
        <v>0.865169419</v>
      </c>
      <c r="G52" s="662">
        <v>0.89544018800000003</v>
      </c>
      <c r="H52" s="662">
        <v>0.9375</v>
      </c>
      <c r="I52" s="662">
        <v>0.86991187599999997</v>
      </c>
      <c r="J52" s="662">
        <v>0.81109633000000003</v>
      </c>
      <c r="K52" s="662">
        <v>0.83947517599999999</v>
      </c>
      <c r="L52" s="669" t="s">
        <v>8149</v>
      </c>
      <c r="M52" s="180">
        <v>0.80461482600000001</v>
      </c>
      <c r="N52" s="666">
        <v>0.86638234599999997</v>
      </c>
      <c r="O52" s="666">
        <v>0.83435698400000002</v>
      </c>
      <c r="P52" s="666">
        <v>0.88565235099999995</v>
      </c>
      <c r="Q52" s="666">
        <v>0.71260901200000004</v>
      </c>
      <c r="R52" s="666">
        <v>0.76731356100000003</v>
      </c>
      <c r="S52" s="666">
        <v>0.73895022399999999</v>
      </c>
      <c r="T52" s="669" t="s">
        <v>8149</v>
      </c>
    </row>
    <row r="53" spans="1:20" ht="15" customHeight="1">
      <c r="A53" s="516" t="s">
        <v>1219</v>
      </c>
      <c r="B53" s="516" t="s">
        <v>5680</v>
      </c>
      <c r="C53" s="516" t="s">
        <v>5681</v>
      </c>
      <c r="D53" s="177" t="s">
        <v>161</v>
      </c>
      <c r="E53" s="178">
        <v>0.84113119400000003</v>
      </c>
      <c r="F53" s="662">
        <v>0.82760381199999999</v>
      </c>
      <c r="G53" s="662">
        <v>0.83431267399999998</v>
      </c>
      <c r="H53" s="662">
        <v>0.181832202</v>
      </c>
      <c r="I53" s="662">
        <v>0.152944738</v>
      </c>
      <c r="J53" s="662">
        <v>0.150485024</v>
      </c>
      <c r="K53" s="662">
        <v>0.151704911</v>
      </c>
      <c r="L53" s="179" cm="1">
        <f t="array" ref="L53">INDEX($K:$K,ROW()+6-MOD(ROW()-5,6)-1)-K53</f>
        <v>0.70169537299999996</v>
      </c>
      <c r="M53" s="513" t="s">
        <v>5664</v>
      </c>
      <c r="N53" s="663"/>
      <c r="O53" s="663"/>
      <c r="P53" s="663"/>
      <c r="Q53" s="663"/>
      <c r="R53" s="663"/>
      <c r="S53" s="663"/>
      <c r="T53" s="664" t="s">
        <v>8149</v>
      </c>
    </row>
    <row r="54" spans="1:20" ht="15" customHeight="1">
      <c r="A54" s="516"/>
      <c r="B54" s="516"/>
      <c r="C54" s="516"/>
      <c r="D54" s="177" t="s">
        <v>167</v>
      </c>
      <c r="E54" s="178">
        <v>0.89773014500000003</v>
      </c>
      <c r="F54" s="662">
        <v>0.75553097300000005</v>
      </c>
      <c r="G54" s="662">
        <v>0.82051518999999995</v>
      </c>
      <c r="H54" s="662">
        <v>0.87684423899999997</v>
      </c>
      <c r="I54" s="662">
        <v>0.78716950600000002</v>
      </c>
      <c r="J54" s="662">
        <v>0.662482982</v>
      </c>
      <c r="K54" s="662">
        <v>0.71946401800000004</v>
      </c>
      <c r="L54" s="179" cm="1">
        <f t="array" ref="L54">INDEX($K:$K,ROW()+6-MOD(ROW()-5,6)-1)-K54</f>
        <v>0.13393626599999997</v>
      </c>
      <c r="M54" s="513" t="s">
        <v>5664</v>
      </c>
      <c r="N54" s="663"/>
      <c r="O54" s="663"/>
      <c r="P54" s="663"/>
      <c r="Q54" s="663"/>
      <c r="R54" s="663"/>
      <c r="S54" s="663"/>
      <c r="T54" s="664" t="s">
        <v>8149</v>
      </c>
    </row>
    <row r="55" spans="1:20" ht="15">
      <c r="A55" s="516"/>
      <c r="B55" s="516"/>
      <c r="C55" s="516"/>
      <c r="D55" s="177" t="s">
        <v>158</v>
      </c>
      <c r="E55" s="178">
        <v>0.92717921000000003</v>
      </c>
      <c r="F55" s="662">
        <v>0.72859938700000004</v>
      </c>
      <c r="G55" s="662">
        <v>0.81598132199999995</v>
      </c>
      <c r="H55" s="662">
        <v>0.80554744499999997</v>
      </c>
      <c r="I55" s="662">
        <v>0.74688684400000005</v>
      </c>
      <c r="J55" s="662">
        <v>0.58692137499999997</v>
      </c>
      <c r="K55" s="662">
        <v>0.65731166900000004</v>
      </c>
      <c r="L55" s="179" cm="1">
        <f t="array" ref="L55">INDEX($K:$K,ROW()+6-MOD(ROW()-5,6)-1)-K55</f>
        <v>0.19608861499999997</v>
      </c>
      <c r="M55" s="180">
        <v>0.89584344199999999</v>
      </c>
      <c r="N55" s="666">
        <v>0.70698604499999995</v>
      </c>
      <c r="O55" s="666">
        <v>0.79028844600000003</v>
      </c>
      <c r="P55" s="666">
        <v>0.78726605299999997</v>
      </c>
      <c r="Q55" s="666">
        <v>0.70526712999999996</v>
      </c>
      <c r="R55" s="666">
        <v>0.55658611300000005</v>
      </c>
      <c r="S55" s="666">
        <v>0.62216726499999997</v>
      </c>
      <c r="T55" s="181" cm="1">
        <f t="array" ref="T55">INDEX($S:$S,ROW()+6-MOD(ROW()-5,6)-1)-S55</f>
        <v>0.15574508200000003</v>
      </c>
    </row>
    <row r="56" spans="1:20" ht="15">
      <c r="A56" s="516"/>
      <c r="B56" s="516"/>
      <c r="C56" s="516"/>
      <c r="D56" s="177" t="s">
        <v>5665</v>
      </c>
      <c r="E56" s="178">
        <v>0.93542380000000003</v>
      </c>
      <c r="F56" s="662">
        <v>0.66252552799999997</v>
      </c>
      <c r="G56" s="662">
        <v>0.77567183900000003</v>
      </c>
      <c r="H56" s="662">
        <v>0.79276907299999999</v>
      </c>
      <c r="I56" s="662">
        <v>0.74157505899999998</v>
      </c>
      <c r="J56" s="662">
        <v>0.525229748</v>
      </c>
      <c r="K56" s="662">
        <v>0.61492864400000002</v>
      </c>
      <c r="L56" s="179" cm="1">
        <f t="array" ref="L56">INDEX($K:$K,ROW()+6-MOD(ROW()-5,6)-1)-K56</f>
        <v>0.23847163999999998</v>
      </c>
      <c r="M56" s="180">
        <v>0.92237254099999999</v>
      </c>
      <c r="N56" s="666">
        <v>0.66426991199999996</v>
      </c>
      <c r="O56" s="666">
        <v>0.77232816400000004</v>
      </c>
      <c r="P56" s="666">
        <v>0.76333824400000005</v>
      </c>
      <c r="Q56" s="666">
        <v>0.704082235</v>
      </c>
      <c r="R56" s="666">
        <v>0.50706262800000002</v>
      </c>
      <c r="S56" s="666">
        <v>0.58954762400000005</v>
      </c>
      <c r="T56" s="181" cm="1">
        <f t="array" ref="T56">INDEX($S:$S,ROW()+6-MOD(ROW()-5,6)-1)-S56</f>
        <v>0.18836472299999996</v>
      </c>
    </row>
    <row r="57" spans="1:20" ht="15">
      <c r="A57" s="516"/>
      <c r="B57" s="516"/>
      <c r="C57" s="516"/>
      <c r="D57" s="177" t="s">
        <v>170</v>
      </c>
      <c r="E57" s="178">
        <v>0.91262262100000002</v>
      </c>
      <c r="F57" s="662">
        <v>0.59768549999999998</v>
      </c>
      <c r="G57" s="662">
        <v>0.72231791700000003</v>
      </c>
      <c r="H57" s="662">
        <v>0.81755409999999995</v>
      </c>
      <c r="I57" s="662">
        <v>0.74611836499999995</v>
      </c>
      <c r="J57" s="662">
        <v>0.48864023099999998</v>
      </c>
      <c r="K57" s="662">
        <v>0.59053397399999996</v>
      </c>
      <c r="L57" s="179" cm="1">
        <f t="array" ref="L57">INDEX($K:$K,ROW()+6-MOD(ROW()-5,6)-1)-K57</f>
        <v>0.26286631000000005</v>
      </c>
      <c r="M57" s="180">
        <v>0.84459499599999999</v>
      </c>
      <c r="N57" s="666">
        <v>0.60466303600000004</v>
      </c>
      <c r="O57" s="666">
        <v>0.70476804400000004</v>
      </c>
      <c r="P57" s="666">
        <v>0.81072333200000002</v>
      </c>
      <c r="Q57" s="666">
        <v>0.68473287000000005</v>
      </c>
      <c r="R57" s="666">
        <v>0.49021443199999998</v>
      </c>
      <c r="S57" s="666">
        <v>0.57137189799999999</v>
      </c>
      <c r="T57" s="181" cm="1">
        <f t="array" ref="T57">INDEX($S:$S,ROW()+6-MOD(ROW()-5,6)-1)-S57</f>
        <v>0.20654044900000001</v>
      </c>
    </row>
    <row r="58" spans="1:20" ht="15">
      <c r="A58" s="516"/>
      <c r="B58" s="516"/>
      <c r="C58" s="516"/>
      <c r="D58" s="177" t="s">
        <v>216</v>
      </c>
      <c r="E58" s="178">
        <v>0.93215550899999999</v>
      </c>
      <c r="F58" s="662">
        <v>0.88444520100000001</v>
      </c>
      <c r="G58" s="662">
        <v>0.90767383499999998</v>
      </c>
      <c r="H58" s="662">
        <v>0.94020588800000005</v>
      </c>
      <c r="I58" s="662">
        <v>0.87641809800000003</v>
      </c>
      <c r="J58" s="662">
        <v>0.83156058499999996</v>
      </c>
      <c r="K58" s="662">
        <v>0.85340028400000001</v>
      </c>
      <c r="L58" s="669" t="s">
        <v>8149</v>
      </c>
      <c r="M58" s="180">
        <v>0.82420372099999994</v>
      </c>
      <c r="N58" s="666">
        <v>0.884062287</v>
      </c>
      <c r="O58" s="666">
        <v>0.85308426599999998</v>
      </c>
      <c r="P58" s="666">
        <v>0.91188218899999995</v>
      </c>
      <c r="Q58" s="666">
        <v>0.75157669299999996</v>
      </c>
      <c r="R58" s="666">
        <v>0.80616065400000003</v>
      </c>
      <c r="S58" s="666">
        <v>0.777912347</v>
      </c>
      <c r="T58" s="669" t="s">
        <v>8149</v>
      </c>
    </row>
    <row r="59" spans="1:20" ht="15" customHeight="1">
      <c r="A59" s="516" t="s">
        <v>1310</v>
      </c>
      <c r="B59" s="516" t="s">
        <v>5682</v>
      </c>
      <c r="C59" s="516" t="s">
        <v>5683</v>
      </c>
      <c r="D59" s="177" t="s">
        <v>161</v>
      </c>
      <c r="E59" s="178">
        <v>0.84268730999999997</v>
      </c>
      <c r="F59" s="662">
        <v>0.82509389899999996</v>
      </c>
      <c r="G59" s="662">
        <v>0.83379780800000003</v>
      </c>
      <c r="H59" s="662">
        <v>0.18434219199999999</v>
      </c>
      <c r="I59" s="662">
        <v>0.15534282599999999</v>
      </c>
      <c r="J59" s="662">
        <v>0.15209961799999999</v>
      </c>
      <c r="K59" s="662">
        <v>0.153704115</v>
      </c>
      <c r="L59" s="179" cm="1">
        <f t="array" ref="L59">INDEX($K:$K,ROW()+6-MOD(ROW()-5,6)-1)-K59</f>
        <v>0.70857634199999997</v>
      </c>
      <c r="M59" s="513" t="s">
        <v>5664</v>
      </c>
      <c r="N59" s="663"/>
      <c r="O59" s="663"/>
      <c r="P59" s="663"/>
      <c r="Q59" s="663"/>
      <c r="R59" s="663"/>
      <c r="S59" s="663"/>
      <c r="T59" s="664" t="s">
        <v>8149</v>
      </c>
    </row>
    <row r="60" spans="1:20" ht="15" customHeight="1">
      <c r="A60" s="516"/>
      <c r="B60" s="516"/>
      <c r="C60" s="516"/>
      <c r="D60" s="177" t="s">
        <v>167</v>
      </c>
      <c r="E60" s="178">
        <v>0.90321143599999998</v>
      </c>
      <c r="F60" s="662">
        <v>0.75467803600000005</v>
      </c>
      <c r="G60" s="662">
        <v>0.82229104500000005</v>
      </c>
      <c r="H60" s="662">
        <v>0.88750392300000003</v>
      </c>
      <c r="I60" s="662">
        <v>0.80160369300000001</v>
      </c>
      <c r="J60" s="662">
        <v>0.66977971800000002</v>
      </c>
      <c r="K60" s="662">
        <v>0.72978652799999999</v>
      </c>
      <c r="L60" s="179" cm="1">
        <f t="array" ref="L60">INDEX($K:$K,ROW()+6-MOD(ROW()-5,6)-1)-K60</f>
        <v>0.13249392900000001</v>
      </c>
      <c r="M60" s="513" t="s">
        <v>5664</v>
      </c>
      <c r="N60" s="663"/>
      <c r="O60" s="663"/>
      <c r="P60" s="663"/>
      <c r="Q60" s="663"/>
      <c r="R60" s="663"/>
      <c r="S60" s="663"/>
      <c r="T60" s="664" t="s">
        <v>8149</v>
      </c>
    </row>
    <row r="61" spans="1:20" ht="15">
      <c r="A61" s="516"/>
      <c r="B61" s="516"/>
      <c r="C61" s="516"/>
      <c r="D61" s="177" t="s">
        <v>158</v>
      </c>
      <c r="E61" s="178">
        <v>0.92971426099999999</v>
      </c>
      <c r="F61" s="662">
        <v>0.72554393800000005</v>
      </c>
      <c r="G61" s="662">
        <v>0.81503725100000002</v>
      </c>
      <c r="H61" s="662">
        <v>0.80892640599999999</v>
      </c>
      <c r="I61" s="662">
        <v>0.75207041600000002</v>
      </c>
      <c r="J61" s="662">
        <v>0.58691165000000001</v>
      </c>
      <c r="K61" s="662">
        <v>0.659305154</v>
      </c>
      <c r="L61" s="179" cm="1">
        <f t="array" ref="L61">INDEX($K:$K,ROW()+6-MOD(ROW()-5,6)-1)-K61</f>
        <v>0.202975303</v>
      </c>
      <c r="M61" s="180">
        <v>0.90424052799999999</v>
      </c>
      <c r="N61" s="666">
        <v>0.70422630500000005</v>
      </c>
      <c r="O61" s="666">
        <v>0.79179744699999999</v>
      </c>
      <c r="P61" s="666">
        <v>0.79132231399999997</v>
      </c>
      <c r="Q61" s="666">
        <v>0.71554570699999998</v>
      </c>
      <c r="R61" s="666">
        <v>0.55726998999999999</v>
      </c>
      <c r="S61" s="666">
        <v>0.62656698799999999</v>
      </c>
      <c r="T61" s="181" cm="1">
        <f t="array" ref="T61">INDEX($S:$S,ROW()+6-MOD(ROW()-5,6)-1)-S61</f>
        <v>0.15880683100000004</v>
      </c>
    </row>
    <row r="62" spans="1:20" ht="15">
      <c r="A62" s="516"/>
      <c r="B62" s="516"/>
      <c r="C62" s="516"/>
      <c r="D62" s="177" t="s">
        <v>5665</v>
      </c>
      <c r="E62" s="178">
        <v>0.937478747</v>
      </c>
      <c r="F62" s="662">
        <v>0.65299631199999997</v>
      </c>
      <c r="G62" s="662">
        <v>0.76979536500000001</v>
      </c>
      <c r="H62" s="662">
        <v>0.79479738799999999</v>
      </c>
      <c r="I62" s="662">
        <v>0.74510565900000003</v>
      </c>
      <c r="J62" s="662">
        <v>0.51899976299999995</v>
      </c>
      <c r="K62" s="662">
        <v>0.61183134500000003</v>
      </c>
      <c r="L62" s="179" cm="1">
        <f t="array" ref="L62">INDEX($K:$K,ROW()+6-MOD(ROW()-5,6)-1)-K62</f>
        <v>0.25044911199999997</v>
      </c>
      <c r="M62" s="180">
        <v>0.92316486399999997</v>
      </c>
      <c r="N62" s="666">
        <v>0.655770988</v>
      </c>
      <c r="O62" s="666">
        <v>0.76682625699999996</v>
      </c>
      <c r="P62" s="666">
        <v>0.767905057</v>
      </c>
      <c r="Q62" s="666">
        <v>0.70890296799999997</v>
      </c>
      <c r="R62" s="666">
        <v>0.50356985799999998</v>
      </c>
      <c r="S62" s="666">
        <v>0.58884976099999997</v>
      </c>
      <c r="T62" s="181" cm="1">
        <f t="array" ref="T62">INDEX($S:$S,ROW()+6-MOD(ROW()-5,6)-1)-S62</f>
        <v>0.19652405800000006</v>
      </c>
    </row>
    <row r="63" spans="1:20" ht="15">
      <c r="A63" s="516"/>
      <c r="B63" s="516"/>
      <c r="C63" s="516"/>
      <c r="D63" s="177" t="s">
        <v>170</v>
      </c>
      <c r="E63" s="178">
        <v>0.91625176900000005</v>
      </c>
      <c r="F63" s="662">
        <v>0.59158122700000004</v>
      </c>
      <c r="G63" s="662">
        <v>0.718962043</v>
      </c>
      <c r="H63" s="662">
        <v>0.81713664699999999</v>
      </c>
      <c r="I63" s="662">
        <v>0.74870289800000001</v>
      </c>
      <c r="J63" s="662">
        <v>0.48340270000000002</v>
      </c>
      <c r="K63" s="662">
        <v>0.58749023300000003</v>
      </c>
      <c r="L63" s="179" cm="1">
        <f t="array" ref="L63">INDEX($K:$K,ROW()+6-MOD(ROW()-5,6)-1)-K63</f>
        <v>0.27479022399999997</v>
      </c>
      <c r="M63" s="180">
        <v>0.86604070399999999</v>
      </c>
      <c r="N63" s="666">
        <v>0.59611545399999999</v>
      </c>
      <c r="O63" s="666">
        <v>0.70616294199999996</v>
      </c>
      <c r="P63" s="666">
        <v>0.82074132899999996</v>
      </c>
      <c r="Q63" s="666">
        <v>0.71079539899999999</v>
      </c>
      <c r="R63" s="666">
        <v>0.48925658999999999</v>
      </c>
      <c r="S63" s="666">
        <v>0.57957711199999995</v>
      </c>
      <c r="T63" s="181" cm="1">
        <f t="array" ref="T63">INDEX($S:$S,ROW()+6-MOD(ROW()-5,6)-1)-S63</f>
        <v>0.20579670700000008</v>
      </c>
    </row>
    <row r="64" spans="1:20" ht="15">
      <c r="A64" s="516"/>
      <c r="B64" s="516"/>
      <c r="C64" s="516"/>
      <c r="D64" s="177" t="s">
        <v>216</v>
      </c>
      <c r="E64" s="178">
        <v>0.93738999199999995</v>
      </c>
      <c r="F64" s="662">
        <v>0.88302371999999996</v>
      </c>
      <c r="G64" s="662">
        <v>0.90939503799999999</v>
      </c>
      <c r="H64" s="662">
        <v>0.94819129400000002</v>
      </c>
      <c r="I64" s="662">
        <v>0.88882503000000002</v>
      </c>
      <c r="J64" s="662">
        <v>0.837275404</v>
      </c>
      <c r="K64" s="662">
        <v>0.862280457</v>
      </c>
      <c r="L64" s="669" t="s">
        <v>8149</v>
      </c>
      <c r="M64" s="180">
        <v>0.83695861999999999</v>
      </c>
      <c r="N64" s="666">
        <v>0.88014753199999995</v>
      </c>
      <c r="O64" s="666">
        <v>0.85800992899999995</v>
      </c>
      <c r="P64" s="666">
        <v>0.91534350900000006</v>
      </c>
      <c r="Q64" s="666">
        <v>0.76610464</v>
      </c>
      <c r="R64" s="666">
        <v>0.80563733000000004</v>
      </c>
      <c r="S64" s="666">
        <v>0.78537381900000003</v>
      </c>
      <c r="T64" s="669" t="s">
        <v>8149</v>
      </c>
    </row>
    <row r="65" spans="1:20" ht="15" customHeight="1">
      <c r="A65" s="516" t="s">
        <v>1377</v>
      </c>
      <c r="B65" s="516" t="s">
        <v>5684</v>
      </c>
      <c r="C65" s="516" t="s">
        <v>5685</v>
      </c>
      <c r="D65" s="177" t="s">
        <v>161</v>
      </c>
      <c r="E65" s="178">
        <v>0.80684741699999996</v>
      </c>
      <c r="F65" s="662">
        <v>0.82517001300000004</v>
      </c>
      <c r="G65" s="662">
        <v>0.81590586200000004</v>
      </c>
      <c r="H65" s="662">
        <v>0.31704684799999999</v>
      </c>
      <c r="I65" s="662">
        <v>0.255808431</v>
      </c>
      <c r="J65" s="662">
        <v>0.26161755199999998</v>
      </c>
      <c r="K65" s="662">
        <v>0.25868038199999999</v>
      </c>
      <c r="L65" s="179" cm="1">
        <f t="array" ref="L65">INDEX($K:$K,ROW()+6-MOD(ROW()-5,6)-1)-K65</f>
        <v>0.58663960999999998</v>
      </c>
      <c r="M65" s="513" t="s">
        <v>5664</v>
      </c>
      <c r="N65" s="663"/>
      <c r="O65" s="663"/>
      <c r="P65" s="663"/>
      <c r="Q65" s="663"/>
      <c r="R65" s="663"/>
      <c r="S65" s="663"/>
      <c r="T65" s="664" t="s">
        <v>8149</v>
      </c>
    </row>
    <row r="66" spans="1:20" ht="15" customHeight="1">
      <c r="A66" s="516"/>
      <c r="B66" s="516"/>
      <c r="C66" s="516"/>
      <c r="D66" s="177" t="s">
        <v>167</v>
      </c>
      <c r="E66" s="178">
        <v>0.89751370399999997</v>
      </c>
      <c r="F66" s="662">
        <v>0.74230893799999997</v>
      </c>
      <c r="G66" s="662">
        <v>0.81256646600000004</v>
      </c>
      <c r="H66" s="662">
        <v>0.90353364599999997</v>
      </c>
      <c r="I66" s="662">
        <v>0.81093382899999999</v>
      </c>
      <c r="J66" s="662">
        <v>0.67070110100000002</v>
      </c>
      <c r="K66" s="662">
        <v>0.73418114099999998</v>
      </c>
      <c r="L66" s="179" cm="1">
        <f t="array" ref="L66">INDEX($K:$K,ROW()+6-MOD(ROW()-5,6)-1)-K66</f>
        <v>0.11113885099999998</v>
      </c>
      <c r="M66" s="513" t="s">
        <v>5664</v>
      </c>
      <c r="N66" s="663"/>
      <c r="O66" s="663"/>
      <c r="P66" s="663"/>
      <c r="Q66" s="663"/>
      <c r="R66" s="663"/>
      <c r="S66" s="663"/>
      <c r="T66" s="664" t="s">
        <v>8149</v>
      </c>
    </row>
    <row r="67" spans="1:20" ht="15">
      <c r="A67" s="516"/>
      <c r="B67" s="516"/>
      <c r="C67" s="516"/>
      <c r="D67" s="177" t="s">
        <v>158</v>
      </c>
      <c r="E67" s="178">
        <v>0.92230628800000003</v>
      </c>
      <c r="F67" s="662">
        <v>0.71551165800000005</v>
      </c>
      <c r="G67" s="662">
        <v>0.80585379199999996</v>
      </c>
      <c r="H67" s="662">
        <v>0.82999547399999996</v>
      </c>
      <c r="I67" s="662">
        <v>0.765510044</v>
      </c>
      <c r="J67" s="662">
        <v>0.59387143799999997</v>
      </c>
      <c r="K67" s="662">
        <v>0.66885499999999998</v>
      </c>
      <c r="L67" s="179" cm="1">
        <f t="array" ref="L67">INDEX($K:$K,ROW()+6-MOD(ROW()-5,6)-1)-K67</f>
        <v>0.17646499199999999</v>
      </c>
      <c r="M67" s="180">
        <v>0.89106876899999998</v>
      </c>
      <c r="N67" s="666">
        <v>0.70231541500000005</v>
      </c>
      <c r="O67" s="666">
        <v>0.78551216800000001</v>
      </c>
      <c r="P67" s="666">
        <v>0.81020172899999998</v>
      </c>
      <c r="Q67" s="666">
        <v>0.72194545700000001</v>
      </c>
      <c r="R67" s="666">
        <v>0.56901716300000005</v>
      </c>
      <c r="S67" s="666">
        <v>0.63642331600000002</v>
      </c>
      <c r="T67" s="181" cm="1">
        <f t="array" ref="T67">INDEX($S:$S,ROW()+6-MOD(ROW()-5,6)-1)-S67</f>
        <v>8.1947800999999987E-2</v>
      </c>
    </row>
    <row r="68" spans="1:20" ht="15">
      <c r="A68" s="516"/>
      <c r="B68" s="516"/>
      <c r="C68" s="516"/>
      <c r="D68" s="177" t="s">
        <v>5665</v>
      </c>
      <c r="E68" s="178">
        <v>0.933305936</v>
      </c>
      <c r="F68" s="662">
        <v>0.64349902800000003</v>
      </c>
      <c r="G68" s="662">
        <v>0.76177013199999999</v>
      </c>
      <c r="H68" s="662">
        <v>0.82531295199999999</v>
      </c>
      <c r="I68" s="662">
        <v>0.77026947700000004</v>
      </c>
      <c r="J68" s="662">
        <v>0.53108808299999999</v>
      </c>
      <c r="K68" s="662">
        <v>0.62869875600000003</v>
      </c>
      <c r="L68" s="179" cm="1">
        <f t="array" ref="L68">INDEX($K:$K,ROW()+6-MOD(ROW()-5,6)-1)-K68</f>
        <v>0.21662123599999994</v>
      </c>
      <c r="M68" s="180">
        <v>0.91564417200000003</v>
      </c>
      <c r="N68" s="666">
        <v>0.67665155399999999</v>
      </c>
      <c r="O68" s="666">
        <v>0.778212291</v>
      </c>
      <c r="P68" s="666">
        <v>0.80413974600000004</v>
      </c>
      <c r="Q68" s="666">
        <v>0.73630587199999997</v>
      </c>
      <c r="R68" s="666">
        <v>0.54412240899999997</v>
      </c>
      <c r="S68" s="666">
        <v>0.62579143400000004</v>
      </c>
      <c r="T68" s="181" cm="1">
        <f t="array" ref="T68">INDEX($S:$S,ROW()+6-MOD(ROW()-5,6)-1)-S68</f>
        <v>9.2579682999999968E-2</v>
      </c>
    </row>
    <row r="69" spans="1:20" ht="15">
      <c r="A69" s="516"/>
      <c r="B69" s="516"/>
      <c r="C69" s="516"/>
      <c r="D69" s="177" t="s">
        <v>170</v>
      </c>
      <c r="E69" s="178">
        <v>0.90633642699999994</v>
      </c>
      <c r="F69" s="662">
        <v>0.59694786300000002</v>
      </c>
      <c r="G69" s="662">
        <v>0.71980475899999996</v>
      </c>
      <c r="H69" s="662">
        <v>0.84722316399999997</v>
      </c>
      <c r="I69" s="662">
        <v>0.76786921500000005</v>
      </c>
      <c r="J69" s="662">
        <v>0.50574805700000003</v>
      </c>
      <c r="K69" s="662">
        <v>0.60983526499999996</v>
      </c>
      <c r="L69" s="179" cm="1">
        <f t="array" ref="L69">INDEX($K:$K,ROW()+6-MOD(ROW()-5,6)-1)-K69</f>
        <v>0.235484727</v>
      </c>
      <c r="M69" s="180">
        <v>0.84469399199999995</v>
      </c>
      <c r="N69" s="666">
        <v>0.60897020700000004</v>
      </c>
      <c r="O69" s="666">
        <v>0.70771980999999995</v>
      </c>
      <c r="P69" s="666">
        <v>0.83495081100000001</v>
      </c>
      <c r="Q69" s="666">
        <v>0.70527793400000005</v>
      </c>
      <c r="R69" s="666">
        <v>0.50846016800000005</v>
      </c>
      <c r="S69" s="666">
        <v>0.59091122900000004</v>
      </c>
      <c r="T69" s="181" cm="1">
        <f t="array" ref="T69">INDEX($S:$S,ROW()+6-MOD(ROW()-5,6)-1)-S69</f>
        <v>0.12745988799999997</v>
      </c>
    </row>
    <row r="70" spans="1:20" ht="15">
      <c r="A70" s="516"/>
      <c r="B70" s="516"/>
      <c r="C70" s="516"/>
      <c r="D70" s="177" t="s">
        <v>216</v>
      </c>
      <c r="E70" s="178">
        <v>0.919195392</v>
      </c>
      <c r="F70" s="662">
        <v>0.865689767</v>
      </c>
      <c r="G70" s="662">
        <v>0.89164060899999997</v>
      </c>
      <c r="H70" s="662">
        <v>0.94805012600000005</v>
      </c>
      <c r="I70" s="662">
        <v>0.87144330800000003</v>
      </c>
      <c r="J70" s="662">
        <v>0.82071729299999996</v>
      </c>
      <c r="K70" s="662">
        <v>0.84531999199999996</v>
      </c>
      <c r="L70" s="669" t="s">
        <v>8149</v>
      </c>
      <c r="M70" s="180">
        <v>0.786337956</v>
      </c>
      <c r="N70" s="666">
        <v>0.867632772</v>
      </c>
      <c r="O70" s="666">
        <v>0.82498749100000002</v>
      </c>
      <c r="P70" s="666">
        <v>0.87076607299999997</v>
      </c>
      <c r="Q70" s="666">
        <v>0.68471641400000005</v>
      </c>
      <c r="R70" s="666">
        <v>0.75550518099999997</v>
      </c>
      <c r="S70" s="666">
        <v>0.718371117</v>
      </c>
      <c r="T70" s="669" t="s">
        <v>8149</v>
      </c>
    </row>
    <row r="71" spans="1:20" ht="15" customHeight="1">
      <c r="A71" s="516" t="s">
        <v>1473</v>
      </c>
      <c r="B71" s="516" t="s">
        <v>5686</v>
      </c>
      <c r="C71" s="516" t="s">
        <v>5687</v>
      </c>
      <c r="D71" s="177" t="s">
        <v>161</v>
      </c>
      <c r="E71" s="178">
        <v>0.84080717500000002</v>
      </c>
      <c r="F71" s="662">
        <v>0.81891483300000001</v>
      </c>
      <c r="G71" s="662">
        <v>0.82971662000000002</v>
      </c>
      <c r="H71" s="662">
        <v>0.18235897400000001</v>
      </c>
      <c r="I71" s="662">
        <v>0.15332873399999999</v>
      </c>
      <c r="J71" s="662">
        <v>0.149336469</v>
      </c>
      <c r="K71" s="662">
        <v>0.15130627199999999</v>
      </c>
      <c r="L71" s="179" cm="1">
        <f t="array" ref="L71">INDEX($K:$K,ROW()+6-MOD(ROW()-5,6)-1)-K71</f>
        <v>0.71932370700000003</v>
      </c>
      <c r="M71" s="513" t="s">
        <v>5664</v>
      </c>
      <c r="N71" s="663"/>
      <c r="O71" s="663"/>
      <c r="P71" s="663"/>
      <c r="Q71" s="663"/>
      <c r="R71" s="663"/>
      <c r="S71" s="663"/>
      <c r="T71" s="664" t="s">
        <v>8149</v>
      </c>
    </row>
    <row r="72" spans="1:20" ht="15" customHeight="1">
      <c r="A72" s="516"/>
      <c r="B72" s="516"/>
      <c r="C72" s="516"/>
      <c r="D72" s="177" t="s">
        <v>167</v>
      </c>
      <c r="E72" s="178">
        <v>0.90394218699999995</v>
      </c>
      <c r="F72" s="662">
        <v>0.74802620500000006</v>
      </c>
      <c r="G72" s="662">
        <v>0.81862637000000005</v>
      </c>
      <c r="H72" s="662">
        <v>0.90720862300000005</v>
      </c>
      <c r="I72" s="662">
        <v>0.82006414699999997</v>
      </c>
      <c r="J72" s="662">
        <v>0.67861582399999998</v>
      </c>
      <c r="K72" s="662">
        <v>0.74266490200000002</v>
      </c>
      <c r="L72" s="179" cm="1">
        <f t="array" ref="L72">INDEX($K:$K,ROW()+6-MOD(ROW()-5,6)-1)-K72</f>
        <v>0.12796507700000004</v>
      </c>
      <c r="M72" s="513" t="s">
        <v>5664</v>
      </c>
      <c r="N72" s="663"/>
      <c r="O72" s="663"/>
      <c r="P72" s="663"/>
      <c r="Q72" s="663"/>
      <c r="R72" s="663"/>
      <c r="S72" s="663"/>
      <c r="T72" s="664" t="s">
        <v>8149</v>
      </c>
    </row>
    <row r="73" spans="1:20" ht="15">
      <c r="A73" s="516"/>
      <c r="B73" s="516"/>
      <c r="C73" s="516"/>
      <c r="D73" s="177" t="s">
        <v>158</v>
      </c>
      <c r="E73" s="178">
        <v>0.93324208600000003</v>
      </c>
      <c r="F73" s="662">
        <v>0.71012934699999997</v>
      </c>
      <c r="G73" s="662">
        <v>0.80654023699999999</v>
      </c>
      <c r="H73" s="662">
        <v>0.82660737100000004</v>
      </c>
      <c r="I73" s="662">
        <v>0.77142478699999995</v>
      </c>
      <c r="J73" s="662">
        <v>0.58699815200000005</v>
      </c>
      <c r="K73" s="662">
        <v>0.66669210499999998</v>
      </c>
      <c r="L73" s="179" cm="1">
        <f t="array" ref="L73">INDEX($K:$K,ROW()+6-MOD(ROW()-5,6)-1)-K73</f>
        <v>0.20393787400000007</v>
      </c>
      <c r="M73" s="180">
        <v>0.90237080999999997</v>
      </c>
      <c r="N73" s="666">
        <v>0.704585923</v>
      </c>
      <c r="O73" s="666">
        <v>0.79130664500000003</v>
      </c>
      <c r="P73" s="666">
        <v>0.81108144199999999</v>
      </c>
      <c r="Q73" s="666">
        <v>0.73189621800000004</v>
      </c>
      <c r="R73" s="666">
        <v>0.57147656599999996</v>
      </c>
      <c r="S73" s="666">
        <v>0.64181413399999998</v>
      </c>
      <c r="T73" s="181" cm="1">
        <f t="array" ref="T73">INDEX($S:$S,ROW()+6-MOD(ROW()-5,6)-1)-S73</f>
        <v>0.15176759900000003</v>
      </c>
    </row>
    <row r="74" spans="1:20" ht="15">
      <c r="A74" s="516"/>
      <c r="B74" s="516"/>
      <c r="C74" s="516"/>
      <c r="D74" s="177" t="s">
        <v>5665</v>
      </c>
      <c r="E74" s="178">
        <v>0.94097927699999995</v>
      </c>
      <c r="F74" s="662">
        <v>0.62240886900000003</v>
      </c>
      <c r="G74" s="662">
        <v>0.74923664899999998</v>
      </c>
      <c r="H74" s="662">
        <v>0.81717586099999995</v>
      </c>
      <c r="I74" s="662">
        <v>0.76894555099999995</v>
      </c>
      <c r="J74" s="662">
        <v>0.50861750400000005</v>
      </c>
      <c r="K74" s="662">
        <v>0.61225810400000003</v>
      </c>
      <c r="L74" s="179" cm="1">
        <f t="array" ref="L74">INDEX($K:$K,ROW()+6-MOD(ROW()-5,6)-1)-K74</f>
        <v>0.25837187500000003</v>
      </c>
      <c r="M74" s="180">
        <v>0.92366090300000003</v>
      </c>
      <c r="N74" s="666">
        <v>0.66218713299999998</v>
      </c>
      <c r="O74" s="666">
        <v>0.77136819000000001</v>
      </c>
      <c r="P74" s="666">
        <v>0.79391171999999999</v>
      </c>
      <c r="Q74" s="666">
        <v>0.73330521599999998</v>
      </c>
      <c r="R74" s="666">
        <v>0.52571812500000004</v>
      </c>
      <c r="S74" s="666">
        <v>0.61239824700000001</v>
      </c>
      <c r="T74" s="181" cm="1">
        <f t="array" ref="T74">INDEX($S:$S,ROW()+6-MOD(ROW()-5,6)-1)-S74</f>
        <v>0.181183486</v>
      </c>
    </row>
    <row r="75" spans="1:20" ht="15">
      <c r="A75" s="516"/>
      <c r="B75" s="516"/>
      <c r="C75" s="516"/>
      <c r="D75" s="177" t="s">
        <v>170</v>
      </c>
      <c r="E75" s="178">
        <v>0.91741036099999995</v>
      </c>
      <c r="F75" s="662">
        <v>0.58367209799999997</v>
      </c>
      <c r="G75" s="662">
        <v>0.71344092599999998</v>
      </c>
      <c r="H75" s="662">
        <v>0.84142059499999999</v>
      </c>
      <c r="I75" s="662">
        <v>0.77192797199999996</v>
      </c>
      <c r="J75" s="662">
        <v>0.49111372399999997</v>
      </c>
      <c r="K75" s="662">
        <v>0.60030388899999998</v>
      </c>
      <c r="L75" s="179" cm="1">
        <f t="array" ref="L75">INDEX($K:$K,ROW()+6-MOD(ROW()-5,6)-1)-K75</f>
        <v>0.27032609000000007</v>
      </c>
      <c r="M75" s="180">
        <v>0.86075705800000002</v>
      </c>
      <c r="N75" s="666">
        <v>0.60124307099999996</v>
      </c>
      <c r="O75" s="666">
        <v>0.70796740199999997</v>
      </c>
      <c r="P75" s="666">
        <v>0.83756146600000003</v>
      </c>
      <c r="Q75" s="666">
        <v>0.72093694399999997</v>
      </c>
      <c r="R75" s="666">
        <v>0.50357802799999996</v>
      </c>
      <c r="S75" s="666">
        <v>0.59296621599999999</v>
      </c>
      <c r="T75" s="181" cm="1">
        <f t="array" ref="T75">INDEX($S:$S,ROW()+6-MOD(ROW()-5,6)-1)-S75</f>
        <v>0.20061551700000002</v>
      </c>
    </row>
    <row r="76" spans="1:20" ht="15">
      <c r="A76" s="516"/>
      <c r="B76" s="516"/>
      <c r="C76" s="516"/>
      <c r="D76" s="177" t="s">
        <v>216</v>
      </c>
      <c r="E76" s="178">
        <v>0.93468931399999999</v>
      </c>
      <c r="F76" s="662">
        <v>0.87075424199999996</v>
      </c>
      <c r="G76" s="662">
        <v>0.90158973099999995</v>
      </c>
      <c r="H76" s="662">
        <v>0.96566093099999994</v>
      </c>
      <c r="I76" s="662">
        <v>0.90259295299999998</v>
      </c>
      <c r="J76" s="662">
        <v>0.84085335100000003</v>
      </c>
      <c r="K76" s="662">
        <v>0.87062997900000005</v>
      </c>
      <c r="L76" s="669" t="s">
        <v>8149</v>
      </c>
      <c r="M76" s="180">
        <v>0.83460300300000001</v>
      </c>
      <c r="N76" s="666">
        <v>0.87969091200000005</v>
      </c>
      <c r="O76" s="666">
        <v>0.856554025</v>
      </c>
      <c r="P76" s="666">
        <v>0.92648182099999998</v>
      </c>
      <c r="Q76" s="666">
        <v>0.77324451000000005</v>
      </c>
      <c r="R76" s="666">
        <v>0.81501763800000004</v>
      </c>
      <c r="S76" s="666">
        <v>0.79358173300000001</v>
      </c>
      <c r="T76" s="669" t="s">
        <v>8149</v>
      </c>
    </row>
    <row r="77" spans="1:20" ht="15" customHeight="1">
      <c r="A77" s="516" t="s">
        <v>1576</v>
      </c>
      <c r="B77" s="516" t="s">
        <v>5688</v>
      </c>
      <c r="C77" s="516" t="s">
        <v>5689</v>
      </c>
      <c r="D77" s="177" t="s">
        <v>161</v>
      </c>
      <c r="E77" s="178">
        <v>0.82061023399999999</v>
      </c>
      <c r="F77" s="662">
        <v>0.81612090699999995</v>
      </c>
      <c r="G77" s="662">
        <v>0.81835941400000001</v>
      </c>
      <c r="H77" s="662">
        <v>0.237654321</v>
      </c>
      <c r="I77" s="662">
        <v>0.19502156800000001</v>
      </c>
      <c r="J77" s="662">
        <v>0.19395466</v>
      </c>
      <c r="K77" s="662">
        <v>0.19448665100000001</v>
      </c>
      <c r="L77" s="179" cm="1">
        <f t="array" ref="L77">INDEX($K:$K,ROW()+6-MOD(ROW()-5,6)-1)-K77</f>
        <v>0.66826245500000003</v>
      </c>
      <c r="M77" s="513" t="s">
        <v>5664</v>
      </c>
      <c r="N77" s="663"/>
      <c r="O77" s="663"/>
      <c r="P77" s="663"/>
      <c r="Q77" s="663"/>
      <c r="R77" s="663"/>
      <c r="S77" s="663"/>
      <c r="T77" s="664" t="s">
        <v>8149</v>
      </c>
    </row>
    <row r="78" spans="1:20" ht="15" customHeight="1">
      <c r="A78" s="516"/>
      <c r="B78" s="516"/>
      <c r="C78" s="516"/>
      <c r="D78" s="177" t="s">
        <v>167</v>
      </c>
      <c r="E78" s="178">
        <v>0.90266755899999995</v>
      </c>
      <c r="F78" s="662">
        <v>0.74315176299999997</v>
      </c>
      <c r="G78" s="662">
        <v>0.81517938099999998</v>
      </c>
      <c r="H78" s="662">
        <v>0.91076157199999996</v>
      </c>
      <c r="I78" s="662">
        <v>0.82211492500000005</v>
      </c>
      <c r="J78" s="662">
        <v>0.67683406800000001</v>
      </c>
      <c r="K78" s="662">
        <v>0.74243405399999995</v>
      </c>
      <c r="L78" s="179" cm="1">
        <f t="array" ref="L78">INDEX($K:$K,ROW()+6-MOD(ROW()-5,6)-1)-K78</f>
        <v>0.12031505200000003</v>
      </c>
      <c r="M78" s="513" t="s">
        <v>5664</v>
      </c>
      <c r="N78" s="663"/>
      <c r="O78" s="663"/>
      <c r="P78" s="663"/>
      <c r="Q78" s="663"/>
      <c r="R78" s="663"/>
      <c r="S78" s="663"/>
      <c r="T78" s="664" t="s">
        <v>8149</v>
      </c>
    </row>
    <row r="79" spans="1:20" ht="15">
      <c r="A79" s="516"/>
      <c r="B79" s="516"/>
      <c r="C79" s="516"/>
      <c r="D79" s="177" t="s">
        <v>158</v>
      </c>
      <c r="E79" s="178">
        <v>0.926952785</v>
      </c>
      <c r="F79" s="662">
        <v>0.71320056700000001</v>
      </c>
      <c r="G79" s="662">
        <v>0.80614809700000001</v>
      </c>
      <c r="H79" s="662">
        <v>0.83229402399999997</v>
      </c>
      <c r="I79" s="662">
        <v>0.77149726299999999</v>
      </c>
      <c r="J79" s="662">
        <v>0.59359256900000001</v>
      </c>
      <c r="K79" s="662">
        <v>0.670952243</v>
      </c>
      <c r="L79" s="179" cm="1">
        <f t="array" ref="L79">INDEX($K:$K,ROW()+6-MOD(ROW()-5,6)-1)-K79</f>
        <v>0.19179686299999998</v>
      </c>
      <c r="M79" s="180">
        <v>0.90295985300000003</v>
      </c>
      <c r="N79" s="666">
        <v>0.69399401800000005</v>
      </c>
      <c r="O79" s="666">
        <v>0.78480505599999995</v>
      </c>
      <c r="P79" s="666">
        <v>0.81086599000000004</v>
      </c>
      <c r="Q79" s="666">
        <v>0.73217943500000005</v>
      </c>
      <c r="R79" s="666">
        <v>0.56273614599999999</v>
      </c>
      <c r="S79" s="666">
        <v>0.63637172900000005</v>
      </c>
      <c r="T79" s="181" cm="1">
        <f t="array" ref="T79">INDEX($S:$S,ROW()+6-MOD(ROW()-5,6)-1)-S79</f>
        <v>0.11052700799999993</v>
      </c>
    </row>
    <row r="80" spans="1:20" ht="15">
      <c r="A80" s="516"/>
      <c r="B80" s="516"/>
      <c r="C80" s="516"/>
      <c r="D80" s="177" t="s">
        <v>5665</v>
      </c>
      <c r="E80" s="178">
        <v>0.93618101799999998</v>
      </c>
      <c r="F80" s="662">
        <v>0.65298331200000004</v>
      </c>
      <c r="G80" s="662">
        <v>0.76934848099999997</v>
      </c>
      <c r="H80" s="662">
        <v>0.82442287999999997</v>
      </c>
      <c r="I80" s="662">
        <v>0.77180905099999997</v>
      </c>
      <c r="J80" s="662">
        <v>0.53833438300000003</v>
      </c>
      <c r="K80" s="662">
        <v>0.63426849100000005</v>
      </c>
      <c r="L80" s="179" cm="1">
        <f t="array" ref="L80">INDEX($K:$K,ROW()+6-MOD(ROW()-5,6)-1)-K80</f>
        <v>0.22848061499999994</v>
      </c>
      <c r="M80" s="180">
        <v>0.92428546599999994</v>
      </c>
      <c r="N80" s="666">
        <v>0.62747953400000001</v>
      </c>
      <c r="O80" s="666">
        <v>0.74749748000000005</v>
      </c>
      <c r="P80" s="666">
        <v>0.79282443700000005</v>
      </c>
      <c r="Q80" s="666">
        <v>0.73279610399999995</v>
      </c>
      <c r="R80" s="666">
        <v>0.49748110800000001</v>
      </c>
      <c r="S80" s="666">
        <v>0.59263426900000005</v>
      </c>
      <c r="T80" s="181" cm="1">
        <f t="array" ref="T80">INDEX($S:$S,ROW()+6-MOD(ROW()-5,6)-1)-S80</f>
        <v>0.15426446799999993</v>
      </c>
    </row>
    <row r="81" spans="1:20" ht="15">
      <c r="A81" s="516"/>
      <c r="B81" s="516"/>
      <c r="C81" s="516"/>
      <c r="D81" s="177" t="s">
        <v>170</v>
      </c>
      <c r="E81" s="178">
        <v>0.91071754599999999</v>
      </c>
      <c r="F81" s="662">
        <v>0.58894836299999997</v>
      </c>
      <c r="G81" s="662">
        <v>0.71531346399999995</v>
      </c>
      <c r="H81" s="662">
        <v>0.84796845799999998</v>
      </c>
      <c r="I81" s="662">
        <v>0.77225975300000005</v>
      </c>
      <c r="J81" s="662">
        <v>0.49940963500000002</v>
      </c>
      <c r="K81" s="662">
        <v>0.606563254</v>
      </c>
      <c r="L81" s="179" cm="1">
        <f t="array" ref="L81">INDEX($K:$K,ROW()+6-MOD(ROW()-5,6)-1)-K81</f>
        <v>0.25618585199999999</v>
      </c>
      <c r="M81" s="180">
        <v>0.86261209500000002</v>
      </c>
      <c r="N81" s="666">
        <v>0.59060138500000003</v>
      </c>
      <c r="O81" s="666">
        <v>0.70114942499999999</v>
      </c>
      <c r="P81" s="666">
        <v>0.84472877499999999</v>
      </c>
      <c r="Q81" s="666">
        <v>0.72867325800000005</v>
      </c>
      <c r="R81" s="666">
        <v>0.49889798499999999</v>
      </c>
      <c r="S81" s="666">
        <v>0.59228109500000004</v>
      </c>
      <c r="T81" s="181" cm="1">
        <f t="array" ref="T81">INDEX($S:$S,ROW()+6-MOD(ROW()-5,6)-1)-S81</f>
        <v>0.15461764199999994</v>
      </c>
    </row>
    <row r="82" spans="1:20" ht="15">
      <c r="A82" s="516"/>
      <c r="B82" s="516"/>
      <c r="C82" s="516"/>
      <c r="D82" s="177" t="s">
        <v>216</v>
      </c>
      <c r="E82" s="178">
        <v>0.93192158899999999</v>
      </c>
      <c r="F82" s="662">
        <v>0.86256297199999998</v>
      </c>
      <c r="G82" s="662">
        <v>0.89590189099999995</v>
      </c>
      <c r="H82" s="662">
        <v>0.96299507200000001</v>
      </c>
      <c r="I82" s="662">
        <v>0.89743589700000004</v>
      </c>
      <c r="J82" s="662">
        <v>0.83064389199999999</v>
      </c>
      <c r="K82" s="662">
        <v>0.86274910599999999</v>
      </c>
      <c r="L82" s="669" t="s">
        <v>8149</v>
      </c>
      <c r="M82" s="180">
        <v>0.80811411600000005</v>
      </c>
      <c r="N82" s="666">
        <v>0.85843041600000003</v>
      </c>
      <c r="O82" s="666">
        <v>0.83251269100000003</v>
      </c>
      <c r="P82" s="666">
        <v>0.89716198199999997</v>
      </c>
      <c r="Q82" s="666">
        <v>0.72500926300000001</v>
      </c>
      <c r="R82" s="666">
        <v>0.77015113400000001</v>
      </c>
      <c r="S82" s="666">
        <v>0.74689873699999998</v>
      </c>
      <c r="T82" s="669" t="s">
        <v>8149</v>
      </c>
    </row>
    <row r="83" spans="1:20" ht="15" customHeight="1">
      <c r="A83" s="516" t="s">
        <v>1677</v>
      </c>
      <c r="B83" s="516" t="s">
        <v>5690</v>
      </c>
      <c r="C83" s="516" t="s">
        <v>5691</v>
      </c>
      <c r="D83" s="177" t="s">
        <v>161</v>
      </c>
      <c r="E83" s="178">
        <v>0.83696763200000002</v>
      </c>
      <c r="F83" s="662">
        <v>0.82316868799999998</v>
      </c>
      <c r="G83" s="662">
        <v>0.83001081200000004</v>
      </c>
      <c r="H83" s="662">
        <v>0.188316711</v>
      </c>
      <c r="I83" s="662">
        <v>0.15761499100000001</v>
      </c>
      <c r="J83" s="662">
        <v>0.15501641999999999</v>
      </c>
      <c r="K83" s="662">
        <v>0.15630490599999999</v>
      </c>
      <c r="L83" s="179" cm="1">
        <f t="array" ref="L83">INDEX($K:$K,ROW()+6-MOD(ROW()-5,6)-1)-K83</f>
        <v>0.70111410399999996</v>
      </c>
      <c r="M83" s="513" t="s">
        <v>5664</v>
      </c>
      <c r="N83" s="663"/>
      <c r="O83" s="663"/>
      <c r="P83" s="663"/>
      <c r="Q83" s="663"/>
      <c r="R83" s="663"/>
      <c r="S83" s="663"/>
      <c r="T83" s="664" t="s">
        <v>8149</v>
      </c>
    </row>
    <row r="84" spans="1:20" ht="15" customHeight="1">
      <c r="A84" s="516"/>
      <c r="B84" s="516"/>
      <c r="C84" s="516"/>
      <c r="D84" s="177" t="s">
        <v>167</v>
      </c>
      <c r="E84" s="178">
        <v>0.90599460499999995</v>
      </c>
      <c r="F84" s="662">
        <v>0.75410495300000002</v>
      </c>
      <c r="G84" s="662">
        <v>0.82310125999999995</v>
      </c>
      <c r="H84" s="662">
        <v>0.886420192</v>
      </c>
      <c r="I84" s="662">
        <v>0.80309191199999996</v>
      </c>
      <c r="J84" s="662">
        <v>0.66845385700000004</v>
      </c>
      <c r="K84" s="662">
        <v>0.72961357699999996</v>
      </c>
      <c r="L84" s="179" cm="1">
        <f t="array" ref="L84">INDEX($K:$K,ROW()+6-MOD(ROW()-5,6)-1)-K84</f>
        <v>0.12780543300000002</v>
      </c>
      <c r="M84" s="513" t="s">
        <v>5664</v>
      </c>
      <c r="N84" s="663"/>
      <c r="O84" s="663"/>
      <c r="P84" s="663"/>
      <c r="Q84" s="663"/>
      <c r="R84" s="663"/>
      <c r="S84" s="663"/>
      <c r="T84" s="664" t="s">
        <v>8149</v>
      </c>
    </row>
    <row r="85" spans="1:20" ht="15">
      <c r="A85" s="516"/>
      <c r="B85" s="516"/>
      <c r="C85" s="516"/>
      <c r="D85" s="177" t="s">
        <v>158</v>
      </c>
      <c r="E85" s="178">
        <v>0.93404209199999999</v>
      </c>
      <c r="F85" s="662">
        <v>0.72129884099999997</v>
      </c>
      <c r="G85" s="662">
        <v>0.81399966000000001</v>
      </c>
      <c r="H85" s="662">
        <v>0.80943089400000001</v>
      </c>
      <c r="I85" s="662">
        <v>0.75604252500000002</v>
      </c>
      <c r="J85" s="662">
        <v>0.58384156600000003</v>
      </c>
      <c r="K85" s="662">
        <v>0.65887647199999999</v>
      </c>
      <c r="L85" s="179" cm="1">
        <f t="array" ref="L85">INDEX($K:$K,ROW()+6-MOD(ROW()-5,6)-1)-K85</f>
        <v>0.19854253799999999</v>
      </c>
      <c r="M85" s="180">
        <v>0.90407302199999995</v>
      </c>
      <c r="N85" s="666">
        <v>0.70363916599999998</v>
      </c>
      <c r="O85" s="666">
        <v>0.79136202600000005</v>
      </c>
      <c r="P85" s="666">
        <v>0.78664634700000002</v>
      </c>
      <c r="Q85" s="666">
        <v>0.71118574000000001</v>
      </c>
      <c r="R85" s="666">
        <v>0.55351518</v>
      </c>
      <c r="S85" s="666">
        <v>0.62252204700000002</v>
      </c>
      <c r="T85" s="181" cm="1">
        <f t="array" ref="T85">INDEX($S:$S,ROW()+6-MOD(ROW()-5,6)-1)-S85</f>
        <v>0.15048786299999994</v>
      </c>
    </row>
    <row r="86" spans="1:20" ht="15">
      <c r="A86" s="516"/>
      <c r="B86" s="516"/>
      <c r="C86" s="516"/>
      <c r="D86" s="177" t="s">
        <v>5665</v>
      </c>
      <c r="E86" s="178">
        <v>0.94438199499999997</v>
      </c>
      <c r="F86" s="662">
        <v>0.64751022000000003</v>
      </c>
      <c r="G86" s="662">
        <v>0.76826431799999995</v>
      </c>
      <c r="H86" s="662">
        <v>0.800600321</v>
      </c>
      <c r="I86" s="662">
        <v>0.75607252800000002</v>
      </c>
      <c r="J86" s="662">
        <v>0.51839689</v>
      </c>
      <c r="K86" s="662">
        <v>0.61507266000000005</v>
      </c>
      <c r="L86" s="179" cm="1">
        <f t="array" ref="L86">INDEX($K:$K,ROW()+6-MOD(ROW()-5,6)-1)-K86</f>
        <v>0.24234634999999993</v>
      </c>
      <c r="M86" s="180">
        <v>0.92767266299999995</v>
      </c>
      <c r="N86" s="666">
        <v>0.66704644499999999</v>
      </c>
      <c r="O86" s="666">
        <v>0.776062378</v>
      </c>
      <c r="P86" s="666">
        <v>0.76645232600000002</v>
      </c>
      <c r="Q86" s="666">
        <v>0.71101687000000002</v>
      </c>
      <c r="R86" s="666">
        <v>0.511259299</v>
      </c>
      <c r="S86" s="666">
        <v>0.594814815</v>
      </c>
      <c r="T86" s="181" cm="1">
        <f t="array" ref="T86">INDEX($S:$S,ROW()+6-MOD(ROW()-5,6)-1)-S86</f>
        <v>0.17819509499999997</v>
      </c>
    </row>
    <row r="87" spans="1:20" ht="15">
      <c r="A87" s="516"/>
      <c r="B87" s="516"/>
      <c r="C87" s="516"/>
      <c r="D87" s="177" t="s">
        <v>170</v>
      </c>
      <c r="E87" s="178">
        <v>0.91707875699999997</v>
      </c>
      <c r="F87" s="662">
        <v>0.59037598000000002</v>
      </c>
      <c r="G87" s="662">
        <v>0.71832507700000003</v>
      </c>
      <c r="H87" s="662">
        <v>0.81933250099999999</v>
      </c>
      <c r="I87" s="662">
        <v>0.75139243099999997</v>
      </c>
      <c r="J87" s="662">
        <v>0.48371422800000002</v>
      </c>
      <c r="K87" s="662">
        <v>0.58854708200000005</v>
      </c>
      <c r="L87" s="179" cm="1">
        <f t="array" ref="L87">INDEX($K:$K,ROW()+6-MOD(ROW()-5,6)-1)-K87</f>
        <v>0.26887192799999993</v>
      </c>
      <c r="M87" s="180">
        <v>0.86002115800000001</v>
      </c>
      <c r="N87" s="666">
        <v>0.59932310200000005</v>
      </c>
      <c r="O87" s="666">
        <v>0.70638650800000002</v>
      </c>
      <c r="P87" s="666">
        <v>0.81587922800000001</v>
      </c>
      <c r="Q87" s="666">
        <v>0.70167339900000003</v>
      </c>
      <c r="R87" s="666">
        <v>0.48897527000000002</v>
      </c>
      <c r="S87" s="666">
        <v>0.57632607899999999</v>
      </c>
      <c r="T87" s="181" cm="1">
        <f t="array" ref="T87">INDEX($S:$S,ROW()+6-MOD(ROW()-5,6)-1)-S87</f>
        <v>0.19668383099999998</v>
      </c>
    </row>
    <row r="88" spans="1:20" ht="15">
      <c r="A88" s="516"/>
      <c r="B88" s="516"/>
      <c r="C88" s="516"/>
      <c r="D88" s="177" t="s">
        <v>216</v>
      </c>
      <c r="E88" s="178">
        <v>0.93383635300000001</v>
      </c>
      <c r="F88" s="662">
        <v>0.87923061499999999</v>
      </c>
      <c r="G88" s="662">
        <v>0.90571117899999998</v>
      </c>
      <c r="H88" s="662">
        <v>0.94668038700000001</v>
      </c>
      <c r="I88" s="662">
        <v>0.88404455999999998</v>
      </c>
      <c r="J88" s="662">
        <v>0.83235037899999997</v>
      </c>
      <c r="K88" s="662">
        <v>0.85741900999999998</v>
      </c>
      <c r="L88" s="669" t="s">
        <v>8149</v>
      </c>
      <c r="M88" s="180">
        <v>0.822335025</v>
      </c>
      <c r="N88" s="666">
        <v>0.87943167300000002</v>
      </c>
      <c r="O88" s="666">
        <v>0.84992551299999997</v>
      </c>
      <c r="P88" s="666">
        <v>0.90950312499999997</v>
      </c>
      <c r="Q88" s="666">
        <v>0.74791627500000002</v>
      </c>
      <c r="R88" s="666">
        <v>0.79984585500000005</v>
      </c>
      <c r="S88" s="666">
        <v>0.77300990999999997</v>
      </c>
      <c r="T88" s="669" t="s">
        <v>8149</v>
      </c>
    </row>
    <row r="89" spans="1:20" ht="15" customHeight="1">
      <c r="A89" s="516" t="s">
        <v>1853</v>
      </c>
      <c r="B89" s="516" t="s">
        <v>5692</v>
      </c>
      <c r="C89" s="516" t="s">
        <v>5693</v>
      </c>
      <c r="D89" s="177" t="s">
        <v>161</v>
      </c>
      <c r="E89" s="178">
        <v>0.82478599500000005</v>
      </c>
      <c r="F89" s="662">
        <v>0.81485714300000001</v>
      </c>
      <c r="G89" s="662">
        <v>0.81979150700000003</v>
      </c>
      <c r="H89" s="662">
        <v>0.23328658299999999</v>
      </c>
      <c r="I89" s="662">
        <v>0.19241150600000001</v>
      </c>
      <c r="J89" s="662">
        <v>0.190095238</v>
      </c>
      <c r="K89" s="662">
        <v>0.191246359</v>
      </c>
      <c r="L89" s="179" cm="1">
        <f t="array" ref="L89">INDEX($K:$K,ROW()+6-MOD(ROW()-5,6)-1)-K89</f>
        <v>0.65362510699999998</v>
      </c>
      <c r="M89" s="513" t="s">
        <v>5664</v>
      </c>
      <c r="N89" s="663"/>
      <c r="O89" s="663"/>
      <c r="P89" s="663"/>
      <c r="Q89" s="663"/>
      <c r="R89" s="663"/>
      <c r="S89" s="663"/>
      <c r="T89" s="664" t="s">
        <v>8149</v>
      </c>
    </row>
    <row r="90" spans="1:20" ht="15" customHeight="1">
      <c r="A90" s="516"/>
      <c r="B90" s="516"/>
      <c r="C90" s="516"/>
      <c r="D90" s="177" t="s">
        <v>167</v>
      </c>
      <c r="E90" s="178">
        <v>0.90227787299999995</v>
      </c>
      <c r="F90" s="662">
        <v>0.74392380999999996</v>
      </c>
      <c r="G90" s="662">
        <v>0.81548451799999999</v>
      </c>
      <c r="H90" s="662">
        <v>0.88447357599999998</v>
      </c>
      <c r="I90" s="662">
        <v>0.79804093700000001</v>
      </c>
      <c r="J90" s="662">
        <v>0.65798095199999995</v>
      </c>
      <c r="K90" s="662">
        <v>0.72127450800000004</v>
      </c>
      <c r="L90" s="179" cm="1">
        <f t="array" ref="L90">INDEX($K:$K,ROW()+6-MOD(ROW()-5,6)-1)-K90</f>
        <v>0.12359695799999992</v>
      </c>
      <c r="M90" s="513" t="s">
        <v>5664</v>
      </c>
      <c r="N90" s="663"/>
      <c r="O90" s="663"/>
      <c r="P90" s="663"/>
      <c r="Q90" s="663"/>
      <c r="R90" s="663"/>
      <c r="S90" s="663"/>
      <c r="T90" s="664" t="s">
        <v>8149</v>
      </c>
    </row>
    <row r="91" spans="1:20" ht="15">
      <c r="A91" s="516"/>
      <c r="B91" s="516"/>
      <c r="C91" s="516"/>
      <c r="D91" s="177" t="s">
        <v>158</v>
      </c>
      <c r="E91" s="178">
        <v>0.92446007500000005</v>
      </c>
      <c r="F91" s="662">
        <v>0.71097142899999999</v>
      </c>
      <c r="G91" s="662">
        <v>0.80378138600000004</v>
      </c>
      <c r="H91" s="662">
        <v>0.80426512400000005</v>
      </c>
      <c r="I91" s="662">
        <v>0.74351099700000001</v>
      </c>
      <c r="J91" s="662">
        <v>0.57180952399999996</v>
      </c>
      <c r="K91" s="662">
        <v>0.64645333599999999</v>
      </c>
      <c r="L91" s="179" cm="1">
        <f t="array" ref="L91">INDEX($K:$K,ROW()+6-MOD(ROW()-5,6)-1)-K91</f>
        <v>0.19841812999999997</v>
      </c>
      <c r="M91" s="180">
        <v>0.89500294499999999</v>
      </c>
      <c r="N91" s="666">
        <v>0.69459047600000001</v>
      </c>
      <c r="O91" s="666">
        <v>0.78216292700000001</v>
      </c>
      <c r="P91" s="666">
        <v>0.78977677800000001</v>
      </c>
      <c r="Q91" s="666">
        <v>0.706852543</v>
      </c>
      <c r="R91" s="666">
        <v>0.548571429</v>
      </c>
      <c r="S91" s="666">
        <v>0.61773411700000003</v>
      </c>
      <c r="T91" s="181" cm="1">
        <f t="array" ref="T91">INDEX($S:$S,ROW()+6-MOD(ROW()-5,6)-1)-S91</f>
        <v>0.12939295399999995</v>
      </c>
    </row>
    <row r="92" spans="1:20" ht="15">
      <c r="A92" s="516"/>
      <c r="B92" s="516"/>
      <c r="C92" s="516"/>
      <c r="D92" s="177" t="s">
        <v>5665</v>
      </c>
      <c r="E92" s="178">
        <v>0.93274837899999996</v>
      </c>
      <c r="F92" s="662">
        <v>0.65200000000000002</v>
      </c>
      <c r="G92" s="662">
        <v>0.76750599799999997</v>
      </c>
      <c r="H92" s="662">
        <v>0.80186970499999999</v>
      </c>
      <c r="I92" s="662">
        <v>0.74794266700000001</v>
      </c>
      <c r="J92" s="662">
        <v>0.52281904800000001</v>
      </c>
      <c r="K92" s="662">
        <v>0.61543980799999998</v>
      </c>
      <c r="L92" s="179" cm="1">
        <f t="array" ref="L92">INDEX($K:$K,ROW()+6-MOD(ROW()-5,6)-1)-K92</f>
        <v>0.22943165799999998</v>
      </c>
      <c r="M92" s="180">
        <v>0.91948902399999999</v>
      </c>
      <c r="N92" s="666">
        <v>0.65260952400000005</v>
      </c>
      <c r="O92" s="666">
        <v>0.76339653799999996</v>
      </c>
      <c r="P92" s="666">
        <v>0.76919035700000005</v>
      </c>
      <c r="Q92" s="666">
        <v>0.70726208999999995</v>
      </c>
      <c r="R92" s="666">
        <v>0.50198095200000004</v>
      </c>
      <c r="S92" s="666">
        <v>0.58719725499999997</v>
      </c>
      <c r="T92" s="181" cm="1">
        <f t="array" ref="T92">INDEX($S:$S,ROW()+6-MOD(ROW()-5,6)-1)-S92</f>
        <v>0.159929816</v>
      </c>
    </row>
    <row r="93" spans="1:20" ht="15">
      <c r="A93" s="516"/>
      <c r="B93" s="516"/>
      <c r="C93" s="516"/>
      <c r="D93" s="177" t="s">
        <v>170</v>
      </c>
      <c r="E93" s="178">
        <v>0.90662756600000005</v>
      </c>
      <c r="F93" s="662">
        <v>0.58887619000000002</v>
      </c>
      <c r="G93" s="662">
        <v>0.71399538100000004</v>
      </c>
      <c r="H93" s="662">
        <v>0.81925216700000003</v>
      </c>
      <c r="I93" s="662">
        <v>0.74275659800000005</v>
      </c>
      <c r="J93" s="662">
        <v>0.48243809500000001</v>
      </c>
      <c r="K93" s="662">
        <v>0.58494226299999996</v>
      </c>
      <c r="L93" s="179" cm="1">
        <f t="array" ref="L93">INDEX($K:$K,ROW()+6-MOD(ROW()-5,6)-1)-K93</f>
        <v>0.259929203</v>
      </c>
      <c r="M93" s="180">
        <v>0.84330221500000002</v>
      </c>
      <c r="N93" s="666">
        <v>0.59188571400000001</v>
      </c>
      <c r="O93" s="666">
        <v>0.69557236899999997</v>
      </c>
      <c r="P93" s="666">
        <v>0.81907704199999998</v>
      </c>
      <c r="Q93" s="666">
        <v>0.69072948300000003</v>
      </c>
      <c r="R93" s="666">
        <v>0.48480000000000001</v>
      </c>
      <c r="S93" s="666">
        <v>0.56972735799999996</v>
      </c>
      <c r="T93" s="181" cm="1">
        <f t="array" ref="T93">INDEX($S:$S,ROW()+6-MOD(ROW()-5,6)-1)-S93</f>
        <v>0.17739971300000001</v>
      </c>
    </row>
    <row r="94" spans="1:20" ht="15">
      <c r="A94" s="516"/>
      <c r="B94" s="516"/>
      <c r="C94" s="516"/>
      <c r="D94" s="177" t="s">
        <v>216</v>
      </c>
      <c r="E94" s="178">
        <v>0.932192986</v>
      </c>
      <c r="F94" s="662">
        <v>0.867809524</v>
      </c>
      <c r="G94" s="662">
        <v>0.89884980400000003</v>
      </c>
      <c r="H94" s="662">
        <v>0.93994732199999997</v>
      </c>
      <c r="I94" s="662">
        <v>0.87621230100000003</v>
      </c>
      <c r="J94" s="662">
        <v>0.81569523799999999</v>
      </c>
      <c r="K94" s="662">
        <v>0.84487146599999996</v>
      </c>
      <c r="L94" s="669" t="s">
        <v>8149</v>
      </c>
      <c r="M94" s="180">
        <v>0.81067633400000005</v>
      </c>
      <c r="N94" s="666">
        <v>0.86895238100000005</v>
      </c>
      <c r="O94" s="666">
        <v>0.83880339100000001</v>
      </c>
      <c r="P94" s="666">
        <v>0.890705831</v>
      </c>
      <c r="Q94" s="666">
        <v>0.722074137</v>
      </c>
      <c r="R94" s="666">
        <v>0.77398095200000006</v>
      </c>
      <c r="S94" s="666">
        <v>0.74712707099999998</v>
      </c>
      <c r="T94" s="669" t="s">
        <v>8149</v>
      </c>
    </row>
    <row r="95" spans="1:20" ht="15" customHeight="1">
      <c r="A95" s="516" t="s">
        <v>1891</v>
      </c>
      <c r="B95" s="516" t="s">
        <v>5694</v>
      </c>
      <c r="C95" s="516" t="s">
        <v>5695</v>
      </c>
      <c r="D95" s="177" t="s">
        <v>161</v>
      </c>
      <c r="E95" s="178">
        <v>0.84201404300000005</v>
      </c>
      <c r="F95" s="662">
        <v>0.82615330899999995</v>
      </c>
      <c r="G95" s="662">
        <v>0.83400827499999997</v>
      </c>
      <c r="H95" s="662">
        <v>0.18636195699999999</v>
      </c>
      <c r="I95" s="662">
        <v>0.15691938499999999</v>
      </c>
      <c r="J95" s="662">
        <v>0.15396354800000001</v>
      </c>
      <c r="K95" s="662">
        <v>0.15542741400000001</v>
      </c>
      <c r="L95" s="179" cm="1">
        <f t="array" ref="L95">INDEX($K:$K,ROW()+6-MOD(ROW()-5,6)-1)-K95</f>
        <v>0.69181131299999998</v>
      </c>
      <c r="M95" s="513" t="s">
        <v>5664</v>
      </c>
      <c r="N95" s="663"/>
      <c r="O95" s="663"/>
      <c r="P95" s="663"/>
      <c r="Q95" s="663"/>
      <c r="R95" s="663"/>
      <c r="S95" s="663"/>
      <c r="T95" s="664" t="s">
        <v>8149</v>
      </c>
    </row>
    <row r="96" spans="1:20" ht="15" customHeight="1">
      <c r="A96" s="516"/>
      <c r="B96" s="516"/>
      <c r="C96" s="516"/>
      <c r="D96" s="177" t="s">
        <v>167</v>
      </c>
      <c r="E96" s="178">
        <v>0.90096013399999997</v>
      </c>
      <c r="F96" s="662">
        <v>0.75285602200000001</v>
      </c>
      <c r="G96" s="662">
        <v>0.82027649800000002</v>
      </c>
      <c r="H96" s="662">
        <v>0.87889493799999996</v>
      </c>
      <c r="I96" s="662">
        <v>0.79184930099999995</v>
      </c>
      <c r="J96" s="662">
        <v>0.66168134599999995</v>
      </c>
      <c r="K96" s="662">
        <v>0.72093686199999996</v>
      </c>
      <c r="L96" s="179" cm="1">
        <f t="array" ref="L96">INDEX($K:$K,ROW()+6-MOD(ROW()-5,6)-1)-K96</f>
        <v>0.12630186500000007</v>
      </c>
      <c r="M96" s="513" t="s">
        <v>5664</v>
      </c>
      <c r="N96" s="663"/>
      <c r="O96" s="663"/>
      <c r="P96" s="663"/>
      <c r="Q96" s="663"/>
      <c r="R96" s="663"/>
      <c r="S96" s="663"/>
      <c r="T96" s="664" t="s">
        <v>8149</v>
      </c>
    </row>
    <row r="97" spans="1:20" ht="15">
      <c r="A97" s="516"/>
      <c r="B97" s="516"/>
      <c r="C97" s="516"/>
      <c r="D97" s="177" t="s">
        <v>158</v>
      </c>
      <c r="E97" s="178">
        <v>0.93361019099999998</v>
      </c>
      <c r="F97" s="662">
        <v>0.72538588999999998</v>
      </c>
      <c r="G97" s="662">
        <v>0.81643069199999996</v>
      </c>
      <c r="H97" s="662">
        <v>0.802176004</v>
      </c>
      <c r="I97" s="662">
        <v>0.74891969199999997</v>
      </c>
      <c r="J97" s="662">
        <v>0.58188715400000002</v>
      </c>
      <c r="K97" s="662">
        <v>0.65492110999999997</v>
      </c>
      <c r="L97" s="179" cm="1">
        <f t="array" ref="L97">INDEX($K:$K,ROW()+6-MOD(ROW()-5,6)-1)-K97</f>
        <v>0.19231761700000005</v>
      </c>
      <c r="M97" s="180">
        <v>0.905493141</v>
      </c>
      <c r="N97" s="666">
        <v>0.69935466999999996</v>
      </c>
      <c r="O97" s="666">
        <v>0.789184934</v>
      </c>
      <c r="P97" s="666">
        <v>0.78190660300000003</v>
      </c>
      <c r="Q97" s="666">
        <v>0.70801106499999999</v>
      </c>
      <c r="R97" s="666">
        <v>0.54683003399999996</v>
      </c>
      <c r="S97" s="666">
        <v>0.61706890999999997</v>
      </c>
      <c r="T97" s="181" cm="1">
        <f t="array" ref="T97">INDEX($S:$S,ROW()+6-MOD(ROW()-5,6)-1)-S97</f>
        <v>0.14760965999999998</v>
      </c>
    </row>
    <row r="98" spans="1:20" ht="15">
      <c r="A98" s="516"/>
      <c r="B98" s="516"/>
      <c r="C98" s="516"/>
      <c r="D98" s="177" t="s">
        <v>5665</v>
      </c>
      <c r="E98" s="178">
        <v>0.94140016199999998</v>
      </c>
      <c r="F98" s="662">
        <v>0.65845469599999995</v>
      </c>
      <c r="G98" s="662">
        <v>0.77490699200000002</v>
      </c>
      <c r="H98" s="662">
        <v>0.79325872500000005</v>
      </c>
      <c r="I98" s="662">
        <v>0.74677389199999999</v>
      </c>
      <c r="J98" s="662">
        <v>0.52232493199999996</v>
      </c>
      <c r="K98" s="662">
        <v>0.614701732</v>
      </c>
      <c r="L98" s="179" cm="1">
        <f t="array" ref="L98">INDEX($K:$K,ROW()+6-MOD(ROW()-5,6)-1)-K98</f>
        <v>0.23253699500000002</v>
      </c>
      <c r="M98" s="180">
        <v>0.92957833599999995</v>
      </c>
      <c r="N98" s="666">
        <v>0.655576873</v>
      </c>
      <c r="O98" s="666">
        <v>0.76889638900000001</v>
      </c>
      <c r="P98" s="666">
        <v>0.76454938500000003</v>
      </c>
      <c r="Q98" s="666">
        <v>0.71070854500000002</v>
      </c>
      <c r="R98" s="666">
        <v>0.501220895</v>
      </c>
      <c r="S98" s="666">
        <v>0.58785926200000005</v>
      </c>
      <c r="T98" s="181" cm="1">
        <f t="array" ref="T98">INDEX($S:$S,ROW()+6-MOD(ROW()-5,6)-1)-S98</f>
        <v>0.1768193079999999</v>
      </c>
    </row>
    <row r="99" spans="1:20" ht="15">
      <c r="A99" s="516"/>
      <c r="B99" s="516"/>
      <c r="C99" s="516"/>
      <c r="D99" s="177" t="s">
        <v>170</v>
      </c>
      <c r="E99" s="178">
        <v>0.91411541600000001</v>
      </c>
      <c r="F99" s="662">
        <v>0.58847126500000002</v>
      </c>
      <c r="G99" s="662">
        <v>0.71600615400000001</v>
      </c>
      <c r="H99" s="662">
        <v>0.81475992900000005</v>
      </c>
      <c r="I99" s="662">
        <v>0.74478461100000004</v>
      </c>
      <c r="J99" s="662">
        <v>0.47946280600000002</v>
      </c>
      <c r="K99" s="662">
        <v>0.58337312299999999</v>
      </c>
      <c r="L99" s="179" cm="1">
        <f t="array" ref="L99">INDEX($K:$K,ROW()+6-MOD(ROW()-5,6)-1)-K99</f>
        <v>0.26386560400000003</v>
      </c>
      <c r="M99" s="180">
        <v>0.86846684299999999</v>
      </c>
      <c r="N99" s="666">
        <v>0.58759919800000004</v>
      </c>
      <c r="O99" s="666">
        <v>0.70094405900000001</v>
      </c>
      <c r="P99" s="666">
        <v>0.814633422</v>
      </c>
      <c r="Q99" s="666">
        <v>0.70748211599999999</v>
      </c>
      <c r="R99" s="666">
        <v>0.47867794499999999</v>
      </c>
      <c r="S99" s="666">
        <v>0.57101245700000003</v>
      </c>
      <c r="T99" s="181" cm="1">
        <f t="array" ref="T99">INDEX($S:$S,ROW()+6-MOD(ROW()-5,6)-1)-S99</f>
        <v>0.19366611299999992</v>
      </c>
    </row>
    <row r="100" spans="1:20" ht="15">
      <c r="A100" s="516"/>
      <c r="B100" s="516"/>
      <c r="C100" s="516"/>
      <c r="D100" s="177" t="s">
        <v>216</v>
      </c>
      <c r="E100" s="178">
        <v>0.93261020100000003</v>
      </c>
      <c r="F100" s="662">
        <v>0.88100636600000004</v>
      </c>
      <c r="G100" s="662">
        <v>0.90607412700000001</v>
      </c>
      <c r="H100" s="662">
        <v>0.93506557800000001</v>
      </c>
      <c r="I100" s="662">
        <v>0.87205169599999999</v>
      </c>
      <c r="J100" s="662">
        <v>0.82379872700000001</v>
      </c>
      <c r="K100" s="662">
        <v>0.84723872700000002</v>
      </c>
      <c r="L100" s="669" t="s">
        <v>8149</v>
      </c>
      <c r="M100" s="180">
        <v>0.82239856</v>
      </c>
      <c r="N100" s="666">
        <v>0.87668963099999997</v>
      </c>
      <c r="O100" s="666">
        <v>0.84867671300000003</v>
      </c>
      <c r="P100" s="666">
        <v>0.90102457000000002</v>
      </c>
      <c r="Q100" s="666">
        <v>0.74100130900000005</v>
      </c>
      <c r="R100" s="666">
        <v>0.78991889800000004</v>
      </c>
      <c r="S100" s="666">
        <v>0.76467856999999995</v>
      </c>
      <c r="T100" s="669" t="s">
        <v>8149</v>
      </c>
    </row>
    <row r="101" spans="1:20" ht="15" customHeight="1">
      <c r="A101" s="516" t="s">
        <v>1989</v>
      </c>
      <c r="B101" s="516" t="s">
        <v>5696</v>
      </c>
      <c r="C101" s="516" t="s">
        <v>5697</v>
      </c>
      <c r="D101" s="177" t="s">
        <v>161</v>
      </c>
      <c r="E101" s="178">
        <v>0.827685895</v>
      </c>
      <c r="F101" s="662">
        <v>0.828382061</v>
      </c>
      <c r="G101" s="662">
        <v>0.82803383200000003</v>
      </c>
      <c r="H101" s="662">
        <v>0.19129234000000001</v>
      </c>
      <c r="I101" s="662">
        <v>0.15832997200000001</v>
      </c>
      <c r="J101" s="662">
        <v>0.158463143</v>
      </c>
      <c r="K101" s="662">
        <v>0.15839652900000001</v>
      </c>
      <c r="L101" s="179" cm="1">
        <f t="array" ref="L101">INDEX($K:$K,ROW()+6-MOD(ROW()-5,6)-1)-K101</f>
        <v>0.70563659199999995</v>
      </c>
      <c r="M101" s="513" t="s">
        <v>5664</v>
      </c>
      <c r="N101" s="663"/>
      <c r="O101" s="663"/>
      <c r="P101" s="663"/>
      <c r="Q101" s="663"/>
      <c r="R101" s="663"/>
      <c r="S101" s="663"/>
      <c r="T101" s="664" t="s">
        <v>8149</v>
      </c>
    </row>
    <row r="102" spans="1:20" ht="15">
      <c r="A102" s="516"/>
      <c r="B102" s="516"/>
      <c r="C102" s="516"/>
      <c r="D102" s="177" t="s">
        <v>167</v>
      </c>
      <c r="E102" s="178">
        <v>0.903281589</v>
      </c>
      <c r="F102" s="662">
        <v>0.75567742199999999</v>
      </c>
      <c r="G102" s="662">
        <v>0.82291304099999996</v>
      </c>
      <c r="H102" s="662">
        <v>0.89194604</v>
      </c>
      <c r="I102" s="662">
        <v>0.805678436</v>
      </c>
      <c r="J102" s="662">
        <v>0.67402348300000003</v>
      </c>
      <c r="K102" s="662">
        <v>0.73399402800000002</v>
      </c>
      <c r="L102" s="179" cm="1">
        <f t="array" ref="L102">INDEX($K:$K,ROW()+6-MOD(ROW()-5,6)-1)-K102</f>
        <v>0.13003909299999994</v>
      </c>
      <c r="M102" s="180">
        <v>0.92515737899999995</v>
      </c>
      <c r="N102" s="666">
        <v>0.53399724100000001</v>
      </c>
      <c r="O102" s="666">
        <v>0.67714755000000004</v>
      </c>
      <c r="P102" s="666">
        <v>0.78767641099999997</v>
      </c>
      <c r="Q102" s="666">
        <v>0.72872464400000003</v>
      </c>
      <c r="R102" s="666">
        <v>0.42061703099999997</v>
      </c>
      <c r="S102" s="666">
        <v>0.53337315200000002</v>
      </c>
      <c r="T102" s="181" cm="1">
        <f t="array" ref="T102">INDEX($S:$S,ROW()+6-MOD(ROW()-5,6)-1)-S102</f>
        <v>0.20640958600000003</v>
      </c>
    </row>
    <row r="103" spans="1:20" ht="15">
      <c r="A103" s="516"/>
      <c r="B103" s="516"/>
      <c r="C103" s="516"/>
      <c r="D103" s="177" t="s">
        <v>158</v>
      </c>
      <c r="E103" s="178">
        <v>0.92895796399999997</v>
      </c>
      <c r="F103" s="662">
        <v>0.72193251000000003</v>
      </c>
      <c r="G103" s="662">
        <v>0.81246450299999995</v>
      </c>
      <c r="H103" s="662">
        <v>0.80986112399999999</v>
      </c>
      <c r="I103" s="662">
        <v>0.75232694099999997</v>
      </c>
      <c r="J103" s="662">
        <v>0.58466507400000001</v>
      </c>
      <c r="K103" s="662">
        <v>0.65798341599999999</v>
      </c>
      <c r="L103" s="179" cm="1">
        <f t="array" ref="L103">INDEX($K:$K,ROW()+6-MOD(ROW()-5,6)-1)-K103</f>
        <v>0.20604970499999997</v>
      </c>
      <c r="M103" s="180">
        <v>0.89763711300000004</v>
      </c>
      <c r="N103" s="666">
        <v>0.69656494999999996</v>
      </c>
      <c r="O103" s="666">
        <v>0.78442070200000003</v>
      </c>
      <c r="P103" s="666">
        <v>0.78767387899999997</v>
      </c>
      <c r="Q103" s="666">
        <v>0.70704530700000001</v>
      </c>
      <c r="R103" s="666">
        <v>0.54866601599999998</v>
      </c>
      <c r="S103" s="666">
        <v>0.61786769699999999</v>
      </c>
      <c r="T103" s="181" cm="1">
        <f t="array" ref="T103">INDEX($S:$S,ROW()+6-MOD(ROW()-5,6)-1)-S103</f>
        <v>0.12191504100000006</v>
      </c>
    </row>
    <row r="104" spans="1:20" ht="15">
      <c r="A104" s="516"/>
      <c r="B104" s="516"/>
      <c r="C104" s="516"/>
      <c r="D104" s="177" t="s">
        <v>5665</v>
      </c>
      <c r="E104" s="178">
        <v>0.93796776100000001</v>
      </c>
      <c r="F104" s="662">
        <v>0.65777344100000001</v>
      </c>
      <c r="G104" s="662">
        <v>0.77327110600000004</v>
      </c>
      <c r="H104" s="662">
        <v>0.80134008499999998</v>
      </c>
      <c r="I104" s="662">
        <v>0.75163116500000005</v>
      </c>
      <c r="J104" s="662">
        <v>0.52710022499999998</v>
      </c>
      <c r="K104" s="662">
        <v>0.61965313300000002</v>
      </c>
      <c r="L104" s="179" cm="1">
        <f t="array" ref="L104">INDEX($K:$K,ROW()+6-MOD(ROW()-5,6)-1)-K104</f>
        <v>0.24437998799999994</v>
      </c>
      <c r="M104" s="180">
        <v>0.92253887199999995</v>
      </c>
      <c r="N104" s="666">
        <v>0.65673047799999995</v>
      </c>
      <c r="O104" s="666">
        <v>0.76726543800000002</v>
      </c>
      <c r="P104" s="666">
        <v>0.76588114799999996</v>
      </c>
      <c r="Q104" s="666">
        <v>0.70655513000000003</v>
      </c>
      <c r="R104" s="666">
        <v>0.50297749199999997</v>
      </c>
      <c r="S104" s="666">
        <v>0.58763413399999997</v>
      </c>
      <c r="T104" s="181" cm="1">
        <f t="array" ref="T104">INDEX($S:$S,ROW()+6-MOD(ROW()-5,6)-1)-S104</f>
        <v>0.15214860400000008</v>
      </c>
    </row>
    <row r="105" spans="1:20" ht="15">
      <c r="A105" s="516"/>
      <c r="B105" s="516"/>
      <c r="C105" s="516"/>
      <c r="D105" s="177" t="s">
        <v>170</v>
      </c>
      <c r="E105" s="178">
        <v>0.91335889699999995</v>
      </c>
      <c r="F105" s="662">
        <v>0.59300878099999998</v>
      </c>
      <c r="G105" s="662">
        <v>0.71912037699999998</v>
      </c>
      <c r="H105" s="662">
        <v>0.821003064</v>
      </c>
      <c r="I105" s="662">
        <v>0.74987045299999999</v>
      </c>
      <c r="J105" s="662">
        <v>0.486862026</v>
      </c>
      <c r="K105" s="662">
        <v>0.59040003299999999</v>
      </c>
      <c r="L105" s="179" cm="1">
        <f t="array" ref="L105">INDEX($K:$K,ROW()+6-MOD(ROW()-5,6)-1)-K105</f>
        <v>0.27363308799999997</v>
      </c>
      <c r="M105" s="180">
        <v>0.85349889300000004</v>
      </c>
      <c r="N105" s="666">
        <v>0.59664233099999997</v>
      </c>
      <c r="O105" s="666">
        <v>0.70232272600000001</v>
      </c>
      <c r="P105" s="666">
        <v>0.81425510300000004</v>
      </c>
      <c r="Q105" s="666">
        <v>0.69496582900000003</v>
      </c>
      <c r="R105" s="666">
        <v>0.485819063</v>
      </c>
      <c r="S105" s="666">
        <v>0.57186986399999995</v>
      </c>
      <c r="T105" s="181" cm="1">
        <f t="array" ref="T105">INDEX($S:$S,ROW()+6-MOD(ROW()-5,6)-1)-S105</f>
        <v>0.1679128740000001</v>
      </c>
    </row>
    <row r="106" spans="1:20" ht="15">
      <c r="A106" s="516"/>
      <c r="B106" s="516"/>
      <c r="C106" s="516"/>
      <c r="D106" s="177" t="s">
        <v>216</v>
      </c>
      <c r="E106" s="178">
        <v>0.93330265199999995</v>
      </c>
      <c r="F106" s="662">
        <v>0.88695622900000004</v>
      </c>
      <c r="G106" s="662">
        <v>0.90953941699999996</v>
      </c>
      <c r="H106" s="662">
        <v>0.949967758</v>
      </c>
      <c r="I106" s="662">
        <v>0.88660742699999995</v>
      </c>
      <c r="J106" s="662">
        <v>0.84257981999999998</v>
      </c>
      <c r="K106" s="662">
        <v>0.86403312099999996</v>
      </c>
      <c r="L106" s="669" t="s">
        <v>8149</v>
      </c>
      <c r="M106" s="180">
        <v>0.78777839100000002</v>
      </c>
      <c r="N106" s="666">
        <v>0.86397739100000004</v>
      </c>
      <c r="O106" s="666">
        <v>0.82412028000000004</v>
      </c>
      <c r="P106" s="666">
        <v>0.89766355099999995</v>
      </c>
      <c r="Q106" s="666">
        <v>0.70715994800000004</v>
      </c>
      <c r="R106" s="666">
        <v>0.77556101300000002</v>
      </c>
      <c r="S106" s="666">
        <v>0.73978273800000005</v>
      </c>
      <c r="T106" s="669" t="s">
        <v>8149</v>
      </c>
    </row>
    <row r="107" spans="1:20" ht="15" customHeight="1">
      <c r="A107" s="516" t="s">
        <v>2040</v>
      </c>
      <c r="B107" s="516" t="s">
        <v>5698</v>
      </c>
      <c r="C107" s="516" t="s">
        <v>5699</v>
      </c>
      <c r="D107" s="177" t="s">
        <v>161</v>
      </c>
      <c r="E107" s="178">
        <v>0.83753814900000001</v>
      </c>
      <c r="F107" s="662">
        <v>0.82472953100000002</v>
      </c>
      <c r="G107" s="662">
        <v>0.83108449100000004</v>
      </c>
      <c r="H107" s="662">
        <v>0.18199117400000001</v>
      </c>
      <c r="I107" s="662">
        <v>0.15242455099999999</v>
      </c>
      <c r="J107" s="662">
        <v>0.15009349499999999</v>
      </c>
      <c r="K107" s="662">
        <v>0.151250042</v>
      </c>
      <c r="L107" s="179" cm="1">
        <f t="array" ref="L107">INDEX($K:$K,ROW()+6-MOD(ROW()-5,6)-1)-K107</f>
        <v>0.71140245699999993</v>
      </c>
      <c r="M107" s="513" t="s">
        <v>5664</v>
      </c>
      <c r="N107" s="663"/>
      <c r="O107" s="663"/>
      <c r="P107" s="663"/>
      <c r="Q107" s="663"/>
      <c r="R107" s="663"/>
      <c r="S107" s="663"/>
      <c r="T107" s="664" t="s">
        <v>8149</v>
      </c>
    </row>
    <row r="108" spans="1:20" ht="15">
      <c r="A108" s="516"/>
      <c r="B108" s="516"/>
      <c r="C108" s="516"/>
      <c r="D108" s="177" t="s">
        <v>167</v>
      </c>
      <c r="E108" s="178">
        <v>0.901963921</v>
      </c>
      <c r="F108" s="662">
        <v>0.75297181800000001</v>
      </c>
      <c r="G108" s="662">
        <v>0.82076106900000001</v>
      </c>
      <c r="H108" s="662">
        <v>0.88505543200000003</v>
      </c>
      <c r="I108" s="662">
        <v>0.79828806799999996</v>
      </c>
      <c r="J108" s="662">
        <v>0.66642179800000001</v>
      </c>
      <c r="K108" s="662">
        <v>0.72641904300000004</v>
      </c>
      <c r="L108" s="179" cm="1">
        <f t="array" ref="L108">INDEX($K:$K,ROW()+6-MOD(ROW()-5,6)-1)-K108</f>
        <v>0.13623345599999992</v>
      </c>
      <c r="M108" s="180">
        <v>0.90370151300000001</v>
      </c>
      <c r="N108" s="666">
        <v>0.71413783900000005</v>
      </c>
      <c r="O108" s="666">
        <v>0.79781400400000002</v>
      </c>
      <c r="P108" s="666">
        <v>0.83691027299999998</v>
      </c>
      <c r="Q108" s="666">
        <v>0.756317079</v>
      </c>
      <c r="R108" s="666">
        <v>0.59766929300000005</v>
      </c>
      <c r="S108" s="666">
        <v>0.66769873499999999</v>
      </c>
      <c r="T108" s="181" cm="1">
        <f t="array" ref="T108">INDEX($S:$S,ROW()+6-MOD(ROW()-5,6)-1)-S108</f>
        <v>0.11929419200000002</v>
      </c>
    </row>
    <row r="109" spans="1:20" ht="15">
      <c r="A109" s="516"/>
      <c r="B109" s="516"/>
      <c r="C109" s="516"/>
      <c r="D109" s="177" t="s">
        <v>158</v>
      </c>
      <c r="E109" s="178">
        <v>0.92924812700000003</v>
      </c>
      <c r="F109" s="662">
        <v>0.72054895200000002</v>
      </c>
      <c r="G109" s="662">
        <v>0.81169832600000003</v>
      </c>
      <c r="H109" s="662">
        <v>0.80536632799999996</v>
      </c>
      <c r="I109" s="662">
        <v>0.748385152</v>
      </c>
      <c r="J109" s="662">
        <v>0.58030586299999998</v>
      </c>
      <c r="K109" s="662">
        <v>0.65371450099999995</v>
      </c>
      <c r="L109" s="179" cm="1">
        <f t="array" ref="L109">INDEX($K:$K,ROW()+6-MOD(ROW()-5,6)-1)-K109</f>
        <v>0.20893799800000001</v>
      </c>
      <c r="M109" s="180">
        <v>0.90247358899999996</v>
      </c>
      <c r="N109" s="666">
        <v>0.70171630799999996</v>
      </c>
      <c r="O109" s="666">
        <v>0.78953300500000001</v>
      </c>
      <c r="P109" s="666">
        <v>0.78505829199999999</v>
      </c>
      <c r="Q109" s="666">
        <v>0.70849437400000004</v>
      </c>
      <c r="R109" s="666">
        <v>0.55088820599999999</v>
      </c>
      <c r="S109" s="666">
        <v>0.61982943199999996</v>
      </c>
      <c r="T109" s="181" cm="1">
        <f t="array" ref="T109">INDEX($S:$S,ROW()+6-MOD(ROW()-5,6)-1)-S109</f>
        <v>0.16716349500000005</v>
      </c>
    </row>
    <row r="110" spans="1:20" ht="15">
      <c r="A110" s="516"/>
      <c r="B110" s="516"/>
      <c r="C110" s="516"/>
      <c r="D110" s="177" t="s">
        <v>5665</v>
      </c>
      <c r="E110" s="178">
        <v>0.93570057600000001</v>
      </c>
      <c r="F110" s="662">
        <v>0.65112862299999996</v>
      </c>
      <c r="G110" s="662">
        <v>0.76789792899999998</v>
      </c>
      <c r="H110" s="662">
        <v>0.79076923099999996</v>
      </c>
      <c r="I110" s="662">
        <v>0.73992322499999996</v>
      </c>
      <c r="J110" s="662">
        <v>0.51489247999999999</v>
      </c>
      <c r="K110" s="662">
        <v>0.60723005399999996</v>
      </c>
      <c r="L110" s="179" cm="1">
        <f t="array" ref="L110">INDEX($K:$K,ROW()+6-MOD(ROW()-5,6)-1)-K110</f>
        <v>0.255422445</v>
      </c>
      <c r="M110" s="180">
        <v>0.92398071400000004</v>
      </c>
      <c r="N110" s="666">
        <v>0.65910912200000005</v>
      </c>
      <c r="O110" s="666">
        <v>0.76938668099999996</v>
      </c>
      <c r="P110" s="666">
        <v>0.76042352700000004</v>
      </c>
      <c r="Q110" s="666">
        <v>0.70261667400000005</v>
      </c>
      <c r="R110" s="666">
        <v>0.50120208399999999</v>
      </c>
      <c r="S110" s="666">
        <v>0.585059734</v>
      </c>
      <c r="T110" s="181" cm="1">
        <f t="array" ref="T110">INDEX($S:$S,ROW()+6-MOD(ROW()-5,6)-1)-S110</f>
        <v>0.20193319300000001</v>
      </c>
    </row>
    <row r="111" spans="1:20" ht="15">
      <c r="A111" s="516"/>
      <c r="B111" s="516"/>
      <c r="C111" s="516"/>
      <c r="D111" s="177" t="s">
        <v>170</v>
      </c>
      <c r="E111" s="178">
        <v>0.91377713800000004</v>
      </c>
      <c r="F111" s="662">
        <v>0.59309469699999995</v>
      </c>
      <c r="G111" s="662">
        <v>0.71931316599999995</v>
      </c>
      <c r="H111" s="662">
        <v>0.81578651099999999</v>
      </c>
      <c r="I111" s="662">
        <v>0.74544706199999999</v>
      </c>
      <c r="J111" s="662">
        <v>0.48383865399999998</v>
      </c>
      <c r="K111" s="662">
        <v>0.58680597700000003</v>
      </c>
      <c r="L111" s="179" cm="1">
        <f t="array" ref="L111">INDEX($K:$K,ROW()+6-MOD(ROW()-5,6)-1)-K111</f>
        <v>0.27584652199999993</v>
      </c>
      <c r="M111" s="180">
        <v>0.86302626500000001</v>
      </c>
      <c r="N111" s="666">
        <v>0.596867904</v>
      </c>
      <c r="O111" s="666">
        <v>0.70568495899999995</v>
      </c>
      <c r="P111" s="666">
        <v>0.81448951000000003</v>
      </c>
      <c r="Q111" s="666">
        <v>0.70292584000000002</v>
      </c>
      <c r="R111" s="666">
        <v>0.48614264699999998</v>
      </c>
      <c r="S111" s="666">
        <v>0.57477299599999998</v>
      </c>
      <c r="T111" s="181" cm="1">
        <f t="array" ref="T111">INDEX($S:$S,ROW()+6-MOD(ROW()-5,6)-1)-S111</f>
        <v>0.21221993100000003</v>
      </c>
    </row>
    <row r="112" spans="1:20" ht="15">
      <c r="A112" s="516"/>
      <c r="B112" s="516"/>
      <c r="C112" s="516"/>
      <c r="D112" s="177" t="s">
        <v>216</v>
      </c>
      <c r="E112" s="178">
        <v>0.93346201100000004</v>
      </c>
      <c r="F112" s="662">
        <v>0.88817283300000005</v>
      </c>
      <c r="G112" s="662">
        <v>0.910254436</v>
      </c>
      <c r="H112" s="662">
        <v>0.94770480099999999</v>
      </c>
      <c r="I112" s="662">
        <v>0.88464642900000001</v>
      </c>
      <c r="J112" s="662">
        <v>0.84172565799999999</v>
      </c>
      <c r="K112" s="662">
        <v>0.86265249899999996</v>
      </c>
      <c r="L112" s="669" t="s">
        <v>8149</v>
      </c>
      <c r="M112" s="180">
        <v>0.83797572600000003</v>
      </c>
      <c r="N112" s="666">
        <v>0.88299719499999996</v>
      </c>
      <c r="O112" s="666">
        <v>0.85989756900000003</v>
      </c>
      <c r="P112" s="666">
        <v>0.91521706199999997</v>
      </c>
      <c r="Q112" s="666">
        <v>0.76692968299999997</v>
      </c>
      <c r="R112" s="666">
        <v>0.80813409899999999</v>
      </c>
      <c r="S112" s="666">
        <v>0.78699292700000001</v>
      </c>
      <c r="T112" s="669" t="s">
        <v>8149</v>
      </c>
    </row>
    <row r="113" spans="1:20" ht="15" customHeight="1">
      <c r="A113" s="516" t="s">
        <v>2072</v>
      </c>
      <c r="B113" s="516" t="s">
        <v>5700</v>
      </c>
      <c r="C113" s="516" t="s">
        <v>5701</v>
      </c>
      <c r="D113" s="177" t="s">
        <v>161</v>
      </c>
      <c r="E113" s="178">
        <v>0.841142469</v>
      </c>
      <c r="F113" s="662">
        <v>0.82542542500000005</v>
      </c>
      <c r="G113" s="662">
        <v>0.83320983500000001</v>
      </c>
      <c r="H113" s="662">
        <v>0.18121917700000001</v>
      </c>
      <c r="I113" s="662">
        <v>0.15243114599999999</v>
      </c>
      <c r="J113" s="662">
        <v>0.14958291600000001</v>
      </c>
      <c r="K113" s="662">
        <v>0.15099360100000001</v>
      </c>
      <c r="L113" s="179" cm="1">
        <f t="array" ref="L113">INDEX($K:$K,ROW()+6-MOD(ROW()-5,6)-1)-K113</f>
        <v>0.70920187499999998</v>
      </c>
      <c r="M113" s="513" t="s">
        <v>5664</v>
      </c>
      <c r="N113" s="663"/>
      <c r="O113" s="663"/>
      <c r="P113" s="663"/>
      <c r="Q113" s="663"/>
      <c r="R113" s="663"/>
      <c r="S113" s="663"/>
      <c r="T113" s="664" t="s">
        <v>8149</v>
      </c>
    </row>
    <row r="114" spans="1:20" ht="15" customHeight="1">
      <c r="A114" s="516"/>
      <c r="B114" s="516"/>
      <c r="C114" s="516"/>
      <c r="D114" s="177" t="s">
        <v>167</v>
      </c>
      <c r="E114" s="178">
        <v>0.905639957</v>
      </c>
      <c r="F114" s="662">
        <v>0.75385385400000005</v>
      </c>
      <c r="G114" s="662">
        <v>0.82280532399999995</v>
      </c>
      <c r="H114" s="662">
        <v>0.88576107599999998</v>
      </c>
      <c r="I114" s="662">
        <v>0.80218062300000004</v>
      </c>
      <c r="J114" s="662">
        <v>0.66773440100000003</v>
      </c>
      <c r="K114" s="662">
        <v>0.72880893000000002</v>
      </c>
      <c r="L114" s="179" cm="1">
        <f t="array" ref="L114">INDEX($K:$K,ROW()+6-MOD(ROW()-5,6)-1)-K114</f>
        <v>0.13138654599999999</v>
      </c>
      <c r="M114" s="513" t="s">
        <v>5664</v>
      </c>
      <c r="N114" s="663"/>
      <c r="O114" s="663"/>
      <c r="P114" s="663"/>
      <c r="Q114" s="663"/>
      <c r="R114" s="663"/>
      <c r="S114" s="663"/>
      <c r="T114" s="664" t="s">
        <v>8149</v>
      </c>
    </row>
    <row r="115" spans="1:20" ht="15">
      <c r="A115" s="516"/>
      <c r="B115" s="516"/>
      <c r="C115" s="516"/>
      <c r="D115" s="177" t="s">
        <v>158</v>
      </c>
      <c r="E115" s="178">
        <v>0.93536105199999997</v>
      </c>
      <c r="F115" s="662">
        <v>0.72135468800000002</v>
      </c>
      <c r="G115" s="662">
        <v>0.81453572699999999</v>
      </c>
      <c r="H115" s="662">
        <v>0.804662565</v>
      </c>
      <c r="I115" s="662">
        <v>0.75265002400000003</v>
      </c>
      <c r="J115" s="662">
        <v>0.58044711400000004</v>
      </c>
      <c r="K115" s="662">
        <v>0.65542640799999996</v>
      </c>
      <c r="L115" s="179" cm="1">
        <f t="array" ref="L115">INDEX($K:$K,ROW()+6-MOD(ROW()-5,6)-1)-K115</f>
        <v>0.20476906800000005</v>
      </c>
      <c r="M115" s="180">
        <v>0.90056574700000003</v>
      </c>
      <c r="N115" s="666">
        <v>0.701101101</v>
      </c>
      <c r="O115" s="666">
        <v>0.78841319300000001</v>
      </c>
      <c r="P115" s="666">
        <v>0.788596992</v>
      </c>
      <c r="Q115" s="666">
        <v>0.71018343900000003</v>
      </c>
      <c r="R115" s="666">
        <v>0.55288621999999998</v>
      </c>
      <c r="S115" s="666">
        <v>0.62174027200000004</v>
      </c>
      <c r="T115" s="181" cm="1">
        <f t="array" ref="T115">INDEX($S:$S,ROW()+6-MOD(ROW()-5,6)-1)-S115</f>
        <v>0.16714699</v>
      </c>
    </row>
    <row r="116" spans="1:20" ht="15">
      <c r="A116" s="516"/>
      <c r="B116" s="516"/>
      <c r="C116" s="516"/>
      <c r="D116" s="177" t="s">
        <v>5665</v>
      </c>
      <c r="E116" s="178">
        <v>0.94054336000000005</v>
      </c>
      <c r="F116" s="662">
        <v>0.66189522899999997</v>
      </c>
      <c r="G116" s="662">
        <v>0.77699222499999998</v>
      </c>
      <c r="H116" s="662">
        <v>0.79472702500000003</v>
      </c>
      <c r="I116" s="662">
        <v>0.74747522600000005</v>
      </c>
      <c r="J116" s="662">
        <v>0.52602602600000004</v>
      </c>
      <c r="K116" s="662">
        <v>0.61749672</v>
      </c>
      <c r="L116" s="179" cm="1">
        <f t="array" ref="L116">INDEX($K:$K,ROW()+6-MOD(ROW()-5,6)-1)-K116</f>
        <v>0.24269875600000002</v>
      </c>
      <c r="M116" s="180">
        <v>0.92426151499999998</v>
      </c>
      <c r="N116" s="666">
        <v>0.66086086099999997</v>
      </c>
      <c r="O116" s="666">
        <v>0.770676472</v>
      </c>
      <c r="P116" s="666">
        <v>0.76320306999999998</v>
      </c>
      <c r="Q116" s="666">
        <v>0.70539922499999996</v>
      </c>
      <c r="R116" s="666">
        <v>0.50437103800000005</v>
      </c>
      <c r="S116" s="666">
        <v>0.58818264899999995</v>
      </c>
      <c r="T116" s="181" cm="1">
        <f t="array" ref="T116">INDEX($S:$S,ROW()+6-MOD(ROW()-5,6)-1)-S116</f>
        <v>0.20070461300000009</v>
      </c>
    </row>
    <row r="117" spans="1:20" ht="15">
      <c r="A117" s="516"/>
      <c r="B117" s="516"/>
      <c r="C117" s="516"/>
      <c r="D117" s="177" t="s">
        <v>170</v>
      </c>
      <c r="E117" s="178">
        <v>0.91553949400000001</v>
      </c>
      <c r="F117" s="662">
        <v>0.59172505799999997</v>
      </c>
      <c r="G117" s="662">
        <v>0.71884880399999995</v>
      </c>
      <c r="H117" s="662">
        <v>0.81487538100000001</v>
      </c>
      <c r="I117" s="662">
        <v>0.74605059399999996</v>
      </c>
      <c r="J117" s="662">
        <v>0.48218218200000001</v>
      </c>
      <c r="K117" s="662">
        <v>0.58577219300000005</v>
      </c>
      <c r="L117" s="179" cm="1">
        <f t="array" ref="L117">INDEX($K:$K,ROW()+6-MOD(ROW()-5,6)-1)-K117</f>
        <v>0.27442328299999996</v>
      </c>
      <c r="M117" s="180">
        <v>0.85282929100000004</v>
      </c>
      <c r="N117" s="666">
        <v>0.59843176499999995</v>
      </c>
      <c r="O117" s="666">
        <v>0.703333333</v>
      </c>
      <c r="P117" s="666">
        <v>0.81154167799999999</v>
      </c>
      <c r="Q117" s="666">
        <v>0.69210651499999998</v>
      </c>
      <c r="R117" s="666">
        <v>0.485652319</v>
      </c>
      <c r="S117" s="666">
        <v>0.57078431399999996</v>
      </c>
      <c r="T117" s="181" cm="1">
        <f t="array" ref="T117">INDEX($S:$S,ROW()+6-MOD(ROW()-5,6)-1)-S117</f>
        <v>0.21810294800000007</v>
      </c>
    </row>
    <row r="118" spans="1:20" ht="15">
      <c r="A118" s="516"/>
      <c r="B118" s="516"/>
      <c r="C118" s="516"/>
      <c r="D118" s="177" t="s">
        <v>216</v>
      </c>
      <c r="E118" s="178">
        <v>0.93493114300000002</v>
      </c>
      <c r="F118" s="662">
        <v>0.88118118099999998</v>
      </c>
      <c r="G118" s="662">
        <v>0.90726076600000005</v>
      </c>
      <c r="H118" s="662">
        <v>0.94812374600000004</v>
      </c>
      <c r="I118" s="662">
        <v>0.88643041700000003</v>
      </c>
      <c r="J118" s="662">
        <v>0.83546880199999995</v>
      </c>
      <c r="K118" s="662">
        <v>0.86019547600000001</v>
      </c>
      <c r="L118" s="669" t="s">
        <v>8149</v>
      </c>
      <c r="M118" s="180">
        <v>0.84153733900000005</v>
      </c>
      <c r="N118" s="666">
        <v>0.88475141800000001</v>
      </c>
      <c r="O118" s="666">
        <v>0.862603491</v>
      </c>
      <c r="P118" s="666">
        <v>0.91454216300000002</v>
      </c>
      <c r="Q118" s="666">
        <v>0.76962137799999997</v>
      </c>
      <c r="R118" s="666">
        <v>0.809142476</v>
      </c>
      <c r="S118" s="666">
        <v>0.78888726200000003</v>
      </c>
      <c r="T118" s="669" t="s">
        <v>8149</v>
      </c>
    </row>
    <row r="119" spans="1:20" ht="15" customHeight="1">
      <c r="A119" s="516" t="s">
        <v>2103</v>
      </c>
      <c r="B119" s="516" t="s">
        <v>5702</v>
      </c>
      <c r="C119" s="516" t="s">
        <v>5703</v>
      </c>
      <c r="D119" s="177" t="s">
        <v>161</v>
      </c>
      <c r="E119" s="178">
        <v>0.83433160399999995</v>
      </c>
      <c r="F119" s="662">
        <v>0.822036133</v>
      </c>
      <c r="G119" s="662">
        <v>0.828138233</v>
      </c>
      <c r="H119" s="662">
        <v>0.191826422</v>
      </c>
      <c r="I119" s="662">
        <v>0.16004684599999999</v>
      </c>
      <c r="J119" s="662">
        <v>0.15768825</v>
      </c>
      <c r="K119" s="662">
        <v>0.158858794</v>
      </c>
      <c r="L119" s="179" cm="1">
        <f t="array" ref="L119">INDEX($K:$K,ROW()+6-MOD(ROW()-5,6)-1)-K119</f>
        <v>0.71717060799999999</v>
      </c>
      <c r="M119" s="513" t="s">
        <v>5664</v>
      </c>
      <c r="N119" s="663"/>
      <c r="O119" s="663"/>
      <c r="P119" s="663"/>
      <c r="Q119" s="663"/>
      <c r="R119" s="663"/>
      <c r="S119" s="663"/>
      <c r="T119" s="664" t="s">
        <v>8149</v>
      </c>
    </row>
    <row r="120" spans="1:20" ht="15" customHeight="1">
      <c r="A120" s="516"/>
      <c r="B120" s="516"/>
      <c r="C120" s="516"/>
      <c r="D120" s="177" t="s">
        <v>167</v>
      </c>
      <c r="E120" s="178">
        <v>0.90748407600000003</v>
      </c>
      <c r="F120" s="662">
        <v>0.751549519</v>
      </c>
      <c r="G120" s="662">
        <v>0.82218855899999999</v>
      </c>
      <c r="H120" s="662">
        <v>0.90568520799999996</v>
      </c>
      <c r="I120" s="662">
        <v>0.82189490399999998</v>
      </c>
      <c r="J120" s="662">
        <v>0.68066728200000004</v>
      </c>
      <c r="K120" s="662">
        <v>0.74464401599999996</v>
      </c>
      <c r="L120" s="179" cm="1">
        <f t="array" ref="L120">INDEX($K:$K,ROW()+6-MOD(ROW()-5,6)-1)-K120</f>
        <v>0.13138538600000005</v>
      </c>
      <c r="M120" s="513" t="s">
        <v>5664</v>
      </c>
      <c r="N120" s="663"/>
      <c r="O120" s="663"/>
      <c r="P120" s="663"/>
      <c r="Q120" s="663"/>
      <c r="R120" s="663"/>
      <c r="S120" s="663"/>
      <c r="T120" s="664" t="s">
        <v>8149</v>
      </c>
    </row>
    <row r="121" spans="1:20" ht="15">
      <c r="A121" s="516"/>
      <c r="B121" s="516"/>
      <c r="C121" s="516"/>
      <c r="D121" s="177" t="s">
        <v>158</v>
      </c>
      <c r="E121" s="178">
        <v>0.93533387899999998</v>
      </c>
      <c r="F121" s="662">
        <v>0.71624027400000001</v>
      </c>
      <c r="G121" s="662">
        <v>0.81125487799999996</v>
      </c>
      <c r="H121" s="662">
        <v>0.82499424600000004</v>
      </c>
      <c r="I121" s="662">
        <v>0.77164506799999999</v>
      </c>
      <c r="J121" s="662">
        <v>0.59089410499999995</v>
      </c>
      <c r="K121" s="662">
        <v>0.66928060599999994</v>
      </c>
      <c r="L121" s="179" cm="1">
        <f t="array" ref="L121">INDEX($K:$K,ROW()+6-MOD(ROW()-5,6)-1)-K121</f>
        <v>0.20674879600000007</v>
      </c>
      <c r="M121" s="180">
        <v>0.90065800699999998</v>
      </c>
      <c r="N121" s="666">
        <v>0.69494263499999998</v>
      </c>
      <c r="O121" s="666">
        <v>0.78453922899999995</v>
      </c>
      <c r="P121" s="666">
        <v>0.805683382</v>
      </c>
      <c r="Q121" s="666">
        <v>0.72564518899999997</v>
      </c>
      <c r="R121" s="666">
        <v>0.55990373199999999</v>
      </c>
      <c r="S121" s="666">
        <v>0.63209021899999995</v>
      </c>
      <c r="T121" s="181" cm="1">
        <f t="array" ref="T121">INDEX($S:$S,ROW()+6-MOD(ROW()-5,6)-1)-S121</f>
        <v>0.14562196000000005</v>
      </c>
    </row>
    <row r="122" spans="1:20" ht="15">
      <c r="A122" s="516"/>
      <c r="B122" s="516"/>
      <c r="C122" s="516"/>
      <c r="D122" s="177" t="s">
        <v>5665</v>
      </c>
      <c r="E122" s="178">
        <v>0.94134388099999999</v>
      </c>
      <c r="F122" s="662">
        <v>0.64337992899999996</v>
      </c>
      <c r="G122" s="662">
        <v>0.76434992099999999</v>
      </c>
      <c r="H122" s="662">
        <v>0.81219574699999997</v>
      </c>
      <c r="I122" s="662">
        <v>0.76455549700000003</v>
      </c>
      <c r="J122" s="662">
        <v>0.522550442</v>
      </c>
      <c r="K122" s="662">
        <v>0.62080175500000001</v>
      </c>
      <c r="L122" s="179" cm="1">
        <f t="array" ref="L122">INDEX($K:$K,ROW()+6-MOD(ROW()-5,6)-1)-K122</f>
        <v>0.255227647</v>
      </c>
      <c r="M122" s="180">
        <v>0.92372920400000003</v>
      </c>
      <c r="N122" s="666">
        <v>0.66082025600000005</v>
      </c>
      <c r="O122" s="666">
        <v>0.770463762</v>
      </c>
      <c r="P122" s="666">
        <v>0.78537218099999995</v>
      </c>
      <c r="Q122" s="666">
        <v>0.72547121999999997</v>
      </c>
      <c r="R122" s="666">
        <v>0.51898984599999998</v>
      </c>
      <c r="S122" s="666">
        <v>0.60510080499999996</v>
      </c>
      <c r="T122" s="181" cm="1">
        <f t="array" ref="T122">INDEX($S:$S,ROW()+6-MOD(ROW()-5,6)-1)-S122</f>
        <v>0.17261137400000004</v>
      </c>
    </row>
    <row r="123" spans="1:20" ht="15">
      <c r="A123" s="516"/>
      <c r="B123" s="516"/>
      <c r="C123" s="516"/>
      <c r="D123" s="177" t="s">
        <v>170</v>
      </c>
      <c r="E123" s="178">
        <v>0.91721717599999997</v>
      </c>
      <c r="F123" s="662">
        <v>0.58591586399999995</v>
      </c>
      <c r="G123" s="662">
        <v>0.71505592699999998</v>
      </c>
      <c r="H123" s="662">
        <v>0.84132342999999998</v>
      </c>
      <c r="I123" s="662">
        <v>0.77167630099999995</v>
      </c>
      <c r="J123" s="662">
        <v>0.49294474500000002</v>
      </c>
      <c r="K123" s="662">
        <v>0.60159330499999997</v>
      </c>
      <c r="L123" s="179" cm="1">
        <f t="array" ref="L123">INDEX($K:$K,ROW()+6-MOD(ROW()-5,6)-1)-K123</f>
        <v>0.27443609700000005</v>
      </c>
      <c r="M123" s="180">
        <v>0.85729888899999995</v>
      </c>
      <c r="N123" s="666">
        <v>0.59518000800000004</v>
      </c>
      <c r="O123" s="666">
        <v>0.70258805199999996</v>
      </c>
      <c r="P123" s="666">
        <v>0.82955741400000005</v>
      </c>
      <c r="Q123" s="666">
        <v>0.71117864900000005</v>
      </c>
      <c r="R123" s="666">
        <v>0.49373598800000001</v>
      </c>
      <c r="S123" s="666">
        <v>0.58283712799999998</v>
      </c>
      <c r="T123" s="181" cm="1">
        <f t="array" ref="T123">INDEX($S:$S,ROW()+6-MOD(ROW()-5,6)-1)-S123</f>
        <v>0.19487505100000002</v>
      </c>
    </row>
    <row r="124" spans="1:20" ht="15">
      <c r="A124" s="516"/>
      <c r="B124" s="516"/>
      <c r="C124" s="516"/>
      <c r="D124" s="177" t="s">
        <v>216</v>
      </c>
      <c r="E124" s="178">
        <v>0.93667369899999997</v>
      </c>
      <c r="F124" s="662">
        <v>0.87824739500000004</v>
      </c>
      <c r="G124" s="662">
        <v>0.90652011200000004</v>
      </c>
      <c r="H124" s="662">
        <v>0.96636510399999997</v>
      </c>
      <c r="I124" s="662">
        <v>0.90516877600000001</v>
      </c>
      <c r="J124" s="662">
        <v>0.84870763599999999</v>
      </c>
      <c r="K124" s="662">
        <v>0.87602940200000001</v>
      </c>
      <c r="L124" s="669" t="s">
        <v>8149</v>
      </c>
      <c r="M124" s="180">
        <v>0.82095921299999997</v>
      </c>
      <c r="N124" s="666">
        <v>0.87528023200000005</v>
      </c>
      <c r="O124" s="666">
        <v>0.84724992399999999</v>
      </c>
      <c r="P124" s="666">
        <v>0.91792534599999998</v>
      </c>
      <c r="Q124" s="666">
        <v>0.75357927000000002</v>
      </c>
      <c r="R124" s="666">
        <v>0.80344190999999998</v>
      </c>
      <c r="S124" s="666">
        <v>0.777712179</v>
      </c>
      <c r="T124" s="669" t="s">
        <v>8149</v>
      </c>
    </row>
    <row r="125" spans="1:20" ht="15" customHeight="1">
      <c r="A125" s="516" t="s">
        <v>2228</v>
      </c>
      <c r="B125" s="516" t="s">
        <v>5704</v>
      </c>
      <c r="C125" s="516" t="s">
        <v>5705</v>
      </c>
      <c r="D125" s="177" t="s">
        <v>161</v>
      </c>
      <c r="E125" s="178">
        <v>0.81264895400000003</v>
      </c>
      <c r="F125" s="662">
        <v>0.82703018299999997</v>
      </c>
      <c r="G125" s="662">
        <v>0.81977650099999999</v>
      </c>
      <c r="H125" s="662">
        <v>0.246782165</v>
      </c>
      <c r="I125" s="662">
        <v>0.200547268</v>
      </c>
      <c r="J125" s="662">
        <v>0.20409629900000001</v>
      </c>
      <c r="K125" s="662">
        <v>0.20230622000000001</v>
      </c>
      <c r="L125" s="179" cm="1">
        <f t="array" ref="L125">INDEX($K:$K,ROW()+6-MOD(ROW()-5,6)-1)-K125</f>
        <v>0.66531664499999998</v>
      </c>
      <c r="M125" s="513" t="s">
        <v>5664</v>
      </c>
      <c r="N125" s="663"/>
      <c r="O125" s="663"/>
      <c r="P125" s="663"/>
      <c r="Q125" s="663"/>
      <c r="R125" s="663"/>
      <c r="S125" s="663"/>
      <c r="T125" s="664" t="s">
        <v>8149</v>
      </c>
    </row>
    <row r="126" spans="1:20" ht="15" customHeight="1">
      <c r="A126" s="516"/>
      <c r="B126" s="516"/>
      <c r="C126" s="516"/>
      <c r="D126" s="177" t="s">
        <v>167</v>
      </c>
      <c r="E126" s="178">
        <v>0.90351257600000001</v>
      </c>
      <c r="F126" s="662">
        <v>0.74865253300000001</v>
      </c>
      <c r="G126" s="662">
        <v>0.81882491599999996</v>
      </c>
      <c r="H126" s="662">
        <v>0.90856731499999999</v>
      </c>
      <c r="I126" s="662">
        <v>0.82090199500000005</v>
      </c>
      <c r="J126" s="662">
        <v>0.68020122199999999</v>
      </c>
      <c r="K126" s="662">
        <v>0.74395755600000002</v>
      </c>
      <c r="L126" s="179" cm="1">
        <f t="array" ref="L126">INDEX($K:$K,ROW()+6-MOD(ROW()-5,6)-1)-K126</f>
        <v>0.12366530899999995</v>
      </c>
      <c r="M126" s="513" t="s">
        <v>5664</v>
      </c>
      <c r="N126" s="663"/>
      <c r="O126" s="663"/>
      <c r="P126" s="663"/>
      <c r="Q126" s="663"/>
      <c r="R126" s="663"/>
      <c r="S126" s="663"/>
      <c r="T126" s="664" t="s">
        <v>8149</v>
      </c>
    </row>
    <row r="127" spans="1:20" ht="15">
      <c r="A127" s="516"/>
      <c r="B127" s="516"/>
      <c r="C127" s="516"/>
      <c r="D127" s="177" t="s">
        <v>158</v>
      </c>
      <c r="E127" s="178">
        <v>0.93082052800000004</v>
      </c>
      <c r="F127" s="662">
        <v>0.72098454899999997</v>
      </c>
      <c r="G127" s="662">
        <v>0.81257435</v>
      </c>
      <c r="H127" s="662">
        <v>0.82905556899999999</v>
      </c>
      <c r="I127" s="662">
        <v>0.77170194299999995</v>
      </c>
      <c r="J127" s="662">
        <v>0.59773625600000002</v>
      </c>
      <c r="K127" s="662">
        <v>0.67366929099999995</v>
      </c>
      <c r="L127" s="179" cm="1">
        <f t="array" ref="L127">INDEX($K:$K,ROW()+6-MOD(ROW()-5,6)-1)-K127</f>
        <v>0.19395357400000002</v>
      </c>
      <c r="M127" s="180">
        <v>0.904797344</v>
      </c>
      <c r="N127" s="666">
        <v>0.70989040599999997</v>
      </c>
      <c r="O127" s="666">
        <v>0.79558038900000005</v>
      </c>
      <c r="P127" s="666">
        <v>0.81372983200000004</v>
      </c>
      <c r="Q127" s="666">
        <v>0.73626059099999996</v>
      </c>
      <c r="R127" s="666">
        <v>0.57765900100000001</v>
      </c>
      <c r="S127" s="666">
        <v>0.64738749600000001</v>
      </c>
      <c r="T127" s="181" cm="1">
        <f t="array" ref="T127">INDEX($S:$S,ROW()+6-MOD(ROW()-5,6)-1)-S127</f>
        <v>0.12006597900000004</v>
      </c>
    </row>
    <row r="128" spans="1:20" ht="15">
      <c r="A128" s="516"/>
      <c r="B128" s="516"/>
      <c r="C128" s="516"/>
      <c r="D128" s="177" t="s">
        <v>5665</v>
      </c>
      <c r="E128" s="178">
        <v>0.93711617199999997</v>
      </c>
      <c r="F128" s="662">
        <v>0.65796801999999999</v>
      </c>
      <c r="G128" s="662">
        <v>0.77311589599999997</v>
      </c>
      <c r="H128" s="662">
        <v>0.82278653800000001</v>
      </c>
      <c r="I128" s="662">
        <v>0.77104657099999996</v>
      </c>
      <c r="J128" s="662">
        <v>0.54136722999999998</v>
      </c>
      <c r="K128" s="662">
        <v>0.63610935199999996</v>
      </c>
      <c r="L128" s="179" cm="1">
        <f t="array" ref="L128">INDEX($K:$K,ROW()+6-MOD(ROW()-5,6)-1)-K128</f>
        <v>0.231513513</v>
      </c>
      <c r="M128" s="180">
        <v>0.92535456599999999</v>
      </c>
      <c r="N128" s="666">
        <v>0.66816385199999995</v>
      </c>
      <c r="O128" s="666">
        <v>0.77600417300000002</v>
      </c>
      <c r="P128" s="666">
        <v>0.79846733000000003</v>
      </c>
      <c r="Q128" s="666">
        <v>0.73886538899999998</v>
      </c>
      <c r="R128" s="666">
        <v>0.53350700699999998</v>
      </c>
      <c r="S128" s="666">
        <v>0.61961398000000001</v>
      </c>
      <c r="T128" s="181" cm="1">
        <f t="array" ref="T128">INDEX($S:$S,ROW()+6-MOD(ROW()-5,6)-1)-S128</f>
        <v>0.14783949500000004</v>
      </c>
    </row>
    <row r="129" spans="1:20" ht="15">
      <c r="A129" s="516"/>
      <c r="B129" s="516"/>
      <c r="C129" s="516"/>
      <c r="D129" s="177" t="s">
        <v>170</v>
      </c>
      <c r="E129" s="178">
        <v>0.91502139999999998</v>
      </c>
      <c r="F129" s="662">
        <v>0.59535573100000005</v>
      </c>
      <c r="G129" s="662">
        <v>0.72136054400000005</v>
      </c>
      <c r="H129" s="662">
        <v>0.84594492600000004</v>
      </c>
      <c r="I129" s="662">
        <v>0.77405771099999998</v>
      </c>
      <c r="J129" s="662">
        <v>0.50363815999999995</v>
      </c>
      <c r="K129" s="662">
        <v>0.61023129300000001</v>
      </c>
      <c r="L129" s="179" cm="1">
        <f t="array" ref="L129">INDEX($K:$K,ROW()+6-MOD(ROW()-5,6)-1)-K129</f>
        <v>0.25739157199999996</v>
      </c>
      <c r="M129" s="180">
        <v>0.86355417800000001</v>
      </c>
      <c r="N129" s="666">
        <v>0.60065576700000001</v>
      </c>
      <c r="O129" s="666">
        <v>0.70850331099999997</v>
      </c>
      <c r="P129" s="666">
        <v>0.84132206700000001</v>
      </c>
      <c r="Q129" s="666">
        <v>0.72652718599999999</v>
      </c>
      <c r="R129" s="666">
        <v>0.50534495099999999</v>
      </c>
      <c r="S129" s="666">
        <v>0.59607946999999994</v>
      </c>
      <c r="T129" s="181" cm="1">
        <f t="array" ref="T129">INDEX($S:$S,ROW()+6-MOD(ROW()-5,6)-1)-S129</f>
        <v>0.17137400500000011</v>
      </c>
    </row>
    <row r="130" spans="1:20" ht="15">
      <c r="A130" s="516"/>
      <c r="B130" s="516"/>
      <c r="C130" s="516"/>
      <c r="D130" s="177" t="s">
        <v>216</v>
      </c>
      <c r="E130" s="178">
        <v>0.93452352500000002</v>
      </c>
      <c r="F130" s="662">
        <v>0.87697628500000002</v>
      </c>
      <c r="G130" s="662">
        <v>0.90483583199999995</v>
      </c>
      <c r="H130" s="662">
        <v>0.95887323899999999</v>
      </c>
      <c r="I130" s="662">
        <v>0.89608959899999996</v>
      </c>
      <c r="J130" s="662">
        <v>0.840909091</v>
      </c>
      <c r="K130" s="662">
        <v>0.86762286499999997</v>
      </c>
      <c r="L130" s="669" t="s">
        <v>8149</v>
      </c>
      <c r="M130" s="180">
        <v>0.82238197300000004</v>
      </c>
      <c r="N130" s="666">
        <v>0.87863815999999995</v>
      </c>
      <c r="O130" s="666">
        <v>0.84957981400000004</v>
      </c>
      <c r="P130" s="666">
        <v>0.90333299300000003</v>
      </c>
      <c r="Q130" s="666">
        <v>0.742884769</v>
      </c>
      <c r="R130" s="666">
        <v>0.79370283900000005</v>
      </c>
      <c r="S130" s="666">
        <v>0.76745347500000005</v>
      </c>
      <c r="T130" s="669" t="s">
        <v>8149</v>
      </c>
    </row>
    <row r="131" spans="1:20" ht="15" customHeight="1">
      <c r="A131" s="516" t="s">
        <v>2286</v>
      </c>
      <c r="B131" s="516" t="s">
        <v>5706</v>
      </c>
      <c r="C131" s="516" t="s">
        <v>5707</v>
      </c>
      <c r="D131" s="177" t="s">
        <v>161</v>
      </c>
      <c r="E131" s="178">
        <v>0.82430632199999998</v>
      </c>
      <c r="F131" s="662">
        <v>0.81894498000000004</v>
      </c>
      <c r="G131" s="662">
        <v>0.82161690499999995</v>
      </c>
      <c r="H131" s="662">
        <v>0.241261486</v>
      </c>
      <c r="I131" s="662">
        <v>0.19887336799999999</v>
      </c>
      <c r="J131" s="662">
        <v>0.19757988300000001</v>
      </c>
      <c r="K131" s="662">
        <v>0.19822451499999999</v>
      </c>
      <c r="L131" s="179" cm="1">
        <f t="array" ref="L131">INDEX($K:$K,ROW()+6-MOD(ROW()-5,6)-1)-K131</f>
        <v>0.65763380599999999</v>
      </c>
      <c r="M131" s="513" t="s">
        <v>5664</v>
      </c>
      <c r="N131" s="663"/>
      <c r="O131" s="663"/>
      <c r="P131" s="663"/>
      <c r="Q131" s="663"/>
      <c r="R131" s="663"/>
      <c r="S131" s="663"/>
      <c r="T131" s="664" t="s">
        <v>8149</v>
      </c>
    </row>
    <row r="132" spans="1:20" ht="15" customHeight="1">
      <c r="A132" s="516"/>
      <c r="B132" s="516"/>
      <c r="C132" s="516"/>
      <c r="D132" s="177" t="s">
        <v>167</v>
      </c>
      <c r="E132" s="178">
        <v>0.89893398000000002</v>
      </c>
      <c r="F132" s="662">
        <v>0.74297598799999998</v>
      </c>
      <c r="G132" s="662">
        <v>0.81354809299999997</v>
      </c>
      <c r="H132" s="662">
        <v>0.90782776899999995</v>
      </c>
      <c r="I132" s="662">
        <v>0.81607722900000002</v>
      </c>
      <c r="J132" s="662">
        <v>0.674494233</v>
      </c>
      <c r="K132" s="662">
        <v>0.73856155000000001</v>
      </c>
      <c r="L132" s="179" cm="1">
        <f t="array" ref="L132">INDEX($K:$K,ROW()+6-MOD(ROW()-5,6)-1)-K132</f>
        <v>0.11729677100000002</v>
      </c>
      <c r="M132" s="513" t="s">
        <v>5664</v>
      </c>
      <c r="N132" s="663"/>
      <c r="O132" s="663"/>
      <c r="P132" s="663"/>
      <c r="Q132" s="663"/>
      <c r="R132" s="663"/>
      <c r="S132" s="663"/>
      <c r="T132" s="664" t="s">
        <v>8149</v>
      </c>
    </row>
    <row r="133" spans="1:20" ht="15">
      <c r="A133" s="516"/>
      <c r="B133" s="516"/>
      <c r="C133" s="516"/>
      <c r="D133" s="177" t="s">
        <v>158</v>
      </c>
      <c r="E133" s="178">
        <v>0.92931187699999995</v>
      </c>
      <c r="F133" s="662">
        <v>0.71189260700000001</v>
      </c>
      <c r="G133" s="662">
        <v>0.80620088599999995</v>
      </c>
      <c r="H133" s="662">
        <v>0.830234782</v>
      </c>
      <c r="I133" s="662">
        <v>0.77154704299999999</v>
      </c>
      <c r="J133" s="662">
        <v>0.59103800299999998</v>
      </c>
      <c r="K133" s="662">
        <v>0.66933601700000001</v>
      </c>
      <c r="L133" s="179" cm="1">
        <f t="array" ref="L133">INDEX($K:$K,ROW()+6-MOD(ROW()-5,6)-1)-K133</f>
        <v>0.18652230400000003</v>
      </c>
      <c r="M133" s="180">
        <v>0.89023264899999999</v>
      </c>
      <c r="N133" s="666">
        <v>0.69309888399999997</v>
      </c>
      <c r="O133" s="666">
        <v>0.77939362999999995</v>
      </c>
      <c r="P133" s="666">
        <v>0.80757269899999995</v>
      </c>
      <c r="Q133" s="666">
        <v>0.71892758300000004</v>
      </c>
      <c r="R133" s="666">
        <v>0.559727737</v>
      </c>
      <c r="S133" s="666">
        <v>0.62941701699999997</v>
      </c>
      <c r="T133" s="181" cm="1">
        <f t="array" ref="T133">INDEX($S:$S,ROW()+6-MOD(ROW()-5,6)-1)-S133</f>
        <v>0.10653093200000008</v>
      </c>
    </row>
    <row r="134" spans="1:20" ht="15">
      <c r="A134" s="516"/>
      <c r="B134" s="516"/>
      <c r="C134" s="516"/>
      <c r="D134" s="177" t="s">
        <v>5665</v>
      </c>
      <c r="E134" s="178">
        <v>0.93578930199999999</v>
      </c>
      <c r="F134" s="662">
        <v>0.65029306099999995</v>
      </c>
      <c r="G134" s="662">
        <v>0.76734639199999999</v>
      </c>
      <c r="H134" s="662">
        <v>0.82659766199999996</v>
      </c>
      <c r="I134" s="662">
        <v>0.77352124899999997</v>
      </c>
      <c r="J134" s="662">
        <v>0.53753072400000002</v>
      </c>
      <c r="K134" s="662">
        <v>0.63428673400000002</v>
      </c>
      <c r="L134" s="179" cm="1">
        <f t="array" ref="L134">INDEX($K:$K,ROW()+6-MOD(ROW()-5,6)-1)-K134</f>
        <v>0.22157158700000001</v>
      </c>
      <c r="M134" s="180">
        <v>0.91723379800000004</v>
      </c>
      <c r="N134" s="666">
        <v>0.66254490499999996</v>
      </c>
      <c r="O134" s="666">
        <v>0.76935912399999995</v>
      </c>
      <c r="P134" s="666">
        <v>0.79458934999999997</v>
      </c>
      <c r="Q134" s="666">
        <v>0.72882420699999995</v>
      </c>
      <c r="R134" s="666">
        <v>0.52645112500000002</v>
      </c>
      <c r="S134" s="666">
        <v>0.61132456599999996</v>
      </c>
      <c r="T134" s="181" cm="1">
        <f t="array" ref="T134">INDEX($S:$S,ROW()+6-MOD(ROW()-5,6)-1)-S134</f>
        <v>0.12462338300000009</v>
      </c>
    </row>
    <row r="135" spans="1:20" ht="15">
      <c r="A135" s="516"/>
      <c r="B135" s="516"/>
      <c r="C135" s="516"/>
      <c r="D135" s="177" t="s">
        <v>170</v>
      </c>
      <c r="E135" s="178">
        <v>0.90840360600000003</v>
      </c>
      <c r="F135" s="662">
        <v>0.59065986000000004</v>
      </c>
      <c r="G135" s="662">
        <v>0.71585701199999996</v>
      </c>
      <c r="H135" s="662">
        <v>0.84417413600000002</v>
      </c>
      <c r="I135" s="662">
        <v>0.76685082900000001</v>
      </c>
      <c r="J135" s="662">
        <v>0.49861977699999999</v>
      </c>
      <c r="K135" s="662">
        <v>0.60430797400000003</v>
      </c>
      <c r="L135" s="179" cm="1">
        <f t="array" ref="L135">INDEX($K:$K,ROW()+6-MOD(ROW()-5,6)-1)-K135</f>
        <v>0.25155034700000001</v>
      </c>
      <c r="M135" s="180">
        <v>0.84587411099999998</v>
      </c>
      <c r="N135" s="666">
        <v>0.59810928299999999</v>
      </c>
      <c r="O135" s="666">
        <v>0.700735424</v>
      </c>
      <c r="P135" s="666">
        <v>0.83625213399999998</v>
      </c>
      <c r="Q135" s="666">
        <v>0.70736403000000003</v>
      </c>
      <c r="R135" s="666">
        <v>0.50017016400000003</v>
      </c>
      <c r="S135" s="666">
        <v>0.58599149399999995</v>
      </c>
      <c r="T135" s="181" cm="1">
        <f t="array" ref="T135">INDEX($S:$S,ROW()+6-MOD(ROW()-5,6)-1)-S135</f>
        <v>0.1499564550000001</v>
      </c>
    </row>
    <row r="136" spans="1:20" ht="15">
      <c r="A136" s="516"/>
      <c r="B136" s="516"/>
      <c r="C136" s="516"/>
      <c r="D136" s="177" t="s">
        <v>216</v>
      </c>
      <c r="E136" s="178">
        <v>0.92603083399999997</v>
      </c>
      <c r="F136" s="662">
        <v>0.86538097899999999</v>
      </c>
      <c r="G136" s="662">
        <v>0.89467922899999996</v>
      </c>
      <c r="H136" s="662">
        <v>0.95660913299999994</v>
      </c>
      <c r="I136" s="662">
        <v>0.88584955300000001</v>
      </c>
      <c r="J136" s="662">
        <v>0.82783134800000002</v>
      </c>
      <c r="K136" s="662">
        <v>0.85585832100000003</v>
      </c>
      <c r="L136" s="669" t="s">
        <v>8149</v>
      </c>
      <c r="M136" s="180">
        <v>0.79269517099999998</v>
      </c>
      <c r="N136" s="666">
        <v>0.86583475099999996</v>
      </c>
      <c r="O136" s="666">
        <v>0.82765226800000002</v>
      </c>
      <c r="P136" s="666">
        <v>0.889199458</v>
      </c>
      <c r="Q136" s="666">
        <v>0.70486411599999999</v>
      </c>
      <c r="R136" s="666">
        <v>0.76989979200000003</v>
      </c>
      <c r="S136" s="666">
        <v>0.73594794900000005</v>
      </c>
      <c r="T136" s="669" t="s">
        <v>8149</v>
      </c>
    </row>
    <row r="137" spans="1:20" ht="15" customHeight="1">
      <c r="A137" s="516" t="s">
        <v>2511</v>
      </c>
      <c r="B137" s="516" t="s">
        <v>5708</v>
      </c>
      <c r="C137" s="516" t="s">
        <v>5709</v>
      </c>
      <c r="D137" s="177" t="s">
        <v>161</v>
      </c>
      <c r="E137" s="178">
        <v>0.82036133600000005</v>
      </c>
      <c r="F137" s="662">
        <v>0.820580274</v>
      </c>
      <c r="G137" s="662">
        <v>0.82047079000000001</v>
      </c>
      <c r="H137" s="662">
        <v>0.25112670199999998</v>
      </c>
      <c r="I137" s="662">
        <v>0.206014636</v>
      </c>
      <c r="J137" s="662">
        <v>0.20606961800000001</v>
      </c>
      <c r="K137" s="662">
        <v>0.20604212299999999</v>
      </c>
      <c r="L137" s="179" cm="1">
        <f t="array" ref="L137">INDEX($K:$K,ROW()+6-MOD(ROW()-5,6)-1)-K137</f>
        <v>0.65473428999999994</v>
      </c>
      <c r="M137" s="513" t="s">
        <v>5664</v>
      </c>
      <c r="N137" s="663"/>
      <c r="O137" s="663"/>
      <c r="P137" s="663"/>
      <c r="Q137" s="663"/>
      <c r="R137" s="663"/>
      <c r="S137" s="663"/>
      <c r="T137" s="664" t="s">
        <v>8149</v>
      </c>
    </row>
    <row r="138" spans="1:20" ht="15" customHeight="1">
      <c r="A138" s="516"/>
      <c r="B138" s="516"/>
      <c r="C138" s="516"/>
      <c r="D138" s="177" t="s">
        <v>167</v>
      </c>
      <c r="E138" s="178">
        <v>0.90445038200000005</v>
      </c>
      <c r="F138" s="662">
        <v>0.74848450200000005</v>
      </c>
      <c r="G138" s="662">
        <v>0.81910921000000003</v>
      </c>
      <c r="H138" s="662">
        <v>0.90719233899999996</v>
      </c>
      <c r="I138" s="662">
        <v>0.820510458</v>
      </c>
      <c r="J138" s="662">
        <v>0.67901940599999999</v>
      </c>
      <c r="K138" s="662">
        <v>0.74308960099999999</v>
      </c>
      <c r="L138" s="179" cm="1">
        <f t="array" ref="L138">INDEX($K:$K,ROW()+6-MOD(ROW()-5,6)-1)-K138</f>
        <v>0.11768681199999997</v>
      </c>
      <c r="M138" s="513" t="s">
        <v>5664</v>
      </c>
      <c r="N138" s="663"/>
      <c r="O138" s="663"/>
      <c r="P138" s="663"/>
      <c r="Q138" s="663"/>
      <c r="R138" s="663"/>
      <c r="S138" s="663"/>
      <c r="T138" s="664" t="s">
        <v>8149</v>
      </c>
    </row>
    <row r="139" spans="1:20" ht="15">
      <c r="A139" s="516"/>
      <c r="B139" s="516"/>
      <c r="C139" s="516"/>
      <c r="D139" s="177" t="s">
        <v>158</v>
      </c>
      <c r="E139" s="178">
        <v>0.93154422299999995</v>
      </c>
      <c r="F139" s="662">
        <v>0.71596324700000002</v>
      </c>
      <c r="G139" s="662">
        <v>0.80964904699999996</v>
      </c>
      <c r="H139" s="662">
        <v>0.82789285899999998</v>
      </c>
      <c r="I139" s="662">
        <v>0.77121881000000003</v>
      </c>
      <c r="J139" s="662">
        <v>0.59274085899999995</v>
      </c>
      <c r="K139" s="662">
        <v>0.67030266400000005</v>
      </c>
      <c r="L139" s="179" cm="1">
        <f t="array" ref="L139">INDEX($K:$K,ROW()+6-MOD(ROW()-5,6)-1)-K139</f>
        <v>0.19047374899999991</v>
      </c>
      <c r="M139" s="180">
        <v>0.89557287799999996</v>
      </c>
      <c r="N139" s="666">
        <v>0.69644286899999996</v>
      </c>
      <c r="O139" s="666">
        <v>0.78355423999999996</v>
      </c>
      <c r="P139" s="666">
        <v>0.81003996300000003</v>
      </c>
      <c r="Q139" s="666">
        <v>0.72544982099999999</v>
      </c>
      <c r="R139" s="666">
        <v>0.56414655499999999</v>
      </c>
      <c r="S139" s="666">
        <v>0.63471024799999998</v>
      </c>
      <c r="T139" s="181" cm="1">
        <f t="array" ref="T139">INDEX($S:$S,ROW()+6-MOD(ROW()-5,6)-1)-S139</f>
        <v>0.10845915100000003</v>
      </c>
    </row>
    <row r="140" spans="1:20" ht="15">
      <c r="A140" s="516"/>
      <c r="B140" s="516"/>
      <c r="C140" s="516"/>
      <c r="D140" s="177" t="s">
        <v>5665</v>
      </c>
      <c r="E140" s="178">
        <v>0.93988117900000001</v>
      </c>
      <c r="F140" s="662">
        <v>0.65744023799999995</v>
      </c>
      <c r="G140" s="662">
        <v>0.773689878</v>
      </c>
      <c r="H140" s="662">
        <v>0.82306889400000005</v>
      </c>
      <c r="I140" s="662">
        <v>0.77358696199999999</v>
      </c>
      <c r="J140" s="662">
        <v>0.54111860899999997</v>
      </c>
      <c r="K140" s="662">
        <v>0.63680007199999999</v>
      </c>
      <c r="L140" s="179" cm="1">
        <f t="array" ref="L140">INDEX($K:$K,ROW()+6-MOD(ROW()-5,6)-1)-K140</f>
        <v>0.22397634099999997</v>
      </c>
      <c r="M140" s="180">
        <v>0.91981033800000001</v>
      </c>
      <c r="N140" s="666">
        <v>0.67303366499999995</v>
      </c>
      <c r="O140" s="666">
        <v>0.77730565200000001</v>
      </c>
      <c r="P140" s="666">
        <v>0.79623860000000002</v>
      </c>
      <c r="Q140" s="666">
        <v>0.73238849500000003</v>
      </c>
      <c r="R140" s="666">
        <v>0.53589538299999995</v>
      </c>
      <c r="S140" s="666">
        <v>0.61892076399999996</v>
      </c>
      <c r="T140" s="181" cm="1">
        <f t="array" ref="T140">INDEX($S:$S,ROW()+6-MOD(ROW()-5,6)-1)-S140</f>
        <v>0.12424863500000005</v>
      </c>
    </row>
    <row r="141" spans="1:20" ht="15">
      <c r="A141" s="516"/>
      <c r="B141" s="516"/>
      <c r="C141" s="516"/>
      <c r="D141" s="177" t="s">
        <v>170</v>
      </c>
      <c r="E141" s="178">
        <v>0.91347851700000005</v>
      </c>
      <c r="F141" s="662">
        <v>0.59171146399999996</v>
      </c>
      <c r="G141" s="662">
        <v>0.71820264199999995</v>
      </c>
      <c r="H141" s="662">
        <v>0.84181700999999998</v>
      </c>
      <c r="I141" s="662">
        <v>0.76898175400000002</v>
      </c>
      <c r="J141" s="662">
        <v>0.49811277599999998</v>
      </c>
      <c r="K141" s="662">
        <v>0.60459520099999997</v>
      </c>
      <c r="L141" s="179" cm="1">
        <f t="array" ref="L141">INDEX($K:$K,ROW()+6-MOD(ROW()-5,6)-1)-K141</f>
        <v>0.25618121199999999</v>
      </c>
      <c r="M141" s="180">
        <v>0.85144184000000001</v>
      </c>
      <c r="N141" s="666">
        <v>0.601128522</v>
      </c>
      <c r="O141" s="666">
        <v>0.70471763499999995</v>
      </c>
      <c r="P141" s="666">
        <v>0.835542589</v>
      </c>
      <c r="Q141" s="666">
        <v>0.71141591999999998</v>
      </c>
      <c r="R141" s="666">
        <v>0.50226848099999999</v>
      </c>
      <c r="S141" s="666">
        <v>0.58882159700000003</v>
      </c>
      <c r="T141" s="181" cm="1">
        <f t="array" ref="T141">INDEX($S:$S,ROW()+6-MOD(ROW()-5,6)-1)-S141</f>
        <v>0.15434780199999998</v>
      </c>
    </row>
    <row r="142" spans="1:20" ht="15">
      <c r="A142" s="516"/>
      <c r="B142" s="516"/>
      <c r="C142" s="516"/>
      <c r="D142" s="177" t="s">
        <v>216</v>
      </c>
      <c r="E142" s="178">
        <v>0.92599204700000004</v>
      </c>
      <c r="F142" s="662">
        <v>0.87010560800000003</v>
      </c>
      <c r="G142" s="662">
        <v>0.89717936099999995</v>
      </c>
      <c r="H142" s="662">
        <v>0.95942511600000002</v>
      </c>
      <c r="I142" s="662">
        <v>0.88842002799999997</v>
      </c>
      <c r="J142" s="662">
        <v>0.83480117399999998</v>
      </c>
      <c r="K142" s="662">
        <v>0.86077641299999996</v>
      </c>
      <c r="L142" s="669" t="s">
        <v>8149</v>
      </c>
      <c r="M142" s="180">
        <v>0.79896798700000005</v>
      </c>
      <c r="N142" s="666">
        <v>0.86777993799999997</v>
      </c>
      <c r="O142" s="666">
        <v>0.83195350599999995</v>
      </c>
      <c r="P142" s="666">
        <v>0.89328236900000002</v>
      </c>
      <c r="Q142" s="666">
        <v>0.713704016</v>
      </c>
      <c r="R142" s="666">
        <v>0.77517251899999995</v>
      </c>
      <c r="S142" s="666">
        <v>0.74316939900000001</v>
      </c>
      <c r="T142" s="669" t="s">
        <v>8149</v>
      </c>
    </row>
    <row r="143" spans="1:20" ht="15" customHeight="1">
      <c r="A143" s="516" t="s">
        <v>2739</v>
      </c>
      <c r="B143" s="516" t="s">
        <v>5710</v>
      </c>
      <c r="C143" s="516" t="s">
        <v>5711</v>
      </c>
      <c r="D143" s="177" t="s">
        <v>161</v>
      </c>
      <c r="E143" s="178">
        <v>0.81731817500000004</v>
      </c>
      <c r="F143" s="662">
        <v>0.82102628300000002</v>
      </c>
      <c r="G143" s="662">
        <v>0.81916803199999999</v>
      </c>
      <c r="H143" s="662">
        <v>0.273294588</v>
      </c>
      <c r="I143" s="662">
        <v>0.22336863400000001</v>
      </c>
      <c r="J143" s="662">
        <v>0.22438204</v>
      </c>
      <c r="K143" s="662">
        <v>0.22387419</v>
      </c>
      <c r="L143" s="179" cm="1">
        <f t="array" ref="L143">INDEX($K:$K,ROW()+6-MOD(ROW()-5,6)-1)-K143</f>
        <v>0.61227531300000004</v>
      </c>
      <c r="M143" s="513" t="s">
        <v>5664</v>
      </c>
      <c r="N143" s="663"/>
      <c r="O143" s="663"/>
      <c r="P143" s="663"/>
      <c r="Q143" s="663"/>
      <c r="R143" s="663"/>
      <c r="S143" s="663"/>
      <c r="T143" s="664" t="s">
        <v>8149</v>
      </c>
    </row>
    <row r="144" spans="1:20" ht="15" customHeight="1">
      <c r="A144" s="516"/>
      <c r="B144" s="516"/>
      <c r="C144" s="516"/>
      <c r="D144" s="177" t="s">
        <v>167</v>
      </c>
      <c r="E144" s="178">
        <v>0.90165567599999996</v>
      </c>
      <c r="F144" s="662">
        <v>0.74335106399999995</v>
      </c>
      <c r="G144" s="662">
        <v>0.81488627400000002</v>
      </c>
      <c r="H144" s="662">
        <v>0.88014311300000003</v>
      </c>
      <c r="I144" s="662">
        <v>0.79358603299999997</v>
      </c>
      <c r="J144" s="662">
        <v>0.654255319</v>
      </c>
      <c r="K144" s="662">
        <v>0.71721654099999999</v>
      </c>
      <c r="L144" s="179" cm="1">
        <f t="array" ref="L144">INDEX($K:$K,ROW()+6-MOD(ROW()-5,6)-1)-K144</f>
        <v>0.11893296200000003</v>
      </c>
      <c r="M144" s="513" t="s">
        <v>5664</v>
      </c>
      <c r="N144" s="663"/>
      <c r="O144" s="663"/>
      <c r="P144" s="663"/>
      <c r="Q144" s="663"/>
      <c r="R144" s="663"/>
      <c r="S144" s="663"/>
      <c r="T144" s="664" t="s">
        <v>8149</v>
      </c>
    </row>
    <row r="145" spans="1:20" ht="15">
      <c r="A145" s="516"/>
      <c r="B145" s="516"/>
      <c r="C145" s="516"/>
      <c r="D145" s="177" t="s">
        <v>158</v>
      </c>
      <c r="E145" s="178">
        <v>0.92619647400000005</v>
      </c>
      <c r="F145" s="662">
        <v>0.71906289099999998</v>
      </c>
      <c r="G145" s="662">
        <v>0.80959091100000002</v>
      </c>
      <c r="H145" s="662">
        <v>0.80881153100000003</v>
      </c>
      <c r="I145" s="662">
        <v>0.74911838799999997</v>
      </c>
      <c r="J145" s="662">
        <v>0.58158635800000003</v>
      </c>
      <c r="K145" s="662">
        <v>0.65480646399999998</v>
      </c>
      <c r="L145" s="179" cm="1">
        <f t="array" ref="L145">INDEX($K:$K,ROW()+6-MOD(ROW()-5,6)-1)-K145</f>
        <v>0.18134303900000004</v>
      </c>
      <c r="M145" s="180">
        <v>0.89560412199999995</v>
      </c>
      <c r="N145" s="666">
        <v>0.70361389200000002</v>
      </c>
      <c r="O145" s="666">
        <v>0.78808454699999997</v>
      </c>
      <c r="P145" s="666">
        <v>0.79049471900000001</v>
      </c>
      <c r="Q145" s="666">
        <v>0.70797032900000001</v>
      </c>
      <c r="R145" s="666">
        <v>0.55620306600000002</v>
      </c>
      <c r="S145" s="666">
        <v>0.62297667300000004</v>
      </c>
      <c r="T145" s="181" cm="1">
        <f t="array" ref="T145">INDEX($S:$S,ROW()+6-MOD(ROW()-5,6)-1)-S145</f>
        <v>0.11757937200000002</v>
      </c>
    </row>
    <row r="146" spans="1:20" ht="15">
      <c r="A146" s="516"/>
      <c r="B146" s="516"/>
      <c r="C146" s="516"/>
      <c r="D146" s="177" t="s">
        <v>5665</v>
      </c>
      <c r="E146" s="178">
        <v>0.93138500599999996</v>
      </c>
      <c r="F146" s="662">
        <v>0.65937891100000001</v>
      </c>
      <c r="G146" s="662">
        <v>0.77212667999999995</v>
      </c>
      <c r="H146" s="662">
        <v>0.80568242499999998</v>
      </c>
      <c r="I146" s="662">
        <v>0.75040052999999995</v>
      </c>
      <c r="J146" s="662">
        <v>0.53125</v>
      </c>
      <c r="K146" s="662">
        <v>0.62208889599999995</v>
      </c>
      <c r="L146" s="179" cm="1">
        <f t="array" ref="L146">INDEX($K:$K,ROW()+6-MOD(ROW()-5,6)-1)-K146</f>
        <v>0.21406060700000007</v>
      </c>
      <c r="M146" s="180">
        <v>0.91845516599999999</v>
      </c>
      <c r="N146" s="666">
        <v>0.66782697099999999</v>
      </c>
      <c r="O146" s="666">
        <v>0.77334178799999997</v>
      </c>
      <c r="P146" s="666">
        <v>0.77475841899999998</v>
      </c>
      <c r="Q146" s="666">
        <v>0.71158087199999998</v>
      </c>
      <c r="R146" s="666">
        <v>0.51740456800000001</v>
      </c>
      <c r="S146" s="666">
        <v>0.59915306099999999</v>
      </c>
      <c r="T146" s="181" cm="1">
        <f t="array" ref="T146">INDEX($S:$S,ROW()+6-MOD(ROW()-5,6)-1)-S146</f>
        <v>0.14140298400000006</v>
      </c>
    </row>
    <row r="147" spans="1:20" ht="15">
      <c r="A147" s="516"/>
      <c r="B147" s="516"/>
      <c r="C147" s="516"/>
      <c r="D147" s="177" t="s">
        <v>170</v>
      </c>
      <c r="E147" s="178">
        <v>0.90896091499999998</v>
      </c>
      <c r="F147" s="662">
        <v>0.59668335400000005</v>
      </c>
      <c r="G147" s="662">
        <v>0.72043823200000001</v>
      </c>
      <c r="H147" s="662">
        <v>0.82184058699999996</v>
      </c>
      <c r="I147" s="662">
        <v>0.74702097199999995</v>
      </c>
      <c r="J147" s="662">
        <v>0.490378598</v>
      </c>
      <c r="K147" s="662">
        <v>0.59208537999999999</v>
      </c>
      <c r="L147" s="179" cm="1">
        <f t="array" ref="L147">INDEX($K:$K,ROW()+6-MOD(ROW()-5,6)-1)-K147</f>
        <v>0.24406412300000002</v>
      </c>
      <c r="M147" s="180">
        <v>0.83891021099999996</v>
      </c>
      <c r="N147" s="666">
        <v>0.60696965000000003</v>
      </c>
      <c r="O147" s="666">
        <v>0.70433657800000005</v>
      </c>
      <c r="P147" s="666">
        <v>0.81802951199999996</v>
      </c>
      <c r="Q147" s="666">
        <v>0.68625331099999998</v>
      </c>
      <c r="R147" s="666">
        <v>0.496519086</v>
      </c>
      <c r="S147" s="666">
        <v>0.57616810799999996</v>
      </c>
      <c r="T147" s="181" cm="1">
        <f t="array" ref="T147">INDEX($S:$S,ROW()+6-MOD(ROW()-5,6)-1)-S147</f>
        <v>0.1643879370000001</v>
      </c>
    </row>
    <row r="148" spans="1:20" ht="15">
      <c r="A148" s="516"/>
      <c r="B148" s="516"/>
      <c r="C148" s="516"/>
      <c r="D148" s="177" t="s">
        <v>216</v>
      </c>
      <c r="E148" s="178">
        <v>0.92754413199999997</v>
      </c>
      <c r="F148" s="662">
        <v>0.86518304099999999</v>
      </c>
      <c r="G148" s="662">
        <v>0.89527895300000004</v>
      </c>
      <c r="H148" s="662">
        <v>0.93395416099999995</v>
      </c>
      <c r="I148" s="662">
        <v>0.86628370200000004</v>
      </c>
      <c r="J148" s="662">
        <v>0.80804130200000002</v>
      </c>
      <c r="K148" s="662">
        <v>0.83614950300000002</v>
      </c>
      <c r="L148" s="669" t="s">
        <v>8149</v>
      </c>
      <c r="M148" s="180">
        <v>0.80621466900000005</v>
      </c>
      <c r="N148" s="666">
        <v>0.87574311599999999</v>
      </c>
      <c r="O148" s="666">
        <v>0.839541816</v>
      </c>
      <c r="P148" s="666">
        <v>0.88209548500000001</v>
      </c>
      <c r="Q148" s="666">
        <v>0.71115831900000004</v>
      </c>
      <c r="R148" s="666">
        <v>0.77248904900000004</v>
      </c>
      <c r="S148" s="666">
        <v>0.74055604500000005</v>
      </c>
      <c r="T148" s="669" t="s">
        <v>8149</v>
      </c>
    </row>
    <row r="149" spans="1:20" ht="15" customHeight="1">
      <c r="A149" s="516" t="s">
        <v>2931</v>
      </c>
      <c r="B149" s="516" t="s">
        <v>5712</v>
      </c>
      <c r="C149" s="516" t="s">
        <v>5713</v>
      </c>
      <c r="D149" s="177" t="s">
        <v>161</v>
      </c>
      <c r="E149" s="178">
        <v>0.81327246900000005</v>
      </c>
      <c r="F149" s="662">
        <v>0.82180156699999996</v>
      </c>
      <c r="G149" s="662">
        <v>0.817514772</v>
      </c>
      <c r="H149" s="662">
        <v>0.275986232</v>
      </c>
      <c r="I149" s="662">
        <v>0.22445200500000001</v>
      </c>
      <c r="J149" s="662">
        <v>0.226805918</v>
      </c>
      <c r="K149" s="662">
        <v>0.225622822</v>
      </c>
      <c r="L149" s="179" cm="1">
        <f t="array" ref="L149">INDEX($K:$K,ROW()+6-MOD(ROW()-5,6)-1)-K149</f>
        <v>0.61136953100000002</v>
      </c>
      <c r="M149" s="513" t="s">
        <v>5664</v>
      </c>
      <c r="N149" s="663"/>
      <c r="O149" s="663"/>
      <c r="P149" s="663"/>
      <c r="Q149" s="663"/>
      <c r="R149" s="663"/>
      <c r="S149" s="663"/>
      <c r="T149" s="664" t="s">
        <v>8149</v>
      </c>
    </row>
    <row r="150" spans="1:20" ht="15" customHeight="1">
      <c r="A150" s="516"/>
      <c r="B150" s="516"/>
      <c r="C150" s="516"/>
      <c r="D150" s="177" t="s">
        <v>167</v>
      </c>
      <c r="E150" s="178">
        <v>0.89802666099999995</v>
      </c>
      <c r="F150" s="662">
        <v>0.74460400299999996</v>
      </c>
      <c r="G150" s="662">
        <v>0.81415044999999997</v>
      </c>
      <c r="H150" s="662">
        <v>0.88358365999999999</v>
      </c>
      <c r="I150" s="662">
        <v>0.79348168399999996</v>
      </c>
      <c r="J150" s="662">
        <v>0.65791993000000004</v>
      </c>
      <c r="K150" s="662">
        <v>0.71937003399999999</v>
      </c>
      <c r="L150" s="179" cm="1">
        <f t="array" ref="L150">INDEX($K:$K,ROW()+6-MOD(ROW()-5,6)-1)-K150</f>
        <v>0.11762231899999998</v>
      </c>
      <c r="M150" s="513" t="s">
        <v>5664</v>
      </c>
      <c r="N150" s="663"/>
      <c r="O150" s="663"/>
      <c r="P150" s="663"/>
      <c r="Q150" s="663"/>
      <c r="R150" s="663"/>
      <c r="S150" s="663"/>
      <c r="T150" s="664" t="s">
        <v>8149</v>
      </c>
    </row>
    <row r="151" spans="1:20" ht="15">
      <c r="A151" s="516"/>
      <c r="B151" s="516"/>
      <c r="C151" s="516"/>
      <c r="D151" s="177" t="s">
        <v>158</v>
      </c>
      <c r="E151" s="178">
        <v>0.92769525100000005</v>
      </c>
      <c r="F151" s="662">
        <v>0.71744995600000006</v>
      </c>
      <c r="G151" s="662">
        <v>0.80913820199999997</v>
      </c>
      <c r="H151" s="662">
        <v>0.80875841599999998</v>
      </c>
      <c r="I151" s="662">
        <v>0.75028134099999999</v>
      </c>
      <c r="J151" s="662">
        <v>0.58024368999999998</v>
      </c>
      <c r="K151" s="662">
        <v>0.65439733</v>
      </c>
      <c r="L151" s="179" cm="1">
        <f t="array" ref="L151">INDEX($K:$K,ROW()+6-MOD(ROW()-5,6)-1)-K151</f>
        <v>0.18259502299999997</v>
      </c>
      <c r="M151" s="180">
        <v>0.88576624199999998</v>
      </c>
      <c r="N151" s="666">
        <v>0.69947780699999995</v>
      </c>
      <c r="O151" s="666">
        <v>0.78167627100000003</v>
      </c>
      <c r="P151" s="666">
        <v>0.79314420799999996</v>
      </c>
      <c r="Q151" s="666">
        <v>0.70254036499999994</v>
      </c>
      <c r="R151" s="666">
        <v>0.55478677099999996</v>
      </c>
      <c r="S151" s="666">
        <v>0.61998200699999995</v>
      </c>
      <c r="T151" s="181" cm="1">
        <f t="array" ref="T151">INDEX($S:$S,ROW()+6-MOD(ROW()-5,6)-1)-S151</f>
        <v>9.2821896000000015E-2</v>
      </c>
    </row>
    <row r="152" spans="1:20" ht="15">
      <c r="A152" s="516"/>
      <c r="B152" s="516"/>
      <c r="C152" s="516"/>
      <c r="D152" s="177" t="s">
        <v>5665</v>
      </c>
      <c r="E152" s="178">
        <v>0.934812329</v>
      </c>
      <c r="F152" s="662">
        <v>0.65461270699999996</v>
      </c>
      <c r="G152" s="662">
        <v>0.770014333</v>
      </c>
      <c r="H152" s="662">
        <v>0.809878349</v>
      </c>
      <c r="I152" s="662">
        <v>0.75708426500000003</v>
      </c>
      <c r="J152" s="662">
        <v>0.530156658</v>
      </c>
      <c r="K152" s="662">
        <v>0.62361793600000004</v>
      </c>
      <c r="L152" s="179" cm="1">
        <f t="array" ref="L152">INDEX($K:$K,ROW()+6-MOD(ROW()-5,6)-1)-K152</f>
        <v>0.21337441699999993</v>
      </c>
      <c r="M152" s="180">
        <v>0.91553874300000004</v>
      </c>
      <c r="N152" s="666">
        <v>0.67406440400000001</v>
      </c>
      <c r="O152" s="666">
        <v>0.77646056299999999</v>
      </c>
      <c r="P152" s="666">
        <v>0.77520981300000003</v>
      </c>
      <c r="Q152" s="666">
        <v>0.70973461800000004</v>
      </c>
      <c r="R152" s="666">
        <v>0.52254133999999997</v>
      </c>
      <c r="S152" s="666">
        <v>0.60191984799999998</v>
      </c>
      <c r="T152" s="181" cm="1">
        <f t="array" ref="T152">INDEX($S:$S,ROW()+6-MOD(ROW()-5,6)-1)-S152</f>
        <v>0.11088405499999998</v>
      </c>
    </row>
    <row r="153" spans="1:20" ht="15">
      <c r="A153" s="516"/>
      <c r="B153" s="516"/>
      <c r="C153" s="516"/>
      <c r="D153" s="177" t="s">
        <v>170</v>
      </c>
      <c r="E153" s="178">
        <v>0.908946217</v>
      </c>
      <c r="F153" s="662">
        <v>0.59643168000000002</v>
      </c>
      <c r="G153" s="662">
        <v>0.72025013800000004</v>
      </c>
      <c r="H153" s="662">
        <v>0.82343499200000003</v>
      </c>
      <c r="I153" s="662">
        <v>0.74845812099999998</v>
      </c>
      <c r="J153" s="662">
        <v>0.49112271499999999</v>
      </c>
      <c r="K153" s="662">
        <v>0.59307916699999996</v>
      </c>
      <c r="L153" s="179" cm="1">
        <f t="array" ref="L153">INDEX($K:$K,ROW()+6-MOD(ROW()-5,6)-1)-K153</f>
        <v>0.243913186</v>
      </c>
      <c r="M153" s="180">
        <v>0.847171644</v>
      </c>
      <c r="N153" s="666">
        <v>0.60739773699999999</v>
      </c>
      <c r="O153" s="666">
        <v>0.70752230299999996</v>
      </c>
      <c r="P153" s="666">
        <v>0.81422839899999999</v>
      </c>
      <c r="Q153" s="666">
        <v>0.68979121099999996</v>
      </c>
      <c r="R153" s="666">
        <v>0.49456048699999999</v>
      </c>
      <c r="S153" s="666">
        <v>0.57608475299999995</v>
      </c>
      <c r="T153" s="181" cm="1">
        <f t="array" ref="T153">INDEX($S:$S,ROW()+6-MOD(ROW()-5,6)-1)-S153</f>
        <v>0.13671915000000001</v>
      </c>
    </row>
    <row r="154" spans="1:20" ht="15">
      <c r="A154" s="516"/>
      <c r="B154" s="516"/>
      <c r="C154" s="516"/>
      <c r="D154" s="177" t="s">
        <v>216</v>
      </c>
      <c r="E154" s="178">
        <v>0.92337944800000005</v>
      </c>
      <c r="F154" s="662">
        <v>0.86845082699999998</v>
      </c>
      <c r="G154" s="662">
        <v>0.89507321799999995</v>
      </c>
      <c r="H154" s="662">
        <v>0.93511048799999996</v>
      </c>
      <c r="I154" s="662">
        <v>0.86346180500000003</v>
      </c>
      <c r="J154" s="662">
        <v>0.81209747600000004</v>
      </c>
      <c r="K154" s="662">
        <v>0.83699235299999997</v>
      </c>
      <c r="L154" s="669" t="s">
        <v>8149</v>
      </c>
      <c r="M154" s="180">
        <v>0.77311836300000003</v>
      </c>
      <c r="N154" s="666">
        <v>0.86805918199999998</v>
      </c>
      <c r="O154" s="666">
        <v>0.81784264699999998</v>
      </c>
      <c r="P154" s="666">
        <v>0.87156607200000002</v>
      </c>
      <c r="Q154" s="666">
        <v>0.67382373500000003</v>
      </c>
      <c r="R154" s="666">
        <v>0.75657093099999995</v>
      </c>
      <c r="S154" s="666">
        <v>0.71280390299999996</v>
      </c>
      <c r="T154" s="669" t="s">
        <v>8149</v>
      </c>
    </row>
    <row r="155" spans="1:20" ht="15" customHeight="1">
      <c r="A155" s="516" t="s">
        <v>3100</v>
      </c>
      <c r="B155" s="516" t="s">
        <v>5714</v>
      </c>
      <c r="C155" s="516" t="s">
        <v>5715</v>
      </c>
      <c r="D155" s="177" t="s">
        <v>161</v>
      </c>
      <c r="E155" s="178">
        <v>0.82799229500000004</v>
      </c>
      <c r="F155" s="662">
        <v>0.82041382900000004</v>
      </c>
      <c r="G155" s="662">
        <v>0.82418564100000002</v>
      </c>
      <c r="H155" s="662">
        <v>0.19203722300000001</v>
      </c>
      <c r="I155" s="662">
        <v>0.15900534099999999</v>
      </c>
      <c r="J155" s="662">
        <v>0.157549993</v>
      </c>
      <c r="K155" s="662">
        <v>0.158274322</v>
      </c>
      <c r="L155" s="179" cm="1">
        <f t="array" ref="L155">INDEX($K:$K,ROW()+6-MOD(ROW()-5,6)-1)-K155</f>
        <v>0.69575968399999999</v>
      </c>
      <c r="M155" s="513" t="s">
        <v>5664</v>
      </c>
      <c r="N155" s="663"/>
      <c r="O155" s="663"/>
      <c r="P155" s="663"/>
      <c r="Q155" s="663"/>
      <c r="R155" s="663"/>
      <c r="S155" s="663"/>
      <c r="T155" s="664" t="s">
        <v>8149</v>
      </c>
    </row>
    <row r="156" spans="1:20" ht="15" customHeight="1">
      <c r="A156" s="516"/>
      <c r="B156" s="516"/>
      <c r="C156" s="516"/>
      <c r="D156" s="177" t="s">
        <v>167</v>
      </c>
      <c r="E156" s="178">
        <v>0.89927566699999995</v>
      </c>
      <c r="F156" s="662">
        <v>0.74320045099999998</v>
      </c>
      <c r="G156" s="662">
        <v>0.81382258600000001</v>
      </c>
      <c r="H156" s="662">
        <v>0.88239070799999997</v>
      </c>
      <c r="I156" s="662">
        <v>0.79351249199999996</v>
      </c>
      <c r="J156" s="662">
        <v>0.65579317199999998</v>
      </c>
      <c r="K156" s="662">
        <v>0.71810948799999996</v>
      </c>
      <c r="L156" s="179" cm="1">
        <f t="array" ref="L156">INDEX($K:$K,ROW()+6-MOD(ROW()-5,6)-1)-K156</f>
        <v>0.13592451800000005</v>
      </c>
      <c r="M156" s="513" t="s">
        <v>5664</v>
      </c>
      <c r="N156" s="663"/>
      <c r="O156" s="663"/>
      <c r="P156" s="663"/>
      <c r="Q156" s="663"/>
      <c r="R156" s="663"/>
      <c r="S156" s="663"/>
      <c r="T156" s="664" t="s">
        <v>8149</v>
      </c>
    </row>
    <row r="157" spans="1:20" ht="15">
      <c r="A157" s="516"/>
      <c r="B157" s="516"/>
      <c r="C157" s="516"/>
      <c r="D157" s="177" t="s">
        <v>158</v>
      </c>
      <c r="E157" s="178">
        <v>0.92644730900000005</v>
      </c>
      <c r="F157" s="662">
        <v>0.71084023799999996</v>
      </c>
      <c r="G157" s="662">
        <v>0.80444760800000004</v>
      </c>
      <c r="H157" s="662">
        <v>0.80441813600000001</v>
      </c>
      <c r="I157" s="662">
        <v>0.74525101800000004</v>
      </c>
      <c r="J157" s="662">
        <v>0.57181277900000005</v>
      </c>
      <c r="K157" s="662">
        <v>0.64711224599999995</v>
      </c>
      <c r="L157" s="179" cm="1">
        <f t="array" ref="L157">INDEX($K:$K,ROW()+6-MOD(ROW()-5,6)-1)-K157</f>
        <v>0.20692176000000007</v>
      </c>
      <c r="M157" s="180">
        <v>0.89955769600000002</v>
      </c>
      <c r="N157" s="666">
        <v>0.69695918099999998</v>
      </c>
      <c r="O157" s="666">
        <v>0.78540352899999999</v>
      </c>
      <c r="P157" s="666">
        <v>0.78913300600000003</v>
      </c>
      <c r="Q157" s="666">
        <v>0.70987066799999998</v>
      </c>
      <c r="R157" s="666">
        <v>0.549993493</v>
      </c>
      <c r="S157" s="666">
        <v>0.61978784799999997</v>
      </c>
      <c r="T157" s="181" cm="1">
        <f t="array" ref="T157">INDEX($S:$S,ROW()+6-MOD(ROW()-5,6)-1)-S157</f>
        <v>0.15729324200000006</v>
      </c>
    </row>
    <row r="158" spans="1:20" ht="15">
      <c r="A158" s="516"/>
      <c r="B158" s="516"/>
      <c r="C158" s="516"/>
      <c r="D158" s="177" t="s">
        <v>5665</v>
      </c>
      <c r="E158" s="178">
        <v>0.93520050899999996</v>
      </c>
      <c r="F158" s="662">
        <v>0.63731401600000004</v>
      </c>
      <c r="G158" s="662">
        <v>0.758042463</v>
      </c>
      <c r="H158" s="662">
        <v>0.79294854299999995</v>
      </c>
      <c r="I158" s="662">
        <v>0.74156588199999995</v>
      </c>
      <c r="J158" s="662">
        <v>0.50535722000000005</v>
      </c>
      <c r="K158" s="662">
        <v>0.60108866699999997</v>
      </c>
      <c r="L158" s="179" cm="1">
        <f t="array" ref="L158">INDEX($K:$K,ROW()+6-MOD(ROW()-5,6)-1)-K158</f>
        <v>0.25294533900000005</v>
      </c>
      <c r="M158" s="180">
        <v>0.92269856699999997</v>
      </c>
      <c r="N158" s="666">
        <v>0.65913330199999998</v>
      </c>
      <c r="O158" s="666">
        <v>0.76895827500000002</v>
      </c>
      <c r="P158" s="666">
        <v>0.769990128</v>
      </c>
      <c r="Q158" s="666">
        <v>0.71046878800000002</v>
      </c>
      <c r="R158" s="666">
        <v>0.50752613499999999</v>
      </c>
      <c r="S158" s="666">
        <v>0.59209028100000005</v>
      </c>
      <c r="T158" s="181" cm="1">
        <f t="array" ref="T158">INDEX($S:$S,ROW()+6-MOD(ROW()-5,6)-1)-S158</f>
        <v>0.18499080899999998</v>
      </c>
    </row>
    <row r="159" spans="1:20" ht="15">
      <c r="A159" s="516"/>
      <c r="B159" s="516"/>
      <c r="C159" s="516"/>
      <c r="D159" s="177" t="s">
        <v>170</v>
      </c>
      <c r="E159" s="178">
        <v>0.91077738500000005</v>
      </c>
      <c r="F159" s="662">
        <v>0.58139938400000002</v>
      </c>
      <c r="G159" s="662">
        <v>0.70973549700000005</v>
      </c>
      <c r="H159" s="662">
        <v>0.81929418799999998</v>
      </c>
      <c r="I159" s="662">
        <v>0.74619461799999998</v>
      </c>
      <c r="J159" s="662">
        <v>0.47633713599999999</v>
      </c>
      <c r="K159" s="662">
        <v>0.58148216799999997</v>
      </c>
      <c r="L159" s="179" cm="1">
        <f t="array" ref="L159">INDEX($K:$K,ROW()+6-MOD(ROW()-5,6)-1)-K159</f>
        <v>0.27255183800000005</v>
      </c>
      <c r="M159" s="180">
        <v>0.86187880299999997</v>
      </c>
      <c r="N159" s="666">
        <v>0.58981477500000001</v>
      </c>
      <c r="O159" s="666">
        <v>0.70035282899999995</v>
      </c>
      <c r="P159" s="666">
        <v>0.81466499999999997</v>
      </c>
      <c r="Q159" s="666">
        <v>0.70214249500000003</v>
      </c>
      <c r="R159" s="666">
        <v>0.48050145300000002</v>
      </c>
      <c r="S159" s="666">
        <v>0.57055293699999998</v>
      </c>
      <c r="T159" s="181" cm="1">
        <f t="array" ref="T159">INDEX($S:$S,ROW()+6-MOD(ROW()-5,6)-1)-S159</f>
        <v>0.20652815300000005</v>
      </c>
    </row>
    <row r="160" spans="1:20" ht="15">
      <c r="A160" s="516"/>
      <c r="B160" s="516"/>
      <c r="C160" s="516"/>
      <c r="D160" s="177" t="s">
        <v>216</v>
      </c>
      <c r="E160" s="178">
        <v>0.93084224100000001</v>
      </c>
      <c r="F160" s="662">
        <v>0.87637183900000004</v>
      </c>
      <c r="G160" s="662">
        <v>0.90278615600000001</v>
      </c>
      <c r="H160" s="662">
        <v>0.94599811899999997</v>
      </c>
      <c r="I160" s="662">
        <v>0.88057500899999996</v>
      </c>
      <c r="J160" s="662">
        <v>0.82904611100000003</v>
      </c>
      <c r="K160" s="662">
        <v>0.85403400600000001</v>
      </c>
      <c r="L160" s="669" t="s">
        <v>8149</v>
      </c>
      <c r="M160" s="180">
        <v>0.83351155700000001</v>
      </c>
      <c r="N160" s="666">
        <v>0.87910467199999998</v>
      </c>
      <c r="O160" s="666">
        <v>0.85570122699999995</v>
      </c>
      <c r="P160" s="666">
        <v>0.90812197800000005</v>
      </c>
      <c r="Q160" s="666">
        <v>0.75693016400000002</v>
      </c>
      <c r="R160" s="666">
        <v>0.79833427300000004</v>
      </c>
      <c r="S160" s="666">
        <v>0.77708109000000003</v>
      </c>
      <c r="T160" s="669" t="s">
        <v>8149</v>
      </c>
    </row>
    <row r="161" spans="1:20" ht="15" customHeight="1">
      <c r="A161" s="516" t="s">
        <v>3116</v>
      </c>
      <c r="B161" s="516" t="s">
        <v>5716</v>
      </c>
      <c r="C161" s="516" t="s">
        <v>5717</v>
      </c>
      <c r="D161" s="177" t="s">
        <v>161</v>
      </c>
      <c r="E161" s="178">
        <v>0.83045248299999996</v>
      </c>
      <c r="F161" s="662">
        <v>0.83095158599999996</v>
      </c>
      <c r="G161" s="662">
        <v>0.83070195899999999</v>
      </c>
      <c r="H161" s="662">
        <v>0.18604090500000001</v>
      </c>
      <c r="I161" s="662">
        <v>0.15449813100000001</v>
      </c>
      <c r="J161" s="662">
        <v>0.15459098499999999</v>
      </c>
      <c r="K161" s="662">
        <v>0.15454454400000001</v>
      </c>
      <c r="L161" s="179" cm="1">
        <f t="array" ref="L161">INDEX($K:$K,ROW()+6-MOD(ROW()-5,6)-1)-K161</f>
        <v>0.71064013500000001</v>
      </c>
      <c r="M161" s="513" t="s">
        <v>5664</v>
      </c>
      <c r="N161" s="663"/>
      <c r="O161" s="663"/>
      <c r="P161" s="663"/>
      <c r="Q161" s="663"/>
      <c r="R161" s="663"/>
      <c r="S161" s="663"/>
      <c r="T161" s="664" t="s">
        <v>8149</v>
      </c>
    </row>
    <row r="162" spans="1:20" ht="15" customHeight="1">
      <c r="A162" s="516"/>
      <c r="B162" s="516"/>
      <c r="C162" s="516"/>
      <c r="D162" s="177" t="s">
        <v>167</v>
      </c>
      <c r="E162" s="178">
        <v>0.90124142299999999</v>
      </c>
      <c r="F162" s="662">
        <v>0.75869783000000002</v>
      </c>
      <c r="G162" s="662">
        <v>0.82384931900000002</v>
      </c>
      <c r="H162" s="662">
        <v>0.88795493599999997</v>
      </c>
      <c r="I162" s="662">
        <v>0.80026176999999998</v>
      </c>
      <c r="J162" s="662">
        <v>0.67368948200000001</v>
      </c>
      <c r="K162" s="662">
        <v>0.73154106900000004</v>
      </c>
      <c r="L162" s="179" cm="1">
        <f t="array" ref="L162">INDEX($K:$K,ROW()+6-MOD(ROW()-5,6)-1)-K162</f>
        <v>0.13364360999999991</v>
      </c>
      <c r="M162" s="513" t="s">
        <v>5664</v>
      </c>
      <c r="N162" s="663"/>
      <c r="O162" s="663"/>
      <c r="P162" s="663"/>
      <c r="Q162" s="663"/>
      <c r="R162" s="663"/>
      <c r="S162" s="663"/>
      <c r="T162" s="664" t="s">
        <v>8149</v>
      </c>
    </row>
    <row r="163" spans="1:20" ht="15">
      <c r="A163" s="516"/>
      <c r="B163" s="516"/>
      <c r="C163" s="516"/>
      <c r="D163" s="177" t="s">
        <v>158</v>
      </c>
      <c r="E163" s="178">
        <v>0.92806124599999995</v>
      </c>
      <c r="F163" s="662">
        <v>0.72450751300000005</v>
      </c>
      <c r="G163" s="662">
        <v>0.81374810099999995</v>
      </c>
      <c r="H163" s="662">
        <v>0.80492188600000003</v>
      </c>
      <c r="I163" s="662">
        <v>0.747016809</v>
      </c>
      <c r="J163" s="662">
        <v>0.58317195300000002</v>
      </c>
      <c r="K163" s="662">
        <v>0.65500365599999999</v>
      </c>
      <c r="L163" s="179" cm="1">
        <f t="array" ref="L163">INDEX($K:$K,ROW()+6-MOD(ROW()-5,6)-1)-K163</f>
        <v>0.21018102299999997</v>
      </c>
      <c r="M163" s="180">
        <v>0.90095229899999996</v>
      </c>
      <c r="N163" s="666">
        <v>0.70126878100000001</v>
      </c>
      <c r="O163" s="666">
        <v>0.78866734299999997</v>
      </c>
      <c r="P163" s="666">
        <v>0.78769699599999998</v>
      </c>
      <c r="Q163" s="666">
        <v>0.70967741900000003</v>
      </c>
      <c r="R163" s="666">
        <v>0.55238731200000002</v>
      </c>
      <c r="S163" s="666">
        <v>0.62123089600000003</v>
      </c>
      <c r="T163" s="181" cm="1">
        <f t="array" ref="T163">INDEX($S:$S,ROW()+6-MOD(ROW()-5,6)-1)-S163</f>
        <v>0.14209306999999993</v>
      </c>
    </row>
    <row r="164" spans="1:20" ht="15">
      <c r="A164" s="516"/>
      <c r="B164" s="516"/>
      <c r="C164" s="516"/>
      <c r="D164" s="177" t="s">
        <v>5665</v>
      </c>
      <c r="E164" s="178">
        <v>0.93844114000000001</v>
      </c>
      <c r="F164" s="662">
        <v>0.66170283799999996</v>
      </c>
      <c r="G164" s="662">
        <v>0.77614161500000001</v>
      </c>
      <c r="H164" s="662">
        <v>0.79624583699999996</v>
      </c>
      <c r="I164" s="662">
        <v>0.74722985099999994</v>
      </c>
      <c r="J164" s="662">
        <v>0.52687812999999994</v>
      </c>
      <c r="K164" s="662">
        <v>0.61799952999999996</v>
      </c>
      <c r="L164" s="179" cm="1">
        <f t="array" ref="L164">INDEX($K:$K,ROW()+6-MOD(ROW()-5,6)-1)-K164</f>
        <v>0.24718514899999999</v>
      </c>
      <c r="M164" s="180">
        <v>0.92409751500000004</v>
      </c>
      <c r="N164" s="666">
        <v>0.65813021699999996</v>
      </c>
      <c r="O164" s="666">
        <v>0.76875974999999996</v>
      </c>
      <c r="P164" s="666">
        <v>0.76201105999999996</v>
      </c>
      <c r="Q164" s="666">
        <v>0.70417252699999999</v>
      </c>
      <c r="R164" s="666">
        <v>0.50150250399999996</v>
      </c>
      <c r="S164" s="666">
        <v>0.58580343199999996</v>
      </c>
      <c r="T164" s="181" cm="1">
        <f t="array" ref="T164">INDEX($S:$S,ROW()+6-MOD(ROW()-5,6)-1)-S164</f>
        <v>0.17752053400000001</v>
      </c>
    </row>
    <row r="165" spans="1:20" ht="15">
      <c r="A165" s="516"/>
      <c r="B165" s="516"/>
      <c r="C165" s="516"/>
      <c r="D165" s="177" t="s">
        <v>170</v>
      </c>
      <c r="E165" s="178">
        <v>0.91166803600000001</v>
      </c>
      <c r="F165" s="662">
        <v>0.592721202</v>
      </c>
      <c r="G165" s="662">
        <v>0.71838452500000005</v>
      </c>
      <c r="H165" s="662">
        <v>0.81990761599999995</v>
      </c>
      <c r="I165" s="662">
        <v>0.74748356599999999</v>
      </c>
      <c r="J165" s="662">
        <v>0.48597662800000002</v>
      </c>
      <c r="K165" s="662">
        <v>0.58900894299999995</v>
      </c>
      <c r="L165" s="179" cm="1">
        <f t="array" ref="L165">INDEX($K:$K,ROW()+6-MOD(ROW()-5,6)-1)-K165</f>
        <v>0.276175736</v>
      </c>
      <c r="M165" s="180">
        <v>0.85596629000000002</v>
      </c>
      <c r="N165" s="666">
        <v>0.59686143599999997</v>
      </c>
      <c r="O165" s="666">
        <v>0.70330880900000003</v>
      </c>
      <c r="P165" s="666">
        <v>0.81656970200000001</v>
      </c>
      <c r="Q165" s="666">
        <v>0.69895613899999998</v>
      </c>
      <c r="R165" s="666">
        <v>0.487378965</v>
      </c>
      <c r="S165" s="666">
        <v>0.57430066499999999</v>
      </c>
      <c r="T165" s="181" cm="1">
        <f t="array" ref="T165">INDEX($S:$S,ROW()+6-MOD(ROW()-5,6)-1)-S165</f>
        <v>0.18902330099999998</v>
      </c>
    </row>
    <row r="166" spans="1:20" ht="15">
      <c r="A166" s="516"/>
      <c r="B166" s="516"/>
      <c r="C166" s="516"/>
      <c r="D166" s="177" t="s">
        <v>216</v>
      </c>
      <c r="E166" s="178">
        <v>0.93533122999999996</v>
      </c>
      <c r="F166" s="662">
        <v>0.89098497499999996</v>
      </c>
      <c r="G166" s="662">
        <v>0.91261969899999995</v>
      </c>
      <c r="H166" s="662">
        <v>0.94802323399999999</v>
      </c>
      <c r="I166" s="662">
        <v>0.88671573800000003</v>
      </c>
      <c r="J166" s="662">
        <v>0.84467445699999999</v>
      </c>
      <c r="K166" s="662">
        <v>0.86518467899999996</v>
      </c>
      <c r="L166" s="669" t="s">
        <v>8149</v>
      </c>
      <c r="M166" s="180">
        <v>0.80943542199999996</v>
      </c>
      <c r="N166" s="666">
        <v>0.87362270500000005</v>
      </c>
      <c r="O166" s="666">
        <v>0.84030509799999997</v>
      </c>
      <c r="P166" s="666">
        <v>0.90838906900000005</v>
      </c>
      <c r="Q166" s="666">
        <v>0.73528228900000003</v>
      </c>
      <c r="R166" s="666">
        <v>0.79358931600000004</v>
      </c>
      <c r="S166" s="666">
        <v>0.76332396599999996</v>
      </c>
      <c r="T166" s="669" t="s">
        <v>8149</v>
      </c>
    </row>
    <row r="167" spans="1:20" ht="15" customHeight="1">
      <c r="A167" s="516" t="s">
        <v>3125</v>
      </c>
      <c r="B167" s="516" t="s">
        <v>5718</v>
      </c>
      <c r="C167" s="516" t="s">
        <v>5719</v>
      </c>
      <c r="D167" s="177" t="s">
        <v>161</v>
      </c>
      <c r="E167" s="178">
        <v>0.83658553199999997</v>
      </c>
      <c r="F167" s="662">
        <v>0.82491954899999997</v>
      </c>
      <c r="G167" s="662">
        <v>0.83071158499999997</v>
      </c>
      <c r="H167" s="662">
        <v>0.180868788</v>
      </c>
      <c r="I167" s="662">
        <v>0.151312211</v>
      </c>
      <c r="J167" s="662">
        <v>0.14920219900000001</v>
      </c>
      <c r="K167" s="662">
        <v>0.15024979699999999</v>
      </c>
      <c r="L167" s="179" cm="1">
        <f t="array" ref="L167">INDEX($K:$K,ROW()+6-MOD(ROW()-5,6)-1)-K167</f>
        <v>0.70970157100000009</v>
      </c>
      <c r="M167" s="513" t="s">
        <v>5664</v>
      </c>
      <c r="N167" s="663"/>
      <c r="O167" s="663"/>
      <c r="P167" s="663"/>
      <c r="Q167" s="663"/>
      <c r="R167" s="663"/>
      <c r="S167" s="663"/>
      <c r="T167" s="664" t="s">
        <v>8149</v>
      </c>
    </row>
    <row r="168" spans="1:20" ht="15" customHeight="1">
      <c r="A168" s="516"/>
      <c r="B168" s="516"/>
      <c r="C168" s="516"/>
      <c r="D168" s="177" t="s">
        <v>167</v>
      </c>
      <c r="E168" s="514" t="s">
        <v>5664</v>
      </c>
      <c r="F168" s="668"/>
      <c r="G168" s="668"/>
      <c r="H168" s="668"/>
      <c r="I168" s="668"/>
      <c r="J168" s="668"/>
      <c r="K168" s="668"/>
      <c r="L168" s="179" cm="1">
        <f t="array" ref="L168">INDEX($K:$K,ROW()+6-MOD(ROW()-5,6)-1)-K168</f>
        <v>0.85995136800000005</v>
      </c>
      <c r="M168" s="180">
        <v>0.91261434799999996</v>
      </c>
      <c r="N168" s="666">
        <v>0.63539152600000004</v>
      </c>
      <c r="O168" s="666">
        <v>0.74917987399999997</v>
      </c>
      <c r="P168" s="666">
        <v>0.80670007899999996</v>
      </c>
      <c r="Q168" s="666">
        <v>0.73620606600000005</v>
      </c>
      <c r="R168" s="666">
        <v>0.51257039400000004</v>
      </c>
      <c r="S168" s="666">
        <v>0.60436346399999996</v>
      </c>
      <c r="T168" s="181" cm="1">
        <f t="array" ref="T168">INDEX($S:$S,ROW()+6-MOD(ROW()-5,6)-1)-S168</f>
        <v>0.16184915799999999</v>
      </c>
    </row>
    <row r="169" spans="1:20" ht="15">
      <c r="A169" s="516"/>
      <c r="B169" s="516"/>
      <c r="C169" s="516"/>
      <c r="D169" s="177" t="s">
        <v>158</v>
      </c>
      <c r="E169" s="178">
        <v>0.93308064300000004</v>
      </c>
      <c r="F169" s="662">
        <v>0.71792035399999998</v>
      </c>
      <c r="G169" s="662">
        <v>0.81148053399999998</v>
      </c>
      <c r="H169" s="662">
        <v>0.80314703300000001</v>
      </c>
      <c r="I169" s="662">
        <v>0.74940094999999995</v>
      </c>
      <c r="J169" s="662">
        <v>0.57659560200000004</v>
      </c>
      <c r="K169" s="662">
        <v>0.65173818299999997</v>
      </c>
      <c r="L169" s="179" cm="1">
        <f t="array" ref="L169">INDEX($K:$K,ROW()+6-MOD(ROW()-5,6)-1)-K169</f>
        <v>0.20821318500000008</v>
      </c>
      <c r="M169" s="180">
        <v>0.895065691</v>
      </c>
      <c r="N169" s="666">
        <v>0.70109278600000002</v>
      </c>
      <c r="O169" s="666">
        <v>0.78629297499999995</v>
      </c>
      <c r="P169" s="666">
        <v>0.78613435300000001</v>
      </c>
      <c r="Q169" s="666">
        <v>0.70364188800000005</v>
      </c>
      <c r="R169" s="666">
        <v>0.55115312400000005</v>
      </c>
      <c r="S169" s="666">
        <v>0.61813191999999995</v>
      </c>
      <c r="T169" s="181" cm="1">
        <f t="array" ref="T169">INDEX($S:$S,ROW()+6-MOD(ROW()-5,6)-1)-S169</f>
        <v>0.14808070200000001</v>
      </c>
    </row>
    <row r="170" spans="1:20" ht="15">
      <c r="A170" s="516"/>
      <c r="B170" s="516"/>
      <c r="C170" s="516"/>
      <c r="D170" s="177" t="s">
        <v>5665</v>
      </c>
      <c r="E170" s="178">
        <v>0.93985289800000005</v>
      </c>
      <c r="F170" s="662">
        <v>0.65107937800000004</v>
      </c>
      <c r="G170" s="662">
        <v>0.76925818800000001</v>
      </c>
      <c r="H170" s="662">
        <v>0.79910415499999998</v>
      </c>
      <c r="I170" s="662">
        <v>0.75104035599999996</v>
      </c>
      <c r="J170" s="662">
        <v>0.52028023599999995</v>
      </c>
      <c r="K170" s="662">
        <v>0.61471741499999999</v>
      </c>
      <c r="L170" s="179" cm="1">
        <f t="array" ref="L170">INDEX($K:$K,ROW()+6-MOD(ROW()-5,6)-1)-K170</f>
        <v>0.24523395300000006</v>
      </c>
      <c r="M170" s="180">
        <v>0.92298645099999999</v>
      </c>
      <c r="N170" s="666">
        <v>0.657649504</v>
      </c>
      <c r="O170" s="666">
        <v>0.76804729100000002</v>
      </c>
      <c r="P170" s="666">
        <v>0.76318874599999997</v>
      </c>
      <c r="Q170" s="666">
        <v>0.70441287200000002</v>
      </c>
      <c r="R170" s="666">
        <v>0.50191070000000004</v>
      </c>
      <c r="S170" s="666">
        <v>0.58616504899999999</v>
      </c>
      <c r="T170" s="181" cm="1">
        <f t="array" ref="T170">INDEX($S:$S,ROW()+6-MOD(ROW()-5,6)-1)-S170</f>
        <v>0.18004757299999996</v>
      </c>
    </row>
    <row r="171" spans="1:20" ht="15">
      <c r="A171" s="516"/>
      <c r="B171" s="516"/>
      <c r="C171" s="516"/>
      <c r="D171" s="177" t="s">
        <v>170</v>
      </c>
      <c r="E171" s="178">
        <v>0.91518993900000001</v>
      </c>
      <c r="F171" s="662">
        <v>0.59033923300000002</v>
      </c>
      <c r="G171" s="662">
        <v>0.717717779</v>
      </c>
      <c r="H171" s="662">
        <v>0.822383737</v>
      </c>
      <c r="I171" s="662">
        <v>0.75263732299999997</v>
      </c>
      <c r="J171" s="662">
        <v>0.48548538499999999</v>
      </c>
      <c r="K171" s="662">
        <v>0.59023942900000004</v>
      </c>
      <c r="L171" s="179" cm="1">
        <f t="array" ref="L171">INDEX($K:$K,ROW()+6-MOD(ROW()-5,6)-1)-K171</f>
        <v>0.26971193900000001</v>
      </c>
      <c r="M171" s="180">
        <v>0.85719086</v>
      </c>
      <c r="N171" s="666">
        <v>0.59858541200000004</v>
      </c>
      <c r="O171" s="666">
        <v>0.70491868000000002</v>
      </c>
      <c r="P171" s="666">
        <v>0.81284650300000005</v>
      </c>
      <c r="Q171" s="666">
        <v>0.69676459300000004</v>
      </c>
      <c r="R171" s="666">
        <v>0.48655805800000002</v>
      </c>
      <c r="S171" s="666">
        <v>0.57299068399999997</v>
      </c>
      <c r="T171" s="181" cm="1">
        <f t="array" ref="T171">INDEX($S:$S,ROW()+6-MOD(ROW()-5,6)-1)-S171</f>
        <v>0.19322193799999998</v>
      </c>
    </row>
    <row r="172" spans="1:20" ht="15">
      <c r="A172" s="516"/>
      <c r="B172" s="516"/>
      <c r="C172" s="516"/>
      <c r="D172" s="177" t="s">
        <v>216</v>
      </c>
      <c r="E172" s="178">
        <v>0.933368851</v>
      </c>
      <c r="F172" s="662">
        <v>0.88089970500000003</v>
      </c>
      <c r="G172" s="662">
        <v>0.90637556699999999</v>
      </c>
      <c r="H172" s="662">
        <v>0.948780395</v>
      </c>
      <c r="I172" s="662">
        <v>0.88556206699999995</v>
      </c>
      <c r="J172" s="662">
        <v>0.83578037000000005</v>
      </c>
      <c r="K172" s="662">
        <v>0.85995136800000005</v>
      </c>
      <c r="L172" s="669" t="s">
        <v>8149</v>
      </c>
      <c r="M172" s="180">
        <v>0.81122876799999999</v>
      </c>
      <c r="N172" s="666">
        <v>0.87570394200000001</v>
      </c>
      <c r="O172" s="666">
        <v>0.84223422299999995</v>
      </c>
      <c r="P172" s="666">
        <v>0.90973817199999996</v>
      </c>
      <c r="Q172" s="666">
        <v>0.73800577599999995</v>
      </c>
      <c r="R172" s="666">
        <v>0.79666130300000004</v>
      </c>
      <c r="S172" s="666">
        <v>0.76621262199999995</v>
      </c>
      <c r="T172" s="669" t="s">
        <v>8149</v>
      </c>
    </row>
    <row r="173" spans="1:20" ht="15" customHeight="1">
      <c r="A173" s="516" t="s">
        <v>3130</v>
      </c>
      <c r="B173" s="516" t="s">
        <v>5720</v>
      </c>
      <c r="C173" s="516" t="s">
        <v>5721</v>
      </c>
      <c r="D173" s="177" t="s">
        <v>161</v>
      </c>
      <c r="E173" s="178">
        <v>0.82977240100000005</v>
      </c>
      <c r="F173" s="662">
        <v>0.83082861100000005</v>
      </c>
      <c r="G173" s="662">
        <v>0.83030017</v>
      </c>
      <c r="H173" s="662">
        <v>0.18666600799999999</v>
      </c>
      <c r="I173" s="662">
        <v>0.15489030100000001</v>
      </c>
      <c r="J173" s="662">
        <v>0.15508746000000001</v>
      </c>
      <c r="K173" s="662">
        <v>0.154988818</v>
      </c>
      <c r="L173" s="179" cm="1">
        <f t="array" ref="L173">INDEX($K:$K,ROW()+6-MOD(ROW()-5,6)-1)-K173</f>
        <v>0.70188441300000004</v>
      </c>
      <c r="M173" s="513" t="s">
        <v>5664</v>
      </c>
      <c r="N173" s="663"/>
      <c r="O173" s="663"/>
      <c r="P173" s="663"/>
      <c r="Q173" s="663"/>
      <c r="R173" s="663"/>
      <c r="S173" s="663"/>
      <c r="T173" s="664" t="s">
        <v>8149</v>
      </c>
    </row>
    <row r="174" spans="1:20" ht="15" customHeight="1">
      <c r="A174" s="516"/>
      <c r="B174" s="516"/>
      <c r="C174" s="516"/>
      <c r="D174" s="177" t="s">
        <v>167</v>
      </c>
      <c r="E174" s="178">
        <v>0.90146198799999999</v>
      </c>
      <c r="F174" s="662">
        <v>0.75954668599999997</v>
      </c>
      <c r="G174" s="662">
        <v>0.82444176999999996</v>
      </c>
      <c r="H174" s="662">
        <v>0.88393339800000004</v>
      </c>
      <c r="I174" s="662">
        <v>0.79683235900000005</v>
      </c>
      <c r="J174" s="662">
        <v>0.67138868399999996</v>
      </c>
      <c r="K174" s="662">
        <v>0.72875161600000005</v>
      </c>
      <c r="L174" s="179" cm="1">
        <f t="array" ref="L174">INDEX($K:$K,ROW()+6-MOD(ROW()-5,6)-1)-K174</f>
        <v>0.12812161499999997</v>
      </c>
      <c r="M174" s="513" t="s">
        <v>5664</v>
      </c>
      <c r="N174" s="663"/>
      <c r="O174" s="663"/>
      <c r="P174" s="663"/>
      <c r="Q174" s="663"/>
      <c r="R174" s="663"/>
      <c r="S174" s="663"/>
      <c r="T174" s="664" t="s">
        <v>8149</v>
      </c>
    </row>
    <row r="175" spans="1:20" ht="15">
      <c r="A175" s="516"/>
      <c r="B175" s="516"/>
      <c r="C175" s="516"/>
      <c r="D175" s="177" t="s">
        <v>158</v>
      </c>
      <c r="E175" s="178">
        <v>0.92818869500000001</v>
      </c>
      <c r="F175" s="662">
        <v>0.72550710399999996</v>
      </c>
      <c r="G175" s="662">
        <v>0.814427287</v>
      </c>
      <c r="H175" s="662">
        <v>0.80496915499999999</v>
      </c>
      <c r="I175" s="662">
        <v>0.74716327000000005</v>
      </c>
      <c r="J175" s="662">
        <v>0.58401084000000003</v>
      </c>
      <c r="K175" s="662">
        <v>0.65558884500000003</v>
      </c>
      <c r="L175" s="179" cm="1">
        <f t="array" ref="L175">INDEX($K:$K,ROW()+6-MOD(ROW()-5,6)-1)-K175</f>
        <v>0.20128438599999998</v>
      </c>
      <c r="M175" s="180">
        <v>0.89394099100000002</v>
      </c>
      <c r="N175" s="666">
        <v>0.69668227000000005</v>
      </c>
      <c r="O175" s="666">
        <v>0.78308025999999997</v>
      </c>
      <c r="P175" s="666">
        <v>0.78558377999999995</v>
      </c>
      <c r="Q175" s="666">
        <v>0.70226554299999999</v>
      </c>
      <c r="R175" s="666">
        <v>0.54730229100000005</v>
      </c>
      <c r="S175" s="666">
        <v>0.61517515099999998</v>
      </c>
      <c r="T175" s="181" cm="1">
        <f t="array" ref="T175">INDEX($S:$S,ROW()+6-MOD(ROW()-5,6)-1)-S175</f>
        <v>0.13015621900000007</v>
      </c>
    </row>
    <row r="176" spans="1:20" ht="15">
      <c r="A176" s="516"/>
      <c r="B176" s="516"/>
      <c r="C176" s="516"/>
      <c r="D176" s="177" t="s">
        <v>5665</v>
      </c>
      <c r="E176" s="178">
        <v>0.93872405299999995</v>
      </c>
      <c r="F176" s="662">
        <v>0.65734581599999997</v>
      </c>
      <c r="G176" s="662">
        <v>0.77323222599999997</v>
      </c>
      <c r="H176" s="662">
        <v>0.79299144200000005</v>
      </c>
      <c r="I176" s="662">
        <v>0.74440014099999996</v>
      </c>
      <c r="J176" s="662">
        <v>0.52126960700000002</v>
      </c>
      <c r="K176" s="662">
        <v>0.61316653799999998</v>
      </c>
      <c r="L176" s="179" cm="1">
        <f t="array" ref="L176">INDEX($K:$K,ROW()+6-MOD(ROW()-5,6)-1)-K176</f>
        <v>0.24370669300000003</v>
      </c>
      <c r="M176" s="180">
        <v>0.92086372900000002</v>
      </c>
      <c r="N176" s="666">
        <v>0.64790178200000004</v>
      </c>
      <c r="O176" s="666">
        <v>0.76063534899999996</v>
      </c>
      <c r="P176" s="666">
        <v>0.75676532100000005</v>
      </c>
      <c r="Q176" s="666">
        <v>0.69687773600000003</v>
      </c>
      <c r="R176" s="666">
        <v>0.49030960000000001</v>
      </c>
      <c r="S176" s="666">
        <v>0.57562245400000001</v>
      </c>
      <c r="T176" s="181" cm="1">
        <f t="array" ref="T176">INDEX($S:$S,ROW()+6-MOD(ROW()-5,6)-1)-S176</f>
        <v>0.16970891600000004</v>
      </c>
    </row>
    <row r="177" spans="1:20" ht="15">
      <c r="A177" s="516"/>
      <c r="B177" s="516"/>
      <c r="C177" s="516"/>
      <c r="D177" s="177" t="s">
        <v>170</v>
      </c>
      <c r="E177" s="178">
        <v>0.91042324699999999</v>
      </c>
      <c r="F177" s="662">
        <v>0.59177137199999996</v>
      </c>
      <c r="G177" s="662">
        <v>0.717300418</v>
      </c>
      <c r="H177" s="662">
        <v>0.81744379700000003</v>
      </c>
      <c r="I177" s="662">
        <v>0.74421983599999997</v>
      </c>
      <c r="J177" s="662">
        <v>0.48373983700000001</v>
      </c>
      <c r="K177" s="662">
        <v>0.58635277699999999</v>
      </c>
      <c r="L177" s="179" cm="1">
        <f t="array" ref="L177">INDEX($K:$K,ROW()+6-MOD(ROW()-5,6)-1)-K177</f>
        <v>0.27052045400000002</v>
      </c>
      <c r="M177" s="180">
        <v>0.86121888599999996</v>
      </c>
      <c r="N177" s="666">
        <v>0.59242834899999997</v>
      </c>
      <c r="O177" s="666">
        <v>0.70197290000000001</v>
      </c>
      <c r="P177" s="666">
        <v>0.81383421099999997</v>
      </c>
      <c r="Q177" s="666">
        <v>0.70088939299999997</v>
      </c>
      <c r="R177" s="666">
        <v>0.48213845799999999</v>
      </c>
      <c r="S177" s="666">
        <v>0.57128956099999995</v>
      </c>
      <c r="T177" s="181" cm="1">
        <f t="array" ref="T177">INDEX($S:$S,ROW()+6-MOD(ROW()-5,6)-1)-S177</f>
        <v>0.1740418090000001</v>
      </c>
    </row>
    <row r="178" spans="1:20" ht="15">
      <c r="A178" s="516"/>
      <c r="B178" s="516"/>
      <c r="C178" s="516"/>
      <c r="D178" s="177" t="s">
        <v>216</v>
      </c>
      <c r="E178" s="178">
        <v>0.92829282899999999</v>
      </c>
      <c r="F178" s="662">
        <v>0.88929949900000005</v>
      </c>
      <c r="G178" s="662">
        <v>0.90837789700000005</v>
      </c>
      <c r="H178" s="662">
        <v>0.94330039700000001</v>
      </c>
      <c r="I178" s="662">
        <v>0.87565899400000002</v>
      </c>
      <c r="J178" s="662">
        <v>0.83887657100000002</v>
      </c>
      <c r="K178" s="662">
        <v>0.85687323100000001</v>
      </c>
      <c r="L178" s="669" t="s">
        <v>8149</v>
      </c>
      <c r="M178" s="180">
        <v>0.79387301899999996</v>
      </c>
      <c r="N178" s="666">
        <v>0.86614108599999995</v>
      </c>
      <c r="O178" s="666">
        <v>0.82843397200000002</v>
      </c>
      <c r="P178" s="666">
        <v>0.89968711499999998</v>
      </c>
      <c r="Q178" s="666">
        <v>0.71423732600000001</v>
      </c>
      <c r="R178" s="666">
        <v>0.77925597400000002</v>
      </c>
      <c r="S178" s="666">
        <v>0.74533137000000005</v>
      </c>
      <c r="T178" s="669" t="s">
        <v>8149</v>
      </c>
    </row>
    <row r="179" spans="1:20" ht="15" customHeight="1">
      <c r="A179" s="516" t="s">
        <v>3144</v>
      </c>
      <c r="B179" s="516" t="s">
        <v>5722</v>
      </c>
      <c r="C179" s="516" t="s">
        <v>5723</v>
      </c>
      <c r="D179" s="177" t="s">
        <v>161</v>
      </c>
      <c r="E179" s="178">
        <v>0.83204972300000002</v>
      </c>
      <c r="F179" s="662">
        <v>0.82486102699999997</v>
      </c>
      <c r="G179" s="662">
        <v>0.82843978100000004</v>
      </c>
      <c r="H179" s="662">
        <v>0.186018188</v>
      </c>
      <c r="I179" s="662">
        <v>0.15477638199999999</v>
      </c>
      <c r="J179" s="662">
        <v>0.15343915299999999</v>
      </c>
      <c r="K179" s="662">
        <v>0.15410486700000001</v>
      </c>
      <c r="L179" s="179" cm="1">
        <f t="array" ref="L179">INDEX($K:$K,ROW()+6-MOD(ROW()-5,6)-1)-K179</f>
        <v>0.70870294699999992</v>
      </c>
      <c r="M179" s="513" t="s">
        <v>5664</v>
      </c>
      <c r="N179" s="663"/>
      <c r="O179" s="663"/>
      <c r="P179" s="663"/>
      <c r="Q179" s="663"/>
      <c r="R179" s="663"/>
      <c r="S179" s="663"/>
      <c r="T179" s="664" t="s">
        <v>8149</v>
      </c>
    </row>
    <row r="180" spans="1:20" ht="15" customHeight="1">
      <c r="A180" s="516"/>
      <c r="B180" s="516"/>
      <c r="C180" s="516"/>
      <c r="D180" s="177" t="s">
        <v>167</v>
      </c>
      <c r="E180" s="178">
        <v>0.89908183600000002</v>
      </c>
      <c r="F180" s="662">
        <v>0.75420266599999997</v>
      </c>
      <c r="G180" s="662">
        <v>0.82029428900000001</v>
      </c>
      <c r="H180" s="662">
        <v>0.88886422200000004</v>
      </c>
      <c r="I180" s="662">
        <v>0.79916167699999996</v>
      </c>
      <c r="J180" s="662">
        <v>0.67038376499999996</v>
      </c>
      <c r="K180" s="662">
        <v>0.72913024500000001</v>
      </c>
      <c r="L180" s="179" cm="1">
        <f t="array" ref="L180">INDEX($K:$K,ROW()+6-MOD(ROW()-5,6)-1)-K180</f>
        <v>0.13367756899999994</v>
      </c>
      <c r="M180" s="513" t="s">
        <v>5664</v>
      </c>
      <c r="N180" s="663"/>
      <c r="O180" s="663"/>
      <c r="P180" s="663"/>
      <c r="Q180" s="663"/>
      <c r="R180" s="663"/>
      <c r="S180" s="663"/>
      <c r="T180" s="664" t="s">
        <v>8149</v>
      </c>
    </row>
    <row r="181" spans="1:20" ht="15">
      <c r="A181" s="516"/>
      <c r="B181" s="516"/>
      <c r="C181" s="516"/>
      <c r="D181" s="177" t="s">
        <v>158</v>
      </c>
      <c r="E181" s="178">
        <v>0.93069007299999995</v>
      </c>
      <c r="F181" s="662">
        <v>0.72081575200000003</v>
      </c>
      <c r="G181" s="662">
        <v>0.81241743700000002</v>
      </c>
      <c r="H181" s="662">
        <v>0.80594657400000003</v>
      </c>
      <c r="I181" s="662">
        <v>0.75008647500000003</v>
      </c>
      <c r="J181" s="662">
        <v>0.58093898600000005</v>
      </c>
      <c r="K181" s="662">
        <v>0.65476504999999996</v>
      </c>
      <c r="L181" s="179" cm="1">
        <f t="array" ref="L181">INDEX($K:$K,ROW()+6-MOD(ROW()-5,6)-1)-K181</f>
        <v>0.20804276399999999</v>
      </c>
      <c r="M181" s="180">
        <v>0.90018203900000004</v>
      </c>
      <c r="N181" s="666">
        <v>0.69549929700000002</v>
      </c>
      <c r="O181" s="666">
        <v>0.784713039</v>
      </c>
      <c r="P181" s="666">
        <v>0.78463094</v>
      </c>
      <c r="Q181" s="666">
        <v>0.70631067999999997</v>
      </c>
      <c r="R181" s="666">
        <v>0.54571026700000003</v>
      </c>
      <c r="S181" s="666">
        <v>0.61571012999999997</v>
      </c>
      <c r="T181" s="181" cm="1">
        <f t="array" ref="T181">INDEX($S:$S,ROW()+6-MOD(ROW()-5,6)-1)-S181</f>
        <v>0.13813701600000006</v>
      </c>
    </row>
    <row r="182" spans="1:20" ht="15">
      <c r="A182" s="516"/>
      <c r="B182" s="516"/>
      <c r="C182" s="516"/>
      <c r="D182" s="177" t="s">
        <v>5665</v>
      </c>
      <c r="E182" s="178">
        <v>0.93817561199999999</v>
      </c>
      <c r="F182" s="662">
        <v>0.66264818199999997</v>
      </c>
      <c r="G182" s="662">
        <v>0.77670055299999996</v>
      </c>
      <c r="H182" s="662">
        <v>0.79725085900000003</v>
      </c>
      <c r="I182" s="662">
        <v>0.74796131200000004</v>
      </c>
      <c r="J182" s="662">
        <v>0.52829683199999999</v>
      </c>
      <c r="K182" s="662">
        <v>0.61922518299999996</v>
      </c>
      <c r="L182" s="179" cm="1">
        <f t="array" ref="L182">INDEX($K:$K,ROW()+6-MOD(ROW()-5,6)-1)-K182</f>
        <v>0.24358263099999999</v>
      </c>
      <c r="M182" s="180">
        <v>0.923883275</v>
      </c>
      <c r="N182" s="666">
        <v>0.65521398399999997</v>
      </c>
      <c r="O182" s="666">
        <v>0.76669279000000001</v>
      </c>
      <c r="P182" s="666">
        <v>0.76770929200000004</v>
      </c>
      <c r="Q182" s="666">
        <v>0.709273775</v>
      </c>
      <c r="R182" s="666">
        <v>0.50301386400000003</v>
      </c>
      <c r="S182" s="666">
        <v>0.58859717899999997</v>
      </c>
      <c r="T182" s="181" cm="1">
        <f t="array" ref="T182">INDEX($S:$S,ROW()+6-MOD(ROW()-5,6)-1)-S182</f>
        <v>0.16524996700000005</v>
      </c>
    </row>
    <row r="183" spans="1:20" ht="15">
      <c r="A183" s="516"/>
      <c r="B183" s="516"/>
      <c r="C183" s="516"/>
      <c r="D183" s="177" t="s">
        <v>170</v>
      </c>
      <c r="E183" s="178">
        <v>0.91181467199999999</v>
      </c>
      <c r="F183" s="662">
        <v>0.59312839100000003</v>
      </c>
      <c r="G183" s="662">
        <v>0.71872907699999999</v>
      </c>
      <c r="H183" s="662">
        <v>0.82271906100000003</v>
      </c>
      <c r="I183" s="662">
        <v>0.75016731000000003</v>
      </c>
      <c r="J183" s="662">
        <v>0.48797803200000001</v>
      </c>
      <c r="K183" s="662">
        <v>0.59131211100000003</v>
      </c>
      <c r="L183" s="179" cm="1">
        <f t="array" ref="L183">INDEX($K:$K,ROW()+6-MOD(ROW()-5,6)-1)-K183</f>
        <v>0.27149570299999992</v>
      </c>
      <c r="M183" s="180">
        <v>0.86286460600000003</v>
      </c>
      <c r="N183" s="666">
        <v>0.59734779999999998</v>
      </c>
      <c r="O183" s="666">
        <v>0.70596616199999995</v>
      </c>
      <c r="P183" s="666">
        <v>0.81903800900000001</v>
      </c>
      <c r="Q183" s="666">
        <v>0.70671890900000001</v>
      </c>
      <c r="R183" s="666">
        <v>0.48925055299999998</v>
      </c>
      <c r="S183" s="666">
        <v>0.57821312000000002</v>
      </c>
      <c r="T183" s="181" cm="1">
        <f t="array" ref="T183">INDEX($S:$S,ROW()+6-MOD(ROW()-5,6)-1)-S183</f>
        <v>0.175634026</v>
      </c>
    </row>
    <row r="184" spans="1:20" ht="15">
      <c r="A184" s="516"/>
      <c r="B184" s="516"/>
      <c r="C184" s="516"/>
      <c r="D184" s="177" t="s">
        <v>216</v>
      </c>
      <c r="E184" s="178">
        <v>0.93347472600000003</v>
      </c>
      <c r="F184" s="662">
        <v>0.88433460600000002</v>
      </c>
      <c r="G184" s="662">
        <v>0.90824047299999999</v>
      </c>
      <c r="H184" s="662">
        <v>0.94997728000000004</v>
      </c>
      <c r="I184" s="662">
        <v>0.88677978099999999</v>
      </c>
      <c r="J184" s="662">
        <v>0.84009778300000004</v>
      </c>
      <c r="K184" s="662">
        <v>0.86280781399999995</v>
      </c>
      <c r="L184" s="669" t="s">
        <v>8149</v>
      </c>
      <c r="M184" s="180">
        <v>0.80374704299999999</v>
      </c>
      <c r="N184" s="666">
        <v>0.86484495299999997</v>
      </c>
      <c r="O184" s="666">
        <v>0.83317740399999995</v>
      </c>
      <c r="P184" s="666">
        <v>0.90478587499999996</v>
      </c>
      <c r="Q184" s="666">
        <v>0.72721897199999996</v>
      </c>
      <c r="R184" s="666">
        <v>0.78249949799999996</v>
      </c>
      <c r="S184" s="666">
        <v>0.75384714600000002</v>
      </c>
      <c r="T184" s="669" t="s">
        <v>8149</v>
      </c>
    </row>
    <row r="185" spans="1:20" ht="15" customHeight="1">
      <c r="A185" s="516" t="s">
        <v>3160</v>
      </c>
      <c r="B185" s="516" t="s">
        <v>5724</v>
      </c>
      <c r="C185" s="516" t="s">
        <v>5725</v>
      </c>
      <c r="D185" s="177" t="s">
        <v>161</v>
      </c>
      <c r="E185" s="178">
        <v>0.84577944199999999</v>
      </c>
      <c r="F185" s="662">
        <v>0.82371465499999996</v>
      </c>
      <c r="G185" s="662">
        <v>0.83460123900000005</v>
      </c>
      <c r="H185" s="662">
        <v>0.18789488500000001</v>
      </c>
      <c r="I185" s="662">
        <v>0.158917631</v>
      </c>
      <c r="J185" s="662">
        <v>0.15477177</v>
      </c>
      <c r="K185" s="662">
        <v>0.15681730399999999</v>
      </c>
      <c r="L185" s="179" cm="1">
        <f t="array" ref="L185">INDEX($K:$K,ROW()+6-MOD(ROW()-5,6)-1)-K185</f>
        <v>0.7181357559999999</v>
      </c>
      <c r="M185" s="513" t="s">
        <v>5664</v>
      </c>
      <c r="N185" s="663"/>
      <c r="O185" s="663"/>
      <c r="P185" s="663"/>
      <c r="Q185" s="663"/>
      <c r="R185" s="663"/>
      <c r="S185" s="663"/>
      <c r="T185" s="664" t="s">
        <v>8149</v>
      </c>
    </row>
    <row r="186" spans="1:20" ht="15" customHeight="1">
      <c r="A186" s="516"/>
      <c r="B186" s="516"/>
      <c r="C186" s="516"/>
      <c r="D186" s="177" t="s">
        <v>167</v>
      </c>
      <c r="E186" s="178">
        <v>0.90378486099999999</v>
      </c>
      <c r="F186" s="662">
        <v>0.75198064099999995</v>
      </c>
      <c r="G186" s="662">
        <v>0.82092387899999997</v>
      </c>
      <c r="H186" s="662">
        <v>0.90354860000000004</v>
      </c>
      <c r="I186" s="662">
        <v>0.81661354600000002</v>
      </c>
      <c r="J186" s="662">
        <v>0.679451056</v>
      </c>
      <c r="K186" s="662">
        <v>0.74174462200000002</v>
      </c>
      <c r="L186" s="179" cm="1">
        <f t="array" ref="L186">INDEX($K:$K,ROW()+6-MOD(ROW()-5,6)-1)-K186</f>
        <v>0.13320843799999993</v>
      </c>
      <c r="M186" s="513" t="s">
        <v>5664</v>
      </c>
      <c r="N186" s="663"/>
      <c r="O186" s="663"/>
      <c r="P186" s="663"/>
      <c r="Q186" s="663"/>
      <c r="R186" s="663"/>
      <c r="S186" s="663"/>
      <c r="T186" s="664" t="s">
        <v>8149</v>
      </c>
    </row>
    <row r="187" spans="1:20" ht="15">
      <c r="A187" s="516"/>
      <c r="B187" s="516"/>
      <c r="C187" s="516"/>
      <c r="D187" s="177" t="s">
        <v>158</v>
      </c>
      <c r="E187" s="178">
        <v>0.93329879500000001</v>
      </c>
      <c r="F187" s="662">
        <v>0.71661086600000001</v>
      </c>
      <c r="G187" s="662">
        <v>0.81072566999999995</v>
      </c>
      <c r="H187" s="662">
        <v>0.82343417500000005</v>
      </c>
      <c r="I187" s="662">
        <v>0.76851012399999996</v>
      </c>
      <c r="J187" s="662">
        <v>0.590081878</v>
      </c>
      <c r="K187" s="662">
        <v>0.66757922400000003</v>
      </c>
      <c r="L187" s="179" cm="1">
        <f t="array" ref="L187">INDEX($K:$K,ROW()+6-MOD(ROW()-5,6)-1)-K187</f>
        <v>0.20737383599999992</v>
      </c>
      <c r="M187" s="180">
        <v>0.89729056600000001</v>
      </c>
      <c r="N187" s="666">
        <v>0.69271057800000002</v>
      </c>
      <c r="O187" s="666">
        <v>0.78183926999999998</v>
      </c>
      <c r="P187" s="666">
        <v>0.80245968300000003</v>
      </c>
      <c r="Q187" s="666">
        <v>0.72003950400000005</v>
      </c>
      <c r="R187" s="666">
        <v>0.55587231100000001</v>
      </c>
      <c r="S187" s="666">
        <v>0.62739449300000005</v>
      </c>
      <c r="T187" s="181" cm="1">
        <f t="array" ref="T187">INDEX($S:$S,ROW()+6-MOD(ROW()-5,6)-1)-S187</f>
        <v>0.14411828999999998</v>
      </c>
    </row>
    <row r="188" spans="1:20" ht="15">
      <c r="A188" s="516"/>
      <c r="B188" s="516"/>
      <c r="C188" s="516"/>
      <c r="D188" s="177" t="s">
        <v>5665</v>
      </c>
      <c r="E188" s="178">
        <v>0.94306141300000002</v>
      </c>
      <c r="F188" s="662">
        <v>0.60778333900000003</v>
      </c>
      <c r="G188" s="662">
        <v>0.73918039099999999</v>
      </c>
      <c r="H188" s="662">
        <v>0.80643577899999996</v>
      </c>
      <c r="I188" s="662">
        <v>0.76051846499999998</v>
      </c>
      <c r="J188" s="662">
        <v>0.49013823099999998</v>
      </c>
      <c r="K188" s="662">
        <v>0.596101514</v>
      </c>
      <c r="L188" s="179" cm="1">
        <f t="array" ref="L188">INDEX($K:$K,ROW()+6-MOD(ROW()-5,6)-1)-K188</f>
        <v>0.27885154599999995</v>
      </c>
      <c r="M188" s="180">
        <v>0.92372645399999997</v>
      </c>
      <c r="N188" s="666">
        <v>0.65999270700000001</v>
      </c>
      <c r="O188" s="666">
        <v>0.76990004099999998</v>
      </c>
      <c r="P188" s="666">
        <v>0.78056253099999995</v>
      </c>
      <c r="Q188" s="666">
        <v>0.72102626000000003</v>
      </c>
      <c r="R188" s="666">
        <v>0.51516557799999996</v>
      </c>
      <c r="S188" s="666">
        <v>0.60095512500000003</v>
      </c>
      <c r="T188" s="181" cm="1">
        <f t="array" ref="T188">INDEX($S:$S,ROW()+6-MOD(ROW()-5,6)-1)-S188</f>
        <v>0.170557658</v>
      </c>
    </row>
    <row r="189" spans="1:20" ht="15">
      <c r="A189" s="516"/>
      <c r="B189" s="516"/>
      <c r="C189" s="516"/>
      <c r="D189" s="177" t="s">
        <v>170</v>
      </c>
      <c r="E189" s="178">
        <v>0.92016167100000001</v>
      </c>
      <c r="F189" s="662">
        <v>0.58109855099999996</v>
      </c>
      <c r="G189" s="662">
        <v>0.71234101299999997</v>
      </c>
      <c r="H189" s="662">
        <v>0.83599543600000004</v>
      </c>
      <c r="I189" s="662">
        <v>0.76925095799999998</v>
      </c>
      <c r="J189" s="662">
        <v>0.48579573700000001</v>
      </c>
      <c r="K189" s="662">
        <v>0.59551383599999996</v>
      </c>
      <c r="L189" s="179" cm="1">
        <f t="array" ref="L189">INDEX($K:$K,ROW()+6-MOD(ROW()-5,6)-1)-K189</f>
        <v>0.27943922399999999</v>
      </c>
      <c r="M189" s="180">
        <v>0.85439809300000003</v>
      </c>
      <c r="N189" s="666">
        <v>0.59405973400000001</v>
      </c>
      <c r="O189" s="666">
        <v>0.70083297499999997</v>
      </c>
      <c r="P189" s="666">
        <v>0.82874839600000005</v>
      </c>
      <c r="Q189" s="666">
        <v>0.70808104900000002</v>
      </c>
      <c r="R189" s="666">
        <v>0.49232605200000001</v>
      </c>
      <c r="S189" s="666">
        <v>0.58081420399999995</v>
      </c>
      <c r="T189" s="181" cm="1">
        <f t="array" ref="T189">INDEX($S:$S,ROW()+6-MOD(ROW()-5,6)-1)-S189</f>
        <v>0.19069857900000009</v>
      </c>
    </row>
    <row r="190" spans="1:20" ht="15">
      <c r="A190" s="516"/>
      <c r="B190" s="516"/>
      <c r="C190" s="516"/>
      <c r="D190" s="177" t="s">
        <v>216</v>
      </c>
      <c r="E190" s="178">
        <v>0.93307294399999996</v>
      </c>
      <c r="F190" s="662">
        <v>0.879006862</v>
      </c>
      <c r="G190" s="662">
        <v>0.905233332</v>
      </c>
      <c r="H190" s="662">
        <v>0.96654976100000001</v>
      </c>
      <c r="I190" s="662">
        <v>0.90186143100000005</v>
      </c>
      <c r="J190" s="662">
        <v>0.84960387199999998</v>
      </c>
      <c r="K190" s="662">
        <v>0.87495305999999995</v>
      </c>
      <c r="L190" s="669" t="s">
        <v>8149</v>
      </c>
      <c r="M190" s="180">
        <v>0.81392393299999999</v>
      </c>
      <c r="N190" s="666">
        <v>0.87042132100000003</v>
      </c>
      <c r="O190" s="666">
        <v>0.84122509099999998</v>
      </c>
      <c r="P190" s="666">
        <v>0.91713001800000005</v>
      </c>
      <c r="Q190" s="666">
        <v>0.74647407099999996</v>
      </c>
      <c r="R190" s="666">
        <v>0.79828952200000003</v>
      </c>
      <c r="S190" s="666">
        <v>0.77151278300000004</v>
      </c>
      <c r="T190" s="669" t="s">
        <v>8149</v>
      </c>
    </row>
    <row r="191" spans="1:20" ht="15" customHeight="1">
      <c r="A191" s="516" t="s">
        <v>3194</v>
      </c>
      <c r="B191" s="516" t="s">
        <v>5682</v>
      </c>
      <c r="C191" s="516" t="s">
        <v>5726</v>
      </c>
      <c r="D191" s="177" t="s">
        <v>161</v>
      </c>
      <c r="E191" s="178">
        <v>0.82760545399999996</v>
      </c>
      <c r="F191" s="662">
        <v>0.82242472300000002</v>
      </c>
      <c r="G191" s="662">
        <v>0.82500695499999999</v>
      </c>
      <c r="H191" s="662">
        <v>0.23932941499999999</v>
      </c>
      <c r="I191" s="662">
        <v>0.19807032899999999</v>
      </c>
      <c r="J191" s="662">
        <v>0.196830428</v>
      </c>
      <c r="K191" s="662">
        <v>0.19744843200000001</v>
      </c>
      <c r="L191" s="179" cm="1">
        <f t="array" ref="L191">INDEX($K:$K,ROW()+6-MOD(ROW()-5,6)-1)-K191</f>
        <v>0.67069287099999997</v>
      </c>
      <c r="M191" s="513" t="s">
        <v>5664</v>
      </c>
      <c r="N191" s="663"/>
      <c r="O191" s="663"/>
      <c r="P191" s="663"/>
      <c r="Q191" s="663"/>
      <c r="R191" s="663"/>
      <c r="S191" s="663"/>
      <c r="T191" s="664" t="s">
        <v>8149</v>
      </c>
    </row>
    <row r="192" spans="1:20" ht="15" customHeight="1">
      <c r="A192" s="516"/>
      <c r="B192" s="516"/>
      <c r="C192" s="516"/>
      <c r="D192" s="177" t="s">
        <v>167</v>
      </c>
      <c r="E192" s="178">
        <v>0.90531100499999995</v>
      </c>
      <c r="F192" s="662">
        <v>0.74964342299999998</v>
      </c>
      <c r="G192" s="662">
        <v>0.820156047</v>
      </c>
      <c r="H192" s="662">
        <v>0.90566037700000002</v>
      </c>
      <c r="I192" s="662">
        <v>0.81990430599999997</v>
      </c>
      <c r="J192" s="662">
        <v>0.67892234500000004</v>
      </c>
      <c r="K192" s="662">
        <v>0.74278283499999997</v>
      </c>
      <c r="L192" s="179" cm="1">
        <f t="array" ref="L192">INDEX($K:$K,ROW()+6-MOD(ROW()-5,6)-1)-K192</f>
        <v>0.12535846800000006</v>
      </c>
      <c r="M192" s="513" t="s">
        <v>5664</v>
      </c>
      <c r="N192" s="663"/>
      <c r="O192" s="663"/>
      <c r="P192" s="663"/>
      <c r="Q192" s="663"/>
      <c r="R192" s="663"/>
      <c r="S192" s="663"/>
      <c r="T192" s="664" t="s">
        <v>8149</v>
      </c>
    </row>
    <row r="193" spans="1:20" ht="15">
      <c r="A193" s="516"/>
      <c r="B193" s="516"/>
      <c r="C193" s="516"/>
      <c r="D193" s="177" t="s">
        <v>158</v>
      </c>
      <c r="E193" s="178">
        <v>0.92947013099999998</v>
      </c>
      <c r="F193" s="662">
        <v>0.72000792400000002</v>
      </c>
      <c r="G193" s="662">
        <v>0.81143954299999999</v>
      </c>
      <c r="H193" s="662">
        <v>0.83200352200000005</v>
      </c>
      <c r="I193" s="662">
        <v>0.77332242200000001</v>
      </c>
      <c r="J193" s="662">
        <v>0.59904912799999999</v>
      </c>
      <c r="K193" s="662">
        <v>0.67512055699999995</v>
      </c>
      <c r="L193" s="179" cm="1">
        <f t="array" ref="L193">INDEX($K:$K,ROW()+6-MOD(ROW()-5,6)-1)-K193</f>
        <v>0.19302074600000008</v>
      </c>
      <c r="M193" s="180">
        <v>0.89587654900000002</v>
      </c>
      <c r="N193" s="666">
        <v>0.70154516600000005</v>
      </c>
      <c r="O193" s="666">
        <v>0.78689034599999996</v>
      </c>
      <c r="P193" s="666">
        <v>0.81442367400000004</v>
      </c>
      <c r="Q193" s="666">
        <v>0.72962307100000001</v>
      </c>
      <c r="R193" s="666">
        <v>0.57135499199999995</v>
      </c>
      <c r="S193" s="666">
        <v>0.64086212600000003</v>
      </c>
      <c r="T193" s="181" cm="1">
        <f t="array" ref="T193">INDEX($S:$S,ROW()+6-MOD(ROW()-5,6)-1)-S193</f>
        <v>0.12934066999999994</v>
      </c>
    </row>
    <row r="194" spans="1:20" ht="15">
      <c r="A194" s="516"/>
      <c r="B194" s="516"/>
      <c r="C194" s="516"/>
      <c r="D194" s="177" t="s">
        <v>5665</v>
      </c>
      <c r="E194" s="178">
        <v>0.93643996200000001</v>
      </c>
      <c r="F194" s="662">
        <v>0.65843898599999995</v>
      </c>
      <c r="G194" s="662">
        <v>0.77321050599999996</v>
      </c>
      <c r="H194" s="662">
        <v>0.82429749100000005</v>
      </c>
      <c r="I194" s="662">
        <v>0.77190511100000003</v>
      </c>
      <c r="J194" s="662">
        <v>0.54274960400000005</v>
      </c>
      <c r="K194" s="662">
        <v>0.63735547999999997</v>
      </c>
      <c r="L194" s="179" cm="1">
        <f t="array" ref="L194">INDEX($K:$K,ROW()+6-MOD(ROW()-5,6)-1)-K194</f>
        <v>0.23078582300000006</v>
      </c>
      <c r="M194" s="180">
        <v>0.92359488000000001</v>
      </c>
      <c r="N194" s="666">
        <v>0.65756735300000002</v>
      </c>
      <c r="O194" s="666">
        <v>0.76820180500000002</v>
      </c>
      <c r="P194" s="666">
        <v>0.80020485600000002</v>
      </c>
      <c r="Q194" s="666">
        <v>0.739065109</v>
      </c>
      <c r="R194" s="666">
        <v>0.52618858999999996</v>
      </c>
      <c r="S194" s="666">
        <v>0.61471881500000003</v>
      </c>
      <c r="T194" s="181" cm="1">
        <f t="array" ref="T194">INDEX($S:$S,ROW()+6-MOD(ROW()-5,6)-1)-S194</f>
        <v>0.15548398099999994</v>
      </c>
    </row>
    <row r="195" spans="1:20" ht="15">
      <c r="A195" s="516"/>
      <c r="B195" s="516"/>
      <c r="C195" s="516"/>
      <c r="D195" s="177" t="s">
        <v>170</v>
      </c>
      <c r="E195" s="178">
        <v>0.91439311300000004</v>
      </c>
      <c r="F195" s="662">
        <v>0.59754358200000002</v>
      </c>
      <c r="G195" s="662">
        <v>0.72276800699999999</v>
      </c>
      <c r="H195" s="662">
        <v>0.84418512099999998</v>
      </c>
      <c r="I195" s="662">
        <v>0.77191706100000002</v>
      </c>
      <c r="J195" s="662">
        <v>0.50443740100000001</v>
      </c>
      <c r="K195" s="662">
        <v>0.61014999800000003</v>
      </c>
      <c r="L195" s="179" cm="1">
        <f t="array" ref="L195">INDEX($K:$K,ROW()+6-MOD(ROW()-5,6)-1)-K195</f>
        <v>0.257991305</v>
      </c>
      <c r="M195" s="180">
        <v>0.84088648200000005</v>
      </c>
      <c r="N195" s="666">
        <v>0.60281299499999996</v>
      </c>
      <c r="O195" s="666">
        <v>0.70221996600000003</v>
      </c>
      <c r="P195" s="666">
        <v>0.83871179799999995</v>
      </c>
      <c r="Q195" s="666">
        <v>0.705261413</v>
      </c>
      <c r="R195" s="666">
        <v>0.50558637100000003</v>
      </c>
      <c r="S195" s="666">
        <v>0.58896017000000001</v>
      </c>
      <c r="T195" s="181" cm="1">
        <f t="array" ref="T195">INDEX($S:$S,ROW()+6-MOD(ROW()-5,6)-1)-S195</f>
        <v>0.18124262599999996</v>
      </c>
    </row>
    <row r="196" spans="1:20" ht="15">
      <c r="A196" s="516"/>
      <c r="B196" s="516"/>
      <c r="C196" s="516"/>
      <c r="D196" s="177" t="s">
        <v>216</v>
      </c>
      <c r="E196" s="178">
        <v>0.931153911</v>
      </c>
      <c r="F196" s="662">
        <v>0.87345483400000001</v>
      </c>
      <c r="G196" s="662">
        <v>0.90138196100000001</v>
      </c>
      <c r="H196" s="662">
        <v>0.96312256200000002</v>
      </c>
      <c r="I196" s="662">
        <v>0.89681533999999996</v>
      </c>
      <c r="J196" s="662">
        <v>0.84124405700000005</v>
      </c>
      <c r="K196" s="662">
        <v>0.86814130300000003</v>
      </c>
      <c r="L196" s="669" t="s">
        <v>8149</v>
      </c>
      <c r="M196" s="180">
        <v>0.822413536</v>
      </c>
      <c r="N196" s="666">
        <v>0.87428684599999995</v>
      </c>
      <c r="O196" s="666">
        <v>0.847557228</v>
      </c>
      <c r="P196" s="666">
        <v>0.90873249599999995</v>
      </c>
      <c r="Q196" s="666">
        <v>0.74735390599999996</v>
      </c>
      <c r="R196" s="666">
        <v>0.79449286799999996</v>
      </c>
      <c r="S196" s="666">
        <v>0.77020279599999997</v>
      </c>
      <c r="T196" s="669" t="s">
        <v>8149</v>
      </c>
    </row>
    <row r="197" spans="1:20" ht="15" customHeight="1">
      <c r="A197" s="516" t="s">
        <v>3230</v>
      </c>
      <c r="B197" s="516" t="s">
        <v>5727</v>
      </c>
      <c r="C197" s="516" t="s">
        <v>5728</v>
      </c>
      <c r="D197" s="177" t="s">
        <v>161</v>
      </c>
      <c r="E197" s="178">
        <v>0.83729606899999998</v>
      </c>
      <c r="F197" s="662">
        <v>0.82589494799999996</v>
      </c>
      <c r="G197" s="662">
        <v>0.83155643099999998</v>
      </c>
      <c r="H197" s="662">
        <v>0.17690188800000001</v>
      </c>
      <c r="I197" s="662">
        <v>0.14811925500000001</v>
      </c>
      <c r="J197" s="662">
        <v>0.14610237500000001</v>
      </c>
      <c r="K197" s="662">
        <v>0.14710390200000001</v>
      </c>
      <c r="L197" s="179" cm="1">
        <f t="array" ref="L197">INDEX($K:$K,ROW()+6-MOD(ROW()-5,6)-1)-K197</f>
        <v>0.71703018799999996</v>
      </c>
      <c r="M197" s="513" t="s">
        <v>5664</v>
      </c>
      <c r="N197" s="663"/>
      <c r="O197" s="663"/>
      <c r="P197" s="663"/>
      <c r="Q197" s="663"/>
      <c r="R197" s="663"/>
      <c r="S197" s="663"/>
      <c r="T197" s="664" t="s">
        <v>8149</v>
      </c>
    </row>
    <row r="198" spans="1:20" ht="15" customHeight="1">
      <c r="A198" s="516"/>
      <c r="B198" s="516"/>
      <c r="C198" s="516"/>
      <c r="D198" s="177" t="s">
        <v>167</v>
      </c>
      <c r="E198" s="178">
        <v>0.90567398600000004</v>
      </c>
      <c r="F198" s="662">
        <v>0.75617263300000004</v>
      </c>
      <c r="G198" s="662">
        <v>0.82419866500000005</v>
      </c>
      <c r="H198" s="662">
        <v>0.88753207700000003</v>
      </c>
      <c r="I198" s="662">
        <v>0.80381471400000004</v>
      </c>
      <c r="J198" s="662">
        <v>0.67112746700000003</v>
      </c>
      <c r="K198" s="662">
        <v>0.73150275300000001</v>
      </c>
      <c r="L198" s="179" cm="1">
        <f t="array" ref="L198">INDEX($K:$K,ROW()+6-MOD(ROW()-5,6)-1)-K198</f>
        <v>0.13263133699999996</v>
      </c>
      <c r="M198" s="513" t="s">
        <v>5664</v>
      </c>
      <c r="N198" s="663"/>
      <c r="O198" s="663"/>
      <c r="P198" s="663"/>
      <c r="Q198" s="663"/>
      <c r="R198" s="663"/>
      <c r="S198" s="663"/>
      <c r="T198" s="664" t="s">
        <v>8149</v>
      </c>
    </row>
    <row r="199" spans="1:20" ht="15">
      <c r="A199" s="516"/>
      <c r="B199" s="516"/>
      <c r="C199" s="516"/>
      <c r="D199" s="177" t="s">
        <v>158</v>
      </c>
      <c r="E199" s="178">
        <v>0.93284551400000004</v>
      </c>
      <c r="F199" s="662">
        <v>0.72080963499999995</v>
      </c>
      <c r="G199" s="662">
        <v>0.81323368399999996</v>
      </c>
      <c r="H199" s="662">
        <v>0.80612671199999997</v>
      </c>
      <c r="I199" s="662">
        <v>0.75199168699999996</v>
      </c>
      <c r="J199" s="662">
        <v>0.58106390100000005</v>
      </c>
      <c r="K199" s="662">
        <v>0.65556939599999997</v>
      </c>
      <c r="L199" s="179" cm="1">
        <f t="array" ref="L199">INDEX($K:$K,ROW()+6-MOD(ROW()-5,6)-1)-K199</f>
        <v>0.20856469399999999</v>
      </c>
      <c r="M199" s="180">
        <v>0.90598810200000002</v>
      </c>
      <c r="N199" s="666">
        <v>0.69802609599999998</v>
      </c>
      <c r="O199" s="666">
        <v>0.78852586000000002</v>
      </c>
      <c r="P199" s="666">
        <v>0.78508435600000004</v>
      </c>
      <c r="Q199" s="666">
        <v>0.71127708499999998</v>
      </c>
      <c r="R199" s="666">
        <v>0.548009368</v>
      </c>
      <c r="S199" s="666">
        <v>0.61905931700000005</v>
      </c>
      <c r="T199" s="181" cm="1">
        <f t="array" ref="T199">INDEX($S:$S,ROW()+6-MOD(ROW()-5,6)-1)-S199</f>
        <v>0.16606895499999996</v>
      </c>
    </row>
    <row r="200" spans="1:20" ht="15">
      <c r="A200" s="516"/>
      <c r="B200" s="516"/>
      <c r="C200" s="516"/>
      <c r="D200" s="177" t="s">
        <v>5665</v>
      </c>
      <c r="E200" s="178">
        <v>0.93963379700000005</v>
      </c>
      <c r="F200" s="662">
        <v>0.65928404100000004</v>
      </c>
      <c r="G200" s="662">
        <v>0.77488105100000004</v>
      </c>
      <c r="H200" s="662">
        <v>0.79630569399999995</v>
      </c>
      <c r="I200" s="662">
        <v>0.74823574299999995</v>
      </c>
      <c r="J200" s="662">
        <v>0.52499163599999998</v>
      </c>
      <c r="K200" s="662">
        <v>0.61704219299999996</v>
      </c>
      <c r="L200" s="179" cm="1">
        <f t="array" ref="L200">INDEX($K:$K,ROW()+6-MOD(ROW()-5,6)-1)-K200</f>
        <v>0.247091897</v>
      </c>
      <c r="M200" s="180">
        <v>0.92552083299999999</v>
      </c>
      <c r="N200" s="666">
        <v>0.65396453700000001</v>
      </c>
      <c r="O200" s="666">
        <v>0.76639874500000005</v>
      </c>
      <c r="P200" s="666">
        <v>0.76528367500000005</v>
      </c>
      <c r="Q200" s="666">
        <v>0.70828598499999995</v>
      </c>
      <c r="R200" s="666">
        <v>0.50046838400000004</v>
      </c>
      <c r="S200" s="666">
        <v>0.58651244899999999</v>
      </c>
      <c r="T200" s="181" cm="1">
        <f t="array" ref="T200">INDEX($S:$S,ROW()+6-MOD(ROW()-5,6)-1)-S200</f>
        <v>0.19861582300000002</v>
      </c>
    </row>
    <row r="201" spans="1:20" ht="15">
      <c r="A201" s="516"/>
      <c r="B201" s="516"/>
      <c r="C201" s="516"/>
      <c r="D201" s="177" t="s">
        <v>170</v>
      </c>
      <c r="E201" s="178">
        <v>0.91627229700000001</v>
      </c>
      <c r="F201" s="662">
        <v>0.58946135799999999</v>
      </c>
      <c r="G201" s="662">
        <v>0.71740059899999997</v>
      </c>
      <c r="H201" s="662">
        <v>0.81815086000000004</v>
      </c>
      <c r="I201" s="662">
        <v>0.74964896800000003</v>
      </c>
      <c r="J201" s="662">
        <v>0.482268317</v>
      </c>
      <c r="K201" s="662">
        <v>0.58694191699999998</v>
      </c>
      <c r="L201" s="179" cm="1">
        <f t="array" ref="L201">INDEX($K:$K,ROW()+6-MOD(ROW()-5,6)-1)-K201</f>
        <v>0.27719217299999999</v>
      </c>
      <c r="M201" s="180">
        <v>0.84515579100000005</v>
      </c>
      <c r="N201" s="666">
        <v>0.59712278399999996</v>
      </c>
      <c r="O201" s="666">
        <v>0.69981179400000004</v>
      </c>
      <c r="P201" s="666">
        <v>0.814320932</v>
      </c>
      <c r="Q201" s="666">
        <v>0.68822805200000003</v>
      </c>
      <c r="R201" s="666">
        <v>0.48624958200000001</v>
      </c>
      <c r="S201" s="666">
        <v>0.569871393</v>
      </c>
      <c r="T201" s="181" cm="1">
        <f t="array" ref="T201">INDEX($S:$S,ROW()+6-MOD(ROW()-5,6)-1)-S201</f>
        <v>0.21525687900000001</v>
      </c>
    </row>
    <row r="202" spans="1:20" ht="15">
      <c r="A202" s="516"/>
      <c r="B202" s="516"/>
      <c r="C202" s="516"/>
      <c r="D202" s="177" t="s">
        <v>216</v>
      </c>
      <c r="E202" s="178">
        <v>0.93836518300000005</v>
      </c>
      <c r="F202" s="662">
        <v>0.88220140499999999</v>
      </c>
      <c r="G202" s="662">
        <v>0.90941697799999999</v>
      </c>
      <c r="H202" s="662">
        <v>0.95020668200000002</v>
      </c>
      <c r="I202" s="662">
        <v>0.891640867</v>
      </c>
      <c r="J202" s="662">
        <v>0.83827366999999997</v>
      </c>
      <c r="K202" s="662">
        <v>0.86413408999999997</v>
      </c>
      <c r="L202" s="669" t="s">
        <v>8149</v>
      </c>
      <c r="M202" s="180">
        <v>0.83349185199999998</v>
      </c>
      <c r="N202" s="666">
        <v>0.87955838099999994</v>
      </c>
      <c r="O202" s="666">
        <v>0.85590571699999995</v>
      </c>
      <c r="P202" s="666">
        <v>0.91730696099999998</v>
      </c>
      <c r="Q202" s="666">
        <v>0.76456787800000003</v>
      </c>
      <c r="R202" s="666">
        <v>0.80682502499999997</v>
      </c>
      <c r="S202" s="666">
        <v>0.78512827200000002</v>
      </c>
      <c r="T202" s="669" t="s">
        <v>8149</v>
      </c>
    </row>
    <row r="203" spans="1:20" ht="15" customHeight="1">
      <c r="A203" s="516" t="s">
        <v>3304</v>
      </c>
      <c r="B203" s="516" t="s">
        <v>5729</v>
      </c>
      <c r="C203" s="516" t="s">
        <v>5730</v>
      </c>
      <c r="D203" s="177" t="s">
        <v>161</v>
      </c>
      <c r="E203" s="178">
        <v>0.83952924900000003</v>
      </c>
      <c r="F203" s="662">
        <v>0.81809289299999999</v>
      </c>
      <c r="G203" s="662">
        <v>0.82867246400000005</v>
      </c>
      <c r="H203" s="662">
        <v>0.190277892</v>
      </c>
      <c r="I203" s="662">
        <v>0.15974385599999999</v>
      </c>
      <c r="J203" s="662">
        <v>0.155664991</v>
      </c>
      <c r="K203" s="662">
        <v>0.15767804999999999</v>
      </c>
      <c r="L203" s="179" cm="1">
        <f t="array" ref="L203">INDEX($K:$K,ROW()+6-MOD(ROW()-5,6)-1)-K203</f>
        <v>0.71746345899999997</v>
      </c>
      <c r="M203" s="513" t="s">
        <v>5664</v>
      </c>
      <c r="N203" s="663"/>
      <c r="O203" s="663"/>
      <c r="P203" s="663"/>
      <c r="Q203" s="663"/>
      <c r="R203" s="663"/>
      <c r="S203" s="663"/>
      <c r="T203" s="664" t="s">
        <v>8149</v>
      </c>
    </row>
    <row r="204" spans="1:20" ht="15">
      <c r="A204" s="516"/>
      <c r="B204" s="516"/>
      <c r="C204" s="516"/>
      <c r="D204" s="177" t="s">
        <v>167</v>
      </c>
      <c r="E204" s="178">
        <v>0.90267649800000005</v>
      </c>
      <c r="F204" s="662">
        <v>0.74739434000000005</v>
      </c>
      <c r="G204" s="662">
        <v>0.81772889999999998</v>
      </c>
      <c r="H204" s="662">
        <v>0.90545175600000005</v>
      </c>
      <c r="I204" s="662">
        <v>0.81733001999999999</v>
      </c>
      <c r="J204" s="662">
        <v>0.67672951699999995</v>
      </c>
      <c r="K204" s="662">
        <v>0.74041406799999998</v>
      </c>
      <c r="L204" s="179" cm="1">
        <f t="array" ref="L204">INDEX($K:$K,ROW()+6-MOD(ROW()-5,6)-1)-K204</f>
        <v>0.134727441</v>
      </c>
      <c r="M204" s="180">
        <v>0.91463718299999996</v>
      </c>
      <c r="N204" s="666">
        <v>0.61945559400000005</v>
      </c>
      <c r="O204" s="666">
        <v>0.73864779000000003</v>
      </c>
      <c r="P204" s="666">
        <v>0.83424993199999997</v>
      </c>
      <c r="Q204" s="666">
        <v>0.76303600800000004</v>
      </c>
      <c r="R204" s="666">
        <v>0.51678078699999996</v>
      </c>
      <c r="S204" s="666">
        <v>0.61621686799999997</v>
      </c>
      <c r="T204" s="181" cm="1">
        <f t="array" ref="T204">INDEX($S:$S,ROW()+6-MOD(ROW()-5,6)-1)-S204</f>
        <v>0.15136887700000001</v>
      </c>
    </row>
    <row r="205" spans="1:20" ht="15">
      <c r="A205" s="516"/>
      <c r="B205" s="516"/>
      <c r="C205" s="516"/>
      <c r="D205" s="177" t="s">
        <v>158</v>
      </c>
      <c r="E205" s="178">
        <v>0.93396727099999999</v>
      </c>
      <c r="F205" s="662">
        <v>0.71228117499999999</v>
      </c>
      <c r="G205" s="662">
        <v>0.80819794499999997</v>
      </c>
      <c r="H205" s="662">
        <v>0.82582753200000003</v>
      </c>
      <c r="I205" s="662">
        <v>0.77129588699999996</v>
      </c>
      <c r="J205" s="662">
        <v>0.58822140499999997</v>
      </c>
      <c r="K205" s="662">
        <v>0.66743211400000002</v>
      </c>
      <c r="L205" s="179" cm="1">
        <f t="array" ref="L205">INDEX($K:$K,ROW()+6-MOD(ROW()-5,6)-1)-K205</f>
        <v>0.20770939499999996</v>
      </c>
      <c r="M205" s="180">
        <v>0.90005661299999995</v>
      </c>
      <c r="N205" s="666">
        <v>0.69713630400000004</v>
      </c>
      <c r="O205" s="666">
        <v>0.78570614000000005</v>
      </c>
      <c r="P205" s="666">
        <v>0.80472227600000001</v>
      </c>
      <c r="Q205" s="666">
        <v>0.72429560599999998</v>
      </c>
      <c r="R205" s="666">
        <v>0.561001113</v>
      </c>
      <c r="S205" s="666">
        <v>0.63227523299999999</v>
      </c>
      <c r="T205" s="181" cm="1">
        <f t="array" ref="T205">INDEX($S:$S,ROW()+6-MOD(ROW()-5,6)-1)-S205</f>
        <v>0.13531051199999999</v>
      </c>
    </row>
    <row r="206" spans="1:20" ht="15">
      <c r="A206" s="516"/>
      <c r="B206" s="516"/>
      <c r="C206" s="516"/>
      <c r="D206" s="177" t="s">
        <v>5665</v>
      </c>
      <c r="E206" s="178">
        <v>0.93986895199999998</v>
      </c>
      <c r="F206" s="662">
        <v>0.62896751799999995</v>
      </c>
      <c r="G206" s="662">
        <v>0.75361206000000003</v>
      </c>
      <c r="H206" s="662">
        <v>0.81385745700000001</v>
      </c>
      <c r="I206" s="662">
        <v>0.76491935499999997</v>
      </c>
      <c r="J206" s="662">
        <v>0.51188990499999998</v>
      </c>
      <c r="K206" s="662">
        <v>0.61333279399999996</v>
      </c>
      <c r="L206" s="179" cm="1">
        <f t="array" ref="L206">INDEX($K:$K,ROW()+6-MOD(ROW()-5,6)-1)-K206</f>
        <v>0.26180871500000003</v>
      </c>
      <c r="M206" s="180">
        <v>0.92291230700000004</v>
      </c>
      <c r="N206" s="666">
        <v>0.65460248899999995</v>
      </c>
      <c r="O206" s="666">
        <v>0.76593981300000002</v>
      </c>
      <c r="P206" s="666">
        <v>0.78203740899999996</v>
      </c>
      <c r="Q206" s="666">
        <v>0.72175195000000003</v>
      </c>
      <c r="R206" s="666">
        <v>0.51192363500000004</v>
      </c>
      <c r="S206" s="666">
        <v>0.59899358700000005</v>
      </c>
      <c r="T206" s="181" cm="1">
        <f t="array" ref="T206">INDEX($S:$S,ROW()+6-MOD(ROW()-5,6)-1)-S206</f>
        <v>0.16859215799999994</v>
      </c>
    </row>
    <row r="207" spans="1:20" ht="15">
      <c r="A207" s="516"/>
      <c r="B207" s="516"/>
      <c r="C207" s="516"/>
      <c r="D207" s="177" t="s">
        <v>170</v>
      </c>
      <c r="E207" s="178">
        <v>0.92088389599999998</v>
      </c>
      <c r="F207" s="662">
        <v>0.58616386099999995</v>
      </c>
      <c r="G207" s="662">
        <v>0.71635269400000001</v>
      </c>
      <c r="H207" s="662">
        <v>0.83887674099999998</v>
      </c>
      <c r="I207" s="662">
        <v>0.77250808100000001</v>
      </c>
      <c r="J207" s="662">
        <v>0.49171923000000001</v>
      </c>
      <c r="K207" s="662">
        <v>0.60093161299999998</v>
      </c>
      <c r="L207" s="179" cm="1">
        <f t="array" ref="L207">INDEX($K:$K,ROW()+6-MOD(ROW()-5,6)-1)-K207</f>
        <v>0.27420989600000001</v>
      </c>
      <c r="M207" s="180">
        <v>0.85070624900000003</v>
      </c>
      <c r="N207" s="666">
        <v>0.59928491900000003</v>
      </c>
      <c r="O207" s="666">
        <v>0.70319797399999995</v>
      </c>
      <c r="P207" s="666">
        <v>0.82996566699999996</v>
      </c>
      <c r="Q207" s="666">
        <v>0.70605697899999997</v>
      </c>
      <c r="R207" s="666">
        <v>0.49738590799999999</v>
      </c>
      <c r="S207" s="666">
        <v>0.58363017500000003</v>
      </c>
      <c r="T207" s="181" cm="1">
        <f t="array" ref="T207">INDEX($S:$S,ROW()+6-MOD(ROW()-5,6)-1)-S207</f>
        <v>0.18395556999999996</v>
      </c>
    </row>
    <row r="208" spans="1:20" ht="15">
      <c r="A208" s="516"/>
      <c r="B208" s="516"/>
      <c r="C208" s="516"/>
      <c r="D208" s="177" t="s">
        <v>216</v>
      </c>
      <c r="E208" s="178">
        <v>0.93619013299999998</v>
      </c>
      <c r="F208" s="662">
        <v>0.87691840700000001</v>
      </c>
      <c r="G208" s="662">
        <v>0.90558545400000001</v>
      </c>
      <c r="H208" s="662">
        <v>0.96638202900000003</v>
      </c>
      <c r="I208" s="662">
        <v>0.90471732100000002</v>
      </c>
      <c r="J208" s="662">
        <v>0.84743818900000001</v>
      </c>
      <c r="K208" s="662">
        <v>0.87514150899999998</v>
      </c>
      <c r="L208" s="669" t="s">
        <v>8149</v>
      </c>
      <c r="M208" s="180">
        <v>0.81347674800000003</v>
      </c>
      <c r="N208" s="666">
        <v>0.86733902200000002</v>
      </c>
      <c r="O208" s="666">
        <v>0.83954486800000006</v>
      </c>
      <c r="P208" s="666">
        <v>0.914287937</v>
      </c>
      <c r="Q208" s="666">
        <v>0.74375197699999995</v>
      </c>
      <c r="R208" s="666">
        <v>0.79299760500000005</v>
      </c>
      <c r="S208" s="666">
        <v>0.76758574499999999</v>
      </c>
      <c r="T208" s="669" t="s">
        <v>8149</v>
      </c>
    </row>
    <row r="209" spans="1:20" ht="15" customHeight="1">
      <c r="A209" s="516" t="s">
        <v>3370</v>
      </c>
      <c r="B209" s="516" t="s">
        <v>5731</v>
      </c>
      <c r="C209" s="516" t="s">
        <v>5732</v>
      </c>
      <c r="D209" s="177" t="s">
        <v>161</v>
      </c>
      <c r="E209" s="178">
        <v>0.82241647699999998</v>
      </c>
      <c r="F209" s="662">
        <v>0.81852852399999998</v>
      </c>
      <c r="G209" s="662">
        <v>0.82046789399999998</v>
      </c>
      <c r="H209" s="662">
        <v>0.24946612300000001</v>
      </c>
      <c r="I209" s="662">
        <v>0.20516504999999999</v>
      </c>
      <c r="J209" s="662">
        <v>0.204195137</v>
      </c>
      <c r="K209" s="662">
        <v>0.204678945</v>
      </c>
      <c r="L209" s="179" cm="1">
        <f t="array" ref="L209">INDEX($K:$K,ROW()+6-MOD(ROW()-5,6)-1)-K209</f>
        <v>0.66124617399999996</v>
      </c>
      <c r="M209" s="513" t="s">
        <v>5664</v>
      </c>
      <c r="N209" s="663"/>
      <c r="O209" s="663"/>
      <c r="P209" s="663"/>
      <c r="Q209" s="663"/>
      <c r="R209" s="663"/>
      <c r="S209" s="663"/>
      <c r="T209" s="664" t="s">
        <v>8149</v>
      </c>
    </row>
    <row r="210" spans="1:20" ht="15">
      <c r="A210" s="516"/>
      <c r="B210" s="516"/>
      <c r="C210" s="516"/>
      <c r="D210" s="177" t="s">
        <v>167</v>
      </c>
      <c r="E210" s="178">
        <v>0.90262587299999997</v>
      </c>
      <c r="F210" s="662">
        <v>0.74423963100000001</v>
      </c>
      <c r="G210" s="662">
        <v>0.815816404</v>
      </c>
      <c r="H210" s="662">
        <v>0.90573289199999996</v>
      </c>
      <c r="I210" s="662">
        <v>0.81753794300000004</v>
      </c>
      <c r="J210" s="662">
        <v>0.67408231399999996</v>
      </c>
      <c r="K210" s="662">
        <v>0.73891175099999995</v>
      </c>
      <c r="L210" s="179" cm="1">
        <f t="array" ref="L210">INDEX($K:$K,ROW()+6-MOD(ROW()-5,6)-1)-K210</f>
        <v>0.12701336800000007</v>
      </c>
      <c r="M210" s="180">
        <v>0.90795237799999995</v>
      </c>
      <c r="N210" s="666">
        <v>0.69986492899999997</v>
      </c>
      <c r="O210" s="666">
        <v>0.79044307300000005</v>
      </c>
      <c r="P210" s="666">
        <v>0.85752398299999999</v>
      </c>
      <c r="Q210" s="666">
        <v>0.77859093999999995</v>
      </c>
      <c r="R210" s="666">
        <v>0.60015096099999998</v>
      </c>
      <c r="S210" s="666">
        <v>0.67782389200000004</v>
      </c>
      <c r="T210" s="181" cm="1">
        <f t="array" ref="T210">INDEX($S:$S,ROW()+6-MOD(ROW()-5,6)-1)-S210</f>
        <v>8.5694423999999936E-2</v>
      </c>
    </row>
    <row r="211" spans="1:20" ht="15">
      <c r="A211" s="516"/>
      <c r="B211" s="516"/>
      <c r="C211" s="516"/>
      <c r="D211" s="177" t="s">
        <v>158</v>
      </c>
      <c r="E211" s="178">
        <v>0.92784406500000005</v>
      </c>
      <c r="F211" s="662">
        <v>0.71670904199999996</v>
      </c>
      <c r="G211" s="662">
        <v>0.80872332800000002</v>
      </c>
      <c r="H211" s="662">
        <v>0.83060805900000001</v>
      </c>
      <c r="I211" s="662">
        <v>0.77067475799999996</v>
      </c>
      <c r="J211" s="662">
        <v>0.59530430599999995</v>
      </c>
      <c r="K211" s="662">
        <v>0.67173211399999999</v>
      </c>
      <c r="L211" s="179" cm="1">
        <f t="array" ref="L211">INDEX($K:$K,ROW()+6-MOD(ROW()-5,6)-1)-K211</f>
        <v>0.19419300500000003</v>
      </c>
      <c r="M211" s="180">
        <v>0.89954571000000005</v>
      </c>
      <c r="N211" s="666">
        <v>0.70010328899999996</v>
      </c>
      <c r="O211" s="666">
        <v>0.78739137199999998</v>
      </c>
      <c r="P211" s="666">
        <v>0.81268796499999996</v>
      </c>
      <c r="Q211" s="666">
        <v>0.73104997199999999</v>
      </c>
      <c r="R211" s="666">
        <v>0.56896551699999998</v>
      </c>
      <c r="S211" s="666">
        <v>0.63990349199999996</v>
      </c>
      <c r="T211" s="181" cm="1">
        <f t="array" ref="T211">INDEX($S:$S,ROW()+6-MOD(ROW()-5,6)-1)-S211</f>
        <v>0.12361482400000001</v>
      </c>
    </row>
    <row r="212" spans="1:20" ht="15">
      <c r="A212" s="516"/>
      <c r="B212" s="516"/>
      <c r="C212" s="516"/>
      <c r="D212" s="177" t="s">
        <v>5665</v>
      </c>
      <c r="E212" s="178">
        <v>0.93600495299999997</v>
      </c>
      <c r="F212" s="662">
        <v>0.66065469600000004</v>
      </c>
      <c r="G212" s="662">
        <v>0.774587205</v>
      </c>
      <c r="H212" s="662">
        <v>0.822790138</v>
      </c>
      <c r="I212" s="662">
        <v>0.77013564499999998</v>
      </c>
      <c r="J212" s="662">
        <v>0.54358016799999997</v>
      </c>
      <c r="K212" s="662">
        <v>0.63732271399999996</v>
      </c>
      <c r="L212" s="179" cm="1">
        <f t="array" ref="L212">INDEX($K:$K,ROW()+6-MOD(ROW()-5,6)-1)-K212</f>
        <v>0.22860240500000006</v>
      </c>
      <c r="M212" s="180">
        <v>0.92251748300000003</v>
      </c>
      <c r="N212" s="666">
        <v>0.65509295999999995</v>
      </c>
      <c r="O212" s="666">
        <v>0.76613933599999995</v>
      </c>
      <c r="P212" s="666">
        <v>0.79563371699999996</v>
      </c>
      <c r="Q212" s="666">
        <v>0.73398601399999996</v>
      </c>
      <c r="R212" s="666">
        <v>0.52121404699999996</v>
      </c>
      <c r="S212" s="666">
        <v>0.60956628800000001</v>
      </c>
      <c r="T212" s="181" cm="1">
        <f t="array" ref="T212">INDEX($S:$S,ROW()+6-MOD(ROW()-5,6)-1)-S212</f>
        <v>0.15395202799999996</v>
      </c>
    </row>
    <row r="213" spans="1:20" ht="15">
      <c r="A213" s="516"/>
      <c r="B213" s="516"/>
      <c r="C213" s="516"/>
      <c r="D213" s="177" t="s">
        <v>170</v>
      </c>
      <c r="E213" s="178">
        <v>0.91302754500000005</v>
      </c>
      <c r="F213" s="662">
        <v>0.59387414599999999</v>
      </c>
      <c r="G213" s="662">
        <v>0.719653388</v>
      </c>
      <c r="H213" s="662">
        <v>0.83691216800000001</v>
      </c>
      <c r="I213" s="662">
        <v>0.76412386200000004</v>
      </c>
      <c r="J213" s="662">
        <v>0.497020499</v>
      </c>
      <c r="K213" s="662">
        <v>0.60228667700000005</v>
      </c>
      <c r="L213" s="179" cm="1">
        <f t="array" ref="L213">INDEX($K:$K,ROW()+6-MOD(ROW()-5,6)-1)-K213</f>
        <v>0.26363844199999997</v>
      </c>
      <c r="M213" s="180">
        <v>0.85567536899999996</v>
      </c>
      <c r="N213" s="666">
        <v>0.59895916100000002</v>
      </c>
      <c r="O213" s="666">
        <v>0.70466442299999998</v>
      </c>
      <c r="P213" s="666">
        <v>0.83968959300000001</v>
      </c>
      <c r="Q213" s="666">
        <v>0.71850170300000005</v>
      </c>
      <c r="R213" s="666">
        <v>0.50293977400000001</v>
      </c>
      <c r="S213" s="666">
        <v>0.59169938300000002</v>
      </c>
      <c r="T213" s="181" cm="1">
        <f t="array" ref="T213">INDEX($S:$S,ROW()+6-MOD(ROW()-5,6)-1)-S213</f>
        <v>0.17181893299999995</v>
      </c>
    </row>
    <row r="214" spans="1:20" ht="15.75" thickBot="1">
      <c r="A214" s="516"/>
      <c r="B214" s="516"/>
      <c r="C214" s="516"/>
      <c r="D214" s="177" t="s">
        <v>216</v>
      </c>
      <c r="E214" s="182">
        <v>0.93321968899999996</v>
      </c>
      <c r="F214" s="183">
        <v>0.86993484799999998</v>
      </c>
      <c r="G214" s="183">
        <v>0.90046672299999997</v>
      </c>
      <c r="H214" s="183">
        <v>0.96164033199999999</v>
      </c>
      <c r="I214" s="183">
        <v>0.89742169199999999</v>
      </c>
      <c r="J214" s="183">
        <v>0.83656443700000005</v>
      </c>
      <c r="K214" s="183">
        <v>0.86592511900000002</v>
      </c>
      <c r="L214" s="670" t="s">
        <v>8149</v>
      </c>
      <c r="M214" s="184">
        <v>0.81682597499999998</v>
      </c>
      <c r="N214" s="185">
        <v>0.87247735599999998</v>
      </c>
      <c r="O214" s="185">
        <v>0.84373499299999999</v>
      </c>
      <c r="P214" s="185">
        <v>0.90492669199999998</v>
      </c>
      <c r="Q214" s="185">
        <v>0.73916762700000005</v>
      </c>
      <c r="R214" s="185">
        <v>0.78952804700000001</v>
      </c>
      <c r="S214" s="185">
        <v>0.76351831599999997</v>
      </c>
      <c r="T214" s="670" t="s">
        <v>8149</v>
      </c>
    </row>
    <row r="215" spans="1:20" ht="16.5">
      <c r="A215" s="186"/>
      <c r="B215" s="34"/>
      <c r="C215" s="34"/>
      <c r="D215" s="34"/>
      <c r="E215" s="34"/>
      <c r="F215" s="34"/>
      <c r="G215" s="34"/>
      <c r="H215" s="34"/>
      <c r="I215" s="34"/>
      <c r="J215" s="34"/>
      <c r="K215" s="34"/>
      <c r="L215" s="34"/>
    </row>
    <row r="216" spans="1:20" ht="16.5">
      <c r="A216" s="186"/>
      <c r="B216" s="34"/>
      <c r="C216" s="34"/>
      <c r="D216" s="34"/>
      <c r="E216" s="34"/>
      <c r="F216" s="34"/>
      <c r="G216" s="34"/>
      <c r="H216" s="34"/>
      <c r="I216" s="34"/>
      <c r="J216" s="34"/>
      <c r="K216" s="34"/>
      <c r="L216" s="34"/>
    </row>
    <row r="217" spans="1:20" ht="16.5">
      <c r="A217" s="186"/>
      <c r="B217" s="34"/>
      <c r="C217" s="34"/>
      <c r="D217" s="34"/>
      <c r="E217" s="34"/>
      <c r="F217" s="34"/>
      <c r="G217" s="34"/>
      <c r="H217" s="34"/>
      <c r="I217" s="34"/>
      <c r="J217" s="34"/>
      <c r="K217" s="34"/>
      <c r="L217" s="34"/>
    </row>
    <row r="218" spans="1:20" ht="16.5">
      <c r="A218" s="186"/>
      <c r="B218" s="34"/>
      <c r="C218" s="34"/>
      <c r="D218" s="34"/>
      <c r="E218" s="34"/>
      <c r="F218" s="34"/>
      <c r="G218" s="34"/>
      <c r="H218" s="34"/>
      <c r="I218" s="34"/>
      <c r="J218" s="34"/>
      <c r="K218" s="34"/>
      <c r="L218" s="34"/>
    </row>
    <row r="219" spans="1:20" ht="16.5">
      <c r="A219" s="186"/>
      <c r="B219" s="34"/>
      <c r="C219" s="34"/>
      <c r="D219" s="34"/>
      <c r="E219" s="34"/>
      <c r="F219" s="34"/>
      <c r="G219" s="34"/>
      <c r="H219" s="34"/>
      <c r="I219" s="34"/>
      <c r="J219" s="34"/>
      <c r="K219" s="34"/>
      <c r="L219" s="34"/>
    </row>
    <row r="220" spans="1:20" ht="16.5">
      <c r="A220" s="186"/>
      <c r="B220" s="34"/>
      <c r="C220" s="34"/>
      <c r="D220" s="34"/>
      <c r="E220" s="34"/>
      <c r="F220" s="34"/>
      <c r="G220" s="34"/>
      <c r="H220" s="34"/>
      <c r="I220" s="34"/>
      <c r="J220" s="34"/>
      <c r="K220" s="34"/>
      <c r="L220" s="34"/>
    </row>
    <row r="221" spans="1:20" ht="16.5">
      <c r="A221" s="186"/>
      <c r="B221" s="34"/>
      <c r="C221" s="34"/>
      <c r="D221" s="34"/>
      <c r="E221" s="34"/>
      <c r="F221" s="34"/>
      <c r="G221" s="34"/>
      <c r="H221" s="34"/>
      <c r="I221" s="34"/>
      <c r="J221" s="34"/>
      <c r="K221" s="34"/>
      <c r="L221" s="34"/>
    </row>
    <row r="222" spans="1:20" ht="16.5">
      <c r="A222" s="186"/>
      <c r="B222" s="34"/>
      <c r="C222" s="34"/>
      <c r="D222" s="34"/>
      <c r="E222" s="34"/>
      <c r="F222" s="34"/>
      <c r="G222" s="34"/>
      <c r="H222" s="34"/>
      <c r="I222" s="34"/>
      <c r="J222" s="34"/>
      <c r="K222" s="34"/>
      <c r="L222" s="34"/>
    </row>
    <row r="223" spans="1:20" ht="16.5">
      <c r="A223" s="186"/>
      <c r="B223" s="34"/>
      <c r="C223" s="34"/>
      <c r="D223" s="34"/>
      <c r="E223" s="34"/>
      <c r="F223" s="34"/>
      <c r="G223" s="34"/>
      <c r="H223" s="34"/>
      <c r="I223" s="34"/>
      <c r="J223" s="34"/>
      <c r="K223" s="34"/>
      <c r="L223" s="34"/>
    </row>
    <row r="224" spans="1:20" ht="16.5">
      <c r="A224" s="186"/>
      <c r="B224" s="34"/>
      <c r="C224" s="34"/>
      <c r="D224" s="34"/>
      <c r="E224" s="34"/>
      <c r="F224" s="34"/>
      <c r="G224" s="34"/>
      <c r="H224" s="34"/>
      <c r="I224" s="34"/>
      <c r="J224" s="34"/>
      <c r="K224" s="34"/>
      <c r="L224" s="34"/>
    </row>
    <row r="225" spans="1:12" ht="16.5">
      <c r="A225" s="186"/>
      <c r="B225" s="34"/>
      <c r="C225" s="34"/>
      <c r="D225" s="34"/>
      <c r="E225" s="34"/>
      <c r="F225" s="34"/>
      <c r="G225" s="34"/>
      <c r="H225" s="34"/>
      <c r="I225" s="34"/>
      <c r="J225" s="34"/>
      <c r="K225" s="34"/>
      <c r="L225" s="34"/>
    </row>
    <row r="226" spans="1:12" ht="16.5">
      <c r="A226" s="186"/>
      <c r="B226" s="34"/>
      <c r="C226" s="34"/>
      <c r="D226" s="34"/>
      <c r="E226" s="34"/>
      <c r="F226" s="34"/>
      <c r="G226" s="34"/>
      <c r="H226" s="34"/>
      <c r="I226" s="34"/>
      <c r="J226" s="34"/>
      <c r="K226" s="34"/>
      <c r="L226" s="34"/>
    </row>
    <row r="227" spans="1:12" ht="16.5">
      <c r="A227" s="186"/>
      <c r="B227" s="34"/>
      <c r="C227" s="34"/>
      <c r="D227" s="34"/>
      <c r="E227" s="34"/>
      <c r="F227" s="34"/>
      <c r="G227" s="34"/>
      <c r="H227" s="34"/>
      <c r="I227" s="34"/>
      <c r="J227" s="34"/>
      <c r="K227" s="34"/>
      <c r="L227" s="34"/>
    </row>
    <row r="228" spans="1:12" ht="16.5">
      <c r="A228" s="186"/>
      <c r="B228" s="34"/>
      <c r="C228" s="34"/>
      <c r="D228" s="34"/>
      <c r="E228" s="34"/>
      <c r="F228" s="34"/>
      <c r="G228" s="34"/>
      <c r="H228" s="34"/>
      <c r="I228" s="34"/>
      <c r="J228" s="34"/>
      <c r="K228" s="34"/>
      <c r="L228" s="34"/>
    </row>
    <row r="229" spans="1:12" ht="16.5">
      <c r="A229" s="186"/>
      <c r="B229" s="34"/>
      <c r="C229" s="34"/>
      <c r="D229" s="34"/>
      <c r="E229" s="34"/>
      <c r="F229" s="34"/>
      <c r="G229" s="34"/>
      <c r="H229" s="34"/>
      <c r="I229" s="34"/>
      <c r="J229" s="34"/>
      <c r="K229" s="34"/>
      <c r="L229" s="34"/>
    </row>
    <row r="230" spans="1:12" ht="16.5">
      <c r="A230" s="186"/>
      <c r="B230" s="34"/>
      <c r="C230" s="34"/>
      <c r="D230" s="34"/>
      <c r="E230" s="34"/>
      <c r="F230" s="34"/>
      <c r="G230" s="34"/>
      <c r="H230" s="34"/>
      <c r="I230" s="34"/>
      <c r="J230" s="34"/>
      <c r="K230" s="34"/>
      <c r="L230" s="34"/>
    </row>
    <row r="231" spans="1:12" ht="16.5">
      <c r="A231" s="186"/>
      <c r="B231" s="34"/>
      <c r="C231" s="34"/>
      <c r="D231" s="34"/>
      <c r="E231" s="34"/>
      <c r="F231" s="34"/>
      <c r="G231" s="34"/>
      <c r="H231" s="34"/>
      <c r="I231" s="34"/>
      <c r="J231" s="34"/>
      <c r="K231" s="34"/>
      <c r="L231" s="34"/>
    </row>
    <row r="232" spans="1:12" ht="16.5">
      <c r="A232" s="186"/>
      <c r="B232" s="34"/>
      <c r="C232" s="34"/>
      <c r="D232" s="34"/>
      <c r="E232" s="34"/>
      <c r="F232" s="34"/>
      <c r="G232" s="34"/>
      <c r="H232" s="34"/>
      <c r="I232" s="34"/>
      <c r="J232" s="34"/>
      <c r="K232" s="34"/>
      <c r="L232" s="34"/>
    </row>
    <row r="233" spans="1:12" ht="16.5">
      <c r="A233" s="186"/>
      <c r="B233" s="34"/>
      <c r="C233" s="34"/>
      <c r="D233" s="34"/>
      <c r="E233" s="34"/>
      <c r="F233" s="34"/>
      <c r="G233" s="34"/>
      <c r="H233" s="34"/>
      <c r="I233" s="34"/>
      <c r="J233" s="34"/>
      <c r="K233" s="34"/>
      <c r="L233" s="34"/>
    </row>
    <row r="234" spans="1:12" ht="16.5">
      <c r="A234" s="186"/>
      <c r="B234" s="34"/>
      <c r="C234" s="34"/>
      <c r="D234" s="34"/>
      <c r="E234" s="34"/>
      <c r="F234" s="34"/>
      <c r="G234" s="34"/>
      <c r="H234" s="34"/>
      <c r="I234" s="34"/>
      <c r="J234" s="34"/>
      <c r="K234" s="34"/>
      <c r="L234" s="34"/>
    </row>
    <row r="235" spans="1:12" ht="16.5">
      <c r="A235" s="186"/>
      <c r="B235" s="34"/>
      <c r="C235" s="34"/>
      <c r="D235" s="34"/>
      <c r="E235" s="34"/>
      <c r="F235" s="34"/>
      <c r="G235" s="34"/>
      <c r="H235" s="34"/>
      <c r="I235" s="34"/>
      <c r="J235" s="34"/>
      <c r="K235" s="34"/>
      <c r="L235" s="34"/>
    </row>
    <row r="236" spans="1:12" ht="16.5">
      <c r="A236" s="186"/>
      <c r="B236" s="34"/>
      <c r="C236" s="34"/>
      <c r="D236" s="34"/>
      <c r="E236" s="34"/>
      <c r="F236" s="34"/>
      <c r="G236" s="34"/>
      <c r="H236" s="34"/>
      <c r="I236" s="34"/>
      <c r="J236" s="34"/>
      <c r="K236" s="34"/>
      <c r="L236" s="34"/>
    </row>
    <row r="237" spans="1:12" ht="16.5">
      <c r="A237" s="186"/>
      <c r="B237" s="34"/>
      <c r="C237" s="34"/>
      <c r="D237" s="34"/>
      <c r="E237" s="34"/>
      <c r="F237" s="34"/>
      <c r="G237" s="34"/>
      <c r="H237" s="34"/>
      <c r="I237" s="34"/>
      <c r="J237" s="34"/>
      <c r="K237" s="34"/>
      <c r="L237" s="34"/>
    </row>
    <row r="238" spans="1:12" ht="16.5">
      <c r="A238" s="186"/>
      <c r="B238" s="34"/>
      <c r="C238" s="34"/>
      <c r="D238" s="34"/>
      <c r="E238" s="34"/>
      <c r="F238" s="34"/>
      <c r="G238" s="34"/>
      <c r="H238" s="34"/>
      <c r="I238" s="34"/>
      <c r="J238" s="34"/>
      <c r="K238" s="34"/>
      <c r="L238" s="34"/>
    </row>
    <row r="239" spans="1:12" ht="16.5">
      <c r="A239" s="186"/>
      <c r="B239" s="34"/>
      <c r="C239" s="34"/>
      <c r="D239" s="34"/>
      <c r="E239" s="34"/>
      <c r="F239" s="34"/>
      <c r="G239" s="34"/>
      <c r="H239" s="34"/>
      <c r="I239" s="34"/>
      <c r="J239" s="34"/>
      <c r="K239" s="34"/>
      <c r="L239" s="34"/>
    </row>
    <row r="240" spans="1:12" ht="16.5">
      <c r="A240" s="186"/>
      <c r="B240" s="34"/>
      <c r="C240" s="34"/>
      <c r="D240" s="34"/>
      <c r="E240" s="34"/>
      <c r="F240" s="34"/>
      <c r="G240" s="34"/>
      <c r="H240" s="34"/>
      <c r="I240" s="34"/>
      <c r="J240" s="34"/>
      <c r="K240" s="34"/>
      <c r="L240" s="34"/>
    </row>
    <row r="241" spans="1:12" ht="16.5">
      <c r="A241" s="186"/>
      <c r="B241" s="34"/>
      <c r="C241" s="34"/>
      <c r="D241" s="34"/>
      <c r="E241" s="34"/>
      <c r="F241" s="34"/>
      <c r="G241" s="34"/>
      <c r="H241" s="34"/>
      <c r="I241" s="34"/>
      <c r="J241" s="34"/>
      <c r="K241" s="34"/>
      <c r="L241" s="34"/>
    </row>
    <row r="242" spans="1:12" ht="16.5">
      <c r="A242" s="186"/>
      <c r="B242" s="34"/>
      <c r="C242" s="34"/>
      <c r="D242" s="34"/>
      <c r="E242" s="34"/>
      <c r="F242" s="34"/>
      <c r="G242" s="34"/>
      <c r="H242" s="34"/>
      <c r="I242" s="34"/>
      <c r="J242" s="34"/>
      <c r="K242" s="34"/>
      <c r="L242" s="34"/>
    </row>
    <row r="243" spans="1:12" ht="16.5">
      <c r="A243" s="186"/>
      <c r="B243" s="34"/>
      <c r="C243" s="34"/>
      <c r="D243" s="34"/>
      <c r="E243" s="34"/>
      <c r="F243" s="34"/>
      <c r="G243" s="34"/>
      <c r="H243" s="34"/>
      <c r="I243" s="34"/>
      <c r="J243" s="34"/>
      <c r="K243" s="34"/>
      <c r="L243" s="34"/>
    </row>
    <row r="244" spans="1:12" ht="16.5">
      <c r="A244" s="186"/>
      <c r="B244" s="34"/>
      <c r="C244" s="34"/>
      <c r="D244" s="34"/>
      <c r="E244" s="34"/>
      <c r="F244" s="34"/>
      <c r="G244" s="34"/>
      <c r="H244" s="34"/>
      <c r="I244" s="34"/>
      <c r="J244" s="34"/>
      <c r="K244" s="34"/>
      <c r="L244" s="34"/>
    </row>
    <row r="245" spans="1:12" ht="16.5">
      <c r="A245" s="186"/>
      <c r="B245" s="34"/>
      <c r="C245" s="34"/>
      <c r="D245" s="34"/>
      <c r="E245" s="34"/>
      <c r="F245" s="34"/>
      <c r="G245" s="34"/>
      <c r="H245" s="34"/>
      <c r="I245" s="34"/>
      <c r="J245" s="34"/>
      <c r="K245" s="34"/>
      <c r="L245" s="34"/>
    </row>
    <row r="246" spans="1:12" ht="16.5">
      <c r="A246" s="186"/>
      <c r="B246" s="34"/>
      <c r="C246" s="34"/>
      <c r="D246" s="34"/>
      <c r="E246" s="34"/>
      <c r="F246" s="34"/>
      <c r="G246" s="34"/>
      <c r="H246" s="34"/>
      <c r="I246" s="34"/>
      <c r="J246" s="34"/>
      <c r="K246" s="34"/>
      <c r="L246" s="34"/>
    </row>
    <row r="247" spans="1:12" ht="16.5">
      <c r="A247" s="186"/>
      <c r="B247" s="34"/>
      <c r="C247" s="34"/>
      <c r="D247" s="34"/>
      <c r="E247" s="34"/>
      <c r="F247" s="34"/>
      <c r="G247" s="34"/>
      <c r="H247" s="34"/>
      <c r="I247" s="34"/>
      <c r="J247" s="34"/>
      <c r="K247" s="34"/>
      <c r="L247" s="34"/>
    </row>
    <row r="248" spans="1:12" ht="16.5">
      <c r="A248" s="186"/>
      <c r="B248" s="34"/>
      <c r="C248" s="34"/>
      <c r="D248" s="34"/>
      <c r="E248" s="34"/>
      <c r="F248" s="34"/>
      <c r="G248" s="34"/>
      <c r="H248" s="34"/>
      <c r="I248" s="34"/>
      <c r="J248" s="34"/>
      <c r="K248" s="34"/>
      <c r="L248" s="34"/>
    </row>
    <row r="249" spans="1:12" ht="16.5">
      <c r="A249" s="186"/>
      <c r="B249" s="34"/>
      <c r="C249" s="34"/>
      <c r="D249" s="34"/>
      <c r="E249" s="34"/>
      <c r="F249" s="34"/>
      <c r="G249" s="34"/>
      <c r="H249" s="34"/>
      <c r="I249" s="34"/>
      <c r="J249" s="34"/>
      <c r="K249" s="34"/>
      <c r="L249" s="34"/>
    </row>
    <row r="250" spans="1:12" ht="16.5">
      <c r="A250" s="186"/>
      <c r="B250" s="34"/>
      <c r="C250" s="34"/>
      <c r="D250" s="34"/>
      <c r="E250" s="34"/>
      <c r="F250" s="34"/>
      <c r="G250" s="34"/>
      <c r="H250" s="34"/>
      <c r="I250" s="34"/>
      <c r="J250" s="34"/>
      <c r="K250" s="34"/>
      <c r="L250" s="34"/>
    </row>
    <row r="251" spans="1:12" ht="16.5">
      <c r="A251" s="186"/>
      <c r="B251" s="34"/>
      <c r="C251" s="34"/>
      <c r="D251" s="34"/>
      <c r="E251" s="34"/>
      <c r="F251" s="34"/>
      <c r="G251" s="34"/>
      <c r="H251" s="34"/>
      <c r="I251" s="34"/>
      <c r="J251" s="34"/>
      <c r="K251" s="34"/>
      <c r="L251" s="34"/>
    </row>
    <row r="252" spans="1:12" ht="16.5">
      <c r="A252" s="186"/>
      <c r="B252" s="34"/>
      <c r="C252" s="34"/>
      <c r="D252" s="34"/>
      <c r="E252" s="34"/>
      <c r="F252" s="34"/>
      <c r="G252" s="34"/>
      <c r="H252" s="34"/>
      <c r="I252" s="34"/>
      <c r="J252" s="34"/>
      <c r="K252" s="34"/>
      <c r="L252" s="34"/>
    </row>
    <row r="253" spans="1:12" ht="16.5">
      <c r="A253" s="186"/>
      <c r="B253" s="34"/>
      <c r="C253" s="34"/>
      <c r="D253" s="34"/>
      <c r="E253" s="34"/>
      <c r="F253" s="34"/>
      <c r="G253" s="34"/>
      <c r="H253" s="34"/>
      <c r="I253" s="34"/>
      <c r="J253" s="34"/>
      <c r="K253" s="34"/>
      <c r="L253" s="34"/>
    </row>
    <row r="254" spans="1:12" ht="16.5">
      <c r="A254" s="186"/>
      <c r="B254" s="34"/>
      <c r="C254" s="34"/>
      <c r="D254" s="34"/>
      <c r="E254" s="34"/>
      <c r="F254" s="34"/>
      <c r="G254" s="34"/>
      <c r="H254" s="34"/>
      <c r="I254" s="34"/>
      <c r="J254" s="34"/>
      <c r="K254" s="34"/>
      <c r="L254" s="34"/>
    </row>
    <row r="255" spans="1:12" ht="16.5">
      <c r="A255" s="186"/>
      <c r="B255" s="34"/>
      <c r="C255" s="34"/>
      <c r="D255" s="34"/>
      <c r="E255" s="34"/>
      <c r="F255" s="34"/>
      <c r="G255" s="34"/>
      <c r="H255" s="34"/>
      <c r="I255" s="34"/>
      <c r="J255" s="34"/>
      <c r="K255" s="34"/>
      <c r="L255" s="34"/>
    </row>
    <row r="256" spans="1:12" ht="16.5">
      <c r="A256" s="186"/>
      <c r="B256" s="34"/>
      <c r="C256" s="34"/>
      <c r="D256" s="34"/>
      <c r="E256" s="34"/>
      <c r="F256" s="34"/>
      <c r="G256" s="34"/>
      <c r="H256" s="34"/>
      <c r="I256" s="34"/>
      <c r="J256" s="34"/>
      <c r="K256" s="34"/>
      <c r="L256" s="34"/>
    </row>
    <row r="257" spans="1:12" ht="16.5">
      <c r="A257" s="186"/>
      <c r="B257" s="34"/>
      <c r="C257" s="34"/>
      <c r="D257" s="34"/>
      <c r="E257" s="34"/>
      <c r="F257" s="34"/>
      <c r="G257" s="34"/>
      <c r="H257" s="34"/>
      <c r="I257" s="34"/>
      <c r="J257" s="34"/>
      <c r="K257" s="34"/>
      <c r="L257" s="34"/>
    </row>
    <row r="258" spans="1:12" ht="16.5">
      <c r="A258" s="186"/>
      <c r="B258" s="34"/>
      <c r="C258" s="34"/>
      <c r="D258" s="34"/>
      <c r="E258" s="34"/>
      <c r="F258" s="34"/>
      <c r="G258" s="34"/>
      <c r="H258" s="34"/>
      <c r="I258" s="34"/>
      <c r="J258" s="34"/>
      <c r="K258" s="34"/>
      <c r="L258" s="34"/>
    </row>
    <row r="259" spans="1:12" ht="16.5">
      <c r="A259" s="186"/>
      <c r="B259" s="34"/>
      <c r="C259" s="34"/>
      <c r="D259" s="34"/>
      <c r="E259" s="34"/>
      <c r="F259" s="34"/>
      <c r="G259" s="34"/>
      <c r="H259" s="34"/>
      <c r="I259" s="34"/>
      <c r="J259" s="34"/>
      <c r="K259" s="34"/>
      <c r="L259" s="34"/>
    </row>
    <row r="260" spans="1:12" ht="16.5">
      <c r="A260" s="186"/>
      <c r="B260" s="34"/>
      <c r="C260" s="34"/>
      <c r="D260" s="34"/>
      <c r="E260" s="34"/>
      <c r="F260" s="34"/>
      <c r="G260" s="34"/>
      <c r="H260" s="34"/>
      <c r="I260" s="34"/>
      <c r="J260" s="34"/>
      <c r="K260" s="34"/>
      <c r="L260" s="34"/>
    </row>
    <row r="261" spans="1:12" ht="16.5">
      <c r="A261" s="186"/>
      <c r="B261" s="34"/>
      <c r="C261" s="34"/>
      <c r="D261" s="34"/>
      <c r="E261" s="34"/>
      <c r="F261" s="34"/>
      <c r="G261" s="34"/>
      <c r="H261" s="34"/>
      <c r="I261" s="34"/>
      <c r="J261" s="34"/>
      <c r="K261" s="34"/>
      <c r="L261" s="34"/>
    </row>
    <row r="262" spans="1:12" ht="16.5">
      <c r="A262" s="186"/>
      <c r="B262" s="34"/>
      <c r="C262" s="34"/>
      <c r="D262" s="34"/>
      <c r="E262" s="34"/>
      <c r="F262" s="34"/>
      <c r="G262" s="34"/>
      <c r="H262" s="34"/>
      <c r="I262" s="34"/>
      <c r="J262" s="34"/>
      <c r="K262" s="34"/>
      <c r="L262" s="34"/>
    </row>
    <row r="263" spans="1:12" ht="16.5">
      <c r="A263" s="186"/>
      <c r="B263" s="34"/>
      <c r="C263" s="34"/>
      <c r="D263" s="34"/>
      <c r="E263" s="34"/>
      <c r="F263" s="34"/>
      <c r="G263" s="34"/>
      <c r="H263" s="34"/>
      <c r="I263" s="34"/>
      <c r="J263" s="34"/>
      <c r="K263" s="34"/>
      <c r="L263" s="34"/>
    </row>
    <row r="264" spans="1:12" ht="16.5">
      <c r="A264" s="186"/>
      <c r="B264" s="34"/>
      <c r="C264" s="34"/>
      <c r="D264" s="34"/>
      <c r="E264" s="34"/>
      <c r="F264" s="34"/>
      <c r="G264" s="34"/>
      <c r="H264" s="34"/>
      <c r="I264" s="34"/>
      <c r="J264" s="34"/>
      <c r="K264" s="34"/>
      <c r="L264" s="34"/>
    </row>
    <row r="265" spans="1:12" ht="16.5">
      <c r="A265" s="186"/>
      <c r="B265" s="34"/>
      <c r="C265" s="34"/>
      <c r="D265" s="34"/>
      <c r="E265" s="34"/>
      <c r="F265" s="34"/>
      <c r="G265" s="34"/>
      <c r="H265" s="34"/>
      <c r="I265" s="34"/>
      <c r="J265" s="34"/>
      <c r="K265" s="34"/>
      <c r="L265" s="34"/>
    </row>
    <row r="266" spans="1:12" ht="16.5">
      <c r="A266" s="186"/>
      <c r="B266" s="34"/>
      <c r="C266" s="34"/>
      <c r="D266" s="34"/>
      <c r="E266" s="34"/>
      <c r="F266" s="34"/>
      <c r="G266" s="34"/>
      <c r="H266" s="34"/>
      <c r="I266" s="34"/>
      <c r="J266" s="34"/>
      <c r="K266" s="34"/>
      <c r="L266" s="34"/>
    </row>
    <row r="267" spans="1:12" ht="16.5">
      <c r="A267" s="186"/>
      <c r="B267" s="34"/>
      <c r="C267" s="34"/>
      <c r="D267" s="34"/>
      <c r="E267" s="34"/>
      <c r="F267" s="34"/>
      <c r="G267" s="34"/>
      <c r="H267" s="34"/>
      <c r="I267" s="34"/>
      <c r="J267" s="34"/>
      <c r="K267" s="34"/>
      <c r="L267" s="34"/>
    </row>
    <row r="268" spans="1:12" ht="16.5">
      <c r="A268" s="186"/>
      <c r="B268" s="34"/>
      <c r="C268" s="34"/>
      <c r="D268" s="34"/>
      <c r="E268" s="34"/>
      <c r="F268" s="34"/>
      <c r="G268" s="34"/>
      <c r="H268" s="34"/>
      <c r="I268" s="34"/>
      <c r="J268" s="34"/>
      <c r="K268" s="34"/>
      <c r="L268" s="34"/>
    </row>
    <row r="269" spans="1:12" ht="16.5">
      <c r="A269" s="186"/>
      <c r="B269" s="34"/>
      <c r="C269" s="34"/>
      <c r="D269" s="34"/>
      <c r="E269" s="34"/>
      <c r="F269" s="34"/>
      <c r="G269" s="34"/>
      <c r="H269" s="34"/>
      <c r="I269" s="34"/>
      <c r="J269" s="34"/>
      <c r="K269" s="34"/>
      <c r="L269" s="34"/>
    </row>
    <row r="270" spans="1:12" ht="16.5">
      <c r="A270" s="186"/>
      <c r="B270" s="34"/>
      <c r="C270" s="34"/>
      <c r="D270" s="34"/>
      <c r="E270" s="34"/>
      <c r="F270" s="34"/>
      <c r="G270" s="34"/>
      <c r="H270" s="34"/>
      <c r="I270" s="34"/>
      <c r="J270" s="34"/>
      <c r="K270" s="34"/>
      <c r="L270" s="34"/>
    </row>
    <row r="271" spans="1:12" ht="16.5">
      <c r="A271" s="186"/>
      <c r="B271" s="34"/>
      <c r="C271" s="34"/>
      <c r="D271" s="34"/>
      <c r="E271" s="34"/>
      <c r="F271" s="34"/>
      <c r="G271" s="34"/>
      <c r="H271" s="34"/>
      <c r="I271" s="34"/>
      <c r="J271" s="34"/>
      <c r="K271" s="34"/>
      <c r="L271" s="34"/>
    </row>
    <row r="272" spans="1:12" ht="16.5">
      <c r="A272" s="186"/>
      <c r="B272" s="34"/>
      <c r="C272" s="34"/>
      <c r="D272" s="34"/>
      <c r="E272" s="34"/>
      <c r="F272" s="34"/>
      <c r="G272" s="34"/>
      <c r="H272" s="34"/>
      <c r="I272" s="34"/>
      <c r="J272" s="34"/>
      <c r="K272" s="34"/>
      <c r="L272" s="34"/>
    </row>
    <row r="273" spans="1:12" ht="16.5">
      <c r="A273" s="186"/>
      <c r="B273" s="34"/>
      <c r="C273" s="34"/>
      <c r="D273" s="34"/>
      <c r="E273" s="34"/>
      <c r="F273" s="34"/>
      <c r="G273" s="34"/>
      <c r="H273" s="34"/>
      <c r="I273" s="34"/>
      <c r="J273" s="34"/>
      <c r="K273" s="34"/>
      <c r="L273" s="34"/>
    </row>
    <row r="274" spans="1:12" ht="16.5">
      <c r="A274" s="186"/>
      <c r="B274" s="34"/>
      <c r="C274" s="34"/>
      <c r="D274" s="34"/>
      <c r="E274" s="34"/>
      <c r="F274" s="34"/>
      <c r="G274" s="34"/>
      <c r="H274" s="34"/>
      <c r="I274" s="34"/>
      <c r="J274" s="34"/>
      <c r="K274" s="34"/>
      <c r="L274" s="34"/>
    </row>
    <row r="275" spans="1:12" ht="16.5">
      <c r="A275" s="186"/>
      <c r="B275" s="34"/>
      <c r="C275" s="34"/>
      <c r="D275" s="34"/>
      <c r="E275" s="34"/>
      <c r="F275" s="34"/>
      <c r="G275" s="34"/>
      <c r="H275" s="34"/>
      <c r="I275" s="34"/>
      <c r="J275" s="34"/>
      <c r="K275" s="34"/>
      <c r="L275" s="34"/>
    </row>
    <row r="276" spans="1:12" ht="16.5">
      <c r="A276" s="186"/>
      <c r="B276" s="34"/>
      <c r="C276" s="34"/>
      <c r="D276" s="34"/>
      <c r="E276" s="34"/>
      <c r="F276" s="34"/>
      <c r="G276" s="34"/>
      <c r="H276" s="34"/>
      <c r="I276" s="34"/>
      <c r="J276" s="34"/>
      <c r="K276" s="34"/>
      <c r="L276" s="34"/>
    </row>
    <row r="277" spans="1:12" ht="16.5">
      <c r="A277" s="186"/>
      <c r="B277" s="34"/>
      <c r="C277" s="34"/>
      <c r="D277" s="34"/>
      <c r="E277" s="34"/>
      <c r="F277" s="34"/>
      <c r="G277" s="34"/>
      <c r="H277" s="34"/>
      <c r="I277" s="34"/>
      <c r="J277" s="34"/>
      <c r="K277" s="34"/>
      <c r="L277" s="34"/>
    </row>
    <row r="278" spans="1:12" ht="16.5">
      <c r="A278" s="186"/>
      <c r="B278" s="34"/>
      <c r="C278" s="34"/>
      <c r="D278" s="34"/>
      <c r="E278" s="34"/>
      <c r="F278" s="34"/>
      <c r="G278" s="34"/>
      <c r="H278" s="34"/>
      <c r="I278" s="34"/>
      <c r="J278" s="34"/>
      <c r="K278" s="34"/>
      <c r="L278" s="34"/>
    </row>
    <row r="279" spans="1:12" ht="16.5">
      <c r="A279" s="186"/>
      <c r="B279" s="34"/>
      <c r="C279" s="34"/>
      <c r="D279" s="34"/>
      <c r="E279" s="34"/>
      <c r="F279" s="34"/>
      <c r="G279" s="34"/>
      <c r="H279" s="34"/>
      <c r="I279" s="34"/>
      <c r="J279" s="34"/>
      <c r="K279" s="34"/>
      <c r="L279" s="34"/>
    </row>
    <row r="280" spans="1:12" ht="16.5">
      <c r="A280" s="186"/>
      <c r="B280" s="34"/>
      <c r="C280" s="34"/>
      <c r="D280" s="34"/>
      <c r="E280" s="34"/>
      <c r="F280" s="34"/>
      <c r="G280" s="34"/>
      <c r="H280" s="34"/>
      <c r="I280" s="34"/>
      <c r="J280" s="34"/>
      <c r="K280" s="34"/>
      <c r="L280" s="34"/>
    </row>
    <row r="281" spans="1:12" ht="16.5">
      <c r="A281" s="186"/>
      <c r="B281" s="34"/>
      <c r="C281" s="34"/>
      <c r="D281" s="34"/>
      <c r="E281" s="34"/>
      <c r="F281" s="34"/>
      <c r="G281" s="34"/>
      <c r="H281" s="34"/>
      <c r="I281" s="34"/>
      <c r="J281" s="34"/>
      <c r="K281" s="34"/>
      <c r="L281" s="34"/>
    </row>
    <row r="282" spans="1:12" ht="16.5">
      <c r="A282" s="186"/>
      <c r="B282" s="34"/>
      <c r="C282" s="34"/>
      <c r="D282" s="34"/>
      <c r="E282" s="34"/>
      <c r="F282" s="34"/>
      <c r="G282" s="34"/>
      <c r="H282" s="34"/>
      <c r="I282" s="34"/>
      <c r="J282" s="34"/>
      <c r="K282" s="34"/>
      <c r="L282" s="34"/>
    </row>
    <row r="283" spans="1:12" ht="16.5">
      <c r="A283" s="186"/>
      <c r="B283" s="34"/>
      <c r="C283" s="34"/>
      <c r="D283" s="34"/>
      <c r="E283" s="34"/>
      <c r="F283" s="34"/>
      <c r="G283" s="34"/>
      <c r="H283" s="34"/>
      <c r="I283" s="34"/>
      <c r="J283" s="34"/>
      <c r="K283" s="34"/>
      <c r="L283" s="34"/>
    </row>
    <row r="284" spans="1:12" ht="16.5">
      <c r="A284" s="186"/>
      <c r="B284" s="34"/>
      <c r="C284" s="34"/>
      <c r="D284" s="34"/>
      <c r="E284" s="34"/>
      <c r="F284" s="34"/>
      <c r="G284" s="34"/>
      <c r="H284" s="34"/>
      <c r="I284" s="34"/>
      <c r="J284" s="34"/>
      <c r="K284" s="34"/>
      <c r="L284" s="34"/>
    </row>
    <row r="285" spans="1:12" ht="16.5">
      <c r="A285" s="186"/>
      <c r="B285" s="34"/>
      <c r="C285" s="34"/>
      <c r="D285" s="34"/>
      <c r="E285" s="34"/>
      <c r="F285" s="34"/>
      <c r="G285" s="34"/>
      <c r="H285" s="34"/>
      <c r="I285" s="34"/>
      <c r="J285" s="34"/>
      <c r="K285" s="34"/>
      <c r="L285" s="34"/>
    </row>
    <row r="286" spans="1:12" ht="16.5">
      <c r="A286" s="186"/>
      <c r="B286" s="34"/>
      <c r="C286" s="34"/>
      <c r="D286" s="34"/>
      <c r="E286" s="34"/>
      <c r="F286" s="34"/>
      <c r="G286" s="34"/>
      <c r="H286" s="34"/>
      <c r="I286" s="34"/>
      <c r="J286" s="34"/>
      <c r="K286" s="34"/>
      <c r="L286" s="34"/>
    </row>
    <row r="287" spans="1:12" ht="16.5">
      <c r="A287" s="186"/>
      <c r="B287" s="34"/>
      <c r="C287" s="34"/>
      <c r="D287" s="34"/>
      <c r="E287" s="34"/>
      <c r="F287" s="34"/>
      <c r="G287" s="34"/>
      <c r="H287" s="34"/>
      <c r="I287" s="34"/>
      <c r="J287" s="34"/>
      <c r="K287" s="34"/>
      <c r="L287" s="34"/>
    </row>
    <row r="288" spans="1:12" ht="16.5">
      <c r="A288" s="186"/>
      <c r="B288" s="34"/>
      <c r="C288" s="34"/>
      <c r="D288" s="34"/>
      <c r="E288" s="34"/>
      <c r="F288" s="34"/>
      <c r="G288" s="34"/>
      <c r="H288" s="34"/>
      <c r="I288" s="34"/>
      <c r="J288" s="34"/>
      <c r="K288" s="34"/>
      <c r="L288" s="34"/>
    </row>
    <row r="289" spans="1:12" ht="16.5">
      <c r="A289" s="186"/>
      <c r="B289" s="34"/>
      <c r="C289" s="34"/>
      <c r="D289" s="34"/>
      <c r="E289" s="34"/>
      <c r="F289" s="34"/>
      <c r="G289" s="34"/>
      <c r="H289" s="34"/>
      <c r="I289" s="34"/>
      <c r="J289" s="34"/>
      <c r="K289" s="34"/>
      <c r="L289" s="34"/>
    </row>
    <row r="290" spans="1:12" ht="16.5">
      <c r="A290" s="186"/>
      <c r="B290" s="34"/>
      <c r="C290" s="34"/>
      <c r="D290" s="34"/>
      <c r="E290" s="34"/>
      <c r="F290" s="34"/>
      <c r="G290" s="34"/>
      <c r="H290" s="34"/>
      <c r="I290" s="34"/>
      <c r="J290" s="34"/>
      <c r="K290" s="34"/>
      <c r="L290" s="34"/>
    </row>
    <row r="291" spans="1:12" ht="16.5">
      <c r="A291" s="186"/>
      <c r="B291" s="34"/>
      <c r="C291" s="34"/>
      <c r="D291" s="34"/>
      <c r="E291" s="34"/>
      <c r="F291" s="34"/>
      <c r="G291" s="34"/>
      <c r="H291" s="34"/>
      <c r="I291" s="34"/>
      <c r="J291" s="34"/>
      <c r="K291" s="34"/>
      <c r="L291" s="34"/>
    </row>
    <row r="292" spans="1:12" ht="16.5">
      <c r="A292" s="186"/>
      <c r="B292" s="34"/>
      <c r="C292" s="34"/>
      <c r="D292" s="34"/>
      <c r="E292" s="34"/>
      <c r="F292" s="34"/>
      <c r="G292" s="34"/>
      <c r="H292" s="34"/>
      <c r="I292" s="34"/>
      <c r="J292" s="34"/>
      <c r="K292" s="34"/>
      <c r="L292" s="34"/>
    </row>
    <row r="293" spans="1:12" ht="16.5">
      <c r="A293" s="186"/>
      <c r="B293" s="34"/>
      <c r="C293" s="34"/>
      <c r="D293" s="34"/>
      <c r="E293" s="34"/>
      <c r="F293" s="34"/>
      <c r="G293" s="34"/>
      <c r="H293" s="34"/>
      <c r="I293" s="34"/>
      <c r="J293" s="34"/>
      <c r="K293" s="34"/>
      <c r="L293" s="34"/>
    </row>
    <row r="294" spans="1:12" ht="16.5">
      <c r="A294" s="186"/>
      <c r="B294" s="34"/>
      <c r="C294" s="34"/>
      <c r="D294" s="34"/>
      <c r="E294" s="34"/>
      <c r="F294" s="34"/>
      <c r="G294" s="34"/>
      <c r="H294" s="34"/>
      <c r="I294" s="34"/>
      <c r="J294" s="34"/>
      <c r="K294" s="34"/>
      <c r="L294" s="34"/>
    </row>
    <row r="295" spans="1:12" ht="16.5">
      <c r="A295" s="186"/>
      <c r="B295" s="34"/>
      <c r="C295" s="34"/>
      <c r="D295" s="34"/>
      <c r="E295" s="34"/>
      <c r="F295" s="34"/>
      <c r="G295" s="34"/>
      <c r="H295" s="34"/>
      <c r="I295" s="34"/>
      <c r="J295" s="34"/>
      <c r="K295" s="34"/>
      <c r="L295" s="34"/>
    </row>
    <row r="296" spans="1:12" ht="16.5">
      <c r="A296" s="186"/>
      <c r="B296" s="34"/>
      <c r="C296" s="34"/>
      <c r="D296" s="34"/>
      <c r="E296" s="34"/>
      <c r="F296" s="34"/>
      <c r="G296" s="34"/>
      <c r="H296" s="34"/>
      <c r="I296" s="34"/>
      <c r="J296" s="34"/>
      <c r="K296" s="34"/>
      <c r="L296" s="34"/>
    </row>
    <row r="297" spans="1:12" ht="16.5">
      <c r="A297" s="186"/>
      <c r="B297" s="34"/>
      <c r="C297" s="34"/>
      <c r="D297" s="34"/>
      <c r="E297" s="34"/>
      <c r="F297" s="34"/>
      <c r="G297" s="34"/>
      <c r="H297" s="34"/>
      <c r="I297" s="34"/>
      <c r="J297" s="34"/>
      <c r="K297" s="34"/>
      <c r="L297" s="34"/>
    </row>
    <row r="298" spans="1:12" ht="16.5">
      <c r="A298" s="186"/>
      <c r="B298" s="34"/>
      <c r="C298" s="34"/>
      <c r="D298" s="34"/>
      <c r="E298" s="34"/>
      <c r="F298" s="34"/>
      <c r="G298" s="34"/>
      <c r="H298" s="34"/>
      <c r="I298" s="34"/>
      <c r="J298" s="34"/>
      <c r="K298" s="34"/>
      <c r="L298" s="34"/>
    </row>
    <row r="299" spans="1:12" ht="16.5">
      <c r="A299" s="186"/>
      <c r="B299" s="34"/>
      <c r="C299" s="34"/>
      <c r="D299" s="34"/>
      <c r="E299" s="34"/>
      <c r="F299" s="34"/>
      <c r="G299" s="34"/>
      <c r="H299" s="34"/>
      <c r="I299" s="34"/>
      <c r="J299" s="34"/>
      <c r="K299" s="34"/>
      <c r="L299" s="34"/>
    </row>
    <row r="300" spans="1:12" ht="16.5">
      <c r="A300" s="186"/>
      <c r="B300" s="34"/>
      <c r="C300" s="34"/>
      <c r="D300" s="34"/>
      <c r="E300" s="34"/>
      <c r="F300" s="34"/>
      <c r="G300" s="34"/>
      <c r="H300" s="34"/>
      <c r="I300" s="34"/>
      <c r="J300" s="34"/>
      <c r="K300" s="34"/>
      <c r="L300" s="34"/>
    </row>
    <row r="301" spans="1:12" ht="16.5">
      <c r="A301" s="186"/>
      <c r="B301" s="34"/>
      <c r="C301" s="34"/>
      <c r="D301" s="34"/>
      <c r="E301" s="34"/>
      <c r="F301" s="34"/>
      <c r="G301" s="34"/>
      <c r="H301" s="34"/>
      <c r="I301" s="34"/>
      <c r="J301" s="34"/>
      <c r="K301" s="34"/>
      <c r="L301" s="34"/>
    </row>
    <row r="302" spans="1:12" ht="16.5">
      <c r="A302" s="186"/>
      <c r="B302" s="34"/>
      <c r="C302" s="34"/>
      <c r="D302" s="34"/>
      <c r="E302" s="34"/>
      <c r="F302" s="34"/>
      <c r="G302" s="34"/>
      <c r="H302" s="34"/>
      <c r="I302" s="34"/>
      <c r="J302" s="34"/>
      <c r="K302" s="34"/>
      <c r="L302" s="34"/>
    </row>
    <row r="303" spans="1:12" ht="16.5">
      <c r="A303" s="186"/>
      <c r="B303" s="34"/>
      <c r="C303" s="34"/>
      <c r="D303" s="34"/>
      <c r="E303" s="34"/>
      <c r="F303" s="34"/>
      <c r="G303" s="34"/>
      <c r="H303" s="34"/>
      <c r="I303" s="34"/>
      <c r="J303" s="34"/>
      <c r="K303" s="34"/>
      <c r="L303" s="34"/>
    </row>
    <row r="304" spans="1:12" ht="16.5">
      <c r="A304" s="186"/>
      <c r="B304" s="34"/>
      <c r="C304" s="34"/>
      <c r="D304" s="34"/>
      <c r="E304" s="34"/>
      <c r="F304" s="34"/>
      <c r="G304" s="34"/>
      <c r="H304" s="34"/>
      <c r="I304" s="34"/>
      <c r="J304" s="34"/>
      <c r="K304" s="34"/>
      <c r="L304" s="34"/>
    </row>
    <row r="305" spans="1:12" ht="16.5">
      <c r="A305" s="186"/>
      <c r="B305" s="34"/>
      <c r="C305" s="34"/>
      <c r="D305" s="34"/>
      <c r="E305" s="34"/>
      <c r="F305" s="34"/>
      <c r="G305" s="34"/>
      <c r="H305" s="34"/>
      <c r="I305" s="34"/>
      <c r="J305" s="34"/>
      <c r="K305" s="34"/>
      <c r="L305" s="34"/>
    </row>
    <row r="306" spans="1:12" ht="16.5">
      <c r="A306" s="186"/>
      <c r="B306" s="34"/>
      <c r="C306" s="34"/>
      <c r="D306" s="34"/>
      <c r="E306" s="34"/>
      <c r="F306" s="34"/>
      <c r="G306" s="34"/>
      <c r="H306" s="34"/>
      <c r="I306" s="34"/>
      <c r="J306" s="34"/>
      <c r="K306" s="34"/>
      <c r="L306" s="34"/>
    </row>
    <row r="307" spans="1:12" ht="16.5">
      <c r="A307" s="186"/>
      <c r="B307" s="34"/>
      <c r="C307" s="34"/>
      <c r="D307" s="34"/>
      <c r="E307" s="34"/>
      <c r="F307" s="34"/>
      <c r="G307" s="34"/>
      <c r="H307" s="34"/>
      <c r="I307" s="34"/>
      <c r="J307" s="34"/>
      <c r="K307" s="34"/>
      <c r="L307" s="34"/>
    </row>
    <row r="308" spans="1:12" ht="16.5">
      <c r="A308" s="186"/>
      <c r="B308" s="34"/>
      <c r="C308" s="34"/>
      <c r="D308" s="34"/>
      <c r="E308" s="34"/>
      <c r="F308" s="34"/>
      <c r="G308" s="34"/>
      <c r="H308" s="34"/>
      <c r="I308" s="34"/>
      <c r="J308" s="34"/>
      <c r="K308" s="34"/>
      <c r="L308" s="34"/>
    </row>
    <row r="309" spans="1:12" ht="16.5">
      <c r="A309" s="186"/>
      <c r="B309" s="34"/>
      <c r="C309" s="34"/>
      <c r="D309" s="34"/>
      <c r="E309" s="34"/>
      <c r="F309" s="34"/>
      <c r="G309" s="34"/>
      <c r="H309" s="34"/>
      <c r="I309" s="34"/>
      <c r="J309" s="34"/>
      <c r="K309" s="34"/>
      <c r="L309" s="34"/>
    </row>
    <row r="310" spans="1:12" ht="16.5">
      <c r="A310" s="186"/>
      <c r="B310" s="34"/>
      <c r="C310" s="34"/>
      <c r="D310" s="34"/>
      <c r="E310" s="34"/>
      <c r="F310" s="34"/>
      <c r="G310" s="34"/>
      <c r="H310" s="34"/>
      <c r="I310" s="34"/>
      <c r="J310" s="34"/>
      <c r="K310" s="34"/>
      <c r="L310" s="34"/>
    </row>
    <row r="311" spans="1:12" ht="16.5">
      <c r="A311" s="186"/>
      <c r="B311" s="34"/>
      <c r="C311" s="34"/>
      <c r="D311" s="34"/>
      <c r="E311" s="34"/>
      <c r="F311" s="34"/>
      <c r="G311" s="34"/>
      <c r="H311" s="34"/>
      <c r="I311" s="34"/>
      <c r="J311" s="34"/>
      <c r="K311" s="34"/>
      <c r="L311" s="34"/>
    </row>
    <row r="312" spans="1:12" ht="16.5">
      <c r="A312" s="186"/>
      <c r="B312" s="34"/>
      <c r="C312" s="34"/>
      <c r="D312" s="34"/>
      <c r="E312" s="34"/>
      <c r="F312" s="34"/>
      <c r="G312" s="34"/>
      <c r="H312" s="34"/>
      <c r="I312" s="34"/>
      <c r="J312" s="34"/>
      <c r="K312" s="34"/>
      <c r="L312" s="34"/>
    </row>
    <row r="313" spans="1:12" ht="16.5">
      <c r="A313" s="186"/>
      <c r="B313" s="34"/>
      <c r="C313" s="34"/>
      <c r="D313" s="34"/>
      <c r="E313" s="34"/>
      <c r="F313" s="34"/>
      <c r="G313" s="34"/>
      <c r="H313" s="34"/>
      <c r="I313" s="34"/>
      <c r="J313" s="34"/>
      <c r="K313" s="34"/>
      <c r="L313" s="34"/>
    </row>
    <row r="314" spans="1:12" ht="16.5">
      <c r="A314" s="186"/>
      <c r="B314" s="34"/>
      <c r="C314" s="34"/>
      <c r="D314" s="34"/>
      <c r="E314" s="34"/>
      <c r="F314" s="34"/>
      <c r="G314" s="34"/>
      <c r="H314" s="34"/>
      <c r="I314" s="34"/>
      <c r="J314" s="34"/>
      <c r="K314" s="34"/>
      <c r="L314" s="34"/>
    </row>
    <row r="315" spans="1:12" ht="16.5">
      <c r="A315" s="186"/>
      <c r="B315" s="34"/>
      <c r="C315" s="34"/>
      <c r="D315" s="34"/>
      <c r="E315" s="34"/>
      <c r="F315" s="34"/>
      <c r="G315" s="34"/>
      <c r="H315" s="34"/>
      <c r="I315" s="34"/>
      <c r="J315" s="34"/>
      <c r="K315" s="34"/>
      <c r="L315" s="34"/>
    </row>
    <row r="316" spans="1:12" ht="16.5">
      <c r="A316" s="186"/>
      <c r="B316" s="34"/>
      <c r="C316" s="34"/>
      <c r="D316" s="34"/>
      <c r="E316" s="34"/>
      <c r="F316" s="34"/>
      <c r="G316" s="34"/>
      <c r="H316" s="34"/>
      <c r="I316" s="34"/>
      <c r="J316" s="34"/>
      <c r="K316" s="34"/>
      <c r="L316" s="34"/>
    </row>
    <row r="317" spans="1:12" ht="16.5">
      <c r="A317" s="186"/>
      <c r="B317" s="34"/>
      <c r="C317" s="34"/>
      <c r="D317" s="34"/>
      <c r="E317" s="34"/>
      <c r="F317" s="34"/>
      <c r="G317" s="34"/>
      <c r="H317" s="34"/>
      <c r="I317" s="34"/>
      <c r="J317" s="34"/>
      <c r="K317" s="34"/>
      <c r="L317" s="34"/>
    </row>
    <row r="318" spans="1:12" ht="16.5">
      <c r="A318" s="186"/>
      <c r="B318" s="34"/>
      <c r="C318" s="34"/>
      <c r="D318" s="34"/>
      <c r="E318" s="34"/>
      <c r="F318" s="34"/>
      <c r="G318" s="34"/>
      <c r="H318" s="34"/>
      <c r="I318" s="34"/>
      <c r="J318" s="34"/>
      <c r="K318" s="34"/>
      <c r="L318" s="34"/>
    </row>
    <row r="319" spans="1:12" ht="16.5">
      <c r="A319" s="186"/>
      <c r="B319" s="34"/>
      <c r="C319" s="34"/>
      <c r="D319" s="34"/>
      <c r="E319" s="34"/>
      <c r="F319" s="34"/>
      <c r="G319" s="34"/>
      <c r="H319" s="34"/>
      <c r="I319" s="34"/>
      <c r="J319" s="34"/>
      <c r="K319" s="34"/>
      <c r="L319" s="34"/>
    </row>
    <row r="320" spans="1:12" ht="16.5">
      <c r="A320" s="186"/>
      <c r="B320" s="34"/>
      <c r="C320" s="34"/>
      <c r="D320" s="34"/>
      <c r="E320" s="34"/>
      <c r="F320" s="34"/>
      <c r="G320" s="34"/>
      <c r="H320" s="34"/>
      <c r="I320" s="34"/>
      <c r="J320" s="34"/>
      <c r="K320" s="34"/>
      <c r="L320" s="34"/>
    </row>
    <row r="321" spans="1:12" ht="16.5">
      <c r="A321" s="186"/>
      <c r="B321" s="34"/>
      <c r="C321" s="34"/>
      <c r="D321" s="34"/>
      <c r="E321" s="34"/>
      <c r="F321" s="34"/>
      <c r="G321" s="34"/>
      <c r="H321" s="34"/>
      <c r="I321" s="34"/>
      <c r="J321" s="34"/>
      <c r="K321" s="34"/>
      <c r="L321" s="34"/>
    </row>
    <row r="322" spans="1:12" ht="16.5">
      <c r="A322" s="186"/>
      <c r="B322" s="34"/>
      <c r="C322" s="34"/>
      <c r="D322" s="34"/>
      <c r="E322" s="34"/>
      <c r="F322" s="34"/>
      <c r="G322" s="34"/>
      <c r="H322" s="34"/>
      <c r="I322" s="34"/>
      <c r="J322" s="34"/>
      <c r="K322" s="34"/>
      <c r="L322" s="34"/>
    </row>
    <row r="323" spans="1:12" ht="16.5">
      <c r="A323" s="186"/>
      <c r="B323" s="34"/>
      <c r="C323" s="34"/>
      <c r="D323" s="34"/>
      <c r="E323" s="34"/>
      <c r="F323" s="34"/>
      <c r="G323" s="34"/>
      <c r="H323" s="34"/>
      <c r="I323" s="34"/>
      <c r="J323" s="34"/>
      <c r="K323" s="34"/>
      <c r="L323" s="34"/>
    </row>
    <row r="324" spans="1:12" ht="16.5">
      <c r="A324" s="186"/>
      <c r="B324" s="34"/>
      <c r="C324" s="34"/>
      <c r="D324" s="34"/>
      <c r="E324" s="34"/>
      <c r="F324" s="34"/>
      <c r="G324" s="34"/>
      <c r="H324" s="34"/>
      <c r="I324" s="34"/>
      <c r="J324" s="34"/>
      <c r="K324" s="34"/>
      <c r="L324" s="34"/>
    </row>
    <row r="325" spans="1:12" ht="16.5">
      <c r="A325" s="186"/>
      <c r="B325" s="34"/>
      <c r="C325" s="34"/>
      <c r="D325" s="34"/>
      <c r="E325" s="34"/>
      <c r="F325" s="34"/>
      <c r="G325" s="34"/>
      <c r="H325" s="34"/>
      <c r="I325" s="34"/>
      <c r="J325" s="34"/>
      <c r="K325" s="34"/>
      <c r="L325" s="34"/>
    </row>
    <row r="326" spans="1:12" ht="16.5">
      <c r="A326" s="186"/>
      <c r="B326" s="34"/>
      <c r="C326" s="34"/>
      <c r="D326" s="34"/>
      <c r="E326" s="34"/>
      <c r="F326" s="34"/>
      <c r="G326" s="34"/>
      <c r="H326" s="34"/>
      <c r="I326" s="34"/>
      <c r="J326" s="34"/>
      <c r="K326" s="34"/>
      <c r="L326" s="34"/>
    </row>
    <row r="327" spans="1:12" ht="16.5">
      <c r="A327" s="186"/>
      <c r="B327" s="34"/>
      <c r="C327" s="34"/>
      <c r="D327" s="34"/>
      <c r="E327" s="34"/>
      <c r="F327" s="34"/>
      <c r="G327" s="34"/>
      <c r="H327" s="34"/>
      <c r="I327" s="34"/>
      <c r="J327" s="34"/>
      <c r="K327" s="34"/>
      <c r="L327" s="34"/>
    </row>
    <row r="328" spans="1:12" ht="16.5">
      <c r="A328" s="186"/>
      <c r="B328" s="34"/>
      <c r="C328" s="34"/>
      <c r="D328" s="34"/>
      <c r="E328" s="34"/>
      <c r="F328" s="34"/>
      <c r="G328" s="34"/>
      <c r="H328" s="34"/>
      <c r="I328" s="34"/>
      <c r="J328" s="34"/>
      <c r="K328" s="34"/>
      <c r="L328" s="34"/>
    </row>
    <row r="329" spans="1:12" ht="16.5">
      <c r="A329" s="186"/>
      <c r="B329" s="34"/>
      <c r="C329" s="34"/>
      <c r="D329" s="34"/>
      <c r="E329" s="34"/>
      <c r="F329" s="34"/>
      <c r="G329" s="34"/>
      <c r="H329" s="34"/>
      <c r="I329" s="34"/>
      <c r="J329" s="34"/>
      <c r="K329" s="34"/>
      <c r="L329" s="34"/>
    </row>
    <row r="330" spans="1:12" ht="16.5">
      <c r="A330" s="186"/>
      <c r="B330" s="34"/>
      <c r="C330" s="34"/>
      <c r="D330" s="34"/>
      <c r="E330" s="34"/>
      <c r="F330" s="34"/>
      <c r="G330" s="34"/>
      <c r="H330" s="34"/>
      <c r="I330" s="34"/>
      <c r="J330" s="34"/>
      <c r="K330" s="34"/>
      <c r="L330" s="34"/>
    </row>
    <row r="331" spans="1:12" ht="16.5">
      <c r="A331" s="186"/>
      <c r="B331" s="34"/>
      <c r="C331" s="34"/>
      <c r="D331" s="34"/>
      <c r="E331" s="34"/>
      <c r="F331" s="34"/>
      <c r="G331" s="34"/>
      <c r="H331" s="34"/>
      <c r="I331" s="34"/>
      <c r="J331" s="34"/>
      <c r="K331" s="34"/>
      <c r="L331" s="34"/>
    </row>
    <row r="332" spans="1:12" ht="16.5">
      <c r="A332" s="186"/>
      <c r="B332" s="34"/>
      <c r="C332" s="34"/>
      <c r="D332" s="34"/>
      <c r="E332" s="34"/>
      <c r="F332" s="34"/>
      <c r="G332" s="34"/>
      <c r="H332" s="34"/>
      <c r="I332" s="34"/>
      <c r="J332" s="34"/>
      <c r="K332" s="34"/>
      <c r="L332" s="34"/>
    </row>
    <row r="333" spans="1:12" ht="16.5">
      <c r="A333" s="186"/>
      <c r="B333" s="34"/>
      <c r="C333" s="34"/>
      <c r="D333" s="34"/>
      <c r="E333" s="34"/>
      <c r="F333" s="34"/>
      <c r="G333" s="34"/>
      <c r="H333" s="34"/>
      <c r="I333" s="34"/>
      <c r="J333" s="34"/>
      <c r="K333" s="34"/>
      <c r="L333" s="34"/>
    </row>
    <row r="334" spans="1:12" ht="16.5">
      <c r="A334" s="186"/>
      <c r="B334" s="34"/>
      <c r="C334" s="34"/>
      <c r="D334" s="34"/>
      <c r="E334" s="34"/>
      <c r="F334" s="34"/>
      <c r="G334" s="34"/>
      <c r="H334" s="34"/>
      <c r="I334" s="34"/>
      <c r="J334" s="34"/>
      <c r="K334" s="34"/>
      <c r="L334" s="34"/>
    </row>
    <row r="335" spans="1:12" ht="16.5">
      <c r="A335" s="186"/>
      <c r="B335" s="34"/>
      <c r="C335" s="34"/>
      <c r="D335" s="34"/>
      <c r="E335" s="34"/>
      <c r="F335" s="34"/>
      <c r="G335" s="34"/>
      <c r="H335" s="34"/>
      <c r="I335" s="34"/>
      <c r="J335" s="34"/>
      <c r="K335" s="34"/>
      <c r="L335" s="34"/>
    </row>
    <row r="336" spans="1:12" ht="16.5">
      <c r="A336" s="186"/>
      <c r="B336" s="34"/>
      <c r="C336" s="34"/>
      <c r="D336" s="34"/>
      <c r="E336" s="34"/>
      <c r="F336" s="34"/>
      <c r="G336" s="34"/>
      <c r="H336" s="34"/>
      <c r="I336" s="34"/>
      <c r="J336" s="34"/>
      <c r="K336" s="34"/>
      <c r="L336" s="34"/>
    </row>
    <row r="337" spans="1:12" ht="16.5">
      <c r="A337" s="186"/>
      <c r="B337" s="34"/>
      <c r="C337" s="34"/>
      <c r="D337" s="34"/>
      <c r="E337" s="34"/>
      <c r="F337" s="34"/>
      <c r="G337" s="34"/>
      <c r="H337" s="34"/>
      <c r="I337" s="34"/>
      <c r="J337" s="34"/>
      <c r="K337" s="34"/>
      <c r="L337" s="34"/>
    </row>
    <row r="338" spans="1:12" ht="16.5">
      <c r="A338" s="186"/>
      <c r="B338" s="34"/>
      <c r="C338" s="34"/>
      <c r="D338" s="34"/>
      <c r="E338" s="34"/>
      <c r="F338" s="34"/>
      <c r="G338" s="34"/>
      <c r="H338" s="34"/>
      <c r="I338" s="34"/>
      <c r="J338" s="34"/>
      <c r="K338" s="34"/>
      <c r="L338" s="34"/>
    </row>
    <row r="339" spans="1:12" ht="16.5">
      <c r="A339" s="186"/>
      <c r="B339" s="34"/>
      <c r="C339" s="34"/>
      <c r="D339" s="34"/>
      <c r="E339" s="34"/>
      <c r="F339" s="34"/>
      <c r="G339" s="34"/>
      <c r="H339" s="34"/>
      <c r="I339" s="34"/>
      <c r="J339" s="34"/>
      <c r="K339" s="34"/>
      <c r="L339" s="34"/>
    </row>
    <row r="340" spans="1:12" ht="16.5">
      <c r="A340" s="186"/>
      <c r="B340" s="34"/>
      <c r="C340" s="34"/>
      <c r="D340" s="34"/>
      <c r="E340" s="34"/>
      <c r="F340" s="34"/>
      <c r="G340" s="34"/>
      <c r="H340" s="34"/>
      <c r="I340" s="34"/>
      <c r="J340" s="34"/>
      <c r="K340" s="34"/>
      <c r="L340" s="34"/>
    </row>
    <row r="341" spans="1:12" ht="16.5">
      <c r="A341" s="186"/>
      <c r="B341" s="34"/>
      <c r="C341" s="34"/>
      <c r="D341" s="34"/>
      <c r="E341" s="34"/>
      <c r="F341" s="34"/>
      <c r="G341" s="34"/>
      <c r="H341" s="34"/>
      <c r="I341" s="34"/>
      <c r="J341" s="34"/>
      <c r="K341" s="34"/>
      <c r="L341" s="34"/>
    </row>
    <row r="342" spans="1:12" ht="16.5">
      <c r="A342" s="186"/>
      <c r="B342" s="34"/>
      <c r="C342" s="34"/>
      <c r="D342" s="34"/>
      <c r="E342" s="34"/>
      <c r="F342" s="34"/>
      <c r="G342" s="34"/>
      <c r="H342" s="34"/>
      <c r="I342" s="34"/>
      <c r="J342" s="34"/>
      <c r="K342" s="34"/>
      <c r="L342" s="34"/>
    </row>
    <row r="343" spans="1:12" ht="16.5">
      <c r="A343" s="186"/>
      <c r="B343" s="34"/>
      <c r="C343" s="34"/>
      <c r="D343" s="34"/>
      <c r="E343" s="34"/>
      <c r="F343" s="34"/>
      <c r="G343" s="34"/>
      <c r="H343" s="34"/>
      <c r="I343" s="34"/>
      <c r="J343" s="34"/>
      <c r="K343" s="34"/>
      <c r="L343" s="34"/>
    </row>
    <row r="344" spans="1:12" ht="16.5">
      <c r="A344" s="186"/>
      <c r="B344" s="34"/>
      <c r="C344" s="34"/>
      <c r="D344" s="34"/>
      <c r="E344" s="34"/>
      <c r="F344" s="34"/>
      <c r="G344" s="34"/>
      <c r="H344" s="34"/>
      <c r="I344" s="34"/>
      <c r="J344" s="34"/>
      <c r="K344" s="34"/>
      <c r="L344" s="34"/>
    </row>
    <row r="345" spans="1:12" ht="16.5">
      <c r="A345" s="186"/>
      <c r="B345" s="34"/>
      <c r="C345" s="34"/>
      <c r="D345" s="34"/>
      <c r="E345" s="34"/>
      <c r="F345" s="34"/>
      <c r="G345" s="34"/>
      <c r="H345" s="34"/>
      <c r="I345" s="34"/>
      <c r="J345" s="34"/>
      <c r="K345" s="34"/>
      <c r="L345" s="34"/>
    </row>
    <row r="346" spans="1:12" ht="16.5">
      <c r="A346" s="186"/>
      <c r="B346" s="34"/>
      <c r="C346" s="34"/>
      <c r="D346" s="34"/>
      <c r="E346" s="34"/>
      <c r="F346" s="34"/>
      <c r="G346" s="34"/>
      <c r="H346" s="34"/>
      <c r="I346" s="34"/>
      <c r="J346" s="34"/>
      <c r="K346" s="34"/>
      <c r="L346" s="34"/>
    </row>
    <row r="347" spans="1:12" ht="16.5">
      <c r="A347" s="186"/>
      <c r="B347" s="34"/>
      <c r="C347" s="34"/>
      <c r="D347" s="34"/>
      <c r="E347" s="34"/>
      <c r="F347" s="34"/>
      <c r="G347" s="34"/>
      <c r="H347" s="34"/>
      <c r="I347" s="34"/>
      <c r="J347" s="34"/>
      <c r="K347" s="34"/>
      <c r="L347" s="34"/>
    </row>
    <row r="348" spans="1:12" ht="16.5">
      <c r="A348" s="186"/>
      <c r="B348" s="34"/>
      <c r="C348" s="34"/>
      <c r="D348" s="34"/>
      <c r="E348" s="34"/>
      <c r="F348" s="34"/>
      <c r="G348" s="34"/>
      <c r="H348" s="34"/>
      <c r="I348" s="34"/>
      <c r="J348" s="34"/>
      <c r="K348" s="34"/>
      <c r="L348" s="34"/>
    </row>
    <row r="349" spans="1:12" ht="16.5">
      <c r="A349" s="186"/>
      <c r="B349" s="34"/>
      <c r="C349" s="34"/>
      <c r="D349" s="34"/>
      <c r="E349" s="34"/>
      <c r="F349" s="34"/>
      <c r="G349" s="34"/>
      <c r="H349" s="34"/>
      <c r="I349" s="34"/>
      <c r="J349" s="34"/>
      <c r="K349" s="34"/>
      <c r="L349" s="34"/>
    </row>
    <row r="350" spans="1:12" ht="16.5">
      <c r="A350" s="186"/>
      <c r="B350" s="34"/>
      <c r="C350" s="34"/>
      <c r="D350" s="34"/>
      <c r="E350" s="34"/>
      <c r="F350" s="34"/>
      <c r="G350" s="34"/>
      <c r="H350" s="34"/>
      <c r="I350" s="34"/>
      <c r="J350" s="34"/>
      <c r="K350" s="34"/>
      <c r="L350" s="34"/>
    </row>
    <row r="351" spans="1:12" ht="16.5">
      <c r="A351" s="186"/>
      <c r="B351" s="34"/>
      <c r="C351" s="34"/>
      <c r="D351" s="34"/>
      <c r="E351" s="34"/>
      <c r="F351" s="34"/>
      <c r="G351" s="34"/>
      <c r="H351" s="34"/>
      <c r="I351" s="34"/>
      <c r="J351" s="34"/>
      <c r="K351" s="34"/>
      <c r="L351" s="34"/>
    </row>
    <row r="352" spans="1:12" ht="16.5">
      <c r="A352" s="186"/>
      <c r="B352" s="34"/>
      <c r="C352" s="34"/>
      <c r="D352" s="34"/>
      <c r="E352" s="34"/>
      <c r="F352" s="34"/>
      <c r="G352" s="34"/>
      <c r="H352" s="34"/>
      <c r="I352" s="34"/>
      <c r="J352" s="34"/>
      <c r="K352" s="34"/>
      <c r="L352" s="34"/>
    </row>
    <row r="353" spans="1:12" ht="16.5">
      <c r="A353" s="186"/>
      <c r="B353" s="34"/>
      <c r="C353" s="34"/>
      <c r="D353" s="34"/>
      <c r="E353" s="34"/>
      <c r="F353" s="34"/>
      <c r="G353" s="34"/>
      <c r="H353" s="34"/>
      <c r="I353" s="34"/>
      <c r="J353" s="34"/>
      <c r="K353" s="34"/>
      <c r="L353" s="34"/>
    </row>
    <row r="354" spans="1:12" ht="16.5">
      <c r="A354" s="186"/>
      <c r="B354" s="34"/>
      <c r="C354" s="34"/>
      <c r="D354" s="34"/>
      <c r="E354" s="34"/>
      <c r="F354" s="34"/>
      <c r="G354" s="34"/>
      <c r="H354" s="34"/>
      <c r="I354" s="34"/>
      <c r="J354" s="34"/>
      <c r="K354" s="34"/>
      <c r="L354" s="34"/>
    </row>
    <row r="355" spans="1:12" ht="16.5">
      <c r="A355" s="186"/>
      <c r="B355" s="34"/>
      <c r="C355" s="34"/>
      <c r="D355" s="34"/>
      <c r="E355" s="34"/>
      <c r="F355" s="34"/>
      <c r="G355" s="34"/>
      <c r="H355" s="34"/>
      <c r="I355" s="34"/>
      <c r="J355" s="34"/>
      <c r="K355" s="34"/>
      <c r="L355" s="34"/>
    </row>
    <row r="356" spans="1:12" ht="16.5">
      <c r="A356" s="186"/>
      <c r="B356" s="34"/>
      <c r="C356" s="34"/>
      <c r="D356" s="34"/>
      <c r="E356" s="34"/>
      <c r="F356" s="34"/>
      <c r="G356" s="34"/>
      <c r="H356" s="34"/>
      <c r="I356" s="34"/>
      <c r="J356" s="34"/>
      <c r="K356" s="34"/>
      <c r="L356" s="34"/>
    </row>
    <row r="357" spans="1:12" ht="16.5">
      <c r="A357" s="186"/>
      <c r="B357" s="34"/>
      <c r="C357" s="34"/>
      <c r="D357" s="34"/>
      <c r="E357" s="34"/>
      <c r="F357" s="34"/>
      <c r="G357" s="34"/>
      <c r="H357" s="34"/>
      <c r="I357" s="34"/>
      <c r="J357" s="34"/>
      <c r="K357" s="34"/>
      <c r="L357" s="34"/>
    </row>
    <row r="358" spans="1:12" ht="16.5">
      <c r="A358" s="186"/>
      <c r="B358" s="34"/>
      <c r="C358" s="34"/>
      <c r="D358" s="34"/>
      <c r="E358" s="34"/>
      <c r="F358" s="34"/>
      <c r="G358" s="34"/>
      <c r="H358" s="34"/>
      <c r="I358" s="34"/>
      <c r="J358" s="34"/>
      <c r="K358" s="34"/>
      <c r="L358" s="34"/>
    </row>
    <row r="359" spans="1:12" ht="16.5">
      <c r="A359" s="186"/>
      <c r="B359" s="34"/>
      <c r="C359" s="34"/>
      <c r="D359" s="34"/>
      <c r="E359" s="34"/>
      <c r="F359" s="34"/>
      <c r="G359" s="34"/>
      <c r="H359" s="34"/>
      <c r="I359" s="34"/>
      <c r="J359" s="34"/>
      <c r="K359" s="34"/>
      <c r="L359" s="34"/>
    </row>
    <row r="360" spans="1:12" ht="16.5">
      <c r="A360" s="186"/>
      <c r="B360" s="34"/>
      <c r="C360" s="34"/>
      <c r="D360" s="34"/>
      <c r="E360" s="34"/>
      <c r="F360" s="34"/>
      <c r="G360" s="34"/>
      <c r="H360" s="34"/>
      <c r="I360" s="34"/>
      <c r="J360" s="34"/>
      <c r="K360" s="34"/>
      <c r="L360" s="34"/>
    </row>
    <row r="361" spans="1:12" ht="16.5">
      <c r="A361" s="186"/>
      <c r="B361" s="34"/>
      <c r="C361" s="34"/>
      <c r="D361" s="34"/>
      <c r="E361" s="34"/>
      <c r="F361" s="34"/>
      <c r="G361" s="34"/>
      <c r="H361" s="34"/>
      <c r="I361" s="34"/>
      <c r="J361" s="34"/>
      <c r="K361" s="34"/>
      <c r="L361" s="34"/>
    </row>
    <row r="362" spans="1:12" ht="16.5">
      <c r="A362" s="186"/>
      <c r="B362" s="34"/>
      <c r="C362" s="34"/>
      <c r="D362" s="34"/>
      <c r="E362" s="34"/>
      <c r="F362" s="34"/>
      <c r="G362" s="34"/>
      <c r="H362" s="34"/>
      <c r="I362" s="34"/>
      <c r="J362" s="34"/>
      <c r="K362" s="34"/>
      <c r="L362" s="34"/>
    </row>
    <row r="363" spans="1:12" ht="16.5">
      <c r="A363" s="186"/>
      <c r="B363" s="34"/>
      <c r="C363" s="34"/>
      <c r="D363" s="34"/>
      <c r="E363" s="34"/>
      <c r="F363" s="34"/>
      <c r="G363" s="34"/>
      <c r="H363" s="34"/>
      <c r="I363" s="34"/>
      <c r="J363" s="34"/>
      <c r="K363" s="34"/>
      <c r="L363" s="34"/>
    </row>
    <row r="364" spans="1:12" ht="16.5">
      <c r="A364" s="186"/>
      <c r="B364" s="34"/>
      <c r="C364" s="34"/>
      <c r="D364" s="34"/>
      <c r="E364" s="34"/>
      <c r="F364" s="34"/>
      <c r="G364" s="34"/>
      <c r="H364" s="34"/>
      <c r="I364" s="34"/>
      <c r="J364" s="34"/>
      <c r="K364" s="34"/>
      <c r="L364" s="34"/>
    </row>
    <row r="365" spans="1:12" ht="16.5">
      <c r="A365" s="186"/>
      <c r="B365" s="34"/>
      <c r="C365" s="34"/>
      <c r="D365" s="34"/>
      <c r="E365" s="34"/>
      <c r="F365" s="34"/>
      <c r="G365" s="34"/>
      <c r="H365" s="34"/>
      <c r="I365" s="34"/>
      <c r="J365" s="34"/>
      <c r="K365" s="34"/>
      <c r="L365" s="34"/>
    </row>
    <row r="366" spans="1:12" ht="16.5">
      <c r="A366" s="186"/>
      <c r="B366" s="34"/>
      <c r="C366" s="34"/>
      <c r="D366" s="34"/>
      <c r="E366" s="34"/>
      <c r="F366" s="34"/>
      <c r="G366" s="34"/>
      <c r="H366" s="34"/>
      <c r="I366" s="34"/>
      <c r="J366" s="34"/>
      <c r="K366" s="34"/>
      <c r="L366" s="34"/>
    </row>
    <row r="367" spans="1:12" ht="16.5">
      <c r="A367" s="186"/>
      <c r="B367" s="34"/>
      <c r="C367" s="34"/>
      <c r="D367" s="34"/>
      <c r="E367" s="34"/>
      <c r="F367" s="34"/>
      <c r="G367" s="34"/>
      <c r="H367" s="34"/>
      <c r="I367" s="34"/>
      <c r="J367" s="34"/>
      <c r="K367" s="34"/>
      <c r="L367" s="34"/>
    </row>
    <row r="368" spans="1:12" ht="16.5">
      <c r="A368" s="186"/>
      <c r="B368" s="34"/>
      <c r="C368" s="34"/>
      <c r="D368" s="34"/>
      <c r="E368" s="34"/>
      <c r="F368" s="34"/>
      <c r="G368" s="34"/>
      <c r="H368" s="34"/>
      <c r="I368" s="34"/>
      <c r="J368" s="34"/>
      <c r="K368" s="34"/>
      <c r="L368" s="34"/>
    </row>
    <row r="369" spans="1:12" ht="16.5">
      <c r="A369" s="186"/>
      <c r="B369" s="34"/>
      <c r="C369" s="34"/>
      <c r="D369" s="34"/>
      <c r="E369" s="34"/>
      <c r="F369" s="34"/>
      <c r="G369" s="34"/>
      <c r="H369" s="34"/>
      <c r="I369" s="34"/>
      <c r="J369" s="34"/>
      <c r="K369" s="34"/>
      <c r="L369" s="34"/>
    </row>
    <row r="370" spans="1:12" ht="16.5">
      <c r="A370" s="186"/>
      <c r="B370" s="34"/>
      <c r="C370" s="34"/>
      <c r="D370" s="34"/>
      <c r="E370" s="34"/>
      <c r="F370" s="34"/>
      <c r="G370" s="34"/>
      <c r="H370" s="34"/>
      <c r="I370" s="34"/>
      <c r="J370" s="34"/>
      <c r="K370" s="34"/>
      <c r="L370" s="34"/>
    </row>
    <row r="371" spans="1:12" ht="16.5">
      <c r="A371" s="186"/>
      <c r="B371" s="34"/>
      <c r="C371" s="34"/>
      <c r="D371" s="34"/>
      <c r="E371" s="34"/>
      <c r="F371" s="34"/>
      <c r="G371" s="34"/>
      <c r="H371" s="34"/>
      <c r="I371" s="34"/>
      <c r="J371" s="34"/>
      <c r="K371" s="34"/>
      <c r="L371" s="34"/>
    </row>
    <row r="372" spans="1:12" ht="16.5">
      <c r="A372" s="186"/>
      <c r="B372" s="34"/>
      <c r="C372" s="34"/>
      <c r="D372" s="34"/>
      <c r="E372" s="34"/>
      <c r="F372" s="34"/>
      <c r="G372" s="34"/>
      <c r="H372" s="34"/>
      <c r="I372" s="34"/>
      <c r="J372" s="34"/>
      <c r="K372" s="34"/>
      <c r="L372" s="34"/>
    </row>
    <row r="373" spans="1:12" ht="16.5">
      <c r="A373" s="186"/>
      <c r="B373" s="34"/>
      <c r="C373" s="34"/>
      <c r="D373" s="34"/>
      <c r="E373" s="34"/>
      <c r="F373" s="34"/>
      <c r="G373" s="34"/>
      <c r="H373" s="34"/>
      <c r="I373" s="34"/>
      <c r="J373" s="34"/>
      <c r="K373" s="34"/>
      <c r="L373" s="34"/>
    </row>
    <row r="374" spans="1:12" ht="16.5">
      <c r="A374" s="186"/>
      <c r="B374" s="34"/>
      <c r="C374" s="34"/>
      <c r="D374" s="34"/>
      <c r="E374" s="34"/>
      <c r="F374" s="34"/>
      <c r="G374" s="34"/>
      <c r="H374" s="34"/>
      <c r="I374" s="34"/>
      <c r="J374" s="34"/>
      <c r="K374" s="34"/>
      <c r="L374" s="34"/>
    </row>
    <row r="375" spans="1:12" ht="16.5">
      <c r="A375" s="186"/>
      <c r="B375" s="34"/>
      <c r="C375" s="34"/>
      <c r="D375" s="34"/>
      <c r="E375" s="34"/>
      <c r="F375" s="34"/>
      <c r="G375" s="34"/>
      <c r="H375" s="34"/>
      <c r="I375" s="34"/>
      <c r="J375" s="34"/>
      <c r="K375" s="34"/>
      <c r="L375" s="34"/>
    </row>
    <row r="376" spans="1:12" ht="16.5">
      <c r="A376" s="186"/>
      <c r="B376" s="34"/>
      <c r="C376" s="34"/>
      <c r="D376" s="34"/>
      <c r="E376" s="34"/>
      <c r="F376" s="34"/>
      <c r="G376" s="34"/>
      <c r="H376" s="34"/>
      <c r="I376" s="34"/>
      <c r="J376" s="34"/>
      <c r="K376" s="34"/>
      <c r="L376" s="34"/>
    </row>
    <row r="377" spans="1:12" ht="16.5">
      <c r="A377" s="186"/>
      <c r="B377" s="34"/>
      <c r="C377" s="34"/>
      <c r="D377" s="34"/>
      <c r="E377" s="34"/>
      <c r="F377" s="34"/>
      <c r="G377" s="34"/>
      <c r="H377" s="34"/>
      <c r="I377" s="34"/>
      <c r="J377" s="34"/>
      <c r="K377" s="34"/>
      <c r="L377" s="34"/>
    </row>
    <row r="378" spans="1:12" ht="16.5">
      <c r="A378" s="186"/>
      <c r="B378" s="34"/>
      <c r="C378" s="34"/>
      <c r="D378" s="34"/>
      <c r="E378" s="34"/>
      <c r="F378" s="34"/>
      <c r="G378" s="34"/>
      <c r="H378" s="34"/>
      <c r="I378" s="34"/>
      <c r="J378" s="34"/>
      <c r="K378" s="34"/>
      <c r="L378" s="34"/>
    </row>
    <row r="379" spans="1:12" ht="16.5">
      <c r="A379" s="186"/>
      <c r="B379" s="34"/>
      <c r="C379" s="34"/>
      <c r="D379" s="34"/>
      <c r="E379" s="34"/>
      <c r="F379" s="34"/>
      <c r="G379" s="34"/>
      <c r="H379" s="34"/>
      <c r="I379" s="34"/>
      <c r="J379" s="34"/>
      <c r="K379" s="34"/>
      <c r="L379" s="34"/>
    </row>
    <row r="380" spans="1:12" ht="16.5">
      <c r="A380" s="186"/>
      <c r="B380" s="34"/>
      <c r="C380" s="34"/>
      <c r="D380" s="34"/>
      <c r="E380" s="34"/>
      <c r="F380" s="34"/>
      <c r="G380" s="34"/>
      <c r="H380" s="34"/>
      <c r="I380" s="34"/>
      <c r="J380" s="34"/>
      <c r="K380" s="34"/>
      <c r="L380" s="34"/>
    </row>
    <row r="381" spans="1:12" ht="16.5">
      <c r="A381" s="186"/>
      <c r="B381" s="34"/>
      <c r="C381" s="34"/>
      <c r="D381" s="34"/>
      <c r="E381" s="34"/>
      <c r="F381" s="34"/>
      <c r="G381" s="34"/>
      <c r="H381" s="34"/>
      <c r="I381" s="34"/>
      <c r="J381" s="34"/>
      <c r="K381" s="34"/>
      <c r="L381" s="34"/>
    </row>
    <row r="382" spans="1:12" ht="16.5">
      <c r="A382" s="186"/>
      <c r="B382" s="34"/>
      <c r="C382" s="34"/>
      <c r="D382" s="34"/>
      <c r="E382" s="34"/>
      <c r="F382" s="34"/>
      <c r="G382" s="34"/>
      <c r="H382" s="34"/>
      <c r="I382" s="34"/>
      <c r="J382" s="34"/>
      <c r="K382" s="34"/>
      <c r="L382" s="34"/>
    </row>
    <row r="383" spans="1:12" ht="16.5">
      <c r="A383" s="186"/>
      <c r="B383" s="34"/>
      <c r="C383" s="34"/>
      <c r="D383" s="34"/>
      <c r="E383" s="34"/>
      <c r="F383" s="34"/>
      <c r="G383" s="34"/>
      <c r="H383" s="34"/>
      <c r="I383" s="34"/>
      <c r="J383" s="34"/>
      <c r="K383" s="34"/>
      <c r="L383" s="34"/>
    </row>
    <row r="384" spans="1:12" ht="16.5">
      <c r="A384" s="186"/>
      <c r="B384" s="34"/>
      <c r="C384" s="34"/>
      <c r="D384" s="34"/>
      <c r="E384" s="34"/>
      <c r="F384" s="34"/>
      <c r="G384" s="34"/>
      <c r="H384" s="34"/>
      <c r="I384" s="34"/>
      <c r="J384" s="34"/>
      <c r="K384" s="34"/>
      <c r="L384" s="34"/>
    </row>
    <row r="385" spans="1:12" ht="16.5">
      <c r="A385" s="186"/>
      <c r="B385" s="34"/>
      <c r="C385" s="34"/>
      <c r="D385" s="34"/>
      <c r="E385" s="34"/>
      <c r="F385" s="34"/>
      <c r="G385" s="34"/>
      <c r="H385" s="34"/>
      <c r="I385" s="34"/>
      <c r="J385" s="34"/>
      <c r="K385" s="34"/>
      <c r="L385" s="34"/>
    </row>
    <row r="386" spans="1:12" ht="16.5">
      <c r="A386" s="186"/>
      <c r="B386" s="34"/>
      <c r="C386" s="34"/>
      <c r="D386" s="34"/>
      <c r="E386" s="34"/>
      <c r="F386" s="34"/>
      <c r="G386" s="34"/>
      <c r="H386" s="34"/>
      <c r="I386" s="34"/>
      <c r="J386" s="34"/>
      <c r="K386" s="34"/>
      <c r="L386" s="34"/>
    </row>
    <row r="387" spans="1:12" ht="16.5">
      <c r="A387" s="186"/>
      <c r="B387" s="34"/>
      <c r="C387" s="34"/>
      <c r="D387" s="34"/>
      <c r="E387" s="34"/>
      <c r="F387" s="34"/>
      <c r="G387" s="34"/>
      <c r="H387" s="34"/>
      <c r="I387" s="34"/>
      <c r="J387" s="34"/>
      <c r="K387" s="34"/>
      <c r="L387" s="34"/>
    </row>
    <row r="388" spans="1:12" ht="16.5">
      <c r="A388" s="186"/>
      <c r="B388" s="34"/>
      <c r="C388" s="34"/>
      <c r="D388" s="34"/>
      <c r="E388" s="34"/>
      <c r="F388" s="34"/>
      <c r="G388" s="34"/>
      <c r="H388" s="34"/>
      <c r="I388" s="34"/>
      <c r="J388" s="34"/>
      <c r="K388" s="34"/>
      <c r="L388" s="34"/>
    </row>
    <row r="389" spans="1:12" ht="16.5">
      <c r="A389" s="186"/>
      <c r="B389" s="34"/>
      <c r="C389" s="34"/>
      <c r="D389" s="34"/>
      <c r="E389" s="34"/>
      <c r="F389" s="34"/>
      <c r="G389" s="34"/>
      <c r="H389" s="34"/>
      <c r="I389" s="34"/>
      <c r="J389" s="34"/>
      <c r="K389" s="34"/>
      <c r="L389" s="34"/>
    </row>
    <row r="390" spans="1:12" ht="16.5">
      <c r="A390" s="186"/>
      <c r="B390" s="34"/>
      <c r="C390" s="34"/>
      <c r="D390" s="34"/>
      <c r="E390" s="34"/>
      <c r="F390" s="34"/>
      <c r="G390" s="34"/>
      <c r="H390" s="34"/>
      <c r="I390" s="34"/>
      <c r="J390" s="34"/>
      <c r="K390" s="34"/>
      <c r="L390" s="34"/>
    </row>
    <row r="391" spans="1:12" ht="16.5">
      <c r="A391" s="186"/>
      <c r="B391" s="34"/>
      <c r="C391" s="34"/>
      <c r="D391" s="34"/>
      <c r="E391" s="34"/>
      <c r="F391" s="34"/>
      <c r="G391" s="34"/>
      <c r="H391" s="34"/>
      <c r="I391" s="34"/>
      <c r="J391" s="34"/>
      <c r="K391" s="34"/>
      <c r="L391" s="34"/>
    </row>
    <row r="392" spans="1:12" ht="16.5">
      <c r="A392" s="186"/>
      <c r="B392" s="34"/>
      <c r="C392" s="34"/>
      <c r="D392" s="34"/>
      <c r="E392" s="34"/>
      <c r="F392" s="34"/>
      <c r="G392" s="34"/>
      <c r="H392" s="34"/>
      <c r="I392" s="34"/>
      <c r="J392" s="34"/>
      <c r="K392" s="34"/>
      <c r="L392" s="34"/>
    </row>
    <row r="393" spans="1:12" ht="16.5">
      <c r="A393" s="186"/>
      <c r="B393" s="34"/>
      <c r="C393" s="34"/>
      <c r="D393" s="34"/>
      <c r="E393" s="34"/>
      <c r="F393" s="34"/>
      <c r="G393" s="34"/>
      <c r="H393" s="34"/>
      <c r="I393" s="34"/>
      <c r="J393" s="34"/>
      <c r="K393" s="34"/>
      <c r="L393" s="34"/>
    </row>
    <row r="394" spans="1:12" ht="16.5">
      <c r="A394" s="186"/>
      <c r="B394" s="34"/>
      <c r="C394" s="34"/>
      <c r="D394" s="34"/>
      <c r="E394" s="34"/>
      <c r="F394" s="34"/>
      <c r="G394" s="34"/>
      <c r="H394" s="34"/>
      <c r="I394" s="34"/>
      <c r="J394" s="34"/>
      <c r="K394" s="34"/>
      <c r="L394" s="34"/>
    </row>
    <row r="395" spans="1:12" ht="16.5">
      <c r="A395" s="186"/>
      <c r="B395" s="34"/>
      <c r="C395" s="34"/>
      <c r="D395" s="34"/>
      <c r="E395" s="34"/>
      <c r="F395" s="34"/>
      <c r="G395" s="34"/>
      <c r="H395" s="34"/>
      <c r="I395" s="34"/>
      <c r="J395" s="34"/>
      <c r="K395" s="34"/>
      <c r="L395" s="34"/>
    </row>
    <row r="396" spans="1:12" ht="16.5">
      <c r="A396" s="186"/>
      <c r="B396" s="34"/>
      <c r="C396" s="34"/>
      <c r="D396" s="34"/>
      <c r="E396" s="34"/>
      <c r="F396" s="34"/>
      <c r="G396" s="34"/>
      <c r="H396" s="34"/>
      <c r="I396" s="34"/>
      <c r="J396" s="34"/>
      <c r="K396" s="34"/>
      <c r="L396" s="34"/>
    </row>
    <row r="397" spans="1:12" ht="16.5">
      <c r="A397" s="186"/>
      <c r="B397" s="34"/>
      <c r="C397" s="34"/>
      <c r="D397" s="34"/>
      <c r="E397" s="34"/>
      <c r="F397" s="34"/>
      <c r="G397" s="34"/>
      <c r="H397" s="34"/>
      <c r="I397" s="34"/>
      <c r="J397" s="34"/>
      <c r="K397" s="34"/>
      <c r="L397" s="34"/>
    </row>
    <row r="398" spans="1:12" ht="16.5">
      <c r="A398" s="186"/>
      <c r="B398" s="34"/>
      <c r="C398" s="34"/>
      <c r="D398" s="34"/>
      <c r="E398" s="34"/>
      <c r="F398" s="34"/>
      <c r="G398" s="34"/>
      <c r="H398" s="34"/>
      <c r="I398" s="34"/>
      <c r="J398" s="34"/>
      <c r="K398" s="34"/>
      <c r="L398" s="34"/>
    </row>
    <row r="399" spans="1:12" ht="16.5">
      <c r="A399" s="186"/>
      <c r="B399" s="34"/>
      <c r="C399" s="34"/>
      <c r="D399" s="34"/>
      <c r="E399" s="34"/>
      <c r="F399" s="34"/>
      <c r="G399" s="34"/>
      <c r="H399" s="34"/>
      <c r="I399" s="34"/>
      <c r="J399" s="34"/>
      <c r="K399" s="34"/>
      <c r="L399" s="34"/>
    </row>
    <row r="400" spans="1:12" ht="16.5">
      <c r="A400" s="186"/>
      <c r="B400" s="34"/>
      <c r="C400" s="34"/>
      <c r="D400" s="34"/>
      <c r="E400" s="34"/>
      <c r="F400" s="34"/>
      <c r="G400" s="34"/>
      <c r="H400" s="34"/>
      <c r="I400" s="34"/>
      <c r="J400" s="34"/>
      <c r="K400" s="34"/>
      <c r="L400" s="34"/>
    </row>
    <row r="401" spans="1:12" ht="16.5">
      <c r="A401" s="186"/>
      <c r="B401" s="34"/>
      <c r="C401" s="34"/>
      <c r="D401" s="34"/>
      <c r="E401" s="34"/>
      <c r="F401" s="34"/>
      <c r="G401" s="34"/>
      <c r="H401" s="34"/>
      <c r="I401" s="34"/>
      <c r="J401" s="34"/>
      <c r="K401" s="34"/>
      <c r="L401" s="34"/>
    </row>
    <row r="402" spans="1:12" ht="16.5">
      <c r="A402" s="186"/>
      <c r="B402" s="34"/>
      <c r="C402" s="34"/>
      <c r="D402" s="34"/>
      <c r="E402" s="34"/>
      <c r="F402" s="34"/>
      <c r="G402" s="34"/>
      <c r="H402" s="34"/>
      <c r="I402" s="34"/>
      <c r="J402" s="34"/>
      <c r="K402" s="34"/>
      <c r="L402" s="34"/>
    </row>
    <row r="403" spans="1:12" ht="16.5">
      <c r="A403" s="186"/>
      <c r="B403" s="34"/>
      <c r="C403" s="34"/>
      <c r="D403" s="34"/>
      <c r="E403" s="34"/>
      <c r="F403" s="34"/>
      <c r="G403" s="34"/>
      <c r="H403" s="34"/>
      <c r="I403" s="34"/>
      <c r="J403" s="34"/>
      <c r="K403" s="34"/>
      <c r="L403" s="34"/>
    </row>
    <row r="404" spans="1:12" ht="16.5">
      <c r="A404" s="186"/>
      <c r="B404" s="34"/>
      <c r="C404" s="34"/>
      <c r="D404" s="34"/>
      <c r="E404" s="34"/>
      <c r="F404" s="34"/>
      <c r="G404" s="34"/>
      <c r="H404" s="34"/>
      <c r="I404" s="34"/>
      <c r="J404" s="34"/>
      <c r="K404" s="34"/>
      <c r="L404" s="34"/>
    </row>
    <row r="405" spans="1:12" ht="16.5">
      <c r="A405" s="186"/>
      <c r="B405" s="34"/>
      <c r="C405" s="34"/>
      <c r="D405" s="34"/>
      <c r="E405" s="34"/>
      <c r="F405" s="34"/>
      <c r="G405" s="34"/>
      <c r="H405" s="34"/>
      <c r="I405" s="34"/>
      <c r="J405" s="34"/>
      <c r="K405" s="34"/>
      <c r="L405" s="34"/>
    </row>
    <row r="406" spans="1:12" ht="16.5">
      <c r="A406" s="186"/>
      <c r="B406" s="34"/>
      <c r="C406" s="34"/>
      <c r="D406" s="34"/>
      <c r="E406" s="34"/>
      <c r="F406" s="34"/>
      <c r="G406" s="34"/>
      <c r="H406" s="34"/>
      <c r="I406" s="34"/>
      <c r="J406" s="34"/>
      <c r="K406" s="34"/>
      <c r="L406" s="34"/>
    </row>
    <row r="407" spans="1:12" ht="16.5">
      <c r="A407" s="186"/>
      <c r="B407" s="34"/>
      <c r="C407" s="34"/>
      <c r="D407" s="34"/>
      <c r="E407" s="34"/>
      <c r="F407" s="34"/>
      <c r="G407" s="34"/>
      <c r="H407" s="34"/>
      <c r="I407" s="34"/>
      <c r="J407" s="34"/>
      <c r="K407" s="34"/>
      <c r="L407" s="34"/>
    </row>
    <row r="408" spans="1:12" ht="16.5">
      <c r="A408" s="186"/>
      <c r="B408" s="34"/>
      <c r="C408" s="34"/>
      <c r="D408" s="34"/>
      <c r="E408" s="34"/>
      <c r="F408" s="34"/>
      <c r="G408" s="34"/>
      <c r="H408" s="34"/>
      <c r="I408" s="34"/>
      <c r="J408" s="34"/>
      <c r="K408" s="34"/>
      <c r="L408" s="34"/>
    </row>
    <row r="409" spans="1:12" ht="16.5">
      <c r="A409" s="186"/>
      <c r="B409" s="34"/>
      <c r="C409" s="34"/>
      <c r="D409" s="34"/>
      <c r="E409" s="34"/>
      <c r="F409" s="34"/>
      <c r="G409" s="34"/>
      <c r="H409" s="34"/>
      <c r="I409" s="34"/>
      <c r="J409" s="34"/>
      <c r="K409" s="34"/>
      <c r="L409" s="34"/>
    </row>
    <row r="410" spans="1:12" ht="16.5">
      <c r="A410" s="186"/>
      <c r="B410" s="34"/>
      <c r="C410" s="34"/>
      <c r="D410" s="34"/>
      <c r="E410" s="34"/>
      <c r="F410" s="34"/>
      <c r="G410" s="34"/>
      <c r="H410" s="34"/>
      <c r="I410" s="34"/>
      <c r="J410" s="34"/>
      <c r="K410" s="34"/>
      <c r="L410" s="34"/>
    </row>
    <row r="411" spans="1:12" ht="16.5">
      <c r="A411" s="186"/>
      <c r="B411" s="34"/>
      <c r="C411" s="34"/>
      <c r="D411" s="34"/>
      <c r="E411" s="34"/>
      <c r="F411" s="34"/>
      <c r="G411" s="34"/>
      <c r="H411" s="34"/>
      <c r="I411" s="34"/>
      <c r="J411" s="34"/>
      <c r="K411" s="34"/>
      <c r="L411" s="34"/>
    </row>
    <row r="412" spans="1:12" ht="16.5">
      <c r="A412" s="186"/>
      <c r="B412" s="34"/>
      <c r="C412" s="34"/>
      <c r="D412" s="34"/>
      <c r="E412" s="34"/>
      <c r="F412" s="34"/>
      <c r="G412" s="34"/>
      <c r="H412" s="34"/>
      <c r="I412" s="34"/>
      <c r="J412" s="34"/>
      <c r="K412" s="34"/>
      <c r="L412" s="34"/>
    </row>
    <row r="413" spans="1:12" ht="16.5">
      <c r="A413" s="186"/>
      <c r="B413" s="34"/>
      <c r="C413" s="34"/>
      <c r="D413" s="34"/>
      <c r="E413" s="34"/>
      <c r="F413" s="34"/>
      <c r="G413" s="34"/>
      <c r="H413" s="34"/>
      <c r="I413" s="34"/>
      <c r="J413" s="34"/>
      <c r="K413" s="34"/>
      <c r="L413" s="34"/>
    </row>
    <row r="414" spans="1:12" ht="16.5">
      <c r="A414" s="186"/>
      <c r="B414" s="34"/>
      <c r="C414" s="34"/>
      <c r="D414" s="34"/>
      <c r="E414" s="34"/>
      <c r="F414" s="34"/>
      <c r="G414" s="34"/>
      <c r="H414" s="34"/>
      <c r="I414" s="34"/>
      <c r="J414" s="34"/>
      <c r="K414" s="34"/>
      <c r="L414" s="34"/>
    </row>
    <row r="415" spans="1:12" ht="16.5">
      <c r="A415" s="186"/>
      <c r="B415" s="34"/>
      <c r="C415" s="34"/>
      <c r="D415" s="34"/>
      <c r="E415" s="34"/>
      <c r="F415" s="34"/>
      <c r="G415" s="34"/>
      <c r="H415" s="34"/>
      <c r="I415" s="34"/>
      <c r="J415" s="34"/>
      <c r="K415" s="34"/>
      <c r="L415" s="34"/>
    </row>
    <row r="416" spans="1:12" ht="16.5">
      <c r="A416" s="186"/>
      <c r="B416" s="34"/>
      <c r="C416" s="34"/>
      <c r="D416" s="34"/>
      <c r="E416" s="34"/>
      <c r="F416" s="34"/>
      <c r="G416" s="34"/>
      <c r="H416" s="34"/>
      <c r="I416" s="34"/>
      <c r="J416" s="34"/>
      <c r="K416" s="34"/>
      <c r="L416" s="34"/>
    </row>
    <row r="417" spans="1:12" ht="16.5">
      <c r="A417" s="186"/>
      <c r="B417" s="34"/>
      <c r="C417" s="34"/>
      <c r="D417" s="34"/>
      <c r="E417" s="34"/>
      <c r="F417" s="34"/>
      <c r="G417" s="34"/>
      <c r="H417" s="34"/>
      <c r="I417" s="34"/>
      <c r="J417" s="34"/>
      <c r="K417" s="34"/>
      <c r="L417" s="34"/>
    </row>
    <row r="418" spans="1:12" ht="16.5">
      <c r="A418" s="186"/>
      <c r="B418" s="34"/>
      <c r="C418" s="34"/>
      <c r="D418" s="34"/>
      <c r="E418" s="34"/>
      <c r="F418" s="34"/>
      <c r="G418" s="34"/>
      <c r="H418" s="34"/>
      <c r="I418" s="34"/>
      <c r="J418" s="34"/>
      <c r="K418" s="34"/>
      <c r="L418" s="34"/>
    </row>
    <row r="419" spans="1:12" ht="16.5">
      <c r="A419" s="186"/>
      <c r="B419" s="34"/>
      <c r="C419" s="34"/>
      <c r="D419" s="34"/>
      <c r="E419" s="34"/>
      <c r="F419" s="34"/>
      <c r="G419" s="34"/>
      <c r="H419" s="34"/>
      <c r="I419" s="34"/>
      <c r="J419" s="34"/>
      <c r="K419" s="34"/>
      <c r="L419" s="34"/>
    </row>
    <row r="420" spans="1:12" ht="16.5">
      <c r="A420" s="186"/>
      <c r="B420" s="34"/>
      <c r="C420" s="34"/>
      <c r="D420" s="34"/>
      <c r="E420" s="34"/>
      <c r="F420" s="34"/>
      <c r="G420" s="34"/>
      <c r="H420" s="34"/>
      <c r="I420" s="34"/>
      <c r="J420" s="34"/>
      <c r="K420" s="34"/>
      <c r="L420" s="34"/>
    </row>
    <row r="421" spans="1:12" ht="16.5">
      <c r="A421" s="186"/>
      <c r="B421" s="34"/>
      <c r="C421" s="34"/>
      <c r="D421" s="34"/>
      <c r="E421" s="34"/>
      <c r="F421" s="34"/>
      <c r="G421" s="34"/>
      <c r="H421" s="34"/>
      <c r="I421" s="34"/>
      <c r="J421" s="34"/>
      <c r="K421" s="34"/>
      <c r="L421" s="34"/>
    </row>
    <row r="422" spans="1:12" ht="16.5">
      <c r="A422" s="186"/>
      <c r="B422" s="34"/>
      <c r="C422" s="34"/>
      <c r="D422" s="34"/>
      <c r="E422" s="34"/>
      <c r="F422" s="34"/>
      <c r="G422" s="34"/>
      <c r="H422" s="34"/>
      <c r="I422" s="34"/>
      <c r="J422" s="34"/>
      <c r="K422" s="34"/>
      <c r="L422" s="34"/>
    </row>
    <row r="423" spans="1:12" ht="16.5">
      <c r="A423" s="186"/>
      <c r="B423" s="34"/>
      <c r="C423" s="34"/>
      <c r="D423" s="34"/>
      <c r="E423" s="34"/>
      <c r="F423" s="34"/>
      <c r="G423" s="34"/>
      <c r="H423" s="34"/>
      <c r="I423" s="34"/>
      <c r="J423" s="34"/>
      <c r="K423" s="34"/>
      <c r="L423" s="34"/>
    </row>
    <row r="424" spans="1:12" ht="16.5">
      <c r="A424" s="186"/>
      <c r="B424" s="34"/>
      <c r="C424" s="34"/>
      <c r="D424" s="34"/>
      <c r="E424" s="34"/>
      <c r="F424" s="34"/>
      <c r="G424" s="34"/>
      <c r="H424" s="34"/>
      <c r="I424" s="34"/>
      <c r="J424" s="34"/>
      <c r="K424" s="34"/>
      <c r="L424" s="34"/>
    </row>
    <row r="425" spans="1:12" ht="16.5">
      <c r="A425" s="186"/>
      <c r="B425" s="34"/>
      <c r="C425" s="34"/>
      <c r="D425" s="34"/>
      <c r="E425" s="34"/>
      <c r="F425" s="34"/>
      <c r="G425" s="34"/>
      <c r="H425" s="34"/>
      <c r="I425" s="34"/>
      <c r="J425" s="34"/>
      <c r="K425" s="34"/>
      <c r="L425" s="34"/>
    </row>
    <row r="426" spans="1:12" ht="16.5">
      <c r="A426" s="186"/>
      <c r="B426" s="34"/>
      <c r="C426" s="34"/>
      <c r="D426" s="34"/>
      <c r="E426" s="34"/>
      <c r="F426" s="34"/>
      <c r="G426" s="34"/>
      <c r="H426" s="34"/>
      <c r="I426" s="34"/>
      <c r="J426" s="34"/>
      <c r="K426" s="34"/>
      <c r="L426" s="34"/>
    </row>
    <row r="427" spans="1:12" ht="16.5">
      <c r="A427" s="186"/>
      <c r="B427" s="34"/>
      <c r="C427" s="34"/>
      <c r="D427" s="34"/>
      <c r="E427" s="34"/>
      <c r="F427" s="34"/>
      <c r="G427" s="34"/>
      <c r="H427" s="34"/>
      <c r="I427" s="34"/>
      <c r="J427" s="34"/>
      <c r="K427" s="34"/>
      <c r="L427" s="34"/>
    </row>
    <row r="428" spans="1:12" ht="16.5">
      <c r="A428" s="186"/>
      <c r="B428" s="34"/>
      <c r="C428" s="34"/>
      <c r="D428" s="34"/>
      <c r="E428" s="34"/>
      <c r="F428" s="34"/>
      <c r="G428" s="34"/>
      <c r="H428" s="34"/>
      <c r="I428" s="34"/>
      <c r="J428" s="34"/>
      <c r="K428" s="34"/>
      <c r="L428" s="34"/>
    </row>
    <row r="429" spans="1:12" ht="16.5">
      <c r="A429" s="186"/>
      <c r="B429" s="34"/>
      <c r="C429" s="34"/>
      <c r="D429" s="34"/>
      <c r="E429" s="34"/>
      <c r="F429" s="34"/>
      <c r="G429" s="34"/>
      <c r="H429" s="34"/>
      <c r="I429" s="34"/>
      <c r="J429" s="34"/>
      <c r="K429" s="34"/>
      <c r="L429" s="34"/>
    </row>
    <row r="430" spans="1:12" ht="16.5">
      <c r="A430" s="186"/>
      <c r="B430" s="34"/>
      <c r="C430" s="34"/>
      <c r="D430" s="34"/>
      <c r="E430" s="34"/>
      <c r="F430" s="34"/>
      <c r="G430" s="34"/>
      <c r="H430" s="34"/>
      <c r="I430" s="34"/>
      <c r="J430" s="34"/>
      <c r="K430" s="34"/>
      <c r="L430" s="34"/>
    </row>
    <row r="431" spans="1:12" ht="16.5">
      <c r="A431" s="186"/>
      <c r="B431" s="34"/>
      <c r="C431" s="34"/>
      <c r="D431" s="34"/>
      <c r="E431" s="34"/>
      <c r="F431" s="34"/>
      <c r="G431" s="34"/>
      <c r="H431" s="34"/>
      <c r="I431" s="34"/>
      <c r="J431" s="34"/>
      <c r="K431" s="34"/>
      <c r="L431" s="34"/>
    </row>
    <row r="432" spans="1:12" ht="16.5">
      <c r="A432" s="186"/>
      <c r="B432" s="34"/>
      <c r="C432" s="34"/>
      <c r="D432" s="34"/>
      <c r="E432" s="34"/>
      <c r="F432" s="34"/>
      <c r="G432" s="34"/>
      <c r="H432" s="34"/>
      <c r="I432" s="34"/>
      <c r="J432" s="34"/>
      <c r="K432" s="34"/>
      <c r="L432" s="34"/>
    </row>
    <row r="433" spans="1:12" ht="16.5">
      <c r="A433" s="186"/>
      <c r="B433" s="34"/>
      <c r="C433" s="34"/>
      <c r="D433" s="34"/>
      <c r="E433" s="34"/>
      <c r="F433" s="34"/>
      <c r="G433" s="34"/>
      <c r="H433" s="34"/>
      <c r="I433" s="34"/>
      <c r="J433" s="34"/>
      <c r="K433" s="34"/>
      <c r="L433" s="34"/>
    </row>
    <row r="434" spans="1:12" ht="16.5">
      <c r="A434" s="186"/>
      <c r="B434" s="34"/>
      <c r="C434" s="34"/>
      <c r="D434" s="34"/>
      <c r="E434" s="34"/>
      <c r="F434" s="34"/>
      <c r="G434" s="34"/>
      <c r="H434" s="34"/>
      <c r="I434" s="34"/>
      <c r="J434" s="34"/>
      <c r="K434" s="34"/>
      <c r="L434" s="34"/>
    </row>
    <row r="435" spans="1:12" ht="16.5">
      <c r="A435" s="186"/>
      <c r="B435" s="34"/>
      <c r="C435" s="34"/>
      <c r="D435" s="34"/>
      <c r="E435" s="34"/>
      <c r="F435" s="34"/>
      <c r="G435" s="34"/>
      <c r="H435" s="34"/>
      <c r="I435" s="34"/>
      <c r="J435" s="34"/>
      <c r="K435" s="34"/>
      <c r="L435" s="34"/>
    </row>
    <row r="436" spans="1:12" ht="16.5">
      <c r="A436" s="186"/>
      <c r="B436" s="34"/>
      <c r="C436" s="34"/>
      <c r="D436" s="34"/>
      <c r="E436" s="34"/>
      <c r="F436" s="34"/>
      <c r="G436" s="34"/>
      <c r="H436" s="34"/>
      <c r="I436" s="34"/>
      <c r="J436" s="34"/>
      <c r="K436" s="34"/>
      <c r="L436" s="34"/>
    </row>
    <row r="437" spans="1:12" ht="16.5">
      <c r="A437" s="186"/>
      <c r="B437" s="34"/>
      <c r="C437" s="34"/>
      <c r="D437" s="34"/>
      <c r="E437" s="34"/>
      <c r="F437" s="34"/>
      <c r="G437" s="34"/>
      <c r="H437" s="34"/>
      <c r="I437" s="34"/>
      <c r="J437" s="34"/>
      <c r="K437" s="34"/>
      <c r="L437" s="34"/>
    </row>
    <row r="438" spans="1:12" ht="16.5">
      <c r="A438" s="186"/>
      <c r="B438" s="34"/>
      <c r="C438" s="34"/>
      <c r="D438" s="34"/>
      <c r="E438" s="34"/>
      <c r="F438" s="34"/>
      <c r="G438" s="34"/>
      <c r="H438" s="34"/>
      <c r="I438" s="34"/>
      <c r="J438" s="34"/>
      <c r="K438" s="34"/>
      <c r="L438" s="34"/>
    </row>
  </sheetData>
  <mergeCells count="177">
    <mergeCell ref="C185:C190"/>
    <mergeCell ref="C191:C196"/>
    <mergeCell ref="C197:C202"/>
    <mergeCell ref="C203:C208"/>
    <mergeCell ref="C209:C214"/>
    <mergeCell ref="D3:D4"/>
    <mergeCell ref="C131:C136"/>
    <mergeCell ref="C137:C142"/>
    <mergeCell ref="C143:C148"/>
    <mergeCell ref="C149:C154"/>
    <mergeCell ref="C155:C160"/>
    <mergeCell ref="C161:C166"/>
    <mergeCell ref="C167:C172"/>
    <mergeCell ref="C173:C178"/>
    <mergeCell ref="C179:C184"/>
    <mergeCell ref="B203:B208"/>
    <mergeCell ref="B209:B214"/>
    <mergeCell ref="C3:C4"/>
    <mergeCell ref="C5:C10"/>
    <mergeCell ref="C11:C16"/>
    <mergeCell ref="C17:C22"/>
    <mergeCell ref="C23:C28"/>
    <mergeCell ref="C29:C34"/>
    <mergeCell ref="C35:C40"/>
    <mergeCell ref="C41:C46"/>
    <mergeCell ref="C47:C52"/>
    <mergeCell ref="C53:C58"/>
    <mergeCell ref="C59:C64"/>
    <mergeCell ref="C65:C70"/>
    <mergeCell ref="C71:C76"/>
    <mergeCell ref="C77:C82"/>
    <mergeCell ref="C83:C88"/>
    <mergeCell ref="C89:C94"/>
    <mergeCell ref="C95:C100"/>
    <mergeCell ref="C101:C106"/>
    <mergeCell ref="C107:C112"/>
    <mergeCell ref="C113:C118"/>
    <mergeCell ref="C119:C124"/>
    <mergeCell ref="C125:C130"/>
    <mergeCell ref="B149:B154"/>
    <mergeCell ref="B155:B160"/>
    <mergeCell ref="B161:B166"/>
    <mergeCell ref="B167:B172"/>
    <mergeCell ref="B173:B178"/>
    <mergeCell ref="B179:B184"/>
    <mergeCell ref="B185:B190"/>
    <mergeCell ref="B191:B196"/>
    <mergeCell ref="B197:B202"/>
    <mergeCell ref="B95:B100"/>
    <mergeCell ref="B101:B106"/>
    <mergeCell ref="B107:B112"/>
    <mergeCell ref="B113:B118"/>
    <mergeCell ref="B119:B124"/>
    <mergeCell ref="B125:B130"/>
    <mergeCell ref="B131:B136"/>
    <mergeCell ref="B137:B142"/>
    <mergeCell ref="B143:B148"/>
    <mergeCell ref="A167:A172"/>
    <mergeCell ref="A173:A178"/>
    <mergeCell ref="A179:A184"/>
    <mergeCell ref="A185:A190"/>
    <mergeCell ref="A191:A196"/>
    <mergeCell ref="A197:A202"/>
    <mergeCell ref="A203:A208"/>
    <mergeCell ref="A209:A214"/>
    <mergeCell ref="B3:B4"/>
    <mergeCell ref="B5:B10"/>
    <mergeCell ref="B11:B16"/>
    <mergeCell ref="B17:B22"/>
    <mergeCell ref="B23:B28"/>
    <mergeCell ref="B29:B34"/>
    <mergeCell ref="B35:B40"/>
    <mergeCell ref="B41:B46"/>
    <mergeCell ref="B47:B52"/>
    <mergeCell ref="B53:B58"/>
    <mergeCell ref="B59:B64"/>
    <mergeCell ref="B65:B70"/>
    <mergeCell ref="B71:B76"/>
    <mergeCell ref="B77:B82"/>
    <mergeCell ref="B83:B88"/>
    <mergeCell ref="B89:B94"/>
    <mergeCell ref="A113:A118"/>
    <mergeCell ref="A119:A124"/>
    <mergeCell ref="A125:A130"/>
    <mergeCell ref="A131:A136"/>
    <mergeCell ref="A137:A142"/>
    <mergeCell ref="A143:A148"/>
    <mergeCell ref="A149:A154"/>
    <mergeCell ref="A155:A160"/>
    <mergeCell ref="A161:A166"/>
    <mergeCell ref="M192:S192"/>
    <mergeCell ref="M197:S197"/>
    <mergeCell ref="M198:S198"/>
    <mergeCell ref="M203:S203"/>
    <mergeCell ref="M209:S209"/>
    <mergeCell ref="A3:A4"/>
    <mergeCell ref="A5:A10"/>
    <mergeCell ref="A11:A16"/>
    <mergeCell ref="A17:A22"/>
    <mergeCell ref="A23:A28"/>
    <mergeCell ref="A29:A34"/>
    <mergeCell ref="A35:A40"/>
    <mergeCell ref="A41:A46"/>
    <mergeCell ref="A47:A52"/>
    <mergeCell ref="A53:A58"/>
    <mergeCell ref="A59:A64"/>
    <mergeCell ref="A65:A70"/>
    <mergeCell ref="A71:A76"/>
    <mergeCell ref="A77:A82"/>
    <mergeCell ref="A83:A88"/>
    <mergeCell ref="A89:A94"/>
    <mergeCell ref="A95:A100"/>
    <mergeCell ref="A101:A106"/>
    <mergeCell ref="A107:A112"/>
    <mergeCell ref="M167:S167"/>
    <mergeCell ref="E168:K168"/>
    <mergeCell ref="M173:S173"/>
    <mergeCell ref="M174:S174"/>
    <mergeCell ref="M179:S179"/>
    <mergeCell ref="M180:S180"/>
    <mergeCell ref="M185:S185"/>
    <mergeCell ref="M186:S186"/>
    <mergeCell ref="M191:S191"/>
    <mergeCell ref="M138:S138"/>
    <mergeCell ref="M143:S143"/>
    <mergeCell ref="M144:S144"/>
    <mergeCell ref="M149:S149"/>
    <mergeCell ref="M150:S150"/>
    <mergeCell ref="M155:S155"/>
    <mergeCell ref="M156:S156"/>
    <mergeCell ref="M161:S161"/>
    <mergeCell ref="M162:S162"/>
    <mergeCell ref="M113:S113"/>
    <mergeCell ref="M114:S114"/>
    <mergeCell ref="M119:S119"/>
    <mergeCell ref="M120:S120"/>
    <mergeCell ref="M125:S125"/>
    <mergeCell ref="M126:S126"/>
    <mergeCell ref="M131:S131"/>
    <mergeCell ref="M132:S132"/>
    <mergeCell ref="M137:S137"/>
    <mergeCell ref="M78:S78"/>
    <mergeCell ref="M83:S83"/>
    <mergeCell ref="M84:S84"/>
    <mergeCell ref="M89:S89"/>
    <mergeCell ref="M90:S90"/>
    <mergeCell ref="M95:S95"/>
    <mergeCell ref="M96:S96"/>
    <mergeCell ref="M101:S101"/>
    <mergeCell ref="M107:S107"/>
    <mergeCell ref="M53:S53"/>
    <mergeCell ref="M54:S54"/>
    <mergeCell ref="M59:S59"/>
    <mergeCell ref="M60:S60"/>
    <mergeCell ref="M65:S65"/>
    <mergeCell ref="M66:S66"/>
    <mergeCell ref="M71:S71"/>
    <mergeCell ref="M72:S72"/>
    <mergeCell ref="M77:S77"/>
    <mergeCell ref="M24:S24"/>
    <mergeCell ref="M29:S29"/>
    <mergeCell ref="M30:S30"/>
    <mergeCell ref="M35:S35"/>
    <mergeCell ref="M36:S36"/>
    <mergeCell ref="M41:S41"/>
    <mergeCell ref="M42:S42"/>
    <mergeCell ref="M47:S47"/>
    <mergeCell ref="M48:S48"/>
    <mergeCell ref="M5:S5"/>
    <mergeCell ref="M6:S6"/>
    <mergeCell ref="M11:S11"/>
    <mergeCell ref="M12:S12"/>
    <mergeCell ref="M17:S17"/>
    <mergeCell ref="M18:S18"/>
    <mergeCell ref="M23:S23"/>
    <mergeCell ref="E3:L3"/>
    <mergeCell ref="M3:T3"/>
  </mergeCells>
  <phoneticPr fontId="33" type="noConversion"/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AL46"/>
  <sheetViews>
    <sheetView workbookViewId="0">
      <selection activeCell="F30" sqref="F30"/>
    </sheetView>
  </sheetViews>
  <sheetFormatPr defaultColWidth="9" defaultRowHeight="15"/>
  <cols>
    <col min="1" max="1" width="9" style="16"/>
    <col min="2" max="2" width="14" style="16" customWidth="1"/>
    <col min="3" max="3" width="8.25" style="16" customWidth="1"/>
    <col min="4" max="4" width="6.75" style="16" customWidth="1"/>
    <col min="5" max="5" width="7.75" style="16" customWidth="1"/>
    <col min="6" max="6" width="8.25" style="16" customWidth="1"/>
    <col min="7" max="7" width="6.75" style="16" customWidth="1"/>
    <col min="8" max="14" width="7.75" style="16" customWidth="1"/>
    <col min="15" max="15" width="8.25" style="16" customWidth="1"/>
    <col min="16" max="16" width="6.75" style="16" customWidth="1"/>
    <col min="17" max="17" width="7.75" style="16" customWidth="1"/>
    <col min="18" max="18" width="8.25" style="16" customWidth="1"/>
    <col min="19" max="19" width="6.75" style="16" customWidth="1"/>
    <col min="20" max="20" width="7.75" style="16" customWidth="1"/>
    <col min="21" max="16384" width="9" style="16"/>
  </cols>
  <sheetData>
    <row r="1" spans="1:38">
      <c r="A1" s="170" t="s">
        <v>8076</v>
      </c>
    </row>
    <row r="3" spans="1:38" s="187" customFormat="1" ht="15.75" thickBot="1">
      <c r="B3" s="188"/>
      <c r="C3" s="520" t="s">
        <v>6505</v>
      </c>
      <c r="D3" s="520"/>
      <c r="E3" s="520"/>
      <c r="F3" s="520"/>
      <c r="G3" s="520"/>
      <c r="H3" s="520"/>
      <c r="I3" s="521" t="s">
        <v>6507</v>
      </c>
      <c r="J3" s="521"/>
      <c r="K3" s="521"/>
      <c r="L3" s="521"/>
      <c r="M3" s="521"/>
      <c r="N3" s="521"/>
      <c r="O3" s="522" t="s">
        <v>6499</v>
      </c>
      <c r="P3" s="522"/>
      <c r="Q3" s="522"/>
      <c r="R3" s="522"/>
      <c r="S3" s="522"/>
      <c r="T3" s="522"/>
      <c r="U3" s="523" t="s">
        <v>6506</v>
      </c>
      <c r="V3" s="523"/>
      <c r="W3" s="523"/>
      <c r="X3" s="523"/>
      <c r="Y3" s="523"/>
      <c r="Z3" s="523"/>
      <c r="AA3" s="524" t="s">
        <v>117</v>
      </c>
      <c r="AB3" s="524"/>
      <c r="AC3" s="524"/>
      <c r="AD3" s="524"/>
      <c r="AE3" s="524"/>
      <c r="AF3" s="524"/>
      <c r="AG3" s="526" t="s">
        <v>6508</v>
      </c>
      <c r="AH3" s="526"/>
      <c r="AI3" s="526"/>
      <c r="AJ3" s="526"/>
      <c r="AK3" s="526"/>
      <c r="AL3" s="526"/>
    </row>
    <row r="4" spans="1:38" ht="15.75" thickBot="1">
      <c r="B4" s="189"/>
      <c r="C4" s="527" t="s">
        <v>5633</v>
      </c>
      <c r="D4" s="528"/>
      <c r="E4" s="529"/>
      <c r="F4" s="527" t="s">
        <v>5634</v>
      </c>
      <c r="G4" s="528"/>
      <c r="H4" s="529"/>
      <c r="I4" s="530" t="s">
        <v>5633</v>
      </c>
      <c r="J4" s="531"/>
      <c r="K4" s="532"/>
      <c r="L4" s="530" t="s">
        <v>5634</v>
      </c>
      <c r="M4" s="531"/>
      <c r="N4" s="532"/>
      <c r="O4" s="533" t="s">
        <v>5633</v>
      </c>
      <c r="P4" s="534"/>
      <c r="Q4" s="535"/>
      <c r="R4" s="533" t="s">
        <v>5634</v>
      </c>
      <c r="S4" s="534"/>
      <c r="T4" s="535"/>
      <c r="U4" s="536" t="s">
        <v>5633</v>
      </c>
      <c r="V4" s="537"/>
      <c r="W4" s="538"/>
      <c r="X4" s="536" t="s">
        <v>5634</v>
      </c>
      <c r="Y4" s="537"/>
      <c r="Z4" s="538"/>
      <c r="AA4" s="539" t="s">
        <v>5633</v>
      </c>
      <c r="AB4" s="540"/>
      <c r="AC4" s="541"/>
      <c r="AD4" s="539" t="s">
        <v>5634</v>
      </c>
      <c r="AE4" s="540"/>
      <c r="AF4" s="541"/>
      <c r="AG4" s="517" t="s">
        <v>5633</v>
      </c>
      <c r="AH4" s="518"/>
      <c r="AI4" s="519"/>
      <c r="AJ4" s="517" t="s">
        <v>5634</v>
      </c>
      <c r="AK4" s="518"/>
      <c r="AL4" s="519"/>
    </row>
    <row r="5" spans="1:38" ht="15.75" thickBot="1">
      <c r="B5" s="189"/>
      <c r="C5" s="333" t="s">
        <v>237</v>
      </c>
      <c r="D5" s="190" t="s">
        <v>238</v>
      </c>
      <c r="E5" s="334" t="s">
        <v>239</v>
      </c>
      <c r="F5" s="333" t="s">
        <v>237</v>
      </c>
      <c r="G5" s="190" t="s">
        <v>238</v>
      </c>
      <c r="H5" s="334" t="s">
        <v>239</v>
      </c>
      <c r="I5" s="379" t="s">
        <v>237</v>
      </c>
      <c r="J5" s="380" t="s">
        <v>238</v>
      </c>
      <c r="K5" s="381" t="s">
        <v>239</v>
      </c>
      <c r="L5" s="379" t="s">
        <v>237</v>
      </c>
      <c r="M5" s="380" t="s">
        <v>238</v>
      </c>
      <c r="N5" s="381" t="s">
        <v>239</v>
      </c>
      <c r="O5" s="335" t="s">
        <v>237</v>
      </c>
      <c r="P5" s="191" t="s">
        <v>238</v>
      </c>
      <c r="Q5" s="336" t="s">
        <v>239</v>
      </c>
      <c r="R5" s="335" t="s">
        <v>237</v>
      </c>
      <c r="S5" s="191" t="s">
        <v>238</v>
      </c>
      <c r="T5" s="336" t="s">
        <v>239</v>
      </c>
      <c r="U5" s="337" t="s">
        <v>237</v>
      </c>
      <c r="V5" s="192" t="s">
        <v>238</v>
      </c>
      <c r="W5" s="338" t="s">
        <v>239</v>
      </c>
      <c r="X5" s="337" t="s">
        <v>237</v>
      </c>
      <c r="Y5" s="192" t="s">
        <v>238</v>
      </c>
      <c r="Z5" s="338" t="s">
        <v>239</v>
      </c>
      <c r="AA5" s="339" t="s">
        <v>237</v>
      </c>
      <c r="AB5" s="193" t="s">
        <v>238</v>
      </c>
      <c r="AC5" s="340" t="s">
        <v>239</v>
      </c>
      <c r="AD5" s="339" t="s">
        <v>237</v>
      </c>
      <c r="AE5" s="193" t="s">
        <v>238</v>
      </c>
      <c r="AF5" s="340" t="s">
        <v>239</v>
      </c>
      <c r="AG5" s="341" t="s">
        <v>237</v>
      </c>
      <c r="AH5" s="342" t="s">
        <v>238</v>
      </c>
      <c r="AI5" s="343" t="s">
        <v>239</v>
      </c>
      <c r="AJ5" s="341" t="s">
        <v>237</v>
      </c>
      <c r="AK5" s="342" t="s">
        <v>238</v>
      </c>
      <c r="AL5" s="343" t="s">
        <v>239</v>
      </c>
    </row>
    <row r="6" spans="1:38">
      <c r="A6" s="525" t="s">
        <v>5648</v>
      </c>
      <c r="B6" s="77" t="s">
        <v>216</v>
      </c>
      <c r="C6" s="207">
        <v>0.98496605841688978</v>
      </c>
      <c r="D6" s="208">
        <v>0.98665635273641461</v>
      </c>
      <c r="E6" s="209">
        <v>0.985810481022379</v>
      </c>
      <c r="F6" s="207">
        <v>0.98231224925949534</v>
      </c>
      <c r="G6" s="208">
        <v>0.97725911470912152</v>
      </c>
      <c r="H6" s="209">
        <v>0.97977916674091026</v>
      </c>
      <c r="I6" s="382">
        <v>0.93547110055423599</v>
      </c>
      <c r="J6" s="383">
        <v>0.94859658778205835</v>
      </c>
      <c r="K6" s="384">
        <v>0.9419881243630589</v>
      </c>
      <c r="L6" s="383">
        <v>0.93107177974434607</v>
      </c>
      <c r="M6" s="383">
        <v>0.94098396421948294</v>
      </c>
      <c r="N6" s="384">
        <v>0.93600163040193329</v>
      </c>
      <c r="O6" s="210">
        <v>0.84089540655900019</v>
      </c>
      <c r="P6" s="210">
        <v>0.9250289914004729</v>
      </c>
      <c r="Q6" s="211">
        <v>0.88095801915571459</v>
      </c>
      <c r="R6" s="212">
        <v>0.87958533481944701</v>
      </c>
      <c r="S6" s="210">
        <v>0.90756214965929694</v>
      </c>
      <c r="T6" s="211">
        <v>0.89335476138429959</v>
      </c>
      <c r="U6" s="392">
        <v>0.94769005133219264</v>
      </c>
      <c r="V6" s="393">
        <v>0.92179980750721846</v>
      </c>
      <c r="W6" s="394">
        <v>0.93456565465066965</v>
      </c>
      <c r="X6" s="392">
        <v>0.94725485495085116</v>
      </c>
      <c r="Y6" s="393">
        <v>0.91193646344312074</v>
      </c>
      <c r="Z6" s="394">
        <v>0.92926019378082569</v>
      </c>
      <c r="AA6" s="395">
        <v>0.97961689587426326</v>
      </c>
      <c r="AB6" s="396">
        <v>0.92070895522388063</v>
      </c>
      <c r="AC6" s="397">
        <v>0.94924988595913429</v>
      </c>
      <c r="AD6" s="395">
        <v>0.9847808441558441</v>
      </c>
      <c r="AE6" s="396">
        <v>0.90039392234102422</v>
      </c>
      <c r="AF6" s="397">
        <v>0.9406986584734327</v>
      </c>
      <c r="AG6" s="398">
        <v>0.94397026431718056</v>
      </c>
      <c r="AH6" s="399">
        <v>0.92595307917888559</v>
      </c>
      <c r="AI6" s="400">
        <v>0.93487487167640526</v>
      </c>
      <c r="AJ6" s="398">
        <v>0.94628224582701059</v>
      </c>
      <c r="AK6" s="399">
        <v>0.91375857514167624</v>
      </c>
      <c r="AL6" s="400">
        <v>0.92973606480146276</v>
      </c>
    </row>
    <row r="7" spans="1:38">
      <c r="A7" s="525"/>
      <c r="B7" s="189" t="s">
        <v>5649</v>
      </c>
      <c r="C7" s="205">
        <v>0.92109206099999996</v>
      </c>
      <c r="D7" s="371">
        <v>0.89725011899999996</v>
      </c>
      <c r="E7" s="206">
        <v>0.90900000000000003</v>
      </c>
      <c r="F7" s="205">
        <v>0.88527268699999995</v>
      </c>
      <c r="G7" s="371">
        <v>0.84579863600000005</v>
      </c>
      <c r="H7" s="206">
        <v>0.86509999999999998</v>
      </c>
      <c r="I7" s="385">
        <v>0.90971226999999999</v>
      </c>
      <c r="J7" s="386">
        <v>0.90665932900000001</v>
      </c>
      <c r="K7" s="387">
        <v>0.90818323400000001</v>
      </c>
      <c r="L7" s="386">
        <v>0.90932726699999999</v>
      </c>
      <c r="M7" s="386">
        <v>0.91393040299999995</v>
      </c>
      <c r="N7" s="387">
        <v>0.91162302399999995</v>
      </c>
      <c r="O7" s="210">
        <v>0.78894037400000006</v>
      </c>
      <c r="P7" s="210">
        <v>0.89487793500000001</v>
      </c>
      <c r="Q7" s="211">
        <v>0.83857661999999999</v>
      </c>
      <c r="R7" s="212">
        <v>0.83546455500000005</v>
      </c>
      <c r="S7" s="210">
        <v>0.90432182400000005</v>
      </c>
      <c r="T7" s="211">
        <v>0.86853057300000003</v>
      </c>
      <c r="U7" s="213">
        <v>0.85932928200000003</v>
      </c>
      <c r="V7" s="401">
        <v>0.91770933600000004</v>
      </c>
      <c r="W7" s="214">
        <v>0.88756034500000003</v>
      </c>
      <c r="X7" s="213">
        <v>0.86382604900000004</v>
      </c>
      <c r="Y7" s="401">
        <v>0.91684185900000004</v>
      </c>
      <c r="Z7" s="214">
        <v>0.889544734</v>
      </c>
      <c r="AA7" s="215">
        <v>0.89389799599999997</v>
      </c>
      <c r="AB7" s="377">
        <v>0.91324626900000005</v>
      </c>
      <c r="AC7" s="216">
        <v>0.90346855599999998</v>
      </c>
      <c r="AD7" s="215">
        <v>0.89872717199999996</v>
      </c>
      <c r="AE7" s="377">
        <v>0.91033577200000004</v>
      </c>
      <c r="AF7" s="216">
        <v>0.90449422599999996</v>
      </c>
      <c r="AG7" s="217">
        <v>0.87713513799999998</v>
      </c>
      <c r="AH7" s="402">
        <v>0.87637463299999996</v>
      </c>
      <c r="AI7" s="218">
        <v>0.87675472099999996</v>
      </c>
      <c r="AJ7" s="217">
        <v>0.88162269100000001</v>
      </c>
      <c r="AK7" s="402">
        <v>0.89053645199999998</v>
      </c>
      <c r="AL7" s="218">
        <v>0.88605715399999996</v>
      </c>
    </row>
    <row r="8" spans="1:38">
      <c r="A8" s="525"/>
      <c r="B8" s="189" t="s">
        <v>158</v>
      </c>
      <c r="C8" s="205">
        <v>0.93818843600000001</v>
      </c>
      <c r="D8" s="371">
        <v>0.89464591900000001</v>
      </c>
      <c r="E8" s="206">
        <v>0.91590000000000005</v>
      </c>
      <c r="F8" s="205">
        <v>0.91966474600000003</v>
      </c>
      <c r="G8" s="371">
        <v>0.85594219100000002</v>
      </c>
      <c r="H8" s="206">
        <v>0.88670000000000004</v>
      </c>
      <c r="I8" s="385">
        <v>0.90271739100000004</v>
      </c>
      <c r="J8" s="386">
        <v>0.91414419400000002</v>
      </c>
      <c r="K8" s="387">
        <v>0.90839485900000005</v>
      </c>
      <c r="L8" s="386">
        <v>0.90179806399999995</v>
      </c>
      <c r="M8" s="386">
        <v>0.924839097</v>
      </c>
      <c r="N8" s="387">
        <v>0.91317326099999996</v>
      </c>
      <c r="O8" s="210">
        <v>0.76995871299999996</v>
      </c>
      <c r="P8" s="210">
        <v>0.88740794300000003</v>
      </c>
      <c r="Q8" s="211">
        <v>0.82452181000000002</v>
      </c>
      <c r="R8" s="212">
        <v>0.82130001500000005</v>
      </c>
      <c r="S8" s="210">
        <v>0.90648898700000002</v>
      </c>
      <c r="T8" s="211">
        <v>0.86179437199999998</v>
      </c>
      <c r="U8" s="213">
        <v>0.84521969500000005</v>
      </c>
      <c r="V8" s="401">
        <v>0.91578440800000005</v>
      </c>
      <c r="W8" s="214">
        <v>0.87908826200000001</v>
      </c>
      <c r="X8" s="213">
        <v>0.85095024600000002</v>
      </c>
      <c r="Y8" s="401">
        <v>0.92548470000000005</v>
      </c>
      <c r="Z8" s="214">
        <v>0.88665384000000003</v>
      </c>
      <c r="AA8" s="215">
        <v>0.87844087199999998</v>
      </c>
      <c r="AB8" s="377">
        <v>0.92933768699999997</v>
      </c>
      <c r="AC8" s="216">
        <v>0.903172796</v>
      </c>
      <c r="AD8" s="215">
        <v>0.88691322900000003</v>
      </c>
      <c r="AE8" s="377">
        <v>0.93322078399999997</v>
      </c>
      <c r="AF8" s="216">
        <v>0.90947793200000004</v>
      </c>
      <c r="AG8" s="217">
        <v>0.84980491400000002</v>
      </c>
      <c r="AH8" s="402">
        <v>0.90313416400000002</v>
      </c>
      <c r="AI8" s="218">
        <v>0.87565832700000001</v>
      </c>
      <c r="AJ8" s="217">
        <v>0.85486781199999995</v>
      </c>
      <c r="AK8" s="402">
        <v>0.922152627</v>
      </c>
      <c r="AL8" s="218">
        <v>0.88723638900000001</v>
      </c>
    </row>
    <row r="9" spans="1:38">
      <c r="A9" s="525"/>
      <c r="B9" s="189" t="s">
        <v>161</v>
      </c>
      <c r="C9" s="205">
        <v>0.92912082100000004</v>
      </c>
      <c r="D9" s="371">
        <v>0.95978960099999999</v>
      </c>
      <c r="E9" s="206">
        <v>0.94420000000000004</v>
      </c>
      <c r="F9" s="205">
        <v>0.92323496900000002</v>
      </c>
      <c r="G9" s="371">
        <v>0.98251444200000004</v>
      </c>
      <c r="H9" s="206">
        <v>0.95199999999999996</v>
      </c>
      <c r="I9" s="385">
        <v>0.78820455</v>
      </c>
      <c r="J9" s="386">
        <v>0.94474408399999998</v>
      </c>
      <c r="K9" s="387">
        <v>0.85940410499999997</v>
      </c>
      <c r="L9" s="386">
        <v>0.78254309099999997</v>
      </c>
      <c r="M9" s="386">
        <v>0.95101996300000002</v>
      </c>
      <c r="N9" s="387">
        <v>0.858594788</v>
      </c>
      <c r="O9" s="210">
        <v>0.78764089100000001</v>
      </c>
      <c r="P9" s="210">
        <v>0.88401933799999999</v>
      </c>
      <c r="Q9" s="211">
        <v>0.83305179699999998</v>
      </c>
      <c r="R9" s="212">
        <v>0.82634955099999996</v>
      </c>
      <c r="S9" s="210">
        <v>0.85291421000000001</v>
      </c>
      <c r="T9" s="211">
        <v>0.83942176400000001</v>
      </c>
      <c r="U9" s="213">
        <v>0.78230865699999996</v>
      </c>
      <c r="V9" s="401">
        <v>0.92998075099999999</v>
      </c>
      <c r="W9" s="214">
        <v>0.84977689999999995</v>
      </c>
      <c r="X9" s="213">
        <v>0.77856390200000003</v>
      </c>
      <c r="Y9" s="401">
        <v>0.93529549199999995</v>
      </c>
      <c r="Z9" s="214">
        <v>0.84976318399999995</v>
      </c>
      <c r="AA9" s="215">
        <v>0.941519251</v>
      </c>
      <c r="AB9" s="377">
        <v>0.925606343</v>
      </c>
      <c r="AC9" s="216">
        <v>0.933494987</v>
      </c>
      <c r="AD9" s="215">
        <v>0.94564119800000002</v>
      </c>
      <c r="AE9" s="377">
        <v>0.918214219</v>
      </c>
      <c r="AF9" s="216">
        <v>0.93172591199999999</v>
      </c>
      <c r="AG9" s="217">
        <v>0.87854757900000002</v>
      </c>
      <c r="AH9" s="402">
        <v>0.91578079199999995</v>
      </c>
      <c r="AI9" s="218">
        <v>0.89677788199999997</v>
      </c>
      <c r="AJ9" s="217">
        <v>0.88404137199999999</v>
      </c>
      <c r="AK9" s="402">
        <v>0.93331629000000005</v>
      </c>
      <c r="AL9" s="218">
        <v>0.90801082300000002</v>
      </c>
    </row>
    <row r="10" spans="1:38">
      <c r="A10" s="525"/>
      <c r="B10" s="189" t="s">
        <v>167</v>
      </c>
      <c r="C10" s="205">
        <v>0.925276875</v>
      </c>
      <c r="D10" s="371">
        <v>0.89966093800000002</v>
      </c>
      <c r="E10" s="206">
        <v>0.9123</v>
      </c>
      <c r="F10" s="205">
        <v>0.80905660400000001</v>
      </c>
      <c r="G10" s="371">
        <v>0.79521610600000003</v>
      </c>
      <c r="H10" s="206">
        <v>0.80210000000000004</v>
      </c>
      <c r="I10" s="385">
        <v>0.87463373799999999</v>
      </c>
      <c r="J10" s="386">
        <v>0.91337369300000004</v>
      </c>
      <c r="K10" s="387">
        <v>0.89358403500000005</v>
      </c>
      <c r="L10" s="386">
        <v>0.856764466</v>
      </c>
      <c r="M10" s="386">
        <v>0.91043962000000001</v>
      </c>
      <c r="N10" s="387">
        <v>0.88278690800000004</v>
      </c>
      <c r="O10" s="210">
        <v>0.77639524699999996</v>
      </c>
      <c r="P10" s="210">
        <v>0.88329643499999999</v>
      </c>
      <c r="Q10" s="211">
        <v>0.82640307400000002</v>
      </c>
      <c r="R10" s="212">
        <v>0.78634302199999995</v>
      </c>
      <c r="S10" s="210">
        <v>0.84332867899999997</v>
      </c>
      <c r="T10" s="211">
        <v>0.81383952599999998</v>
      </c>
      <c r="U10" s="213">
        <v>0.77580355400000001</v>
      </c>
      <c r="V10" s="401">
        <v>0.91891241599999995</v>
      </c>
      <c r="W10" s="214">
        <v>0.84131563099999995</v>
      </c>
      <c r="X10" s="213">
        <v>0.76416185000000003</v>
      </c>
      <c r="Y10" s="401">
        <v>0.908432609</v>
      </c>
      <c r="Z10" s="214">
        <v>0.83007514400000004</v>
      </c>
      <c r="AA10" s="215">
        <v>0.939569345</v>
      </c>
      <c r="AB10" s="377">
        <v>0.93610074600000004</v>
      </c>
      <c r="AC10" s="216">
        <v>0.93783183800000003</v>
      </c>
      <c r="AD10" s="215">
        <v>0.912139378</v>
      </c>
      <c r="AE10" s="377">
        <v>0.90283248900000002</v>
      </c>
      <c r="AF10" s="216">
        <v>0.90746207199999995</v>
      </c>
      <c r="AG10" s="217">
        <v>0.856108015</v>
      </c>
      <c r="AH10" s="402">
        <v>0.90762463299999996</v>
      </c>
      <c r="AI10" s="218">
        <v>0.88111395400000003</v>
      </c>
      <c r="AJ10" s="217">
        <v>0.83648786600000002</v>
      </c>
      <c r="AK10" s="402">
        <v>0.89901572299999999</v>
      </c>
      <c r="AL10" s="218">
        <v>0.86662539699999996</v>
      </c>
    </row>
    <row r="11" spans="1:38">
      <c r="A11" s="525"/>
      <c r="B11" s="189" t="s">
        <v>170</v>
      </c>
      <c r="C11" s="205">
        <v>0.89993574600000004</v>
      </c>
      <c r="D11" s="371">
        <v>0.80921010199999999</v>
      </c>
      <c r="E11" s="206">
        <v>0.85219999999999996</v>
      </c>
      <c r="F11" s="205">
        <v>0.85733989899999996</v>
      </c>
      <c r="G11" s="371">
        <v>0.72339007300000002</v>
      </c>
      <c r="H11" s="206">
        <v>0.78469999999999995</v>
      </c>
      <c r="I11" s="385">
        <v>0.81953028400000005</v>
      </c>
      <c r="J11" s="386">
        <v>0.86857457299999996</v>
      </c>
      <c r="K11" s="387">
        <v>0.84333999000000004</v>
      </c>
      <c r="L11" s="386">
        <v>0.80593126900000001</v>
      </c>
      <c r="M11" s="386">
        <v>0.87018653899999998</v>
      </c>
      <c r="N11" s="387">
        <v>0.83682726600000001</v>
      </c>
      <c r="O11" s="210">
        <v>0.68933116299999997</v>
      </c>
      <c r="P11" s="210">
        <v>0.69921233800000004</v>
      </c>
      <c r="Q11" s="211">
        <v>0.69423659199999999</v>
      </c>
      <c r="R11" s="212">
        <v>0.71432048500000001</v>
      </c>
      <c r="S11" s="210">
        <v>0.67052866300000002</v>
      </c>
      <c r="T11" s="211">
        <v>0.69173217899999995</v>
      </c>
      <c r="U11" s="213">
        <v>0.68751184399999998</v>
      </c>
      <c r="V11" s="401">
        <v>0.86308950900000003</v>
      </c>
      <c r="W11" s="214">
        <v>0.76536017300000003</v>
      </c>
      <c r="X11" s="213">
        <v>0.68812063300000004</v>
      </c>
      <c r="Y11" s="401">
        <v>0.86358327499999998</v>
      </c>
      <c r="Z11" s="214">
        <v>0.76593152399999997</v>
      </c>
      <c r="AA11" s="215">
        <v>0.84205518599999996</v>
      </c>
      <c r="AB11" s="377">
        <v>0.82276119400000003</v>
      </c>
      <c r="AC11" s="216">
        <v>0.83229638800000005</v>
      </c>
      <c r="AD11" s="215">
        <v>0.83320204799999997</v>
      </c>
      <c r="AE11" s="377">
        <v>0.79065841299999995</v>
      </c>
      <c r="AF11" s="216">
        <v>0.81137292900000002</v>
      </c>
      <c r="AG11" s="217">
        <v>0.79468940499999996</v>
      </c>
      <c r="AH11" s="402">
        <v>0.82248900300000005</v>
      </c>
      <c r="AI11" s="218">
        <v>0.80835026399999999</v>
      </c>
      <c r="AJ11" s="217">
        <v>0.78944573799999995</v>
      </c>
      <c r="AK11" s="402">
        <v>0.82129617799999999</v>
      </c>
      <c r="AL11" s="218">
        <v>0.80505605599999996</v>
      </c>
    </row>
    <row r="12" spans="1:38">
      <c r="B12" s="219"/>
      <c r="C12" s="194"/>
      <c r="D12" s="372"/>
      <c r="E12" s="195"/>
      <c r="F12" s="194"/>
      <c r="G12" s="391"/>
      <c r="H12" s="220"/>
      <c r="I12" s="385"/>
      <c r="J12" s="386"/>
      <c r="K12" s="387"/>
      <c r="L12" s="386"/>
      <c r="M12" s="386"/>
      <c r="N12" s="387"/>
      <c r="O12" s="197"/>
      <c r="P12" s="197"/>
      <c r="Q12" s="198"/>
      <c r="R12" s="196"/>
      <c r="S12" s="221"/>
      <c r="T12" s="222"/>
      <c r="U12" s="199"/>
      <c r="V12" s="403"/>
      <c r="W12" s="200"/>
      <c r="X12" s="199"/>
      <c r="Y12" s="404"/>
      <c r="Z12" s="223"/>
      <c r="AA12" s="201"/>
      <c r="AB12" s="376"/>
      <c r="AC12" s="202"/>
      <c r="AD12" s="201"/>
      <c r="AE12" s="378"/>
      <c r="AF12" s="224"/>
      <c r="AG12" s="203"/>
      <c r="AH12" s="405"/>
      <c r="AI12" s="204"/>
      <c r="AJ12" s="203"/>
      <c r="AK12" s="406"/>
      <c r="AL12" s="225"/>
    </row>
    <row r="13" spans="1:38">
      <c r="A13" s="525" t="s">
        <v>5650</v>
      </c>
      <c r="B13" s="77" t="s">
        <v>216</v>
      </c>
      <c r="C13" s="205">
        <v>0.9627728139081384</v>
      </c>
      <c r="D13" s="371">
        <v>0.97973312705472826</v>
      </c>
      <c r="E13" s="206">
        <v>0.97117892895189029</v>
      </c>
      <c r="F13" s="205">
        <v>0.95363279675585866</v>
      </c>
      <c r="G13" s="371">
        <v>0.97239020808779486</v>
      </c>
      <c r="H13" s="206">
        <v>0.96292016382436696</v>
      </c>
      <c r="I13" s="385">
        <v>0.86970158616363469</v>
      </c>
      <c r="J13" s="386">
        <v>0.94276279581728128</v>
      </c>
      <c r="K13" s="387">
        <v>0.90475962678199062</v>
      </c>
      <c r="L13" s="386">
        <v>0.86956134094151216</v>
      </c>
      <c r="M13" s="386">
        <v>0.94098396421948294</v>
      </c>
      <c r="N13" s="387">
        <v>0.9038639081814025</v>
      </c>
      <c r="O13" s="210">
        <v>0.80809610337169391</v>
      </c>
      <c r="P13" s="210">
        <v>0.94760463259988859</v>
      </c>
      <c r="Q13" s="211">
        <v>0.87230767231771555</v>
      </c>
      <c r="R13" s="212">
        <v>0.85455831441015528</v>
      </c>
      <c r="S13" s="210">
        <v>0.93861093167184151</v>
      </c>
      <c r="T13" s="211">
        <v>0.89461469117762971</v>
      </c>
      <c r="U13" s="213">
        <v>0.93882618510158011</v>
      </c>
      <c r="V13" s="401">
        <v>0.94177093358999042</v>
      </c>
      <c r="W13" s="214">
        <v>0.94029625381644732</v>
      </c>
      <c r="X13" s="213">
        <v>0.92860271572492337</v>
      </c>
      <c r="Y13" s="401">
        <v>0.92852137351086195</v>
      </c>
      <c r="Z13" s="214">
        <v>0.92856204283649435</v>
      </c>
      <c r="AA13" s="215">
        <v>0.90945104697226942</v>
      </c>
      <c r="AB13" s="377">
        <v>0.93306902985074625</v>
      </c>
      <c r="AC13" s="216">
        <v>0.92110866716669348</v>
      </c>
      <c r="AD13" s="215">
        <v>0.90831787260358687</v>
      </c>
      <c r="AE13" s="377">
        <v>0.92121553179516036</v>
      </c>
      <c r="AF13" s="216">
        <v>0.914721239894006</v>
      </c>
      <c r="AG13" s="217">
        <v>0.83572585394581866</v>
      </c>
      <c r="AH13" s="402">
        <v>0.89699413489736068</v>
      </c>
      <c r="AI13" s="218">
        <v>0.86527678355228377</v>
      </c>
      <c r="AJ13" s="217">
        <v>0.81928566596766561</v>
      </c>
      <c r="AK13" s="402">
        <v>0.89121820273552343</v>
      </c>
      <c r="AL13" s="218">
        <v>0.853739429778956</v>
      </c>
    </row>
    <row r="14" spans="1:38">
      <c r="A14" s="525"/>
      <c r="B14" s="189" t="s">
        <v>5649</v>
      </c>
      <c r="C14" s="205">
        <v>0.92801945399999997</v>
      </c>
      <c r="D14" s="371">
        <v>0.88951487100000004</v>
      </c>
      <c r="E14" s="206">
        <v>0.90839999999999999</v>
      </c>
      <c r="F14" s="205">
        <v>0.90247786699999999</v>
      </c>
      <c r="G14" s="371">
        <v>0.83826342300000001</v>
      </c>
      <c r="H14" s="206">
        <v>0.86919999999999997</v>
      </c>
      <c r="I14" s="385">
        <v>0.881223176</v>
      </c>
      <c r="J14" s="386">
        <v>0.90434782599999997</v>
      </c>
      <c r="K14" s="387">
        <v>0.89263575900000003</v>
      </c>
      <c r="L14" s="386">
        <v>0.87137794499999999</v>
      </c>
      <c r="M14" s="386">
        <v>0.91229409800000005</v>
      </c>
      <c r="N14" s="387">
        <v>0.89136672800000005</v>
      </c>
      <c r="O14" s="210">
        <v>0.80289953199999997</v>
      </c>
      <c r="P14" s="210">
        <v>0.86126297100000004</v>
      </c>
      <c r="Q14" s="211">
        <v>0.831057826</v>
      </c>
      <c r="R14" s="212">
        <v>0.83933345599999998</v>
      </c>
      <c r="S14" s="210">
        <v>0.861905853</v>
      </c>
      <c r="T14" s="211">
        <v>0.85046990700000002</v>
      </c>
      <c r="U14" s="213">
        <v>0.859637188</v>
      </c>
      <c r="V14" s="401">
        <v>0.91241578400000001</v>
      </c>
      <c r="W14" s="214">
        <v>0.88524051100000001</v>
      </c>
      <c r="X14" s="213">
        <v>0.86194029900000002</v>
      </c>
      <c r="Y14" s="401">
        <v>0.91660826900000003</v>
      </c>
      <c r="Z14" s="214">
        <v>0.888434108</v>
      </c>
      <c r="AA14" s="215">
        <v>0.89594196299999995</v>
      </c>
      <c r="AB14" s="377">
        <v>0.91954290999999999</v>
      </c>
      <c r="AC14" s="216">
        <v>0.90758903300000004</v>
      </c>
      <c r="AD14" s="215">
        <v>0.89926199299999998</v>
      </c>
      <c r="AE14" s="377">
        <v>0.91277433900000005</v>
      </c>
      <c r="AF14" s="216">
        <v>0.90596778499999997</v>
      </c>
      <c r="AG14" s="217">
        <v>0.86276894299999995</v>
      </c>
      <c r="AH14" s="402">
        <v>0.84452895900000002</v>
      </c>
      <c r="AI14" s="218">
        <v>0.85355151699999998</v>
      </c>
      <c r="AJ14" s="217">
        <v>0.86378680399999996</v>
      </c>
      <c r="AK14" s="402">
        <v>0.85512804099999995</v>
      </c>
      <c r="AL14" s="218">
        <v>0.85943561400000001</v>
      </c>
    </row>
    <row r="15" spans="1:38">
      <c r="A15" s="525"/>
      <c r="B15" s="189" t="s">
        <v>158</v>
      </c>
      <c r="C15" s="205">
        <v>0.93566209499999997</v>
      </c>
      <c r="D15" s="371">
        <v>0.879794242</v>
      </c>
      <c r="E15" s="206">
        <v>0.90690000000000004</v>
      </c>
      <c r="F15" s="205">
        <v>0.91775284800000001</v>
      </c>
      <c r="G15" s="371">
        <v>0.83298877400000004</v>
      </c>
      <c r="H15" s="206">
        <v>0.87329999999999997</v>
      </c>
      <c r="I15" s="385">
        <v>0.84522686800000002</v>
      </c>
      <c r="J15" s="386">
        <v>0.88970830999999995</v>
      </c>
      <c r="K15" s="387">
        <v>0.866897366</v>
      </c>
      <c r="L15" s="386">
        <v>0.83329947199999999</v>
      </c>
      <c r="M15" s="386">
        <v>0.89658557900000002</v>
      </c>
      <c r="N15" s="387">
        <v>0.86378489599999997</v>
      </c>
      <c r="O15" s="210">
        <v>0.75289705100000004</v>
      </c>
      <c r="P15" s="210">
        <v>0.87927529000000004</v>
      </c>
      <c r="Q15" s="211">
        <v>0.81119347100000005</v>
      </c>
      <c r="R15" s="212">
        <v>0.795605283</v>
      </c>
      <c r="S15" s="210">
        <v>0.88561962100000002</v>
      </c>
      <c r="T15" s="211">
        <v>0.83820272699999998</v>
      </c>
      <c r="U15" s="213">
        <v>0.80186480199999999</v>
      </c>
      <c r="V15" s="401">
        <v>0.74254090500000003</v>
      </c>
      <c r="W15" s="214">
        <v>0.77106347500000005</v>
      </c>
      <c r="X15" s="213">
        <v>0.80926019100000002</v>
      </c>
      <c r="Y15" s="401">
        <v>0.74795608499999999</v>
      </c>
      <c r="Z15" s="214">
        <v>0.777401436</v>
      </c>
      <c r="AA15" s="215">
        <v>0.87566844899999996</v>
      </c>
      <c r="AB15" s="377">
        <v>0.91301306000000004</v>
      </c>
      <c r="AC15" s="216">
        <v>0.89395090899999996</v>
      </c>
      <c r="AD15" s="215">
        <v>0.87852494599999997</v>
      </c>
      <c r="AE15" s="377">
        <v>0.91071093599999997</v>
      </c>
      <c r="AF15" s="216">
        <v>0.89432844899999997</v>
      </c>
      <c r="AG15" s="217">
        <v>0.80887400899999995</v>
      </c>
      <c r="AH15" s="402">
        <v>0.86629398800000001</v>
      </c>
      <c r="AI15" s="218">
        <v>0.83659990200000001</v>
      </c>
      <c r="AJ15" s="217">
        <v>0.80876093199999999</v>
      </c>
      <c r="AK15" s="402">
        <v>0.88065107200000003</v>
      </c>
      <c r="AL15" s="218">
        <v>0.84317641899999995</v>
      </c>
    </row>
    <row r="16" spans="1:38">
      <c r="A16" s="525"/>
      <c r="B16" s="189" t="s">
        <v>161</v>
      </c>
      <c r="C16" s="205">
        <v>0.87476182099999999</v>
      </c>
      <c r="D16" s="371">
        <v>0.95022367799999996</v>
      </c>
      <c r="E16" s="206">
        <v>0.91090000000000004</v>
      </c>
      <c r="F16" s="205">
        <v>0.86188268499999998</v>
      </c>
      <c r="G16" s="371">
        <v>0.95878818300000002</v>
      </c>
      <c r="H16" s="206">
        <v>0.90780000000000005</v>
      </c>
      <c r="I16" s="385" t="s">
        <v>228</v>
      </c>
      <c r="J16" s="386" t="s">
        <v>228</v>
      </c>
      <c r="K16" s="387" t="s">
        <v>228</v>
      </c>
      <c r="L16" s="386" t="s">
        <v>228</v>
      </c>
      <c r="M16" s="386" t="s">
        <v>228</v>
      </c>
      <c r="N16" s="387" t="s">
        <v>228</v>
      </c>
      <c r="O16" s="210">
        <v>0.78818808299999998</v>
      </c>
      <c r="P16" s="210">
        <v>0.86581123199999999</v>
      </c>
      <c r="Q16" s="211">
        <v>0.82517820799999997</v>
      </c>
      <c r="R16" s="212">
        <v>0.81966167899999998</v>
      </c>
      <c r="S16" s="210">
        <v>0.82323032399999996</v>
      </c>
      <c r="T16" s="211">
        <v>0.82144212599999999</v>
      </c>
      <c r="U16" s="213">
        <v>0.37432718999999998</v>
      </c>
      <c r="V16" s="401">
        <v>0.957170356</v>
      </c>
      <c r="W16" s="214">
        <v>0.53818332700000004</v>
      </c>
      <c r="X16" s="213">
        <v>0.38081224200000002</v>
      </c>
      <c r="Y16" s="401">
        <v>0.96145760300000005</v>
      </c>
      <c r="Z16" s="214">
        <v>0.54554578099999995</v>
      </c>
      <c r="AA16" s="215">
        <v>0.94972451800000002</v>
      </c>
      <c r="AB16" s="377">
        <v>0.23903917899999999</v>
      </c>
      <c r="AC16" s="216">
        <v>0.38194532599999997</v>
      </c>
      <c r="AD16" s="215">
        <v>0.950226244</v>
      </c>
      <c r="AE16" s="377">
        <v>0.20390170699999999</v>
      </c>
      <c r="AF16" s="216">
        <v>0.335756106</v>
      </c>
      <c r="AG16" s="217">
        <v>0.76901114800000003</v>
      </c>
      <c r="AH16" s="402">
        <v>0.92563233099999997</v>
      </c>
      <c r="AI16" s="218">
        <v>0.84008417199999996</v>
      </c>
      <c r="AJ16" s="217">
        <v>0.76828161100000003</v>
      </c>
      <c r="AK16" s="402">
        <v>0.94230687300000004</v>
      </c>
      <c r="AL16" s="218">
        <v>0.84644208600000004</v>
      </c>
    </row>
    <row r="17" spans="1:38">
      <c r="A17" s="525"/>
      <c r="B17" s="189" t="s">
        <v>167</v>
      </c>
      <c r="C17" s="205" t="s">
        <v>228</v>
      </c>
      <c r="D17" s="371" t="s">
        <v>228</v>
      </c>
      <c r="E17" s="206" t="s">
        <v>228</v>
      </c>
      <c r="F17" s="205" t="s">
        <v>228</v>
      </c>
      <c r="G17" s="371" t="s">
        <v>228</v>
      </c>
      <c r="H17" s="206" t="s">
        <v>228</v>
      </c>
      <c r="I17" s="385" t="s">
        <v>228</v>
      </c>
      <c r="J17" s="386" t="s">
        <v>228</v>
      </c>
      <c r="K17" s="387" t="s">
        <v>228</v>
      </c>
      <c r="L17" s="386" t="s">
        <v>228</v>
      </c>
      <c r="M17" s="386" t="s">
        <v>228</v>
      </c>
      <c r="N17" s="387" t="s">
        <v>228</v>
      </c>
      <c r="O17" s="210">
        <v>0.79459159400000001</v>
      </c>
      <c r="P17" s="210">
        <v>0.87617283400000001</v>
      </c>
      <c r="Q17" s="211">
        <v>0.83339046100000003</v>
      </c>
      <c r="R17" s="212">
        <v>0.80267354499999999</v>
      </c>
      <c r="S17" s="210">
        <v>0.82891912700000003</v>
      </c>
      <c r="T17" s="211">
        <v>0.81558524499999996</v>
      </c>
      <c r="U17" s="213" t="s">
        <v>228</v>
      </c>
      <c r="V17" s="401" t="s">
        <v>228</v>
      </c>
      <c r="W17" s="214" t="s">
        <v>228</v>
      </c>
      <c r="X17" s="213" t="s">
        <v>228</v>
      </c>
      <c r="Y17" s="401" t="s">
        <v>228</v>
      </c>
      <c r="Z17" s="214" t="s">
        <v>228</v>
      </c>
      <c r="AA17" s="215" t="s">
        <v>228</v>
      </c>
      <c r="AB17" s="377" t="s">
        <v>228</v>
      </c>
      <c r="AC17" s="216" t="s">
        <v>228</v>
      </c>
      <c r="AD17" s="215" t="s">
        <v>228</v>
      </c>
      <c r="AE17" s="377" t="s">
        <v>228</v>
      </c>
      <c r="AF17" s="216" t="s">
        <v>228</v>
      </c>
      <c r="AG17" s="217">
        <v>0.95639742699999997</v>
      </c>
      <c r="AH17" s="402">
        <v>0.36391129</v>
      </c>
      <c r="AI17" s="218">
        <v>0.52721582</v>
      </c>
      <c r="AJ17" s="217">
        <v>0.93901237299999996</v>
      </c>
      <c r="AK17" s="402">
        <v>0.36102944300000001</v>
      </c>
      <c r="AL17" s="218">
        <v>0.52153878399999998</v>
      </c>
    </row>
    <row r="18" spans="1:38" ht="15.75" thickBot="1">
      <c r="A18" s="525"/>
      <c r="B18" s="189" t="s">
        <v>170</v>
      </c>
      <c r="C18" s="205">
        <v>0.86849442399999999</v>
      </c>
      <c r="D18" s="371">
        <v>0.79401033899999995</v>
      </c>
      <c r="E18" s="206">
        <v>0.8296</v>
      </c>
      <c r="F18" s="205">
        <v>0.839123599</v>
      </c>
      <c r="G18" s="371">
        <v>0.70860946300000005</v>
      </c>
      <c r="H18" s="206">
        <v>0.76839999999999997</v>
      </c>
      <c r="I18" s="385">
        <v>0.45587970999999999</v>
      </c>
      <c r="J18" s="386">
        <v>0.80638414999999997</v>
      </c>
      <c r="K18" s="387">
        <v>0.582468031</v>
      </c>
      <c r="L18" s="386">
        <v>0.44753697399999998</v>
      </c>
      <c r="M18" s="386">
        <v>0.80702519900000003</v>
      </c>
      <c r="N18" s="387">
        <v>0.57577635199999999</v>
      </c>
      <c r="O18" s="226">
        <v>0.72591870999999997</v>
      </c>
      <c r="P18" s="226">
        <v>0.69365502499999998</v>
      </c>
      <c r="Q18" s="227">
        <v>0.70942022800000004</v>
      </c>
      <c r="R18" s="228">
        <v>0.74749865299999996</v>
      </c>
      <c r="S18" s="226">
        <v>0.66283940100000005</v>
      </c>
      <c r="T18" s="227">
        <v>0.70262807999999999</v>
      </c>
      <c r="U18" s="213">
        <v>0.56609283700000002</v>
      </c>
      <c r="V18" s="401">
        <v>0.85274302199999996</v>
      </c>
      <c r="W18" s="214">
        <v>0.68046168100000004</v>
      </c>
      <c r="X18" s="213">
        <v>0.56597535300000001</v>
      </c>
      <c r="Y18" s="401">
        <v>0.84466246199999995</v>
      </c>
      <c r="Z18" s="214">
        <v>0.67779004700000001</v>
      </c>
      <c r="AA18" s="215">
        <v>0.71216361699999997</v>
      </c>
      <c r="AB18" s="377">
        <v>0.76725746299999997</v>
      </c>
      <c r="AC18" s="216">
        <v>0.73868468899999995</v>
      </c>
      <c r="AD18" s="215">
        <v>0.72109090899999995</v>
      </c>
      <c r="AE18" s="377">
        <v>0.74076158299999995</v>
      </c>
      <c r="AF18" s="216">
        <v>0.73079390200000005</v>
      </c>
      <c r="AG18" s="217">
        <v>0.79908198500000005</v>
      </c>
      <c r="AH18" s="402">
        <v>0.79889112900000003</v>
      </c>
      <c r="AI18" s="218">
        <v>0.79898654599999996</v>
      </c>
      <c r="AJ18" s="217">
        <v>0.79395950599999998</v>
      </c>
      <c r="AK18" s="402">
        <v>0.79777578900000001</v>
      </c>
      <c r="AL18" s="218">
        <v>0.79586307300000003</v>
      </c>
    </row>
    <row r="19" spans="1:38">
      <c r="B19" s="219"/>
      <c r="C19" s="194"/>
      <c r="D19" s="372"/>
      <c r="E19" s="195"/>
      <c r="F19" s="194"/>
      <c r="G19" s="391"/>
      <c r="H19" s="220"/>
      <c r="I19" s="385"/>
      <c r="J19" s="386"/>
      <c r="K19" s="387"/>
      <c r="L19" s="386"/>
      <c r="M19" s="386"/>
      <c r="N19" s="387"/>
      <c r="O19" s="229"/>
      <c r="P19" s="229"/>
      <c r="Q19" s="229"/>
      <c r="R19" s="229"/>
      <c r="S19" s="35"/>
      <c r="T19" s="35"/>
      <c r="U19" s="199"/>
      <c r="V19" s="403"/>
      <c r="W19" s="200"/>
      <c r="X19" s="199"/>
      <c r="Y19" s="404"/>
      <c r="Z19" s="223"/>
      <c r="AA19" s="201"/>
      <c r="AB19" s="376"/>
      <c r="AC19" s="202"/>
      <c r="AD19" s="201"/>
      <c r="AE19" s="378"/>
      <c r="AF19" s="224"/>
      <c r="AG19" s="203"/>
      <c r="AH19" s="405"/>
      <c r="AI19" s="204"/>
      <c r="AJ19" s="203"/>
      <c r="AK19" s="406"/>
      <c r="AL19" s="225"/>
    </row>
    <row r="20" spans="1:38">
      <c r="A20" s="525" t="s">
        <v>5651</v>
      </c>
      <c r="B20" s="77" t="s">
        <v>216</v>
      </c>
      <c r="C20" s="205">
        <v>0.97085156783233628</v>
      </c>
      <c r="D20" s="371">
        <v>0.62979436601559979</v>
      </c>
      <c r="E20" s="206">
        <v>0.76398763115379242</v>
      </c>
      <c r="F20" s="205">
        <v>0.96155476510809268</v>
      </c>
      <c r="G20" s="371">
        <v>0.51130281894236529</v>
      </c>
      <c r="H20" s="206">
        <v>0.66760787640468655</v>
      </c>
      <c r="I20" s="385">
        <v>0.84299157999009411</v>
      </c>
      <c r="J20" s="386">
        <v>0.18734177215189871</v>
      </c>
      <c r="K20" s="387">
        <v>0.30655619596541789</v>
      </c>
      <c r="L20" s="386">
        <v>0.83227693807898584</v>
      </c>
      <c r="M20" s="386">
        <v>0.18599323660957781</v>
      </c>
      <c r="N20" s="387">
        <v>0.3040408828946885</v>
      </c>
      <c r="O20" s="230"/>
      <c r="P20" s="230"/>
      <c r="Q20" s="230"/>
      <c r="R20" s="230"/>
      <c r="S20" s="230"/>
      <c r="T20" s="230"/>
      <c r="U20" s="213">
        <v>0.84821118443904131</v>
      </c>
      <c r="V20" s="401">
        <v>0.58830606352261794</v>
      </c>
      <c r="W20" s="214">
        <v>0.6947466640741764</v>
      </c>
      <c r="X20" s="213">
        <v>0.84738818709457153</v>
      </c>
      <c r="Y20" s="401">
        <v>0.5802382620882971</v>
      </c>
      <c r="Z20" s="214">
        <v>0.68881751143702064</v>
      </c>
      <c r="AA20" s="215">
        <v>0.86259305210918114</v>
      </c>
      <c r="AB20" s="377">
        <v>0.64995335820895528</v>
      </c>
      <c r="AC20" s="216">
        <v>0.74132634497893291</v>
      </c>
      <c r="AD20" s="215">
        <v>0.85998964803312627</v>
      </c>
      <c r="AE20" s="377">
        <v>0.62652410429562932</v>
      </c>
      <c r="AF20" s="216">
        <v>0.72492332222743761</v>
      </c>
      <c r="AG20" s="217">
        <v>0.87296549479166663</v>
      </c>
      <c r="AH20" s="402">
        <v>0.49234787390029328</v>
      </c>
      <c r="AI20" s="218">
        <v>0.62960301305885202</v>
      </c>
      <c r="AJ20" s="217">
        <v>0.86617893613778385</v>
      </c>
      <c r="AK20" s="402">
        <v>0.48510801482807109</v>
      </c>
      <c r="AL20" s="218">
        <v>0.62191134739420495</v>
      </c>
    </row>
    <row r="21" spans="1:38">
      <c r="A21" s="525"/>
      <c r="B21" s="189" t="s">
        <v>135</v>
      </c>
      <c r="C21" s="205">
        <v>0.907652287</v>
      </c>
      <c r="D21" s="371">
        <v>0.377196488</v>
      </c>
      <c r="E21" s="206">
        <v>0.53290000000000004</v>
      </c>
      <c r="F21" s="205">
        <v>0.76790135599999998</v>
      </c>
      <c r="G21" s="371">
        <v>0.30271267699999999</v>
      </c>
      <c r="H21" s="206">
        <v>0.43419999999999997</v>
      </c>
      <c r="I21" s="385">
        <v>0.84993614299999998</v>
      </c>
      <c r="J21" s="386">
        <v>0.14518437000000001</v>
      </c>
      <c r="K21" s="387">
        <v>0.24800502399999999</v>
      </c>
      <c r="L21" s="386">
        <v>0.82750000000000001</v>
      </c>
      <c r="M21" s="386">
        <v>0.14312206799999999</v>
      </c>
      <c r="N21" s="387">
        <v>0.24403630500000001</v>
      </c>
      <c r="O21" s="230"/>
      <c r="P21" s="230"/>
      <c r="Q21" s="230"/>
      <c r="R21" s="230"/>
      <c r="S21" s="230"/>
      <c r="T21" s="230"/>
      <c r="U21" s="213">
        <v>0.84308300400000002</v>
      </c>
      <c r="V21" s="401">
        <v>0.51203079900000004</v>
      </c>
      <c r="W21" s="214">
        <v>0.63711913099999995</v>
      </c>
      <c r="X21" s="213">
        <v>0.81578947400000001</v>
      </c>
      <c r="Y21" s="401">
        <v>0.49801448300000001</v>
      </c>
      <c r="Z21" s="214">
        <v>0.61847122700000001</v>
      </c>
      <c r="AA21" s="215">
        <v>0.85343228199999999</v>
      </c>
      <c r="AB21" s="377">
        <v>0.53451492499999997</v>
      </c>
      <c r="AC21" s="216">
        <v>0.65733378099999995</v>
      </c>
      <c r="AD21" s="215">
        <v>0.81451360699999997</v>
      </c>
      <c r="AE21" s="377">
        <v>0.48640030000000001</v>
      </c>
      <c r="AF21" s="216">
        <v>0.60907898800000004</v>
      </c>
      <c r="AG21" s="217">
        <v>0.86570048300000002</v>
      </c>
      <c r="AH21" s="402">
        <v>0.408999267</v>
      </c>
      <c r="AI21" s="218">
        <v>0.55553609800000003</v>
      </c>
      <c r="AJ21" s="217">
        <v>0.816756233</v>
      </c>
      <c r="AK21" s="402">
        <v>0.392688227</v>
      </c>
      <c r="AL21" s="218">
        <v>0.53037666100000003</v>
      </c>
    </row>
    <row r="22" spans="1:38">
      <c r="A22" s="525"/>
      <c r="B22" s="189" t="s">
        <v>139</v>
      </c>
      <c r="C22" s="205">
        <v>0.84398056499999996</v>
      </c>
      <c r="D22" s="371">
        <v>0.24023102599999999</v>
      </c>
      <c r="E22" s="206">
        <v>0.374</v>
      </c>
      <c r="F22" s="205">
        <v>0.80570289100000003</v>
      </c>
      <c r="G22" s="371">
        <v>0.19399308300000001</v>
      </c>
      <c r="H22" s="206">
        <v>0.31269999999999998</v>
      </c>
      <c r="I22" s="385">
        <v>0.64211309500000002</v>
      </c>
      <c r="J22" s="386">
        <v>9.4771601999999996E-2</v>
      </c>
      <c r="K22" s="387">
        <v>0.16516583000000001</v>
      </c>
      <c r="L22" s="386">
        <v>0.63762811100000005</v>
      </c>
      <c r="M22" s="386">
        <v>9.4796553000000006E-2</v>
      </c>
      <c r="N22" s="387">
        <v>0.165054373</v>
      </c>
      <c r="O22" s="230"/>
      <c r="P22" s="230"/>
      <c r="Q22" s="230"/>
      <c r="R22" s="230"/>
      <c r="S22" s="230"/>
      <c r="T22" s="230"/>
      <c r="U22" s="213">
        <v>0.84787350100000003</v>
      </c>
      <c r="V22" s="401">
        <v>0.370548604</v>
      </c>
      <c r="W22" s="214">
        <v>0.51571346399999995</v>
      </c>
      <c r="X22" s="213">
        <v>0.84207708800000003</v>
      </c>
      <c r="Y22" s="401">
        <v>0.36393365999999999</v>
      </c>
      <c r="Z22" s="214">
        <v>0.50822133599999997</v>
      </c>
      <c r="AA22" s="215">
        <v>0.69530925700000001</v>
      </c>
      <c r="AB22" s="377">
        <v>0.38479477600000001</v>
      </c>
      <c r="AC22" s="216">
        <v>0.49541777799999998</v>
      </c>
      <c r="AD22" s="215">
        <v>0.67756680700000005</v>
      </c>
      <c r="AE22" s="377">
        <v>0.35734383800000002</v>
      </c>
      <c r="AF22" s="216">
        <v>0.46791348500000002</v>
      </c>
      <c r="AG22" s="217">
        <v>0.75164494900000001</v>
      </c>
      <c r="AH22" s="402">
        <v>0.26654142199999997</v>
      </c>
      <c r="AI22" s="218">
        <v>0.39353210700000002</v>
      </c>
      <c r="AJ22" s="217">
        <v>0.73273809499999998</v>
      </c>
      <c r="AK22" s="402">
        <v>0.26140866699999998</v>
      </c>
      <c r="AL22" s="218">
        <v>0.38534368499999999</v>
      </c>
    </row>
    <row r="23" spans="1:38">
      <c r="A23" s="525"/>
      <c r="B23" s="189" t="s">
        <v>142</v>
      </c>
      <c r="C23" s="205">
        <v>0.86744895600000005</v>
      </c>
      <c r="D23" s="371">
        <v>0.238413243</v>
      </c>
      <c r="E23" s="206">
        <v>0.374</v>
      </c>
      <c r="F23" s="205">
        <v>0.81379621300000005</v>
      </c>
      <c r="G23" s="371">
        <v>0.19201267499999999</v>
      </c>
      <c r="H23" s="206">
        <v>0.31069999999999998</v>
      </c>
      <c r="I23" s="385">
        <v>0.62217018000000002</v>
      </c>
      <c r="J23" s="386">
        <v>8.7727023000000001E-2</v>
      </c>
      <c r="K23" s="387">
        <v>0.15377194699999999</v>
      </c>
      <c r="L23" s="386">
        <v>0.628235294</v>
      </c>
      <c r="M23" s="386">
        <v>8.7487728000000001E-2</v>
      </c>
      <c r="N23" s="387">
        <v>0.153587007</v>
      </c>
      <c r="O23" s="230"/>
      <c r="P23" s="230"/>
      <c r="Q23" s="230"/>
      <c r="R23" s="230"/>
      <c r="S23" s="230"/>
      <c r="T23" s="230"/>
      <c r="U23" s="213">
        <v>0.79760666000000002</v>
      </c>
      <c r="V23" s="401">
        <v>0.36766121299999999</v>
      </c>
      <c r="W23" s="214">
        <v>0.50331608500000002</v>
      </c>
      <c r="X23" s="213">
        <v>0.76367285500000004</v>
      </c>
      <c r="Y23" s="401">
        <v>0.35459004900000002</v>
      </c>
      <c r="Z23" s="214">
        <v>0.48430614</v>
      </c>
      <c r="AA23" s="215">
        <v>0.68162140900000001</v>
      </c>
      <c r="AB23" s="377">
        <v>0.39878731299999998</v>
      </c>
      <c r="AC23" s="216">
        <v>0.50318359099999999</v>
      </c>
      <c r="AD23" s="215">
        <v>0.64398734199999996</v>
      </c>
      <c r="AE23" s="377">
        <v>0.37647720899999998</v>
      </c>
      <c r="AF23" s="216">
        <v>0.47516899400000001</v>
      </c>
      <c r="AG23" s="217">
        <v>0.75020781400000003</v>
      </c>
      <c r="AH23" s="402">
        <v>0.247296554</v>
      </c>
      <c r="AI23" s="218">
        <v>0.37197593000000001</v>
      </c>
      <c r="AJ23" s="217">
        <v>0.72151738099999996</v>
      </c>
      <c r="AK23" s="402">
        <v>0.24133963999999999</v>
      </c>
      <c r="AL23" s="218">
        <v>0.36169595500000001</v>
      </c>
    </row>
    <row r="24" spans="1:38">
      <c r="B24" s="219"/>
      <c r="C24" s="194"/>
      <c r="D24" s="372"/>
      <c r="E24" s="195"/>
      <c r="F24" s="194"/>
      <c r="G24" s="391"/>
      <c r="H24" s="220"/>
      <c r="I24" s="385"/>
      <c r="J24" s="386"/>
      <c r="K24" s="387"/>
      <c r="L24" s="386"/>
      <c r="M24" s="386"/>
      <c r="N24" s="387"/>
      <c r="O24" s="229"/>
      <c r="P24" s="229"/>
      <c r="Q24" s="229"/>
      <c r="R24" s="229"/>
      <c r="S24" s="35"/>
      <c r="T24" s="35"/>
      <c r="U24" s="199"/>
      <c r="V24" s="403"/>
      <c r="W24" s="200"/>
      <c r="X24" s="199"/>
      <c r="Y24" s="404"/>
      <c r="Z24" s="223"/>
      <c r="AA24" s="201"/>
      <c r="AB24" s="376"/>
      <c r="AC24" s="202"/>
      <c r="AD24" s="201"/>
      <c r="AE24" s="378"/>
      <c r="AF24" s="224"/>
      <c r="AG24" s="203"/>
      <c r="AH24" s="405"/>
      <c r="AI24" s="204"/>
      <c r="AJ24" s="203"/>
      <c r="AK24" s="406"/>
      <c r="AL24" s="225"/>
    </row>
    <row r="25" spans="1:38">
      <c r="A25" s="525" t="s">
        <v>5652</v>
      </c>
      <c r="B25" s="219" t="s">
        <v>5653</v>
      </c>
      <c r="C25" s="205">
        <v>0.97199829227253298</v>
      </c>
      <c r="D25" s="371">
        <v>0.90881196415909205</v>
      </c>
      <c r="E25" s="206">
        <v>0.93934374734371096</v>
      </c>
      <c r="F25" s="205">
        <v>0.96551031342084104</v>
      </c>
      <c r="G25" s="371">
        <v>0.88620862878451201</v>
      </c>
      <c r="H25" s="206">
        <v>0.92416138478870602</v>
      </c>
      <c r="I25" s="385">
        <v>0.92439456585942104</v>
      </c>
      <c r="J25" s="386">
        <v>0.81640066042927895</v>
      </c>
      <c r="K25" s="387">
        <v>0.86704779823391998</v>
      </c>
      <c r="L25" s="386">
        <v>0.91814780168381704</v>
      </c>
      <c r="M25" s="386">
        <v>0.81182502454456196</v>
      </c>
      <c r="N25" s="387">
        <v>0.86171915574250901</v>
      </c>
      <c r="O25" s="230"/>
      <c r="P25" s="230"/>
      <c r="Q25" s="230"/>
      <c r="R25" s="230"/>
      <c r="S25" s="230"/>
      <c r="T25" s="230"/>
      <c r="U25" s="199">
        <v>0.94411384217335104</v>
      </c>
      <c r="V25" s="403">
        <v>0.83806544754571699</v>
      </c>
      <c r="W25" s="200">
        <v>0.88793444547303702</v>
      </c>
      <c r="X25" s="199">
        <v>0.93761006289308202</v>
      </c>
      <c r="Y25" s="403">
        <v>0.82901191310441502</v>
      </c>
      <c r="Z25" s="200">
        <v>0.87997310408873297</v>
      </c>
      <c r="AA25" s="215">
        <v>0.93526170798898101</v>
      </c>
      <c r="AB25" s="377">
        <v>0.88015854511541103</v>
      </c>
      <c r="AC25" s="216">
        <v>0.90687385777270002</v>
      </c>
      <c r="AD25" s="215">
        <v>0.93553195453698501</v>
      </c>
      <c r="AE25" s="377">
        <v>0.87021755438859705</v>
      </c>
      <c r="AF25" s="216">
        <v>0.901693535571229</v>
      </c>
      <c r="AG25" s="217">
        <v>0.92102036967182199</v>
      </c>
      <c r="AH25" s="402">
        <v>0.873350439882698</v>
      </c>
      <c r="AI25" s="218">
        <v>0.89655219613554504</v>
      </c>
      <c r="AJ25" s="217">
        <v>0.91983066543193504</v>
      </c>
      <c r="AK25" s="402">
        <v>0.86573778175465499</v>
      </c>
      <c r="AL25" s="218">
        <v>0.89196486545859799</v>
      </c>
    </row>
    <row r="26" spans="1:38" ht="15.75" thickBot="1">
      <c r="A26" s="525"/>
      <c r="B26" s="219" t="s">
        <v>5654</v>
      </c>
      <c r="C26" s="373">
        <v>0.93292682926829296</v>
      </c>
      <c r="D26" s="374">
        <v>0.83611164829497797</v>
      </c>
      <c r="E26" s="375">
        <v>0.88187000887912803</v>
      </c>
      <c r="F26" s="373">
        <v>0.91522806109660104</v>
      </c>
      <c r="G26" s="374">
        <v>0.77644569816643205</v>
      </c>
      <c r="H26" s="375">
        <v>0.84014413179671199</v>
      </c>
      <c r="I26" s="388">
        <v>0.78065766800689296</v>
      </c>
      <c r="J26" s="389">
        <v>0.83412217941662103</v>
      </c>
      <c r="K26" s="390">
        <v>0.80650483278594398</v>
      </c>
      <c r="L26" s="389">
        <v>0.75783650891210796</v>
      </c>
      <c r="M26" s="389">
        <v>0.84127849896367402</v>
      </c>
      <c r="N26" s="390">
        <v>0.79738049800977595</v>
      </c>
      <c r="O26" s="230"/>
      <c r="P26" s="230"/>
      <c r="Q26" s="230"/>
      <c r="R26" s="230"/>
      <c r="S26" s="230"/>
      <c r="T26" s="230"/>
      <c r="U26" s="407">
        <v>0.90458355626894904</v>
      </c>
      <c r="V26" s="408">
        <v>0.88209817131857604</v>
      </c>
      <c r="W26" s="409">
        <v>0.89319937453785303</v>
      </c>
      <c r="X26" s="407">
        <v>0.89295039164490897</v>
      </c>
      <c r="Y26" s="408">
        <v>0.86755430974071501</v>
      </c>
      <c r="Z26" s="409">
        <v>0.88006917567045095</v>
      </c>
      <c r="AA26" s="410">
        <v>0.86511456023651101</v>
      </c>
      <c r="AB26" s="411">
        <v>0.82583352762881801</v>
      </c>
      <c r="AC26" s="412">
        <v>0.84501779115536202</v>
      </c>
      <c r="AD26" s="410">
        <v>0.86543574593796202</v>
      </c>
      <c r="AE26" s="411">
        <v>0.82314328582145502</v>
      </c>
      <c r="AF26" s="412">
        <v>0.84375988352343001</v>
      </c>
      <c r="AG26" s="413">
        <v>0.85330082247616301</v>
      </c>
      <c r="AH26" s="414">
        <v>0.79087243401759499</v>
      </c>
      <c r="AI26" s="415">
        <v>0.82090144181043101</v>
      </c>
      <c r="AJ26" s="413">
        <v>0.84410304262338798</v>
      </c>
      <c r="AK26" s="414">
        <v>0.79291831778090205</v>
      </c>
      <c r="AL26" s="415">
        <v>0.81771048415077696</v>
      </c>
    </row>
    <row r="27" spans="1:38"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</row>
    <row r="30" spans="1:38">
      <c r="E30" s="38"/>
      <c r="H30" s="38"/>
      <c r="I30" s="38"/>
      <c r="J30" s="38"/>
      <c r="K30" s="38"/>
      <c r="L30" s="38"/>
      <c r="M30" s="38"/>
      <c r="N30" s="38"/>
      <c r="Q30" s="38"/>
      <c r="T30" s="38"/>
      <c r="W30" s="38"/>
      <c r="Z30" s="38"/>
      <c r="AC30" s="38"/>
      <c r="AF30" s="38"/>
      <c r="AI30" s="38"/>
      <c r="AL30" s="38"/>
    </row>
    <row r="31" spans="1:38">
      <c r="E31" s="38"/>
      <c r="H31" s="38"/>
      <c r="I31" s="38"/>
      <c r="J31" s="38"/>
      <c r="K31" s="38"/>
      <c r="L31" s="38"/>
      <c r="M31" s="38"/>
      <c r="N31" s="38"/>
      <c r="Q31" s="38"/>
      <c r="T31" s="38"/>
      <c r="W31" s="38"/>
      <c r="Z31" s="38"/>
      <c r="AC31" s="38"/>
      <c r="AF31" s="38"/>
      <c r="AI31" s="38"/>
      <c r="AL31" s="38"/>
    </row>
    <row r="32" spans="1:38">
      <c r="E32" s="38"/>
      <c r="H32" s="38"/>
      <c r="I32" s="38"/>
      <c r="J32" s="38"/>
      <c r="K32" s="38"/>
      <c r="L32" s="38"/>
      <c r="M32" s="38"/>
      <c r="N32" s="38"/>
      <c r="Q32" s="38"/>
      <c r="T32" s="38"/>
      <c r="W32" s="38"/>
      <c r="Z32" s="38"/>
      <c r="AC32" s="38"/>
      <c r="AF32" s="38"/>
      <c r="AI32" s="38"/>
      <c r="AL32" s="38"/>
    </row>
    <row r="33" spans="5:38">
      <c r="E33" s="38"/>
      <c r="H33" s="38"/>
      <c r="I33" s="38"/>
      <c r="J33" s="38"/>
      <c r="K33" s="38"/>
      <c r="L33" s="38"/>
      <c r="M33" s="38"/>
      <c r="N33" s="38"/>
      <c r="Q33" s="38"/>
      <c r="T33" s="38"/>
      <c r="W33" s="38"/>
      <c r="Z33" s="38"/>
      <c r="AC33" s="38"/>
      <c r="AF33" s="38"/>
      <c r="AI33" s="38"/>
      <c r="AL33" s="38"/>
    </row>
    <row r="34" spans="5:38">
      <c r="E34" s="38"/>
      <c r="H34" s="38"/>
      <c r="I34" s="38"/>
      <c r="J34" s="38"/>
      <c r="K34" s="38"/>
      <c r="L34" s="38"/>
      <c r="M34" s="38"/>
      <c r="N34" s="38"/>
      <c r="Q34" s="38"/>
      <c r="T34" s="38"/>
      <c r="W34" s="38"/>
      <c r="Z34" s="38"/>
      <c r="AC34" s="38"/>
      <c r="AF34" s="38"/>
      <c r="AI34" s="38"/>
      <c r="AL34" s="38"/>
    </row>
    <row r="35" spans="5:38"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</row>
    <row r="37" spans="5:38">
      <c r="E37" s="38"/>
      <c r="H37" s="38"/>
      <c r="I37" s="38"/>
      <c r="J37" s="38"/>
      <c r="K37" s="38"/>
      <c r="L37" s="38"/>
      <c r="M37" s="38"/>
      <c r="N37" s="38"/>
      <c r="Q37" s="38"/>
      <c r="T37" s="38"/>
      <c r="W37" s="38"/>
      <c r="Z37" s="38"/>
      <c r="AC37" s="38"/>
      <c r="AF37" s="38"/>
      <c r="AI37" s="38"/>
      <c r="AL37" s="38"/>
    </row>
    <row r="38" spans="5:38">
      <c r="E38" s="38"/>
      <c r="H38" s="38"/>
      <c r="I38" s="38"/>
      <c r="J38" s="38"/>
      <c r="K38" s="38"/>
      <c r="L38" s="38"/>
      <c r="M38" s="38"/>
      <c r="N38" s="38"/>
      <c r="Q38" s="38"/>
      <c r="T38" s="38"/>
      <c r="W38" s="38"/>
      <c r="Z38" s="38"/>
      <c r="AC38" s="38"/>
      <c r="AF38" s="38"/>
      <c r="AI38" s="38"/>
      <c r="AL38" s="38"/>
    </row>
    <row r="39" spans="5:38">
      <c r="E39" s="38"/>
      <c r="H39" s="38"/>
      <c r="I39" s="38"/>
      <c r="J39" s="38"/>
      <c r="K39" s="38"/>
      <c r="L39" s="38"/>
      <c r="M39" s="38"/>
      <c r="N39" s="38"/>
      <c r="Q39" s="38"/>
      <c r="T39" s="38"/>
      <c r="W39" s="38"/>
      <c r="Z39" s="38"/>
      <c r="AC39" s="38"/>
      <c r="AF39" s="38"/>
      <c r="AI39" s="38"/>
      <c r="AL39" s="38"/>
    </row>
    <row r="40" spans="5:38">
      <c r="E40" s="38"/>
      <c r="H40" s="38"/>
      <c r="I40" s="38"/>
      <c r="J40" s="38"/>
      <c r="K40" s="38"/>
      <c r="L40" s="38"/>
      <c r="M40" s="38"/>
      <c r="N40" s="38"/>
      <c r="Q40" s="38"/>
      <c r="T40" s="38"/>
      <c r="W40" s="38"/>
      <c r="Z40" s="38"/>
      <c r="AC40" s="38"/>
      <c r="AF40" s="38"/>
      <c r="AI40" s="38"/>
      <c r="AL40" s="38"/>
    </row>
    <row r="41" spans="5:38"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</row>
    <row r="43" spans="5:38">
      <c r="E43" s="38"/>
      <c r="H43" s="38"/>
      <c r="I43" s="38"/>
      <c r="J43" s="38"/>
      <c r="K43" s="38"/>
      <c r="L43" s="38"/>
      <c r="M43" s="38"/>
      <c r="N43" s="38"/>
      <c r="W43" s="38"/>
      <c r="Z43" s="38"/>
      <c r="AC43" s="38"/>
      <c r="AF43" s="38"/>
      <c r="AI43" s="38"/>
      <c r="AL43" s="38"/>
    </row>
    <row r="44" spans="5:38">
      <c r="E44" s="38"/>
      <c r="H44" s="38"/>
      <c r="I44" s="38"/>
      <c r="J44" s="38"/>
      <c r="K44" s="38"/>
      <c r="L44" s="38"/>
      <c r="M44" s="38"/>
      <c r="N44" s="38"/>
      <c r="W44" s="38"/>
      <c r="Z44" s="38"/>
      <c r="AC44" s="38"/>
      <c r="AF44" s="38"/>
      <c r="AI44" s="38"/>
      <c r="AL44" s="38"/>
    </row>
    <row r="45" spans="5:38">
      <c r="E45" s="38"/>
      <c r="H45" s="38"/>
      <c r="I45" s="38"/>
      <c r="J45" s="38"/>
      <c r="K45" s="38"/>
      <c r="L45" s="38"/>
      <c r="M45" s="38"/>
      <c r="N45" s="38"/>
      <c r="W45" s="38"/>
      <c r="Z45" s="38"/>
      <c r="AC45" s="38"/>
      <c r="AF45" s="38"/>
      <c r="AI45" s="38"/>
      <c r="AL45" s="38"/>
    </row>
    <row r="46" spans="5:38"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</row>
  </sheetData>
  <mergeCells count="22">
    <mergeCell ref="A6:A11"/>
    <mergeCell ref="A13:A18"/>
    <mergeCell ref="A20:A23"/>
    <mergeCell ref="A25:A26"/>
    <mergeCell ref="AG3:AL3"/>
    <mergeCell ref="C4:E4"/>
    <mergeCell ref="F4:H4"/>
    <mergeCell ref="I4:K4"/>
    <mergeCell ref="L4:N4"/>
    <mergeCell ref="O4:Q4"/>
    <mergeCell ref="R4:T4"/>
    <mergeCell ref="U4:W4"/>
    <mergeCell ref="X4:Z4"/>
    <mergeCell ref="AA4:AC4"/>
    <mergeCell ref="AD4:AF4"/>
    <mergeCell ref="AG4:AI4"/>
    <mergeCell ref="AJ4:AL4"/>
    <mergeCell ref="C3:H3"/>
    <mergeCell ref="I3:N3"/>
    <mergeCell ref="O3:T3"/>
    <mergeCell ref="U3:Z3"/>
    <mergeCell ref="AA3:AF3"/>
  </mergeCells>
  <phoneticPr fontId="33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34"/>
  <sheetViews>
    <sheetView workbookViewId="0">
      <selection activeCell="K26" sqref="K26"/>
    </sheetView>
  </sheetViews>
  <sheetFormatPr defaultColWidth="9" defaultRowHeight="14.25"/>
  <cols>
    <col min="1" max="1" width="26.125" customWidth="1"/>
    <col min="2" max="2" width="16.375" customWidth="1"/>
    <col min="3" max="3" width="17.375" customWidth="1"/>
    <col min="4" max="4" width="28.125" customWidth="1"/>
    <col min="8" max="11" width="11.25" customWidth="1"/>
  </cols>
  <sheetData>
    <row r="1" spans="1:14" ht="16.5">
      <c r="A1" s="170" t="s">
        <v>7949</v>
      </c>
      <c r="M1" s="170"/>
    </row>
    <row r="3" spans="1:14" ht="29.25" customHeight="1" thickBot="1">
      <c r="A3" s="296" t="s">
        <v>206</v>
      </c>
      <c r="B3" s="297" t="s">
        <v>235</v>
      </c>
      <c r="C3" s="297" t="s">
        <v>236</v>
      </c>
      <c r="D3" s="349" t="s">
        <v>207</v>
      </c>
      <c r="E3" s="349" t="s">
        <v>237</v>
      </c>
      <c r="F3" s="349" t="s">
        <v>238</v>
      </c>
      <c r="G3" s="349" t="s">
        <v>239</v>
      </c>
      <c r="H3" s="349" t="s">
        <v>240</v>
      </c>
      <c r="I3" s="349" t="s">
        <v>241</v>
      </c>
      <c r="J3" s="349" t="s">
        <v>242</v>
      </c>
      <c r="K3" s="350" t="s">
        <v>243</v>
      </c>
    </row>
    <row r="4" spans="1:14" ht="15">
      <c r="A4" s="299" t="s">
        <v>229</v>
      </c>
      <c r="B4" s="300" t="s">
        <v>244</v>
      </c>
      <c r="C4" s="300" t="s">
        <v>216</v>
      </c>
      <c r="D4" s="346" t="s">
        <v>250</v>
      </c>
      <c r="E4" s="346">
        <v>0.92819293814688253</v>
      </c>
      <c r="F4" s="346">
        <v>0.66492833829998577</v>
      </c>
      <c r="G4" s="346">
        <v>0.77480829251152306</v>
      </c>
      <c r="H4" s="346">
        <v>0.81107613509043375</v>
      </c>
      <c r="I4" s="346">
        <v>0.75283514089040748</v>
      </c>
      <c r="J4" s="346">
        <v>0.53930750674045691</v>
      </c>
      <c r="K4" s="347">
        <v>0.62842851532626443</v>
      </c>
    </row>
    <row r="5" spans="1:14" ht="15">
      <c r="A5" s="262" t="s">
        <v>229</v>
      </c>
      <c r="B5" s="263" t="s">
        <v>245</v>
      </c>
      <c r="C5" s="263" t="s">
        <v>216</v>
      </c>
      <c r="D5" s="248" t="s">
        <v>250</v>
      </c>
      <c r="E5" s="248">
        <v>0.90165400089405456</v>
      </c>
      <c r="F5" s="248">
        <v>0.64399744572158368</v>
      </c>
      <c r="G5" s="248">
        <v>0.75135034457068361</v>
      </c>
      <c r="H5" s="248">
        <v>0.81016911805211256</v>
      </c>
      <c r="I5" s="248">
        <v>0.73049222669249492</v>
      </c>
      <c r="J5" s="248">
        <v>0.5217468426280687</v>
      </c>
      <c r="K5" s="306">
        <v>0.60872084600898158</v>
      </c>
    </row>
    <row r="6" spans="1:14" ht="15">
      <c r="A6" s="262" t="s">
        <v>229</v>
      </c>
      <c r="B6" s="263" t="s">
        <v>246</v>
      </c>
      <c r="C6" s="263" t="s">
        <v>216</v>
      </c>
      <c r="D6" s="248" t="s">
        <v>250</v>
      </c>
      <c r="E6" s="248">
        <v>0.88773481761256334</v>
      </c>
      <c r="F6" s="248">
        <v>0.63370937987796228</v>
      </c>
      <c r="G6" s="248">
        <v>0.73951562823432004</v>
      </c>
      <c r="H6" s="248">
        <v>0.80988635727481384</v>
      </c>
      <c r="I6" s="248">
        <v>0.71896431766226021</v>
      </c>
      <c r="J6" s="248">
        <v>0.51323258124024407</v>
      </c>
      <c r="K6" s="306">
        <v>0.59892361829848895</v>
      </c>
    </row>
    <row r="7" spans="1:14" ht="15">
      <c r="A7" s="262" t="s">
        <v>229</v>
      </c>
      <c r="B7" s="263" t="s">
        <v>247</v>
      </c>
      <c r="C7" s="263" t="s">
        <v>216</v>
      </c>
      <c r="D7" s="248" t="s">
        <v>250</v>
      </c>
      <c r="E7" s="248">
        <v>0.65262843488649935</v>
      </c>
      <c r="F7" s="248">
        <v>0.46509152830991912</v>
      </c>
      <c r="G7" s="248">
        <v>0.54312701963708665</v>
      </c>
      <c r="H7" s="248">
        <v>0.81777269260106789</v>
      </c>
      <c r="I7" s="248">
        <v>0.5337017124651533</v>
      </c>
      <c r="J7" s="248">
        <v>0.38033915141194841</v>
      </c>
      <c r="K7" s="306">
        <v>0.4441544452730134</v>
      </c>
    </row>
    <row r="8" spans="1:14" ht="15">
      <c r="A8" s="262" t="s">
        <v>223</v>
      </c>
      <c r="B8" s="263" t="s">
        <v>244</v>
      </c>
      <c r="C8" s="263" t="s">
        <v>216</v>
      </c>
      <c r="D8" s="248" t="s">
        <v>251</v>
      </c>
      <c r="E8" s="248">
        <v>0.93251736685411846</v>
      </c>
      <c r="F8" s="248">
        <v>0.7000496665247623</v>
      </c>
      <c r="G8" s="248">
        <v>0.79973251737623863</v>
      </c>
      <c r="H8" s="248">
        <v>0.81928748796432371</v>
      </c>
      <c r="I8" s="248">
        <v>0.76399981097301639</v>
      </c>
      <c r="J8" s="248">
        <v>0.573541932737335</v>
      </c>
      <c r="K8" s="306">
        <v>0.65521084520456341</v>
      </c>
    </row>
    <row r="9" spans="1:14" ht="15">
      <c r="A9" s="262" t="s">
        <v>223</v>
      </c>
      <c r="B9" s="263" t="s">
        <v>245</v>
      </c>
      <c r="C9" s="263" t="s">
        <v>216</v>
      </c>
      <c r="D9" s="248" t="s">
        <v>251</v>
      </c>
      <c r="E9" s="248">
        <v>0.90926329762017633</v>
      </c>
      <c r="F9" s="248">
        <v>0.68043138924364976</v>
      </c>
      <c r="G9" s="248">
        <v>0.77837750091311231</v>
      </c>
      <c r="H9" s="248">
        <v>0.81923879040667358</v>
      </c>
      <c r="I9" s="248">
        <v>0.74490376410353654</v>
      </c>
      <c r="J9" s="248">
        <v>0.55743578827870011</v>
      </c>
      <c r="K9" s="306">
        <v>0.63767704232782763</v>
      </c>
      <c r="N9" s="301"/>
    </row>
    <row r="10" spans="1:14" ht="15">
      <c r="A10" s="262" t="s">
        <v>223</v>
      </c>
      <c r="B10" s="263" t="s">
        <v>246</v>
      </c>
      <c r="C10" s="263" t="s">
        <v>216</v>
      </c>
      <c r="D10" s="248" t="s">
        <v>251</v>
      </c>
      <c r="E10" s="248">
        <v>0.89430238626120784</v>
      </c>
      <c r="F10" s="248">
        <v>0.66875975592450687</v>
      </c>
      <c r="G10" s="248">
        <v>0.76525869243103906</v>
      </c>
      <c r="H10" s="248">
        <v>0.81926688239350698</v>
      </c>
      <c r="I10" s="248">
        <v>0.7326723279092936</v>
      </c>
      <c r="J10" s="248">
        <v>0.54789272030651337</v>
      </c>
      <c r="K10" s="306">
        <v>0.62695110317250902</v>
      </c>
      <c r="N10" s="301"/>
    </row>
    <row r="11" spans="1:14" ht="15">
      <c r="A11" s="262" t="s">
        <v>223</v>
      </c>
      <c r="B11" s="263" t="s">
        <v>247</v>
      </c>
      <c r="C11" s="263" t="s">
        <v>216</v>
      </c>
      <c r="D11" s="248" t="s">
        <v>251</v>
      </c>
      <c r="E11" s="248">
        <v>0.71793653809614288</v>
      </c>
      <c r="F11" s="248">
        <v>0.53618561089825456</v>
      </c>
      <c r="G11" s="248">
        <v>0.61389114541023559</v>
      </c>
      <c r="H11" s="248">
        <v>0.82890035728463674</v>
      </c>
      <c r="I11" s="248">
        <v>0.59509785293558803</v>
      </c>
      <c r="J11" s="248">
        <v>0.44444444444444442</v>
      </c>
      <c r="K11" s="306">
        <v>0.50885458976441922</v>
      </c>
    </row>
    <row r="12" spans="1:14" ht="15">
      <c r="A12" s="262" t="s">
        <v>215</v>
      </c>
      <c r="B12" s="263" t="s">
        <v>244</v>
      </c>
      <c r="C12" s="263" t="s">
        <v>158</v>
      </c>
      <c r="D12" s="248" t="s">
        <v>252</v>
      </c>
      <c r="E12" s="248">
        <v>0.91501541171290102</v>
      </c>
      <c r="F12" s="248">
        <v>0.51563275434243105</v>
      </c>
      <c r="G12" s="248">
        <v>0.65957784478654102</v>
      </c>
      <c r="H12" s="248">
        <v>0.66361886429258898</v>
      </c>
      <c r="I12" s="248">
        <v>0.60722148833113099</v>
      </c>
      <c r="J12" s="248">
        <v>0.34218362282878401</v>
      </c>
      <c r="K12" s="306">
        <v>0.43770830026979801</v>
      </c>
    </row>
    <row r="13" spans="1:14" ht="15">
      <c r="A13" s="262" t="s">
        <v>215</v>
      </c>
      <c r="B13" s="263" t="s">
        <v>245</v>
      </c>
      <c r="C13" s="263" t="s">
        <v>158</v>
      </c>
      <c r="D13" s="248" t="s">
        <v>252</v>
      </c>
      <c r="E13" s="248">
        <v>0.86594955022960296</v>
      </c>
      <c r="F13" s="248">
        <v>0.487982984757178</v>
      </c>
      <c r="G13" s="248">
        <v>0.62420930917994799</v>
      </c>
      <c r="H13" s="248">
        <v>0.665552811274153</v>
      </c>
      <c r="I13" s="248">
        <v>0.57633515757690101</v>
      </c>
      <c r="J13" s="248">
        <v>0.324778447359092</v>
      </c>
      <c r="K13" s="306">
        <v>0.41544426054821099</v>
      </c>
    </row>
    <row r="14" spans="1:14" ht="15">
      <c r="A14" s="262" t="s">
        <v>215</v>
      </c>
      <c r="B14" s="263" t="s">
        <v>246</v>
      </c>
      <c r="C14" s="263" t="s">
        <v>158</v>
      </c>
      <c r="D14" s="263" t="s">
        <v>252</v>
      </c>
      <c r="E14" s="263">
        <v>0.84085047493237697</v>
      </c>
      <c r="F14" s="263">
        <v>0.47383906416164401</v>
      </c>
      <c r="G14" s="263">
        <v>0.60611694288888296</v>
      </c>
      <c r="H14" s="263">
        <v>0.66866162938579998</v>
      </c>
      <c r="I14" s="263">
        <v>0.56224444863810696</v>
      </c>
      <c r="J14" s="263">
        <v>0.316838000708968</v>
      </c>
      <c r="K14" s="249">
        <v>0.40528714263041998</v>
      </c>
    </row>
    <row r="15" spans="1:14" ht="15">
      <c r="A15" s="262" t="s">
        <v>215</v>
      </c>
      <c r="B15" s="263" t="s">
        <v>247</v>
      </c>
      <c r="C15" s="263" t="s">
        <v>158</v>
      </c>
      <c r="D15" s="263" t="s">
        <v>252</v>
      </c>
      <c r="E15" s="263">
        <v>0.58350632194753704</v>
      </c>
      <c r="F15" s="263">
        <v>0.32881956752924402</v>
      </c>
      <c r="G15" s="263">
        <v>0.42061350805994502</v>
      </c>
      <c r="H15" s="263">
        <v>0.70267356619232402</v>
      </c>
      <c r="I15" s="263">
        <v>0.41001446813864201</v>
      </c>
      <c r="J15" s="263">
        <v>0.231052818149592</v>
      </c>
      <c r="K15" s="249">
        <v>0.29555399369714502</v>
      </c>
    </row>
    <row r="16" spans="1:14" ht="15">
      <c r="A16" s="262" t="s">
        <v>215</v>
      </c>
      <c r="B16" s="263" t="s">
        <v>244</v>
      </c>
      <c r="C16" s="263" t="s">
        <v>164</v>
      </c>
      <c r="D16" s="263" t="s">
        <v>252</v>
      </c>
      <c r="E16" s="263">
        <v>0.90973312401883799</v>
      </c>
      <c r="F16" s="263">
        <v>0.53410138248847905</v>
      </c>
      <c r="G16" s="263">
        <v>0.67305458768873405</v>
      </c>
      <c r="H16" s="263">
        <v>0.61545098559766298</v>
      </c>
      <c r="I16" s="263">
        <v>0.55989614780823505</v>
      </c>
      <c r="J16" s="263">
        <v>0.32871322226160898</v>
      </c>
      <c r="K16" s="249">
        <v>0.41423210935406002</v>
      </c>
    </row>
    <row r="17" spans="1:12" ht="15">
      <c r="A17" s="262" t="s">
        <v>215</v>
      </c>
      <c r="B17" s="263" t="s">
        <v>245</v>
      </c>
      <c r="C17" s="263" t="s">
        <v>164</v>
      </c>
      <c r="D17" s="263" t="s">
        <v>252</v>
      </c>
      <c r="E17" s="263">
        <v>0.849049707602339</v>
      </c>
      <c r="F17" s="263">
        <v>0.49408011343495201</v>
      </c>
      <c r="G17" s="263">
        <v>0.62465827096311499</v>
      </c>
      <c r="H17" s="263">
        <v>0.62491031711866796</v>
      </c>
      <c r="I17" s="263">
        <v>0.53057992202728999</v>
      </c>
      <c r="J17" s="263">
        <v>0.30875576036866298</v>
      </c>
      <c r="K17" s="249">
        <v>0.39035539819835902</v>
      </c>
    </row>
    <row r="18" spans="1:12" ht="15">
      <c r="A18" s="262" t="s">
        <v>215</v>
      </c>
      <c r="B18" s="263" t="s">
        <v>246</v>
      </c>
      <c r="C18" s="263" t="s">
        <v>164</v>
      </c>
      <c r="D18" s="263" t="s">
        <v>252</v>
      </c>
      <c r="E18" s="263">
        <v>0.81021318184594704</v>
      </c>
      <c r="F18" s="263">
        <v>0.47018787663948902</v>
      </c>
      <c r="G18" s="263">
        <v>0.59505170364056403</v>
      </c>
      <c r="H18" s="263">
        <v>0.636685765983112</v>
      </c>
      <c r="I18" s="263">
        <v>0.51585120029320097</v>
      </c>
      <c r="J18" s="263">
        <v>0.29936192839418602</v>
      </c>
      <c r="K18" s="249">
        <v>0.378860949731948</v>
      </c>
    </row>
    <row r="19" spans="1:12" ht="15">
      <c r="A19" s="262" t="s">
        <v>215</v>
      </c>
      <c r="B19" s="263" t="s">
        <v>247</v>
      </c>
      <c r="C19" s="263" t="s">
        <v>164</v>
      </c>
      <c r="D19" s="263" t="s">
        <v>252</v>
      </c>
      <c r="E19" s="263">
        <v>0.51419461646943398</v>
      </c>
      <c r="F19" s="263">
        <v>0.29727047146401903</v>
      </c>
      <c r="G19" s="263">
        <v>0.37673802196814798</v>
      </c>
      <c r="H19" s="263">
        <v>0.68602432625804899</v>
      </c>
      <c r="I19" s="263">
        <v>0.352750015328959</v>
      </c>
      <c r="J19" s="263">
        <v>0.20393477490251599</v>
      </c>
      <c r="K19" s="249">
        <v>0.25845144769648898</v>
      </c>
    </row>
    <row r="20" spans="1:12" ht="15">
      <c r="A20" s="262" t="s">
        <v>253</v>
      </c>
      <c r="B20" s="263" t="s">
        <v>244</v>
      </c>
      <c r="C20" s="263" t="s">
        <v>158</v>
      </c>
      <c r="D20" s="263" t="s">
        <v>254</v>
      </c>
      <c r="E20" s="263">
        <v>0.79983902610795299</v>
      </c>
      <c r="F20" s="263">
        <v>0.56362991846862798</v>
      </c>
      <c r="G20" s="263">
        <v>0.66127388799933395</v>
      </c>
      <c r="H20" s="263">
        <v>0.67761006289308101</v>
      </c>
      <c r="I20" s="263">
        <v>0.54197897278535101</v>
      </c>
      <c r="J20" s="263">
        <v>0.381921304501949</v>
      </c>
      <c r="K20" s="249">
        <v>0.44808584083678099</v>
      </c>
    </row>
    <row r="21" spans="1:12" ht="15">
      <c r="A21" s="262" t="s">
        <v>253</v>
      </c>
      <c r="B21" s="263" t="s">
        <v>245</v>
      </c>
      <c r="C21" s="263" t="s">
        <v>158</v>
      </c>
      <c r="D21" s="263" t="s">
        <v>254</v>
      </c>
      <c r="E21" s="263">
        <v>0.75355903214447395</v>
      </c>
      <c r="F21" s="263">
        <v>0.53101736972704705</v>
      </c>
      <c r="G21" s="263">
        <v>0.62301149951132195</v>
      </c>
      <c r="H21" s="263">
        <v>0.68077436582109396</v>
      </c>
      <c r="I21" s="263">
        <v>0.51300367221691201</v>
      </c>
      <c r="J21" s="263">
        <v>0.36150301311591598</v>
      </c>
      <c r="K21" s="249">
        <v>0.42413025847906899</v>
      </c>
    </row>
    <row r="22" spans="1:12" ht="15">
      <c r="A22" s="262" t="s">
        <v>253</v>
      </c>
      <c r="B22" s="263" t="s">
        <v>246</v>
      </c>
      <c r="C22" s="263" t="s">
        <v>158</v>
      </c>
      <c r="D22" s="263" t="s">
        <v>254</v>
      </c>
      <c r="E22" s="263">
        <v>0.72654560088535602</v>
      </c>
      <c r="F22" s="263">
        <v>0.51198156682027596</v>
      </c>
      <c r="G22" s="263">
        <v>0.60067790970908097</v>
      </c>
      <c r="H22" s="263">
        <v>0.68330679221768298</v>
      </c>
      <c r="I22" s="263">
        <v>0.49645354394084201</v>
      </c>
      <c r="J22" s="263">
        <v>0.34984048209854601</v>
      </c>
      <c r="K22" s="249">
        <v>0.41044729563933502</v>
      </c>
    </row>
    <row r="23" spans="1:12" ht="15">
      <c r="A23" s="262" t="s">
        <v>253</v>
      </c>
      <c r="B23" s="263" t="s">
        <v>247</v>
      </c>
      <c r="C23" s="263" t="s">
        <v>158</v>
      </c>
      <c r="D23" s="263" t="s">
        <v>254</v>
      </c>
      <c r="E23" s="263">
        <v>0.47678454650636298</v>
      </c>
      <c r="F23" s="263">
        <v>0.33598014888337402</v>
      </c>
      <c r="G23" s="263">
        <v>0.39418578053192999</v>
      </c>
      <c r="H23" s="263">
        <v>0.72673559822747402</v>
      </c>
      <c r="I23" s="263">
        <v>0.34649630263091702</v>
      </c>
      <c r="J23" s="263">
        <v>0.24416873449131499</v>
      </c>
      <c r="K23" s="249">
        <v>0.28646883902763598</v>
      </c>
    </row>
    <row r="24" spans="1:12" ht="15">
      <c r="A24" s="262" t="s">
        <v>253</v>
      </c>
      <c r="B24" s="263" t="s">
        <v>244</v>
      </c>
      <c r="C24" s="263" t="s">
        <v>164</v>
      </c>
      <c r="D24" s="263" t="s">
        <v>254</v>
      </c>
      <c r="E24" s="263">
        <v>0.79518484152952096</v>
      </c>
      <c r="F24" s="263">
        <v>0.57720666430343803</v>
      </c>
      <c r="G24" s="263">
        <v>0.66888491794524196</v>
      </c>
      <c r="H24" s="263">
        <v>0.63372842842228005</v>
      </c>
      <c r="I24" s="263">
        <v>0.50393123992772304</v>
      </c>
      <c r="J24" s="263">
        <v>0.365792272243884</v>
      </c>
      <c r="K24" s="249">
        <v>0.42389138784480401</v>
      </c>
    </row>
    <row r="25" spans="1:12" ht="15">
      <c r="A25" s="262" t="s">
        <v>253</v>
      </c>
      <c r="B25" s="263" t="s">
        <v>245</v>
      </c>
      <c r="C25" s="263" t="s">
        <v>164</v>
      </c>
      <c r="D25" s="263" t="s">
        <v>254</v>
      </c>
      <c r="E25" s="263">
        <v>0.73978462900132702</v>
      </c>
      <c r="F25" s="263">
        <v>0.533321517192484</v>
      </c>
      <c r="G25" s="263">
        <v>0.61981172884009295</v>
      </c>
      <c r="H25" s="263">
        <v>0.64160850780990297</v>
      </c>
      <c r="I25" s="263">
        <v>0.474652111914244</v>
      </c>
      <c r="J25" s="263">
        <v>0.34218362282878301</v>
      </c>
      <c r="K25" s="249">
        <v>0.39767647846416798</v>
      </c>
    </row>
    <row r="26" spans="1:12" ht="15">
      <c r="A26" s="262" t="s">
        <v>253</v>
      </c>
      <c r="B26" s="263" t="s">
        <v>246</v>
      </c>
      <c r="C26" s="263" t="s">
        <v>164</v>
      </c>
      <c r="D26" s="263" t="s">
        <v>254</v>
      </c>
      <c r="E26" s="263">
        <v>0.69581092416243095</v>
      </c>
      <c r="F26" s="263">
        <v>0.49989365473236402</v>
      </c>
      <c r="G26" s="263">
        <v>0.58180167914681102</v>
      </c>
      <c r="H26" s="263">
        <v>0.65423344206495504</v>
      </c>
      <c r="I26" s="263">
        <v>0.45522277594118499</v>
      </c>
      <c r="J26" s="263">
        <v>0.32704714640198501</v>
      </c>
      <c r="K26" s="249">
        <v>0.38063411514738899</v>
      </c>
    </row>
    <row r="27" spans="1:12" ht="15">
      <c r="A27" s="262" t="s">
        <v>253</v>
      </c>
      <c r="B27" s="263" t="s">
        <v>247</v>
      </c>
      <c r="C27" s="263" t="s">
        <v>164</v>
      </c>
      <c r="D27" s="263" t="s">
        <v>254</v>
      </c>
      <c r="E27" s="263">
        <v>0.38849561902876001</v>
      </c>
      <c r="F27" s="263">
        <v>0.278199220134704</v>
      </c>
      <c r="G27" s="263">
        <v>0.32422383342628702</v>
      </c>
      <c r="H27" s="263">
        <v>0.71355759429153898</v>
      </c>
      <c r="I27" s="263">
        <v>0.277213999306964</v>
      </c>
      <c r="J27" s="263">
        <v>0.198511166253102</v>
      </c>
      <c r="K27" s="249">
        <v>0.23135237859164201</v>
      </c>
      <c r="L27" s="301"/>
    </row>
    <row r="28" spans="1:12" ht="18">
      <c r="A28" s="264" t="s">
        <v>255</v>
      </c>
      <c r="B28" s="265" t="s">
        <v>244</v>
      </c>
      <c r="C28" s="265" t="s">
        <v>256</v>
      </c>
      <c r="D28" s="265" t="s">
        <v>257</v>
      </c>
      <c r="E28" s="265" t="s">
        <v>228</v>
      </c>
      <c r="F28" s="265" t="s">
        <v>228</v>
      </c>
      <c r="G28" s="265" t="s">
        <v>228</v>
      </c>
      <c r="H28" s="265" t="s">
        <v>228</v>
      </c>
      <c r="I28" s="265">
        <v>0.65169999999999995</v>
      </c>
      <c r="J28" s="265">
        <v>0.41789999999999999</v>
      </c>
      <c r="K28" s="251">
        <v>0.50919999999999999</v>
      </c>
      <c r="L28" s="301"/>
    </row>
    <row r="30" spans="1:12" ht="15">
      <c r="A30" s="16" t="s">
        <v>231</v>
      </c>
    </row>
    <row r="31" spans="1:12" ht="15">
      <c r="A31" s="16" t="s">
        <v>6503</v>
      </c>
    </row>
    <row r="32" spans="1:12" ht="15">
      <c r="A32" s="16" t="s">
        <v>248</v>
      </c>
    </row>
    <row r="33" spans="1:1" ht="15">
      <c r="A33" s="16" t="s">
        <v>249</v>
      </c>
    </row>
    <row r="34" spans="1:1" ht="15">
      <c r="A34" s="16" t="s">
        <v>258</v>
      </c>
    </row>
  </sheetData>
  <phoneticPr fontId="33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54"/>
  <sheetViews>
    <sheetView workbookViewId="0">
      <selection activeCell="M25" sqref="M25"/>
    </sheetView>
  </sheetViews>
  <sheetFormatPr defaultColWidth="9" defaultRowHeight="14.25"/>
  <cols>
    <col min="1" max="1" width="10.75" customWidth="1"/>
    <col min="2" max="2" width="14.375" customWidth="1"/>
    <col min="3" max="11" width="10.75" customWidth="1"/>
  </cols>
  <sheetData>
    <row r="1" spans="1:11" ht="16.5">
      <c r="A1" s="170" t="s">
        <v>7950</v>
      </c>
    </row>
    <row r="3" spans="1:11" ht="30" customHeight="1">
      <c r="A3" s="296" t="s">
        <v>206</v>
      </c>
      <c r="B3" s="297" t="s">
        <v>235</v>
      </c>
      <c r="C3" s="297" t="s">
        <v>236</v>
      </c>
      <c r="D3" s="297" t="s">
        <v>207</v>
      </c>
      <c r="E3" s="297" t="s">
        <v>237</v>
      </c>
      <c r="F3" s="297" t="s">
        <v>238</v>
      </c>
      <c r="G3" s="297" t="s">
        <v>239</v>
      </c>
      <c r="H3" s="297" t="s">
        <v>240</v>
      </c>
      <c r="I3" s="297" t="s">
        <v>241</v>
      </c>
      <c r="J3" s="297" t="s">
        <v>242</v>
      </c>
      <c r="K3" s="298" t="s">
        <v>243</v>
      </c>
    </row>
    <row r="4" spans="1:11" ht="15">
      <c r="A4" s="351" t="s">
        <v>259</v>
      </c>
      <c r="B4" s="346" t="s">
        <v>244</v>
      </c>
      <c r="C4" s="352" t="s">
        <v>260</v>
      </c>
      <c r="D4" s="346" t="s">
        <v>218</v>
      </c>
      <c r="E4" s="346">
        <v>0.91771696074900999</v>
      </c>
      <c r="F4" s="346">
        <v>0.36164325244785001</v>
      </c>
      <c r="G4" s="346">
        <v>0.518831433224756</v>
      </c>
      <c r="H4" s="346">
        <v>0.80900529723366699</v>
      </c>
      <c r="I4" s="346">
        <v>0.74243788260712995</v>
      </c>
      <c r="J4" s="346">
        <v>0.29257130693912298</v>
      </c>
      <c r="K4" s="347">
        <v>0.41973737785016302</v>
      </c>
    </row>
    <row r="5" spans="1:11" ht="15">
      <c r="A5" s="305" t="s">
        <v>259</v>
      </c>
      <c r="B5" s="248" t="s">
        <v>245</v>
      </c>
      <c r="C5" s="353" t="s">
        <v>216</v>
      </c>
      <c r="D5" s="248" t="s">
        <v>218</v>
      </c>
      <c r="E5" s="248">
        <v>0.89790386700397495</v>
      </c>
      <c r="F5" s="248">
        <v>0.352561373634171</v>
      </c>
      <c r="G5" s="248">
        <v>0.50631750560423905</v>
      </c>
      <c r="H5" s="248">
        <v>0.81223586234654899</v>
      </c>
      <c r="I5" s="248">
        <v>0.72930972172027497</v>
      </c>
      <c r="J5" s="248">
        <v>0.28636299134383397</v>
      </c>
      <c r="K5" s="306">
        <v>0.41124923578561201</v>
      </c>
    </row>
    <row r="6" spans="1:11" ht="15">
      <c r="A6" s="305" t="s">
        <v>259</v>
      </c>
      <c r="B6" s="248" t="s">
        <v>246</v>
      </c>
      <c r="C6" s="353" t="s">
        <v>216</v>
      </c>
      <c r="D6" s="248" t="s">
        <v>218</v>
      </c>
      <c r="E6" s="248">
        <v>0.88860759493670904</v>
      </c>
      <c r="F6" s="248">
        <v>0.34865900383141801</v>
      </c>
      <c r="G6" s="248">
        <v>0.50081532816958796</v>
      </c>
      <c r="H6" s="248">
        <v>0.81420431420431405</v>
      </c>
      <c r="I6" s="248">
        <v>0.723508137432188</v>
      </c>
      <c r="J6" s="248">
        <v>0.28387966510571899</v>
      </c>
      <c r="K6" s="306">
        <v>0.40776600081532799</v>
      </c>
    </row>
    <row r="7" spans="1:11" ht="15">
      <c r="A7" s="305" t="s">
        <v>259</v>
      </c>
      <c r="B7" s="248" t="s">
        <v>247</v>
      </c>
      <c r="C7" s="353" t="s">
        <v>216</v>
      </c>
      <c r="D7" s="248" t="s">
        <v>218</v>
      </c>
      <c r="E7" s="248">
        <v>0.83349923083883803</v>
      </c>
      <c r="F7" s="248">
        <v>0.32677025684688499</v>
      </c>
      <c r="G7" s="248">
        <v>0.46948189301460302</v>
      </c>
      <c r="H7" s="248">
        <v>0.81826077516013496</v>
      </c>
      <c r="I7" s="248">
        <v>0.68201972672156397</v>
      </c>
      <c r="J7" s="248">
        <v>0.26738328366680902</v>
      </c>
      <c r="K7" s="306">
        <v>0.38415861770177601</v>
      </c>
    </row>
    <row r="8" spans="1:11" ht="15">
      <c r="A8" s="305" t="s">
        <v>259</v>
      </c>
      <c r="B8" s="248" t="s">
        <v>244</v>
      </c>
      <c r="C8" s="353" t="s">
        <v>139</v>
      </c>
      <c r="D8" s="248" t="s">
        <v>218</v>
      </c>
      <c r="E8" s="248">
        <v>0.60518134715025895</v>
      </c>
      <c r="F8" s="248">
        <v>4.1403757532789701E-2</v>
      </c>
      <c r="G8" s="248">
        <v>7.7504976775049694E-2</v>
      </c>
      <c r="H8" s="248">
        <v>0.84589041095890405</v>
      </c>
      <c r="I8" s="248">
        <v>0.51191709844559596</v>
      </c>
      <c r="J8" s="248">
        <v>3.50230414746543E-2</v>
      </c>
      <c r="K8" s="306">
        <v>6.5560716655607101E-2</v>
      </c>
    </row>
    <row r="9" spans="1:11" ht="15">
      <c r="A9" s="305" t="s">
        <v>259</v>
      </c>
      <c r="B9" s="248" t="s">
        <v>245</v>
      </c>
      <c r="C9" s="353" t="s">
        <v>139</v>
      </c>
      <c r="D9" s="248" t="s">
        <v>218</v>
      </c>
      <c r="E9" s="248">
        <v>0.53156498673740005</v>
      </c>
      <c r="F9" s="248">
        <v>3.5519319390287102E-2</v>
      </c>
      <c r="G9" s="248">
        <v>6.6589134407708903E-2</v>
      </c>
      <c r="H9" s="248">
        <v>0.88522954091816297</v>
      </c>
      <c r="I9" s="248">
        <v>0.47055702917771802</v>
      </c>
      <c r="J9" s="248">
        <v>3.14427507975895E-2</v>
      </c>
      <c r="K9" s="306">
        <v>5.8946668881873998E-2</v>
      </c>
    </row>
    <row r="10" spans="1:11" ht="15">
      <c r="A10" s="305" t="s">
        <v>259</v>
      </c>
      <c r="B10" s="248" t="s">
        <v>246</v>
      </c>
      <c r="C10" s="353" t="s">
        <v>139</v>
      </c>
      <c r="D10" s="248" t="s">
        <v>218</v>
      </c>
      <c r="E10" s="248">
        <v>0.47657082002129902</v>
      </c>
      <c r="F10" s="248">
        <v>3.1726338177951001E-2</v>
      </c>
      <c r="G10" s="248">
        <v>5.9492156341398497E-2</v>
      </c>
      <c r="H10" s="248">
        <v>0.89273743016759699</v>
      </c>
      <c r="I10" s="248">
        <v>0.425452609158679</v>
      </c>
      <c r="J10" s="248">
        <v>2.83232896136121E-2</v>
      </c>
      <c r="K10" s="306">
        <v>5.3110874767348999E-2</v>
      </c>
    </row>
    <row r="11" spans="1:11" ht="15">
      <c r="A11" s="305" t="s">
        <v>259</v>
      </c>
      <c r="B11" s="248" t="s">
        <v>247</v>
      </c>
      <c r="C11" s="353" t="s">
        <v>139</v>
      </c>
      <c r="D11" s="248" t="s">
        <v>218</v>
      </c>
      <c r="E11" s="248">
        <v>9.0422685928303895E-2</v>
      </c>
      <c r="F11" s="248">
        <v>5.9907834101382397E-3</v>
      </c>
      <c r="G11" s="248">
        <v>1.12370757006549E-2</v>
      </c>
      <c r="H11" s="248">
        <v>0.71597633136094596</v>
      </c>
      <c r="I11" s="248">
        <v>6.4740502942749995E-2</v>
      </c>
      <c r="J11" s="248">
        <v>4.2892591279687902E-3</v>
      </c>
      <c r="K11" s="306">
        <v>8.0454802353801293E-3</v>
      </c>
    </row>
    <row r="12" spans="1:11" ht="15">
      <c r="A12" s="305" t="s">
        <v>259</v>
      </c>
      <c r="B12" s="248" t="s">
        <v>244</v>
      </c>
      <c r="C12" s="353" t="s">
        <v>135</v>
      </c>
      <c r="D12" s="248" t="s">
        <v>218</v>
      </c>
      <c r="E12" s="248">
        <v>0.87339139477447003</v>
      </c>
      <c r="F12" s="248">
        <v>0.23817795108117601</v>
      </c>
      <c r="G12" s="248">
        <v>0.37428627134222697</v>
      </c>
      <c r="H12" s="248">
        <v>0.81500223247506998</v>
      </c>
      <c r="I12" s="248">
        <v>0.71181593656570796</v>
      </c>
      <c r="J12" s="248">
        <v>0.19411556185749601</v>
      </c>
      <c r="K12" s="306">
        <v>0.30504414672868502</v>
      </c>
    </row>
    <row r="13" spans="1:11" ht="15">
      <c r="A13" s="305" t="s">
        <v>259</v>
      </c>
      <c r="B13" s="248" t="s">
        <v>245</v>
      </c>
      <c r="C13" s="353" t="s">
        <v>135</v>
      </c>
      <c r="D13" s="248" t="s">
        <v>218</v>
      </c>
      <c r="E13" s="248">
        <v>0.84323410893019601</v>
      </c>
      <c r="F13" s="248">
        <v>0.22995391705069099</v>
      </c>
      <c r="G13" s="248">
        <v>0.36136256023173502</v>
      </c>
      <c r="H13" s="248">
        <v>0.82241405888700403</v>
      </c>
      <c r="I13" s="248">
        <v>0.69348758611724903</v>
      </c>
      <c r="J13" s="248">
        <v>0.18911733427862401</v>
      </c>
      <c r="K13" s="306">
        <v>0.29718964988998098</v>
      </c>
    </row>
    <row r="14" spans="1:11" ht="15">
      <c r="A14" s="305" t="s">
        <v>259</v>
      </c>
      <c r="B14" s="248" t="s">
        <v>246</v>
      </c>
      <c r="C14" s="353" t="s">
        <v>135</v>
      </c>
      <c r="D14" s="248" t="s">
        <v>218</v>
      </c>
      <c r="E14" s="248">
        <v>0.820096191342779</v>
      </c>
      <c r="F14" s="248">
        <v>0.22364409783764599</v>
      </c>
      <c r="G14" s="248">
        <v>0.35144695429351303</v>
      </c>
      <c r="H14" s="248">
        <v>0.82723093992708796</v>
      </c>
      <c r="I14" s="248">
        <v>0.67840894319511202</v>
      </c>
      <c r="J14" s="248">
        <v>0.18500531726338201</v>
      </c>
      <c r="K14" s="306">
        <v>0.290727794334735</v>
      </c>
    </row>
    <row r="15" spans="1:11" ht="15">
      <c r="A15" s="305" t="s">
        <v>259</v>
      </c>
      <c r="B15" s="248" t="s">
        <v>247</v>
      </c>
      <c r="C15" s="353" t="s">
        <v>135</v>
      </c>
      <c r="D15" s="248" t="s">
        <v>218</v>
      </c>
      <c r="E15" s="248">
        <v>0.6800987911088</v>
      </c>
      <c r="F15" s="248">
        <v>0.185466146756469</v>
      </c>
      <c r="G15" s="248">
        <v>0.29145196780213301</v>
      </c>
      <c r="H15" s="248">
        <v>0.84174311926605505</v>
      </c>
      <c r="I15" s="248">
        <v>0.57246847783699495</v>
      </c>
      <c r="J15" s="248">
        <v>0.156114852889046</v>
      </c>
      <c r="K15" s="306">
        <v>0.245327688493997</v>
      </c>
    </row>
    <row r="16" spans="1:11" ht="15">
      <c r="A16" s="305" t="s">
        <v>259</v>
      </c>
      <c r="B16" s="248" t="s">
        <v>244</v>
      </c>
      <c r="C16" s="353" t="s">
        <v>142</v>
      </c>
      <c r="D16" s="248" t="s">
        <v>218</v>
      </c>
      <c r="E16" s="248">
        <v>0.68948350964530103</v>
      </c>
      <c r="F16" s="248">
        <v>3.9276852180077898E-2</v>
      </c>
      <c r="G16" s="248">
        <v>7.4320018781232094E-2</v>
      </c>
      <c r="H16" s="248" t="s">
        <v>228</v>
      </c>
      <c r="I16" s="248" t="s">
        <v>228</v>
      </c>
      <c r="J16" s="248" t="s">
        <v>228</v>
      </c>
      <c r="K16" s="306" t="s">
        <v>228</v>
      </c>
    </row>
    <row r="17" spans="1:11" ht="15">
      <c r="A17" s="305" t="s">
        <v>259</v>
      </c>
      <c r="B17" s="248" t="s">
        <v>245</v>
      </c>
      <c r="C17" s="353" t="s">
        <v>142</v>
      </c>
      <c r="D17" s="248" t="s">
        <v>218</v>
      </c>
      <c r="E17" s="248">
        <v>0.62036455059710804</v>
      </c>
      <c r="F17" s="248">
        <v>3.4987593052109099E-2</v>
      </c>
      <c r="G17" s="248">
        <v>6.6239387940002004E-2</v>
      </c>
      <c r="H17" s="248" t="s">
        <v>228</v>
      </c>
      <c r="I17" s="248" t="s">
        <v>228</v>
      </c>
      <c r="J17" s="248" t="s">
        <v>228</v>
      </c>
      <c r="K17" s="306" t="s">
        <v>228</v>
      </c>
    </row>
    <row r="18" spans="1:11" ht="15">
      <c r="A18" s="305" t="s">
        <v>259</v>
      </c>
      <c r="B18" s="248" t="s">
        <v>246</v>
      </c>
      <c r="C18" s="353" t="s">
        <v>142</v>
      </c>
      <c r="D18" s="248" t="s">
        <v>218</v>
      </c>
      <c r="E18" s="248">
        <v>0.52581863979848797</v>
      </c>
      <c r="F18" s="248">
        <v>2.9599432825239198E-2</v>
      </c>
      <c r="G18" s="248">
        <v>5.6044029800657702E-2</v>
      </c>
      <c r="H18" s="248" t="s">
        <v>228</v>
      </c>
      <c r="I18" s="248" t="s">
        <v>228</v>
      </c>
      <c r="J18" s="248" t="s">
        <v>228</v>
      </c>
      <c r="K18" s="306" t="s">
        <v>228</v>
      </c>
    </row>
    <row r="19" spans="1:11" ht="15">
      <c r="A19" s="305" t="s">
        <v>259</v>
      </c>
      <c r="B19" s="248" t="s">
        <v>247</v>
      </c>
      <c r="C19" s="353" t="s">
        <v>142</v>
      </c>
      <c r="D19" s="248" t="s">
        <v>218</v>
      </c>
      <c r="E19" s="248">
        <v>4.3450881612090597E-2</v>
      </c>
      <c r="F19" s="248">
        <v>2.4459411556185702E-3</v>
      </c>
      <c r="G19" s="248">
        <v>4.6311833008926698E-3</v>
      </c>
      <c r="H19" s="248" t="s">
        <v>228</v>
      </c>
      <c r="I19" s="248" t="s">
        <v>228</v>
      </c>
      <c r="J19" s="248" t="s">
        <v>228</v>
      </c>
      <c r="K19" s="306" t="s">
        <v>228</v>
      </c>
    </row>
    <row r="20" spans="1:11" ht="15">
      <c r="A20" s="305" t="s">
        <v>259</v>
      </c>
      <c r="B20" s="248" t="s">
        <v>244</v>
      </c>
      <c r="C20" s="353" t="s">
        <v>216</v>
      </c>
      <c r="D20" s="248" t="s">
        <v>220</v>
      </c>
      <c r="E20" s="248">
        <v>0.91608029801324498</v>
      </c>
      <c r="F20" s="248">
        <v>0.31406981694337999</v>
      </c>
      <c r="G20" s="248">
        <v>0.46776920638275399</v>
      </c>
      <c r="H20" s="248">
        <v>0.82604766745735903</v>
      </c>
      <c r="I20" s="248">
        <v>0.75672599337748403</v>
      </c>
      <c r="J20" s="248">
        <v>0.25943663970483899</v>
      </c>
      <c r="K20" s="306">
        <v>0.386399661840854</v>
      </c>
    </row>
    <row r="21" spans="1:11" ht="15">
      <c r="A21" s="305" t="s">
        <v>259</v>
      </c>
      <c r="B21" s="248" t="s">
        <v>245</v>
      </c>
      <c r="C21" s="353" t="s">
        <v>216</v>
      </c>
      <c r="D21" s="248" t="s">
        <v>220</v>
      </c>
      <c r="E21" s="248">
        <v>0.90155763239875397</v>
      </c>
      <c r="F21" s="248">
        <v>0.30800340570455498</v>
      </c>
      <c r="G21" s="248">
        <v>0.45914643820403001</v>
      </c>
      <c r="H21" s="248">
        <v>0.82964754664823803</v>
      </c>
      <c r="I21" s="248">
        <v>0.74797507788161999</v>
      </c>
      <c r="J21" s="248">
        <v>0.255534269902086</v>
      </c>
      <c r="K21" s="306">
        <v>0.38092971600824999</v>
      </c>
    </row>
    <row r="22" spans="1:11" ht="15">
      <c r="A22" s="305" t="s">
        <v>259</v>
      </c>
      <c r="B22" s="248" t="s">
        <v>246</v>
      </c>
      <c r="C22" s="353" t="s">
        <v>216</v>
      </c>
      <c r="D22" s="248" t="s">
        <v>220</v>
      </c>
      <c r="E22" s="248">
        <v>0.89283858226795598</v>
      </c>
      <c r="F22" s="248">
        <v>0.30473960550588902</v>
      </c>
      <c r="G22" s="248">
        <v>0.45438916660054501</v>
      </c>
      <c r="H22" s="248">
        <v>0.83131548311990699</v>
      </c>
      <c r="I22" s="248">
        <v>0.74223053736617794</v>
      </c>
      <c r="J22" s="248">
        <v>0.25333475237689801</v>
      </c>
      <c r="K22" s="306">
        <v>0.377740749556984</v>
      </c>
    </row>
    <row r="23" spans="1:11" ht="15">
      <c r="A23" s="305" t="s">
        <v>259</v>
      </c>
      <c r="B23" s="248" t="s">
        <v>247</v>
      </c>
      <c r="C23" s="353" t="s">
        <v>216</v>
      </c>
      <c r="D23" s="248" t="s">
        <v>220</v>
      </c>
      <c r="E23" s="248">
        <v>0.83839434276206304</v>
      </c>
      <c r="F23" s="248">
        <v>0.28600823045267498</v>
      </c>
      <c r="G23" s="248">
        <v>0.42651571262300297</v>
      </c>
      <c r="H23" s="248">
        <v>0.833912180600347</v>
      </c>
      <c r="I23" s="248">
        <v>0.69914725457570703</v>
      </c>
      <c r="J23" s="248">
        <v>0.23850574712643699</v>
      </c>
      <c r="K23" s="306">
        <v>0.35567664797375897</v>
      </c>
    </row>
    <row r="24" spans="1:11" ht="15">
      <c r="A24" s="305" t="s">
        <v>259</v>
      </c>
      <c r="B24" s="248" t="s">
        <v>244</v>
      </c>
      <c r="C24" s="353" t="s">
        <v>139</v>
      </c>
      <c r="D24" s="248" t="s">
        <v>220</v>
      </c>
      <c r="E24" s="248">
        <v>0.75357226516748699</v>
      </c>
      <c r="F24" s="248">
        <v>0.114126578685966</v>
      </c>
      <c r="G24" s="248">
        <v>0.19823150630064401</v>
      </c>
      <c r="H24" s="248">
        <v>0.92601802921976994</v>
      </c>
      <c r="I24" s="248">
        <v>0.69782150386507402</v>
      </c>
      <c r="J24" s="248">
        <v>0.10568326947637301</v>
      </c>
      <c r="K24" s="306">
        <v>0.18356594879378901</v>
      </c>
    </row>
    <row r="25" spans="1:11" ht="15">
      <c r="A25" s="305" t="s">
        <v>259</v>
      </c>
      <c r="B25" s="248" t="s">
        <v>245</v>
      </c>
      <c r="C25" s="353" t="s">
        <v>139</v>
      </c>
      <c r="D25" s="248" t="s">
        <v>220</v>
      </c>
      <c r="E25" s="248">
        <v>0.71351096439519002</v>
      </c>
      <c r="F25" s="248">
        <v>0.107350645664822</v>
      </c>
      <c r="G25" s="248">
        <v>0.18662308427641899</v>
      </c>
      <c r="H25" s="248">
        <v>0.93787177792465304</v>
      </c>
      <c r="I25" s="248">
        <v>0.66918179674605005</v>
      </c>
      <c r="J25" s="248">
        <v>0.10068114091102601</v>
      </c>
      <c r="K25" s="306">
        <v>0.17502852385210799</v>
      </c>
    </row>
    <row r="26" spans="1:11" ht="15">
      <c r="A26" s="305" t="s">
        <v>259</v>
      </c>
      <c r="B26" s="248" t="s">
        <v>246</v>
      </c>
      <c r="C26" s="353" t="s">
        <v>139</v>
      </c>
      <c r="D26" s="248" t="s">
        <v>220</v>
      </c>
      <c r="E26" s="248">
        <v>0.68413597733711096</v>
      </c>
      <c r="F26" s="248">
        <v>0.102809706257982</v>
      </c>
      <c r="G26" s="248">
        <v>0.17875647668393799</v>
      </c>
      <c r="H26" s="248">
        <v>0.94306418219461696</v>
      </c>
      <c r="I26" s="248">
        <v>0.64518413597733704</v>
      </c>
      <c r="J26" s="248">
        <v>9.6956151553852704E-2</v>
      </c>
      <c r="K26" s="306">
        <v>0.16857883049592901</v>
      </c>
    </row>
    <row r="27" spans="1:11" ht="15">
      <c r="A27" s="305" t="s">
        <v>259</v>
      </c>
      <c r="B27" s="248" t="s">
        <v>247</v>
      </c>
      <c r="C27" s="353" t="s">
        <v>139</v>
      </c>
      <c r="D27" s="248" t="s">
        <v>220</v>
      </c>
      <c r="E27" s="248">
        <v>6.0935285781766699E-2</v>
      </c>
      <c r="F27" s="248">
        <v>9.1528309919114495E-3</v>
      </c>
      <c r="G27" s="248">
        <v>1.5915119363395201E-2</v>
      </c>
      <c r="H27" s="248">
        <v>0.80232558139534904</v>
      </c>
      <c r="I27" s="248">
        <v>4.88899385923477E-2</v>
      </c>
      <c r="J27" s="248">
        <v>7.3435504469987201E-3</v>
      </c>
      <c r="K27" s="306">
        <v>1.27691073962124E-2</v>
      </c>
    </row>
    <row r="28" spans="1:11" ht="15">
      <c r="A28" s="305" t="s">
        <v>259</v>
      </c>
      <c r="B28" s="248" t="s">
        <v>244</v>
      </c>
      <c r="C28" s="353" t="s">
        <v>135</v>
      </c>
      <c r="D28" s="248" t="s">
        <v>220</v>
      </c>
      <c r="E28" s="248">
        <v>0.91546126647380299</v>
      </c>
      <c r="F28" s="248">
        <v>0.20207180360437099</v>
      </c>
      <c r="G28" s="248">
        <v>0.33106655042138899</v>
      </c>
      <c r="H28" s="248">
        <v>0.85077247191011196</v>
      </c>
      <c r="I28" s="248">
        <v>0.77884924461587901</v>
      </c>
      <c r="J28" s="248">
        <v>0.171917127855825</v>
      </c>
      <c r="K28" s="306">
        <v>0.28166230746875898</v>
      </c>
    </row>
    <row r="29" spans="1:11" ht="15">
      <c r="A29" s="305" t="s">
        <v>259</v>
      </c>
      <c r="B29" s="248" t="s">
        <v>245</v>
      </c>
      <c r="C29" s="353" t="s">
        <v>135</v>
      </c>
      <c r="D29" s="248" t="s">
        <v>220</v>
      </c>
      <c r="E29" s="248">
        <v>0.89247830279652796</v>
      </c>
      <c r="F29" s="248">
        <v>0.19699872286079201</v>
      </c>
      <c r="G29" s="248">
        <v>0.32275501307759402</v>
      </c>
      <c r="H29" s="248">
        <v>0.856473978029894</v>
      </c>
      <c r="I29" s="248">
        <v>0.76438444230151104</v>
      </c>
      <c r="J29" s="248">
        <v>0.16872427983539101</v>
      </c>
      <c r="K29" s="306">
        <v>0.276431269979657</v>
      </c>
    </row>
    <row r="30" spans="1:11" ht="15">
      <c r="A30" s="305" t="s">
        <v>259</v>
      </c>
      <c r="B30" s="248" t="s">
        <v>246</v>
      </c>
      <c r="C30" s="353" t="s">
        <v>135</v>
      </c>
      <c r="D30" s="248" t="s">
        <v>220</v>
      </c>
      <c r="E30" s="248">
        <v>0.87656702025072297</v>
      </c>
      <c r="F30" s="248">
        <v>0.193486590038314</v>
      </c>
      <c r="G30" s="248">
        <v>0.31700087183958098</v>
      </c>
      <c r="H30" s="248">
        <v>0.86010267693436004</v>
      </c>
      <c r="I30" s="248">
        <v>0.753937640630023</v>
      </c>
      <c r="J30" s="248">
        <v>0.166418334042855</v>
      </c>
      <c r="K30" s="306">
        <v>0.27265329845975</v>
      </c>
    </row>
    <row r="31" spans="1:11" ht="15">
      <c r="A31" s="305" t="s">
        <v>259</v>
      </c>
      <c r="B31" s="248" t="s">
        <v>247</v>
      </c>
      <c r="C31" s="353" t="s">
        <v>135</v>
      </c>
      <c r="D31" s="248" t="s">
        <v>220</v>
      </c>
      <c r="E31" s="248">
        <v>0.73416907746705196</v>
      </c>
      <c r="F31" s="248">
        <v>0.16205477508159499</v>
      </c>
      <c r="G31" s="248">
        <v>0.26550421389131101</v>
      </c>
      <c r="H31" s="248">
        <v>0.868432574430823</v>
      </c>
      <c r="I31" s="248">
        <v>0.63757634201221502</v>
      </c>
      <c r="J31" s="248">
        <v>0.140733645522918</v>
      </c>
      <c r="K31" s="306">
        <v>0.23057250799186299</v>
      </c>
    </row>
    <row r="32" spans="1:11" ht="15">
      <c r="A32" s="305" t="s">
        <v>259</v>
      </c>
      <c r="B32" s="248" t="s">
        <v>244</v>
      </c>
      <c r="C32" s="353" t="s">
        <v>142</v>
      </c>
      <c r="D32" s="248" t="s">
        <v>220</v>
      </c>
      <c r="E32" s="248">
        <v>0.80408515535097802</v>
      </c>
      <c r="F32" s="248">
        <v>9.9155669079040706E-2</v>
      </c>
      <c r="G32" s="248">
        <v>0.17654118241536099</v>
      </c>
      <c r="H32" s="248" t="s">
        <v>228</v>
      </c>
      <c r="I32" s="248" t="s">
        <v>228</v>
      </c>
      <c r="J32" s="248" t="s">
        <v>228</v>
      </c>
      <c r="K32" s="306" t="s">
        <v>228</v>
      </c>
    </row>
    <row r="33" spans="1:12" ht="15">
      <c r="A33" s="305" t="s">
        <v>259</v>
      </c>
      <c r="B33" s="248" t="s">
        <v>245</v>
      </c>
      <c r="C33" s="353" t="s">
        <v>142</v>
      </c>
      <c r="D33" s="248" t="s">
        <v>220</v>
      </c>
      <c r="E33" s="248">
        <v>0.72840942134341402</v>
      </c>
      <c r="F33" s="248">
        <v>8.8867603235419299E-2</v>
      </c>
      <c r="G33" s="248">
        <v>0.15840895437442701</v>
      </c>
      <c r="H33" s="248" t="s">
        <v>228</v>
      </c>
      <c r="I33" s="248" t="s">
        <v>228</v>
      </c>
      <c r="J33" s="248" t="s">
        <v>228</v>
      </c>
      <c r="K33" s="306" t="s">
        <v>228</v>
      </c>
    </row>
    <row r="34" spans="1:12" ht="15">
      <c r="A34" s="305" t="s">
        <v>259</v>
      </c>
      <c r="B34" s="248" t="s">
        <v>246</v>
      </c>
      <c r="C34" s="353" t="s">
        <v>142</v>
      </c>
      <c r="D34" s="248" t="s">
        <v>220</v>
      </c>
      <c r="E34" s="248">
        <v>0.612048894062864</v>
      </c>
      <c r="F34" s="248">
        <v>7.4606215410813095E-2</v>
      </c>
      <c r="G34" s="248">
        <v>0.13300025297242599</v>
      </c>
      <c r="H34" s="248" t="s">
        <v>228</v>
      </c>
      <c r="I34" s="248" t="s">
        <v>228</v>
      </c>
      <c r="J34" s="248" t="s">
        <v>228</v>
      </c>
      <c r="K34" s="306" t="s">
        <v>228</v>
      </c>
    </row>
    <row r="35" spans="1:12" ht="15">
      <c r="A35" s="305" t="s">
        <v>259</v>
      </c>
      <c r="B35" s="248" t="s">
        <v>247</v>
      </c>
      <c r="C35" s="353" t="s">
        <v>142</v>
      </c>
      <c r="D35" s="248" t="s">
        <v>220</v>
      </c>
      <c r="E35" s="248">
        <v>5.0087361677344198E-2</v>
      </c>
      <c r="F35" s="248">
        <v>6.1018873279409698E-3</v>
      </c>
      <c r="G35" s="248">
        <v>1.0878502308519399E-2</v>
      </c>
      <c r="H35" s="248" t="s">
        <v>228</v>
      </c>
      <c r="I35" s="248" t="s">
        <v>228</v>
      </c>
      <c r="J35" s="248" t="s">
        <v>228</v>
      </c>
      <c r="K35" s="306" t="s">
        <v>228</v>
      </c>
    </row>
    <row r="36" spans="1:12" ht="15">
      <c r="A36" s="305" t="s">
        <v>259</v>
      </c>
      <c r="B36" s="248" t="s">
        <v>244</v>
      </c>
      <c r="C36" s="248" t="s">
        <v>221</v>
      </c>
      <c r="D36" s="248" t="s">
        <v>220</v>
      </c>
      <c r="E36" s="248">
        <v>0.86603208179093905</v>
      </c>
      <c r="F36" s="248">
        <v>0.522882077479778</v>
      </c>
      <c r="G36" s="248">
        <v>0.65206715774105695</v>
      </c>
      <c r="H36" s="248">
        <v>0.74285908134880196</v>
      </c>
      <c r="I36" s="248">
        <v>0.64333979669780705</v>
      </c>
      <c r="J36" s="248">
        <v>0.38842769973038099</v>
      </c>
      <c r="K36" s="306">
        <v>0.484394009777246</v>
      </c>
      <c r="L36" s="248"/>
    </row>
    <row r="37" spans="1:12" ht="15">
      <c r="A37" s="305" t="s">
        <v>259</v>
      </c>
      <c r="B37" s="248" t="s">
        <v>245</v>
      </c>
      <c r="C37" s="248" t="s">
        <v>221</v>
      </c>
      <c r="D37" s="248" t="s">
        <v>220</v>
      </c>
      <c r="E37" s="248">
        <v>0.81363529099999998</v>
      </c>
      <c r="F37" s="248">
        <v>0.48942812499999999</v>
      </c>
      <c r="G37" s="248">
        <v>0.611199716</v>
      </c>
      <c r="H37" s="248">
        <v>0.74971006100000004</v>
      </c>
      <c r="I37" s="248">
        <v>0.60999056364736304</v>
      </c>
      <c r="J37" s="248">
        <v>0.36692918944886599</v>
      </c>
      <c r="K37" s="306">
        <v>0.45822257636554298</v>
      </c>
      <c r="L37" s="248"/>
    </row>
    <row r="38" spans="1:12" ht="15">
      <c r="A38" s="305" t="s">
        <v>259</v>
      </c>
      <c r="B38" s="248" t="s">
        <v>246</v>
      </c>
      <c r="C38" s="248" t="s">
        <v>221</v>
      </c>
      <c r="D38" s="248" t="s">
        <v>220</v>
      </c>
      <c r="E38" s="248">
        <v>0.79041492099999999</v>
      </c>
      <c r="F38" s="248">
        <v>0.47509578499999999</v>
      </c>
      <c r="G38" s="248">
        <v>0.59347233600000004</v>
      </c>
      <c r="H38" s="248">
        <v>0.75388291500000004</v>
      </c>
      <c r="I38" s="248">
        <v>0.59588030470297504</v>
      </c>
      <c r="J38" s="248">
        <v>0.35816659530001299</v>
      </c>
      <c r="K38" s="306">
        <v>0.44740865463553903</v>
      </c>
      <c r="L38" s="248"/>
    </row>
    <row r="39" spans="1:12" ht="15">
      <c r="A39" s="305" t="s">
        <v>259</v>
      </c>
      <c r="B39" s="248" t="s">
        <v>247</v>
      </c>
      <c r="C39" s="248" t="s">
        <v>221</v>
      </c>
      <c r="D39" s="248" t="s">
        <v>220</v>
      </c>
      <c r="E39" s="248">
        <v>0.65865611700000004</v>
      </c>
      <c r="F39" s="248">
        <v>0.39573577399999998</v>
      </c>
      <c r="G39" s="248">
        <v>0.49441538899999998</v>
      </c>
      <c r="H39" s="248">
        <v>0.76216943100000001</v>
      </c>
      <c r="I39" s="248">
        <v>0.502007557918559</v>
      </c>
      <c r="J39" s="248">
        <v>0.301617709695925</v>
      </c>
      <c r="K39" s="306">
        <v>0.37682829571177401</v>
      </c>
      <c r="L39" s="248"/>
    </row>
    <row r="40" spans="1:12" ht="15">
      <c r="A40" s="305" t="s">
        <v>259</v>
      </c>
      <c r="B40" s="248" t="s">
        <v>244</v>
      </c>
      <c r="C40" s="248" t="s">
        <v>153</v>
      </c>
      <c r="D40" s="248" t="s">
        <v>220</v>
      </c>
      <c r="E40" s="248">
        <v>0.55192648399999999</v>
      </c>
      <c r="F40" s="248">
        <v>0.53054491299999995</v>
      </c>
      <c r="G40" s="248">
        <v>0.541024528</v>
      </c>
      <c r="H40" s="248">
        <v>0.82855232400000001</v>
      </c>
      <c r="I40" s="248">
        <v>0.45729997099534903</v>
      </c>
      <c r="J40" s="248">
        <v>0.439584220652528</v>
      </c>
      <c r="K40" s="306">
        <v>0.44826713001540303</v>
      </c>
    </row>
    <row r="41" spans="1:12" ht="15">
      <c r="A41" s="305" t="s">
        <v>259</v>
      </c>
      <c r="B41" s="248" t="s">
        <v>245</v>
      </c>
      <c r="C41" s="248" t="s">
        <v>153</v>
      </c>
      <c r="D41" s="248" t="s">
        <v>220</v>
      </c>
      <c r="E41" s="248">
        <v>0.48195511099999999</v>
      </c>
      <c r="F41" s="248">
        <v>0.45859940399999999</v>
      </c>
      <c r="G41" s="248">
        <v>0.46998727499999998</v>
      </c>
      <c r="H41" s="248">
        <v>0.83662102599999999</v>
      </c>
      <c r="I41" s="248">
        <v>0.40321377945076398</v>
      </c>
      <c r="J41" s="248">
        <v>0.38367390389746803</v>
      </c>
      <c r="K41" s="306">
        <v>0.39320123621744402</v>
      </c>
    </row>
    <row r="42" spans="1:12" ht="15">
      <c r="A42" s="305" t="s">
        <v>259</v>
      </c>
      <c r="B42" s="248" t="s">
        <v>246</v>
      </c>
      <c r="C42" s="248" t="s">
        <v>153</v>
      </c>
      <c r="D42" s="248" t="s">
        <v>220</v>
      </c>
      <c r="E42" s="248">
        <v>0.45211514800000002</v>
      </c>
      <c r="F42" s="248">
        <v>0.42957996300000001</v>
      </c>
      <c r="G42" s="248">
        <v>0.44055956800000001</v>
      </c>
      <c r="H42" s="248">
        <v>0.83904533800000003</v>
      </c>
      <c r="I42" s="248">
        <v>0.37934510716858</v>
      </c>
      <c r="J42" s="248">
        <v>0.360437065253362</v>
      </c>
      <c r="K42" s="306">
        <v>0.36964945164169399</v>
      </c>
    </row>
    <row r="43" spans="1:12" ht="15">
      <c r="A43" s="305" t="s">
        <v>259</v>
      </c>
      <c r="B43" s="248" t="s">
        <v>247</v>
      </c>
      <c r="C43" s="248" t="s">
        <v>153</v>
      </c>
      <c r="D43" s="248" t="s">
        <v>220</v>
      </c>
      <c r="E43" s="248">
        <v>0.34566793800000001</v>
      </c>
      <c r="F43" s="248">
        <v>0.32808287200000003</v>
      </c>
      <c r="G43" s="248">
        <v>0.33664591799999999</v>
      </c>
      <c r="H43" s="248">
        <v>0.85369809699999999</v>
      </c>
      <c r="I43" s="248">
        <v>0.29509606086451401</v>
      </c>
      <c r="J43" s="248">
        <v>0.28008372348469501</v>
      </c>
      <c r="K43" s="306">
        <v>0.28739397955941798</v>
      </c>
    </row>
    <row r="44" spans="1:12" ht="15">
      <c r="A44" s="305" t="s">
        <v>259</v>
      </c>
      <c r="B44" s="248" t="s">
        <v>244</v>
      </c>
      <c r="C44" s="248" t="s">
        <v>222</v>
      </c>
      <c r="D44" s="248" t="s">
        <v>220</v>
      </c>
      <c r="E44" s="248">
        <v>0.57321970200000005</v>
      </c>
      <c r="F44" s="248">
        <v>0.70391656000000002</v>
      </c>
      <c r="G44" s="248">
        <v>0.63188064300000002</v>
      </c>
      <c r="H44" s="248">
        <v>0.88806571899999998</v>
      </c>
      <c r="I44" s="248">
        <f t="shared" ref="I44:I47" si="0">E44*H44</f>
        <v>0.50905676680159595</v>
      </c>
      <c r="J44" s="248">
        <f t="shared" ref="J44:J47" si="1">F44*H44</f>
        <v>0.62512416597240705</v>
      </c>
      <c r="K44" s="306">
        <f t="shared" ref="K44:K47" si="2">G44*H44</f>
        <v>0.56115153754797698</v>
      </c>
    </row>
    <row r="45" spans="1:12" ht="15">
      <c r="A45" s="305" t="s">
        <v>259</v>
      </c>
      <c r="B45" s="248" t="s">
        <v>245</v>
      </c>
      <c r="C45" s="248" t="s">
        <v>222</v>
      </c>
      <c r="D45" s="248" t="s">
        <v>220</v>
      </c>
      <c r="E45" s="128">
        <v>0.49741053200000002</v>
      </c>
      <c r="F45" s="128">
        <v>0.60649922000000001</v>
      </c>
      <c r="G45" s="128">
        <v>0.54656478799999997</v>
      </c>
      <c r="H45" s="128">
        <v>0.89225549800000004</v>
      </c>
      <c r="I45" s="248">
        <f t="shared" si="0"/>
        <v>0.443817281940105</v>
      </c>
      <c r="J45" s="248">
        <f t="shared" si="1"/>
        <v>0.54115226357771196</v>
      </c>
      <c r="K45" s="306">
        <f t="shared" si="2"/>
        <v>0.48767543710620398</v>
      </c>
    </row>
    <row r="46" spans="1:12" ht="15">
      <c r="A46" s="305" t="s">
        <v>259</v>
      </c>
      <c r="B46" s="248" t="s">
        <v>246</v>
      </c>
      <c r="C46" s="248" t="s">
        <v>222</v>
      </c>
      <c r="D46" s="248" t="s">
        <v>220</v>
      </c>
      <c r="E46" s="128">
        <v>0.462179487</v>
      </c>
      <c r="F46" s="128">
        <v>0.56272172600000003</v>
      </c>
      <c r="G46" s="128">
        <v>0.50751903799999998</v>
      </c>
      <c r="H46" s="128">
        <v>0.89408649600000001</v>
      </c>
      <c r="I46" s="248">
        <f t="shared" si="0"/>
        <v>0.413228438054908</v>
      </c>
      <c r="J46" s="248">
        <f t="shared" si="1"/>
        <v>0.50312189622241199</v>
      </c>
      <c r="K46" s="306">
        <f t="shared" si="2"/>
        <v>0.45376591833871099</v>
      </c>
    </row>
    <row r="47" spans="1:12" ht="15">
      <c r="A47" s="305" t="s">
        <v>259</v>
      </c>
      <c r="B47" s="248" t="s">
        <v>247</v>
      </c>
      <c r="C47" s="248" t="s">
        <v>222</v>
      </c>
      <c r="D47" s="248" t="s">
        <v>220</v>
      </c>
      <c r="E47" s="128">
        <v>0.36640998699999999</v>
      </c>
      <c r="F47" s="128">
        <v>0.44565063100000002</v>
      </c>
      <c r="G47" s="128">
        <v>0.40216416999999999</v>
      </c>
      <c r="H47" s="128">
        <v>0.90232447100000002</v>
      </c>
      <c r="I47" s="248">
        <f t="shared" si="0"/>
        <v>0.33062069768889202</v>
      </c>
      <c r="J47" s="248">
        <f t="shared" si="1"/>
        <v>0.40212146986789099</v>
      </c>
      <c r="K47" s="306">
        <f t="shared" si="2"/>
        <v>0.36288257195040402</v>
      </c>
    </row>
    <row r="48" spans="1:12" ht="18">
      <c r="A48" s="307" t="s">
        <v>259</v>
      </c>
      <c r="B48" s="250" t="s">
        <v>244</v>
      </c>
      <c r="C48" s="250" t="s">
        <v>261</v>
      </c>
      <c r="D48" s="250" t="s">
        <v>220</v>
      </c>
      <c r="E48" s="131" t="s">
        <v>228</v>
      </c>
      <c r="F48" s="131" t="s">
        <v>228</v>
      </c>
      <c r="G48" s="131">
        <v>0.33439999999999998</v>
      </c>
      <c r="H48" s="131" t="s">
        <v>228</v>
      </c>
      <c r="I48" s="131" t="s">
        <v>228</v>
      </c>
      <c r="J48" s="131" t="s">
        <v>228</v>
      </c>
      <c r="K48" s="308">
        <v>0.27379999999999999</v>
      </c>
    </row>
    <row r="50" spans="1:1" ht="15">
      <c r="A50" s="16" t="s">
        <v>231</v>
      </c>
    </row>
    <row r="51" spans="1:1" ht="15">
      <c r="A51" s="16" t="s">
        <v>6503</v>
      </c>
    </row>
    <row r="52" spans="1:1" ht="15">
      <c r="A52" s="16" t="s">
        <v>248</v>
      </c>
    </row>
    <row r="53" spans="1:1" ht="15">
      <c r="A53" s="16" t="s">
        <v>249</v>
      </c>
    </row>
    <row r="54" spans="1:1" ht="15">
      <c r="A54" s="16" t="s">
        <v>262</v>
      </c>
    </row>
  </sheetData>
  <phoneticPr fontId="33" type="noConversion"/>
  <pageMargins left="0.7" right="0.7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P35"/>
  <sheetViews>
    <sheetView zoomScale="130" zoomScaleNormal="130" workbookViewId="0">
      <selection activeCell="K20" sqref="K20"/>
    </sheetView>
  </sheetViews>
  <sheetFormatPr defaultColWidth="9" defaultRowHeight="14.25"/>
  <cols>
    <col min="2" max="2" width="17.375" customWidth="1"/>
    <col min="3" max="3" width="23.375" customWidth="1"/>
    <col min="4" max="4" width="8.25" customWidth="1"/>
    <col min="5" max="5" width="8.75" customWidth="1"/>
    <col min="6" max="6" width="9.375" customWidth="1"/>
    <col min="7" max="7" width="7.375" customWidth="1"/>
    <col min="8" max="8" width="9.125" customWidth="1"/>
    <col min="9" max="9" width="8.75" customWidth="1"/>
    <col min="10" max="10" width="6.75" customWidth="1"/>
    <col min="11" max="11" width="23.375" customWidth="1"/>
    <col min="14" max="14" width="6.375" customWidth="1"/>
    <col min="15" max="15" width="9.375" customWidth="1"/>
    <col min="16" max="16" width="4.125" customWidth="1"/>
  </cols>
  <sheetData>
    <row r="1" spans="1:11">
      <c r="A1" s="1" t="s">
        <v>8049</v>
      </c>
    </row>
    <row r="2" spans="1:11">
      <c r="A2" s="1"/>
    </row>
    <row r="3" spans="1:11">
      <c r="A3" s="1"/>
    </row>
    <row r="4" spans="1:11" ht="15" customHeight="1">
      <c r="B4" s="542" t="s">
        <v>5749</v>
      </c>
      <c r="C4" s="542"/>
      <c r="D4" s="542"/>
      <c r="E4" s="542"/>
      <c r="F4" s="542"/>
      <c r="G4" s="542"/>
      <c r="H4" s="542"/>
      <c r="I4" s="542"/>
      <c r="J4" s="542"/>
      <c r="K4" s="542"/>
    </row>
    <row r="5" spans="1:11">
      <c r="A5" s="95" t="s">
        <v>5658</v>
      </c>
      <c r="B5" s="147" t="s">
        <v>5742</v>
      </c>
      <c r="C5" s="148" t="s">
        <v>5743</v>
      </c>
      <c r="D5" s="149" t="s">
        <v>5744</v>
      </c>
      <c r="E5" s="143" t="s">
        <v>5745</v>
      </c>
      <c r="F5" s="143" t="s">
        <v>5746</v>
      </c>
      <c r="G5" s="143" t="s">
        <v>5747</v>
      </c>
      <c r="H5" s="148" t="s">
        <v>237</v>
      </c>
      <c r="I5" s="148" t="s">
        <v>238</v>
      </c>
      <c r="J5" s="148" t="s">
        <v>5661</v>
      </c>
      <c r="K5" s="150" t="s">
        <v>240</v>
      </c>
    </row>
    <row r="6" spans="1:11" ht="15">
      <c r="A6" s="95" t="s">
        <v>216</v>
      </c>
      <c r="B6" s="25">
        <v>27424</v>
      </c>
      <c r="C6" s="27">
        <v>9387</v>
      </c>
      <c r="D6" s="90">
        <v>8650</v>
      </c>
      <c r="E6" s="27">
        <v>8650</v>
      </c>
      <c r="F6" s="27">
        <v>737</v>
      </c>
      <c r="G6" s="27">
        <v>18774</v>
      </c>
      <c r="H6" s="26">
        <v>0.92148716309790102</v>
      </c>
      <c r="I6" s="26">
        <v>0.315417152858809</v>
      </c>
      <c r="J6" s="26">
        <v>0.46996821602238398</v>
      </c>
      <c r="K6" s="28">
        <v>0.82473988439306301</v>
      </c>
    </row>
    <row r="7" spans="1:11" ht="15">
      <c r="A7" s="95" t="s">
        <v>221</v>
      </c>
      <c r="B7" s="25">
        <v>27424</v>
      </c>
      <c r="C7" s="27">
        <v>16604</v>
      </c>
      <c r="D7" s="90">
        <v>14457</v>
      </c>
      <c r="E7" s="27">
        <v>14457</v>
      </c>
      <c r="F7" s="27">
        <v>2147</v>
      </c>
      <c r="G7" s="27">
        <v>12967</v>
      </c>
      <c r="H7" s="26">
        <v>0.87069380872079005</v>
      </c>
      <c r="I7" s="26">
        <v>0.52716598599766595</v>
      </c>
      <c r="J7" s="26">
        <v>0.65671845189424904</v>
      </c>
      <c r="K7" s="28">
        <v>0.74296188697516696</v>
      </c>
    </row>
    <row r="8" spans="1:11" ht="15">
      <c r="A8" s="95" t="s">
        <v>153</v>
      </c>
      <c r="B8" s="25">
        <v>27424</v>
      </c>
      <c r="C8" s="27">
        <v>26861</v>
      </c>
      <c r="D8" s="90">
        <v>14849</v>
      </c>
      <c r="E8" s="27">
        <v>14849</v>
      </c>
      <c r="F8" s="27">
        <v>12012</v>
      </c>
      <c r="G8" s="27">
        <v>12575</v>
      </c>
      <c r="H8" s="26">
        <v>0.552808905104054</v>
      </c>
      <c r="I8" s="26">
        <v>0.54146003500583395</v>
      </c>
      <c r="J8" s="26">
        <v>0.54707561941604399</v>
      </c>
      <c r="K8" s="28">
        <v>0.82941612229779704</v>
      </c>
    </row>
    <row r="9" spans="1:11" ht="15">
      <c r="A9" s="95" t="s">
        <v>222</v>
      </c>
      <c r="B9" s="30">
        <v>27424</v>
      </c>
      <c r="C9" s="32">
        <v>34611</v>
      </c>
      <c r="D9" s="141">
        <v>19832</v>
      </c>
      <c r="E9" s="32">
        <v>19832</v>
      </c>
      <c r="F9" s="32">
        <v>14779</v>
      </c>
      <c r="G9" s="32">
        <v>7592</v>
      </c>
      <c r="H9" s="31">
        <v>0.57299702406749298</v>
      </c>
      <c r="I9" s="31">
        <v>0.72316219369894896</v>
      </c>
      <c r="J9" s="31">
        <v>0.63938099459982201</v>
      </c>
      <c r="K9" s="33">
        <v>0.88795885437676403</v>
      </c>
    </row>
    <row r="10" spans="1:11">
      <c r="A10" s="95"/>
      <c r="B10" s="543" t="s">
        <v>5750</v>
      </c>
      <c r="C10" s="543"/>
      <c r="D10" s="543"/>
      <c r="E10" s="543"/>
      <c r="F10" s="543"/>
      <c r="G10" s="543"/>
      <c r="H10" s="543"/>
      <c r="I10" s="543"/>
      <c r="J10" s="543"/>
      <c r="K10" s="543"/>
    </row>
    <row r="11" spans="1:11">
      <c r="A11" s="95" t="s">
        <v>5658</v>
      </c>
      <c r="B11" s="151" t="s">
        <v>5742</v>
      </c>
      <c r="C11" s="152" t="s">
        <v>5743</v>
      </c>
      <c r="D11" s="92" t="s">
        <v>5744</v>
      </c>
      <c r="E11" s="92" t="s">
        <v>5745</v>
      </c>
      <c r="F11" s="92" t="s">
        <v>5746</v>
      </c>
      <c r="G11" s="92" t="s">
        <v>5747</v>
      </c>
      <c r="H11" s="152" t="s">
        <v>237</v>
      </c>
      <c r="I11" s="152" t="s">
        <v>238</v>
      </c>
      <c r="J11" s="152" t="s">
        <v>5661</v>
      </c>
      <c r="K11" s="153" t="s">
        <v>240</v>
      </c>
    </row>
    <row r="12" spans="1:11" ht="15">
      <c r="A12" s="95" t="s">
        <v>216</v>
      </c>
      <c r="B12" s="25">
        <v>733</v>
      </c>
      <c r="C12" s="27">
        <v>267</v>
      </c>
      <c r="D12" s="90">
        <v>196</v>
      </c>
      <c r="E12" s="27">
        <v>196</v>
      </c>
      <c r="F12" s="27">
        <v>71</v>
      </c>
      <c r="G12" s="27">
        <v>537</v>
      </c>
      <c r="H12" s="26">
        <v>0.734082397003745</v>
      </c>
      <c r="I12" s="26">
        <v>0.267394270122783</v>
      </c>
      <c r="J12" s="26">
        <v>0.39200000000000002</v>
      </c>
      <c r="K12" s="28">
        <v>0.87755102040816302</v>
      </c>
    </row>
    <row r="13" spans="1:11" ht="15">
      <c r="A13" s="95" t="s">
        <v>221</v>
      </c>
      <c r="B13" s="25">
        <v>733</v>
      </c>
      <c r="C13" s="27">
        <v>400</v>
      </c>
      <c r="D13" s="90">
        <v>270</v>
      </c>
      <c r="E13" s="27">
        <v>270</v>
      </c>
      <c r="F13" s="27">
        <v>130</v>
      </c>
      <c r="G13" s="27">
        <v>463</v>
      </c>
      <c r="H13" s="26">
        <v>0.67500000000000004</v>
      </c>
      <c r="I13" s="26">
        <v>0.36834924965893501</v>
      </c>
      <c r="J13" s="26">
        <v>0.47661076787290302</v>
      </c>
      <c r="K13" s="28">
        <v>0.73333333333333295</v>
      </c>
    </row>
    <row r="14" spans="1:11" ht="15">
      <c r="A14" s="95" t="s">
        <v>153</v>
      </c>
      <c r="B14" s="25">
        <v>733</v>
      </c>
      <c r="C14" s="27">
        <v>193</v>
      </c>
      <c r="D14" s="90">
        <v>88</v>
      </c>
      <c r="E14" s="27">
        <v>88</v>
      </c>
      <c r="F14" s="27">
        <v>105</v>
      </c>
      <c r="G14" s="27">
        <v>645</v>
      </c>
      <c r="H14" s="26">
        <v>0.45595854922279699</v>
      </c>
      <c r="I14" s="26">
        <v>0.120054570259208</v>
      </c>
      <c r="J14" s="26">
        <v>0.190064794816414</v>
      </c>
      <c r="K14" s="28">
        <v>0.71590909090909005</v>
      </c>
    </row>
    <row r="15" spans="1:11" ht="15">
      <c r="A15" s="95" t="s">
        <v>222</v>
      </c>
      <c r="B15" s="30">
        <v>733</v>
      </c>
      <c r="C15" s="32">
        <v>4</v>
      </c>
      <c r="D15" s="141">
        <v>4</v>
      </c>
      <c r="E15" s="32">
        <v>4</v>
      </c>
      <c r="F15" s="32">
        <v>0</v>
      </c>
      <c r="G15" s="32">
        <v>729</v>
      </c>
      <c r="H15" s="31">
        <v>1</v>
      </c>
      <c r="I15" s="31">
        <v>5.4570259208731198E-3</v>
      </c>
      <c r="J15" s="31">
        <v>1.0854816824966E-2</v>
      </c>
      <c r="K15" s="33">
        <v>1</v>
      </c>
    </row>
    <row r="17" spans="2:16" ht="33.75" customHeight="1">
      <c r="E17" s="544" t="s">
        <v>5748</v>
      </c>
      <c r="F17" s="544"/>
      <c r="G17" s="544"/>
      <c r="H17" s="544"/>
      <c r="I17" s="544"/>
    </row>
    <row r="18" spans="2:16">
      <c r="E18" s="142" t="s">
        <v>216</v>
      </c>
      <c r="F18" s="143" t="s">
        <v>221</v>
      </c>
      <c r="G18" s="143" t="s">
        <v>153</v>
      </c>
      <c r="H18" s="143" t="s">
        <v>222</v>
      </c>
      <c r="I18" s="144" t="s">
        <v>5739</v>
      </c>
      <c r="L18" s="154"/>
      <c r="M18" s="154"/>
      <c r="N18" s="154"/>
      <c r="O18" s="154"/>
      <c r="P18" s="154"/>
    </row>
    <row r="19" spans="2:16" ht="16.5">
      <c r="B19" s="155"/>
      <c r="C19" s="156"/>
      <c r="D19" s="155"/>
      <c r="E19" s="94" t="s">
        <v>5740</v>
      </c>
      <c r="F19" s="95" t="s">
        <v>5740</v>
      </c>
      <c r="G19" s="95" t="s">
        <v>5741</v>
      </c>
      <c r="H19" s="95" t="s">
        <v>5741</v>
      </c>
      <c r="I19" s="145">
        <v>137</v>
      </c>
      <c r="L19" s="154"/>
      <c r="M19" s="154"/>
      <c r="N19" s="154"/>
      <c r="O19" s="154"/>
      <c r="P19" s="154"/>
    </row>
    <row r="20" spans="2:16" ht="16.5">
      <c r="B20" s="156"/>
      <c r="C20" s="156"/>
      <c r="D20" s="156"/>
      <c r="E20" s="94" t="s">
        <v>5741</v>
      </c>
      <c r="F20" s="95" t="s">
        <v>5740</v>
      </c>
      <c r="G20" s="95" t="s">
        <v>5741</v>
      </c>
      <c r="H20" s="95" t="s">
        <v>5741</v>
      </c>
      <c r="I20" s="145">
        <v>83</v>
      </c>
      <c r="L20" s="154"/>
      <c r="M20" s="154"/>
      <c r="N20" s="154"/>
      <c r="O20" s="154"/>
      <c r="P20" s="154"/>
    </row>
    <row r="21" spans="2:16" ht="16.5">
      <c r="B21" s="156"/>
      <c r="C21" s="156"/>
      <c r="D21" s="156"/>
      <c r="E21" s="94" t="s">
        <v>5741</v>
      </c>
      <c r="F21" s="95" t="s">
        <v>5740</v>
      </c>
      <c r="G21" s="95" t="s">
        <v>5740</v>
      </c>
      <c r="H21" s="95" t="s">
        <v>5741</v>
      </c>
      <c r="I21" s="145">
        <v>35</v>
      </c>
      <c r="L21" s="154"/>
      <c r="M21" s="154"/>
      <c r="N21" s="154"/>
      <c r="O21" s="154"/>
      <c r="P21" s="154"/>
    </row>
    <row r="22" spans="2:16" ht="16.5">
      <c r="B22" s="156"/>
      <c r="C22" s="156"/>
      <c r="D22" s="156"/>
      <c r="E22" s="94" t="s">
        <v>5740</v>
      </c>
      <c r="F22" s="95" t="s">
        <v>5740</v>
      </c>
      <c r="G22" s="95" t="s">
        <v>5740</v>
      </c>
      <c r="H22" s="95" t="s">
        <v>5741</v>
      </c>
      <c r="I22" s="145">
        <v>32</v>
      </c>
      <c r="L22" s="154"/>
      <c r="M22" s="154"/>
      <c r="N22" s="154"/>
      <c r="O22" s="154"/>
      <c r="P22" s="154"/>
    </row>
    <row r="23" spans="2:16" ht="16.5">
      <c r="B23" s="156"/>
      <c r="C23" s="156"/>
      <c r="D23" s="156"/>
      <c r="E23" s="94" t="s">
        <v>5740</v>
      </c>
      <c r="F23" s="95" t="s">
        <v>5741</v>
      </c>
      <c r="G23" s="95" t="s">
        <v>5741</v>
      </c>
      <c r="H23" s="95" t="s">
        <v>5741</v>
      </c>
      <c r="I23" s="145">
        <v>26</v>
      </c>
      <c r="L23" s="154"/>
      <c r="M23" s="154"/>
      <c r="N23" s="154"/>
      <c r="O23" s="154"/>
      <c r="P23" s="154"/>
    </row>
    <row r="24" spans="2:16" ht="16.5">
      <c r="B24" s="156"/>
      <c r="C24" s="156"/>
      <c r="D24" s="156"/>
      <c r="E24" s="94" t="s">
        <v>5741</v>
      </c>
      <c r="F24" s="95" t="s">
        <v>5741</v>
      </c>
      <c r="G24" s="95" t="s">
        <v>5740</v>
      </c>
      <c r="H24" s="95" t="s">
        <v>5741</v>
      </c>
      <c r="I24" s="145">
        <v>23</v>
      </c>
      <c r="L24" s="154"/>
      <c r="M24" s="154"/>
      <c r="N24" s="154"/>
      <c r="O24" s="154"/>
      <c r="P24" s="154"/>
    </row>
    <row r="25" spans="2:16" ht="16.5">
      <c r="B25" s="156"/>
      <c r="C25" s="156"/>
      <c r="D25" s="156"/>
      <c r="E25" s="94" t="s">
        <v>5740</v>
      </c>
      <c r="F25" s="95" t="s">
        <v>5741</v>
      </c>
      <c r="G25" s="95" t="s">
        <v>5740</v>
      </c>
      <c r="H25" s="95" t="s">
        <v>5741</v>
      </c>
      <c r="I25" s="145">
        <v>6</v>
      </c>
      <c r="L25" s="154"/>
      <c r="M25" s="154"/>
      <c r="N25" s="154"/>
      <c r="O25" s="154"/>
      <c r="P25" s="154"/>
    </row>
    <row r="26" spans="2:16" ht="16.5">
      <c r="B26" s="156"/>
      <c r="C26" s="156"/>
      <c r="D26" s="156"/>
      <c r="E26" s="94" t="s">
        <v>5741</v>
      </c>
      <c r="F26" s="95" t="s">
        <v>5741</v>
      </c>
      <c r="G26" s="95" t="s">
        <v>5740</v>
      </c>
      <c r="H26" s="95" t="s">
        <v>5740</v>
      </c>
      <c r="I26" s="145">
        <v>1</v>
      </c>
      <c r="L26" s="154"/>
      <c r="M26" s="154"/>
      <c r="N26" s="154"/>
      <c r="O26" s="154"/>
      <c r="P26" s="154"/>
    </row>
    <row r="27" spans="2:16" ht="16.5">
      <c r="B27" s="156"/>
      <c r="C27" s="156"/>
      <c r="D27" s="156"/>
      <c r="E27" s="94" t="s">
        <v>5740</v>
      </c>
      <c r="F27" s="95" t="s">
        <v>5741</v>
      </c>
      <c r="G27" s="95" t="s">
        <v>5741</v>
      </c>
      <c r="H27" s="95" t="s">
        <v>5740</v>
      </c>
      <c r="I27" s="145">
        <v>1</v>
      </c>
      <c r="L27" s="154"/>
      <c r="M27" s="154"/>
      <c r="N27" s="154"/>
      <c r="O27" s="154"/>
      <c r="P27" s="154"/>
    </row>
    <row r="28" spans="2:16" ht="16.5">
      <c r="B28" s="156"/>
      <c r="C28" s="156"/>
      <c r="D28" s="156"/>
      <c r="E28" s="94" t="s">
        <v>5741</v>
      </c>
      <c r="F28" s="95" t="s">
        <v>5740</v>
      </c>
      <c r="G28" s="95" t="s">
        <v>5740</v>
      </c>
      <c r="H28" s="95" t="s">
        <v>5740</v>
      </c>
      <c r="I28" s="145">
        <v>1</v>
      </c>
      <c r="L28" s="154"/>
      <c r="M28" s="154"/>
      <c r="N28" s="154"/>
      <c r="O28" s="154"/>
      <c r="P28" s="154"/>
    </row>
    <row r="29" spans="2:16" ht="16.5">
      <c r="B29" s="156"/>
      <c r="C29" s="156"/>
      <c r="D29" s="156"/>
      <c r="E29" s="97" t="s">
        <v>5740</v>
      </c>
      <c r="F29" s="98" t="s">
        <v>5740</v>
      </c>
      <c r="G29" s="98" t="s">
        <v>5741</v>
      </c>
      <c r="H29" s="98" t="s">
        <v>5740</v>
      </c>
      <c r="I29" s="146">
        <v>1</v>
      </c>
      <c r="L29" s="157"/>
      <c r="M29" s="157"/>
      <c r="N29" s="157"/>
      <c r="O29" s="157"/>
      <c r="P29" s="157"/>
    </row>
    <row r="30" spans="2:16" ht="16.5">
      <c r="M30" s="156"/>
      <c r="N30" s="156"/>
      <c r="O30" s="156"/>
      <c r="P30" s="156"/>
    </row>
    <row r="31" spans="2:16" ht="16.5">
      <c r="M31" s="156"/>
      <c r="N31" s="156"/>
      <c r="O31" s="156"/>
      <c r="P31" s="156"/>
    </row>
    <row r="32" spans="2:16" ht="16.5">
      <c r="M32" s="156"/>
      <c r="N32" s="156"/>
      <c r="O32" s="156"/>
      <c r="P32" s="156"/>
    </row>
    <row r="33" spans="13:16" ht="16.5">
      <c r="M33" s="156"/>
      <c r="N33" s="156"/>
      <c r="O33" s="156"/>
      <c r="P33" s="156"/>
    </row>
    <row r="34" spans="13:16" ht="16.5">
      <c r="M34" s="156"/>
      <c r="N34" s="156"/>
      <c r="O34" s="156"/>
      <c r="P34" s="156"/>
    </row>
    <row r="35" spans="13:16" ht="16.5">
      <c r="M35" s="156"/>
      <c r="N35" s="156"/>
      <c r="O35" s="156"/>
      <c r="P35" s="156"/>
    </row>
  </sheetData>
  <mergeCells count="3">
    <mergeCell ref="B4:K4"/>
    <mergeCell ref="B10:K10"/>
    <mergeCell ref="E17:I17"/>
  </mergeCells>
  <phoneticPr fontId="33" type="noConversion"/>
  <pageMargins left="0.7" right="0.7" top="0.75" bottom="0.75" header="0.3" footer="0.3"/>
  <pageSetup paperSize="9" orientation="portrait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O27"/>
  <sheetViews>
    <sheetView topLeftCell="A13" zoomScale="115" zoomScaleNormal="115" workbookViewId="0">
      <selection activeCell="C4" sqref="C4"/>
    </sheetView>
  </sheetViews>
  <sheetFormatPr defaultColWidth="9" defaultRowHeight="14.25"/>
  <cols>
    <col min="1" max="1" width="24.375" customWidth="1"/>
    <col min="2" max="2" width="10.125" customWidth="1"/>
    <col min="3" max="3" width="13" customWidth="1"/>
    <col min="4" max="4" width="13.75" customWidth="1"/>
    <col min="5" max="5" width="16.125" customWidth="1"/>
    <col min="6" max="6" width="18" customWidth="1"/>
    <col min="7" max="7" width="8.75" customWidth="1"/>
    <col min="8" max="8" width="13.125" customWidth="1"/>
    <col min="9" max="9" width="10.125" customWidth="1"/>
    <col min="10" max="10" width="13.75" customWidth="1"/>
    <col min="11" max="11" width="14.125" customWidth="1"/>
    <col min="12" max="12" width="19.125" customWidth="1"/>
    <col min="13" max="13" width="14" customWidth="1"/>
    <col min="14" max="14" width="11.875" customWidth="1"/>
  </cols>
  <sheetData>
    <row r="1" spans="1:15">
      <c r="A1" s="1" t="s">
        <v>8051</v>
      </c>
    </row>
    <row r="2" spans="1:15" ht="15.75" thickBot="1">
      <c r="B2" s="545"/>
      <c r="C2" s="545"/>
      <c r="D2" s="545"/>
      <c r="E2" s="545"/>
      <c r="F2" s="545"/>
    </row>
    <row r="3" spans="1:15" s="135" customFormat="1" ht="45">
      <c r="A3" s="136" t="s">
        <v>5751</v>
      </c>
      <c r="B3" s="495" t="s">
        <v>5752</v>
      </c>
      <c r="C3" s="137" t="s">
        <v>5753</v>
      </c>
      <c r="D3" s="138" t="s">
        <v>5754</v>
      </c>
      <c r="E3" s="138" t="s">
        <v>5755</v>
      </c>
      <c r="F3" s="139" t="s">
        <v>5756</v>
      </c>
    </row>
    <row r="4" spans="1:15" ht="15">
      <c r="A4" s="140" t="s">
        <v>221</v>
      </c>
      <c r="B4" s="39">
        <v>13449</v>
      </c>
      <c r="C4" s="27">
        <v>12967</v>
      </c>
      <c r="D4" s="90">
        <f>I17+I18+I19+I20</f>
        <v>1086</v>
      </c>
      <c r="E4" s="90">
        <f>O17+O18+O19+O20</f>
        <v>1053</v>
      </c>
      <c r="F4" s="87">
        <f>E4/D4</f>
        <v>0.96961325966850798</v>
      </c>
    </row>
    <row r="5" spans="1:15" ht="15">
      <c r="A5" s="140" t="s">
        <v>153</v>
      </c>
      <c r="B5" s="25">
        <v>13233</v>
      </c>
      <c r="C5" s="27">
        <v>12575</v>
      </c>
      <c r="D5" s="90">
        <f>I15+I16+I19+I20</f>
        <v>1331</v>
      </c>
      <c r="E5" s="90">
        <f>O15+O16+O19+O20</f>
        <v>1164</v>
      </c>
      <c r="F5" s="87">
        <f t="shared" ref="F5:F7" si="0">E5/D5</f>
        <v>0.87453042824943605</v>
      </c>
    </row>
    <row r="6" spans="1:15" ht="15">
      <c r="A6" s="140" t="s">
        <v>222</v>
      </c>
      <c r="B6" s="25">
        <v>8346</v>
      </c>
      <c r="C6" s="27">
        <v>7592</v>
      </c>
      <c r="D6" s="90">
        <f>I14+I16+I18+I20</f>
        <v>921</v>
      </c>
      <c r="E6" s="90">
        <f>O14+O16+O18+O20</f>
        <v>719</v>
      </c>
      <c r="F6" s="87">
        <f t="shared" si="0"/>
        <v>0.78067318132464703</v>
      </c>
    </row>
    <row r="7" spans="1:15" ht="15.75" thickBot="1">
      <c r="A7" s="140" t="s">
        <v>5757</v>
      </c>
      <c r="B7" s="41">
        <f>I20+I27</f>
        <v>5282</v>
      </c>
      <c r="C7" s="32">
        <f>O20+O27</f>
        <v>4839</v>
      </c>
      <c r="D7" s="141">
        <f>I20</f>
        <v>196</v>
      </c>
      <c r="E7" s="141">
        <f>O20</f>
        <v>170</v>
      </c>
      <c r="F7" s="88">
        <f t="shared" si="0"/>
        <v>0.86734693877550995</v>
      </c>
    </row>
    <row r="9" spans="1:15" ht="15">
      <c r="E9" s="27"/>
    </row>
    <row r="11" spans="1:15" ht="38.25" customHeight="1">
      <c r="E11" s="544" t="s">
        <v>5758</v>
      </c>
      <c r="F11" s="544"/>
      <c r="G11" s="544"/>
      <c r="H11" s="544"/>
      <c r="I11" s="544"/>
      <c r="K11" s="544" t="s">
        <v>5759</v>
      </c>
      <c r="L11" s="544"/>
      <c r="M11" s="544"/>
      <c r="N11" s="544"/>
      <c r="O11" s="544"/>
    </row>
    <row r="12" spans="1:15">
      <c r="E12" s="142" t="s">
        <v>5760</v>
      </c>
      <c r="F12" s="143" t="s">
        <v>5761</v>
      </c>
      <c r="G12" s="143" t="s">
        <v>5762</v>
      </c>
      <c r="H12" s="143" t="s">
        <v>5763</v>
      </c>
      <c r="I12" s="144" t="s">
        <v>5739</v>
      </c>
      <c r="K12" s="142" t="s">
        <v>5760</v>
      </c>
      <c r="L12" s="143" t="s">
        <v>5761</v>
      </c>
      <c r="M12" s="143" t="s">
        <v>5762</v>
      </c>
      <c r="N12" s="143" t="s">
        <v>5763</v>
      </c>
      <c r="O12" s="144" t="s">
        <v>5739</v>
      </c>
    </row>
    <row r="13" spans="1:15" ht="15">
      <c r="E13" s="94" t="s">
        <v>5764</v>
      </c>
      <c r="F13" s="95" t="s">
        <v>5741</v>
      </c>
      <c r="G13" s="95" t="s">
        <v>5741</v>
      </c>
      <c r="H13" s="95" t="s">
        <v>5741</v>
      </c>
      <c r="I13" s="145">
        <v>6599</v>
      </c>
      <c r="K13" s="94" t="s">
        <v>5764</v>
      </c>
      <c r="L13" s="95" t="s">
        <v>5741</v>
      </c>
      <c r="M13" s="95" t="s">
        <v>5741</v>
      </c>
      <c r="N13" s="95" t="s">
        <v>5741</v>
      </c>
      <c r="O13" s="145">
        <v>6595</v>
      </c>
    </row>
    <row r="14" spans="1:15" ht="15">
      <c r="E14" s="94" t="s">
        <v>5764</v>
      </c>
      <c r="F14" s="95" t="s">
        <v>5741</v>
      </c>
      <c r="G14" s="95" t="s">
        <v>5741</v>
      </c>
      <c r="H14" s="95" t="s">
        <v>5764</v>
      </c>
      <c r="I14" s="145">
        <v>268</v>
      </c>
      <c r="K14" s="94" t="s">
        <v>5764</v>
      </c>
      <c r="L14" s="95" t="s">
        <v>5741</v>
      </c>
      <c r="M14" s="95" t="s">
        <v>5741</v>
      </c>
      <c r="N14" s="95" t="s">
        <v>5764</v>
      </c>
      <c r="O14" s="145">
        <v>241</v>
      </c>
    </row>
    <row r="15" spans="1:15" ht="15">
      <c r="E15" s="94" t="s">
        <v>5764</v>
      </c>
      <c r="F15" s="95" t="s">
        <v>5741</v>
      </c>
      <c r="G15" s="95" t="s">
        <v>5764</v>
      </c>
      <c r="H15" s="95" t="s">
        <v>5741</v>
      </c>
      <c r="I15" s="145">
        <v>573</v>
      </c>
      <c r="K15" s="94" t="s">
        <v>5764</v>
      </c>
      <c r="L15" s="95" t="s">
        <v>5741</v>
      </c>
      <c r="M15" s="95" t="s">
        <v>5764</v>
      </c>
      <c r="N15" s="95" t="s">
        <v>5741</v>
      </c>
      <c r="O15" s="145">
        <v>577</v>
      </c>
    </row>
    <row r="16" spans="1:15" ht="15">
      <c r="E16" s="94" t="s">
        <v>5764</v>
      </c>
      <c r="F16" s="95" t="s">
        <v>5741</v>
      </c>
      <c r="G16" s="95" t="s">
        <v>5764</v>
      </c>
      <c r="H16" s="95" t="s">
        <v>5764</v>
      </c>
      <c r="I16" s="145">
        <v>327</v>
      </c>
      <c r="K16" s="94" t="s">
        <v>5764</v>
      </c>
      <c r="L16" s="95" t="s">
        <v>5741</v>
      </c>
      <c r="M16" s="95" t="s">
        <v>5764</v>
      </c>
      <c r="N16" s="95" t="s">
        <v>5764</v>
      </c>
      <c r="O16" s="145">
        <v>184</v>
      </c>
    </row>
    <row r="17" spans="5:15" ht="15">
      <c r="E17" s="94" t="s">
        <v>5764</v>
      </c>
      <c r="F17" s="95" t="s">
        <v>5764</v>
      </c>
      <c r="G17" s="95" t="s">
        <v>5741</v>
      </c>
      <c r="H17" s="95" t="s">
        <v>5741</v>
      </c>
      <c r="I17" s="145">
        <v>525</v>
      </c>
      <c r="K17" s="94" t="s">
        <v>5764</v>
      </c>
      <c r="L17" s="95" t="s">
        <v>5764</v>
      </c>
      <c r="M17" s="95" t="s">
        <v>5741</v>
      </c>
      <c r="N17" s="95" t="s">
        <v>5741</v>
      </c>
      <c r="O17" s="145">
        <v>526</v>
      </c>
    </row>
    <row r="18" spans="5:15" ht="15">
      <c r="E18" s="94" t="s">
        <v>5764</v>
      </c>
      <c r="F18" s="95" t="s">
        <v>5764</v>
      </c>
      <c r="G18" s="95" t="s">
        <v>5741</v>
      </c>
      <c r="H18" s="95" t="s">
        <v>5764</v>
      </c>
      <c r="I18" s="145">
        <v>130</v>
      </c>
      <c r="K18" s="94" t="s">
        <v>5764</v>
      </c>
      <c r="L18" s="95" t="s">
        <v>5764</v>
      </c>
      <c r="M18" s="95" t="s">
        <v>5741</v>
      </c>
      <c r="N18" s="95" t="s">
        <v>5764</v>
      </c>
      <c r="O18" s="145">
        <v>124</v>
      </c>
    </row>
    <row r="19" spans="5:15" ht="15">
      <c r="E19" s="94" t="s">
        <v>5764</v>
      </c>
      <c r="F19" s="95" t="s">
        <v>5764</v>
      </c>
      <c r="G19" s="95" t="s">
        <v>5764</v>
      </c>
      <c r="H19" s="95" t="s">
        <v>5741</v>
      </c>
      <c r="I19" s="145">
        <v>235</v>
      </c>
      <c r="K19" s="94" t="s">
        <v>5764</v>
      </c>
      <c r="L19" s="95" t="s">
        <v>5764</v>
      </c>
      <c r="M19" s="95" t="s">
        <v>5764</v>
      </c>
      <c r="N19" s="95" t="s">
        <v>5741</v>
      </c>
      <c r="O19" s="145">
        <v>233</v>
      </c>
    </row>
    <row r="20" spans="5:15" ht="15">
      <c r="E20" s="94" t="s">
        <v>5764</v>
      </c>
      <c r="F20" s="95" t="s">
        <v>5764</v>
      </c>
      <c r="G20" s="95" t="s">
        <v>5764</v>
      </c>
      <c r="H20" s="95" t="s">
        <v>5764</v>
      </c>
      <c r="I20" s="145">
        <v>196</v>
      </c>
      <c r="K20" s="94" t="s">
        <v>5764</v>
      </c>
      <c r="L20" s="95" t="s">
        <v>5764</v>
      </c>
      <c r="M20" s="95" t="s">
        <v>5764</v>
      </c>
      <c r="N20" s="95" t="s">
        <v>5764</v>
      </c>
      <c r="O20" s="145">
        <v>170</v>
      </c>
    </row>
    <row r="21" spans="5:15" ht="15">
      <c r="E21" s="94" t="s">
        <v>5741</v>
      </c>
      <c r="F21" s="95" t="s">
        <v>5741</v>
      </c>
      <c r="G21" s="95" t="s">
        <v>5741</v>
      </c>
      <c r="H21" s="95" t="s">
        <v>5764</v>
      </c>
      <c r="I21" s="145">
        <v>445</v>
      </c>
      <c r="K21" s="94" t="s">
        <v>5741</v>
      </c>
      <c r="L21" s="95" t="s">
        <v>5741</v>
      </c>
      <c r="M21" s="95" t="s">
        <v>5741</v>
      </c>
      <c r="N21" s="95" t="s">
        <v>5764</v>
      </c>
      <c r="O21" s="145">
        <v>416</v>
      </c>
    </row>
    <row r="22" spans="5:15" ht="15">
      <c r="E22" s="94" t="s">
        <v>5741</v>
      </c>
      <c r="F22" s="95" t="s">
        <v>5741</v>
      </c>
      <c r="G22" s="95" t="s">
        <v>5764</v>
      </c>
      <c r="H22" s="95" t="s">
        <v>5741</v>
      </c>
      <c r="I22" s="145">
        <v>1780</v>
      </c>
      <c r="K22" s="94" t="s">
        <v>5741</v>
      </c>
      <c r="L22" s="95" t="s">
        <v>5741</v>
      </c>
      <c r="M22" s="95" t="s">
        <v>5764</v>
      </c>
      <c r="N22" s="95" t="s">
        <v>5741</v>
      </c>
      <c r="O22" s="145">
        <v>1787</v>
      </c>
    </row>
    <row r="23" spans="5:15" ht="15">
      <c r="E23" s="94" t="s">
        <v>5741</v>
      </c>
      <c r="F23" s="95" t="s">
        <v>5741</v>
      </c>
      <c r="G23" s="95" t="s">
        <v>5764</v>
      </c>
      <c r="H23" s="95" t="s">
        <v>5764</v>
      </c>
      <c r="I23" s="145">
        <v>990</v>
      </c>
      <c r="K23" s="94" t="s">
        <v>5741</v>
      </c>
      <c r="L23" s="95" t="s">
        <v>5741</v>
      </c>
      <c r="M23" s="95" t="s">
        <v>5764</v>
      </c>
      <c r="N23" s="95" t="s">
        <v>5764</v>
      </c>
      <c r="O23" s="145">
        <v>909</v>
      </c>
    </row>
    <row r="24" spans="5:15" ht="15">
      <c r="E24" s="94" t="s">
        <v>5741</v>
      </c>
      <c r="F24" s="95" t="s">
        <v>5764</v>
      </c>
      <c r="G24" s="95" t="s">
        <v>5741</v>
      </c>
      <c r="H24" s="95" t="s">
        <v>5741</v>
      </c>
      <c r="I24" s="145">
        <v>2327</v>
      </c>
      <c r="K24" s="94" t="s">
        <v>5741</v>
      </c>
      <c r="L24" s="95" t="s">
        <v>5764</v>
      </c>
      <c r="M24" s="95" t="s">
        <v>5741</v>
      </c>
      <c r="N24" s="95" t="s">
        <v>5741</v>
      </c>
      <c r="O24" s="145">
        <v>2320</v>
      </c>
    </row>
    <row r="25" spans="5:15" ht="15">
      <c r="E25" s="94" t="s">
        <v>5741</v>
      </c>
      <c r="F25" s="95" t="s">
        <v>5764</v>
      </c>
      <c r="G25" s="95" t="s">
        <v>5741</v>
      </c>
      <c r="H25" s="95" t="s">
        <v>5764</v>
      </c>
      <c r="I25" s="145">
        <v>904</v>
      </c>
      <c r="K25" s="94" t="s">
        <v>5741</v>
      </c>
      <c r="L25" s="95" t="s">
        <v>5764</v>
      </c>
      <c r="M25" s="95" t="s">
        <v>5741</v>
      </c>
      <c r="N25" s="95" t="s">
        <v>5764</v>
      </c>
      <c r="O25" s="145">
        <v>879</v>
      </c>
    </row>
    <row r="26" spans="5:15" ht="15">
      <c r="E26" s="94" t="s">
        <v>5741</v>
      </c>
      <c r="F26" s="95" t="s">
        <v>5764</v>
      </c>
      <c r="G26" s="95" t="s">
        <v>5764</v>
      </c>
      <c r="H26" s="95" t="s">
        <v>5741</v>
      </c>
      <c r="I26" s="145">
        <v>4046</v>
      </c>
      <c r="K26" s="94" t="s">
        <v>5741</v>
      </c>
      <c r="L26" s="95" t="s">
        <v>5764</v>
      </c>
      <c r="M26" s="95" t="s">
        <v>5764</v>
      </c>
      <c r="N26" s="95" t="s">
        <v>5741</v>
      </c>
      <c r="O26" s="145">
        <v>4046</v>
      </c>
    </row>
    <row r="27" spans="5:15" ht="15">
      <c r="E27" s="97" t="s">
        <v>5741</v>
      </c>
      <c r="F27" s="98" t="s">
        <v>5764</v>
      </c>
      <c r="G27" s="98" t="s">
        <v>5764</v>
      </c>
      <c r="H27" s="98" t="s">
        <v>5764</v>
      </c>
      <c r="I27" s="146">
        <v>5086</v>
      </c>
      <c r="K27" s="97" t="s">
        <v>5741</v>
      </c>
      <c r="L27" s="98" t="s">
        <v>5764</v>
      </c>
      <c r="M27" s="98" t="s">
        <v>5764</v>
      </c>
      <c r="N27" s="98" t="s">
        <v>5764</v>
      </c>
      <c r="O27" s="146">
        <v>4669</v>
      </c>
    </row>
  </sheetData>
  <mergeCells count="3">
    <mergeCell ref="B2:F2"/>
    <mergeCell ref="E11:I11"/>
    <mergeCell ref="K11:O11"/>
  </mergeCells>
  <phoneticPr fontId="33" type="noConversion"/>
  <pageMargins left="0.7" right="0.7" top="0.75" bottom="0.75" header="0.3" footer="0.3"/>
  <pageSetup paperSize="9" orientation="portrait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J64"/>
  <sheetViews>
    <sheetView topLeftCell="A40" workbookViewId="0"/>
  </sheetViews>
  <sheetFormatPr defaultColWidth="9" defaultRowHeight="14.25"/>
  <cols>
    <col min="1" max="1" width="13.125" customWidth="1"/>
    <col min="2" max="2" width="15" style="89" customWidth="1"/>
    <col min="3" max="3" width="19.375" customWidth="1"/>
    <col min="4" max="4" width="13.375" customWidth="1"/>
    <col min="5" max="5" width="17.375" customWidth="1"/>
  </cols>
  <sheetData>
    <row r="1" spans="1:5">
      <c r="A1" s="1" t="s">
        <v>8052</v>
      </c>
    </row>
    <row r="3" spans="1:5">
      <c r="A3" s="546" t="s">
        <v>5765</v>
      </c>
      <c r="B3" s="546"/>
      <c r="C3" s="546"/>
      <c r="D3" s="546"/>
      <c r="E3" s="546"/>
    </row>
    <row r="4" spans="1:5" ht="15">
      <c r="A4" s="36" t="s">
        <v>5766</v>
      </c>
      <c r="B4" s="125" t="s">
        <v>206</v>
      </c>
      <c r="C4" s="73" t="s">
        <v>5767</v>
      </c>
      <c r="D4" s="73" t="s">
        <v>5768</v>
      </c>
      <c r="E4" s="126" t="s">
        <v>5769</v>
      </c>
    </row>
    <row r="5" spans="1:5" ht="15">
      <c r="A5" s="548" t="s">
        <v>5770</v>
      </c>
      <c r="B5" s="125" t="s">
        <v>5771</v>
      </c>
      <c r="C5" s="73">
        <v>97</v>
      </c>
      <c r="D5" s="127">
        <v>0.96679999999999999</v>
      </c>
      <c r="E5" s="126" t="s">
        <v>5772</v>
      </c>
    </row>
    <row r="6" spans="1:5" ht="15">
      <c r="A6" s="549"/>
      <c r="B6" s="85" t="s">
        <v>5773</v>
      </c>
      <c r="C6" s="35">
        <v>134</v>
      </c>
      <c r="D6" s="128">
        <v>0.98839999999999995</v>
      </c>
      <c r="E6" s="129" t="s">
        <v>5774</v>
      </c>
    </row>
    <row r="7" spans="1:5" ht="15">
      <c r="A7" s="549"/>
      <c r="B7" s="85" t="s">
        <v>5775</v>
      </c>
      <c r="C7" s="35">
        <v>266</v>
      </c>
      <c r="D7" s="128">
        <v>0.97889999999999999</v>
      </c>
      <c r="E7" s="129" t="s">
        <v>5776</v>
      </c>
    </row>
    <row r="8" spans="1:5" ht="15">
      <c r="A8" s="549"/>
      <c r="B8" s="85" t="s">
        <v>5777</v>
      </c>
      <c r="C8" s="35">
        <v>469</v>
      </c>
      <c r="D8" s="128">
        <v>0.98160000000000003</v>
      </c>
      <c r="E8" s="129" t="s">
        <v>5778</v>
      </c>
    </row>
    <row r="9" spans="1:5" ht="15">
      <c r="A9" s="549"/>
      <c r="B9" s="85" t="s">
        <v>5779</v>
      </c>
      <c r="C9" s="35">
        <v>349</v>
      </c>
      <c r="D9" s="128">
        <v>0.9718</v>
      </c>
      <c r="E9" s="129" t="s">
        <v>5776</v>
      </c>
    </row>
    <row r="10" spans="1:5" ht="15">
      <c r="A10" s="550"/>
      <c r="B10" s="130" t="s">
        <v>5780</v>
      </c>
      <c r="C10" s="69">
        <v>297</v>
      </c>
      <c r="D10" s="131">
        <v>0.97550000000000003</v>
      </c>
      <c r="E10" s="70" t="s">
        <v>5776</v>
      </c>
    </row>
    <row r="11" spans="1:5" ht="15">
      <c r="A11" s="548" t="s">
        <v>5781</v>
      </c>
      <c r="B11" s="125" t="s">
        <v>5771</v>
      </c>
      <c r="C11" s="73">
        <v>49</v>
      </c>
      <c r="D11" s="127">
        <v>0.95440000000000003</v>
      </c>
      <c r="E11" s="126" t="s">
        <v>5782</v>
      </c>
    </row>
    <row r="12" spans="1:5" ht="15">
      <c r="A12" s="549"/>
      <c r="B12" s="85" t="s">
        <v>5773</v>
      </c>
      <c r="C12" s="35">
        <v>68</v>
      </c>
      <c r="D12" s="128">
        <v>0.96020000000000005</v>
      </c>
      <c r="E12" s="129" t="s">
        <v>5783</v>
      </c>
    </row>
    <row r="13" spans="1:5" ht="15">
      <c r="A13" s="549"/>
      <c r="B13" s="85" t="s">
        <v>5775</v>
      </c>
      <c r="C13" s="35">
        <v>155</v>
      </c>
      <c r="D13" s="128">
        <v>0.87509999999999999</v>
      </c>
      <c r="E13" s="129" t="s">
        <v>5776</v>
      </c>
    </row>
    <row r="14" spans="1:5" ht="15">
      <c r="A14" s="549"/>
      <c r="B14" s="85" t="s">
        <v>5777</v>
      </c>
      <c r="C14" s="35">
        <v>282</v>
      </c>
      <c r="D14" s="128">
        <v>0.88670000000000004</v>
      </c>
      <c r="E14" s="129" t="s">
        <v>5778</v>
      </c>
    </row>
    <row r="15" spans="1:5" ht="15">
      <c r="A15" s="549"/>
      <c r="B15" s="85" t="s">
        <v>5779</v>
      </c>
      <c r="C15" s="35">
        <v>196</v>
      </c>
      <c r="D15" s="128">
        <v>0.89859999999999995</v>
      </c>
      <c r="E15" s="129" t="s">
        <v>5776</v>
      </c>
    </row>
    <row r="16" spans="1:5" ht="15">
      <c r="A16" s="550"/>
      <c r="B16" s="130" t="s">
        <v>5780</v>
      </c>
      <c r="C16" s="69">
        <v>165</v>
      </c>
      <c r="D16" s="131">
        <v>0.89339999999999997</v>
      </c>
      <c r="E16" s="70" t="s">
        <v>5776</v>
      </c>
    </row>
    <row r="17" spans="1:5" ht="15">
      <c r="A17" s="548" t="s">
        <v>5784</v>
      </c>
      <c r="B17" s="125" t="s">
        <v>5771</v>
      </c>
      <c r="C17" s="73">
        <v>26</v>
      </c>
      <c r="D17" s="127">
        <v>0.90959999999999996</v>
      </c>
      <c r="E17" s="126" t="s">
        <v>5785</v>
      </c>
    </row>
    <row r="18" spans="1:5" ht="15">
      <c r="A18" s="549"/>
      <c r="B18" s="85" t="s">
        <v>5773</v>
      </c>
      <c r="C18" s="35">
        <v>38</v>
      </c>
      <c r="D18" s="128">
        <v>0.86229999999999996</v>
      </c>
      <c r="E18" s="129" t="s">
        <v>5786</v>
      </c>
    </row>
    <row r="19" spans="1:5" ht="15">
      <c r="A19" s="549"/>
      <c r="B19" s="85" t="s">
        <v>5775</v>
      </c>
      <c r="C19" s="35">
        <v>87</v>
      </c>
      <c r="D19" s="128">
        <v>0.72670000000000001</v>
      </c>
      <c r="E19" s="129" t="s">
        <v>5776</v>
      </c>
    </row>
    <row r="20" spans="1:5" ht="15">
      <c r="A20" s="549"/>
      <c r="B20" s="85" t="s">
        <v>5777</v>
      </c>
      <c r="C20" s="35">
        <v>170</v>
      </c>
      <c r="D20" s="128">
        <v>0.7167</v>
      </c>
      <c r="E20" s="129" t="s">
        <v>5778</v>
      </c>
    </row>
    <row r="21" spans="1:5" ht="15">
      <c r="A21" s="549"/>
      <c r="B21" s="85" t="s">
        <v>5779</v>
      </c>
      <c r="C21" s="35">
        <v>116</v>
      </c>
      <c r="D21" s="128">
        <v>0.78300000000000003</v>
      </c>
      <c r="E21" s="129" t="s">
        <v>5776</v>
      </c>
    </row>
    <row r="22" spans="1:5" ht="15">
      <c r="A22" s="550"/>
      <c r="B22" s="130" t="s">
        <v>5780</v>
      </c>
      <c r="C22" s="69">
        <v>102</v>
      </c>
      <c r="D22" s="131">
        <v>0.73939999999999995</v>
      </c>
      <c r="E22" s="70" t="s">
        <v>5776</v>
      </c>
    </row>
    <row r="23" spans="1:5" ht="15">
      <c r="A23" s="548" t="s">
        <v>5787</v>
      </c>
      <c r="B23" s="125" t="s">
        <v>5771</v>
      </c>
      <c r="C23" s="73">
        <v>16</v>
      </c>
      <c r="D23" s="127">
        <v>0.70940000000000003</v>
      </c>
      <c r="E23" s="126" t="s">
        <v>5788</v>
      </c>
    </row>
    <row r="24" spans="1:5" ht="15">
      <c r="A24" s="549"/>
      <c r="B24" s="85" t="s">
        <v>5773</v>
      </c>
      <c r="C24" s="35">
        <v>20</v>
      </c>
      <c r="D24" s="128">
        <v>0.77490000000000003</v>
      </c>
      <c r="E24" s="129" t="s">
        <v>5789</v>
      </c>
    </row>
    <row r="25" spans="1:5" ht="15">
      <c r="A25" s="549"/>
      <c r="B25" s="85" t="s">
        <v>5775</v>
      </c>
      <c r="C25" s="35">
        <v>61</v>
      </c>
      <c r="D25" s="128">
        <v>0.53720000000000001</v>
      </c>
      <c r="E25" s="129" t="s">
        <v>5776</v>
      </c>
    </row>
    <row r="26" spans="1:5" ht="15">
      <c r="A26" s="549"/>
      <c r="B26" s="85" t="s">
        <v>5777</v>
      </c>
      <c r="C26" s="35">
        <v>124</v>
      </c>
      <c r="D26" s="128">
        <v>0.5333</v>
      </c>
      <c r="E26" s="129" t="s">
        <v>5778</v>
      </c>
    </row>
    <row r="27" spans="1:5" ht="15">
      <c r="A27" s="549"/>
      <c r="B27" s="85" t="s">
        <v>5779</v>
      </c>
      <c r="C27" s="35">
        <v>72</v>
      </c>
      <c r="D27" s="128">
        <v>0.60140000000000005</v>
      </c>
      <c r="E27" s="129" t="s">
        <v>5776</v>
      </c>
    </row>
    <row r="28" spans="1:5" ht="15">
      <c r="A28" s="550"/>
      <c r="B28" s="130" t="s">
        <v>5780</v>
      </c>
      <c r="C28" s="69">
        <v>68</v>
      </c>
      <c r="D28" s="131">
        <v>0.55430000000000001</v>
      </c>
      <c r="E28" s="70" t="s">
        <v>5790</v>
      </c>
    </row>
    <row r="29" spans="1:5" ht="15">
      <c r="A29" s="549" t="s">
        <v>5791</v>
      </c>
      <c r="B29" s="85" t="s">
        <v>5771</v>
      </c>
      <c r="C29" s="35">
        <v>11</v>
      </c>
      <c r="D29" s="128">
        <v>0.52390000000000003</v>
      </c>
      <c r="E29" s="129" t="s">
        <v>5792</v>
      </c>
    </row>
    <row r="30" spans="1:5" ht="15">
      <c r="A30" s="549"/>
      <c r="B30" s="85" t="s">
        <v>5773</v>
      </c>
      <c r="C30" s="35">
        <v>13</v>
      </c>
      <c r="D30" s="128">
        <v>0.621</v>
      </c>
      <c r="E30" s="129" t="s">
        <v>5793</v>
      </c>
    </row>
    <row r="31" spans="1:5" ht="15">
      <c r="A31" s="549"/>
      <c r="B31" s="85" t="s">
        <v>5775</v>
      </c>
      <c r="C31" s="35">
        <v>48</v>
      </c>
      <c r="D31" s="128">
        <v>0.35439999999999999</v>
      </c>
      <c r="E31" s="129" t="s">
        <v>5794</v>
      </c>
    </row>
    <row r="32" spans="1:5" ht="15">
      <c r="A32" s="549"/>
      <c r="B32" s="85" t="s">
        <v>5777</v>
      </c>
      <c r="C32" s="35">
        <v>93</v>
      </c>
      <c r="D32" s="128">
        <v>0.37609999999999999</v>
      </c>
      <c r="E32" s="129" t="s">
        <v>5795</v>
      </c>
    </row>
    <row r="33" spans="1:5" ht="15">
      <c r="A33" s="549"/>
      <c r="B33" s="85" t="s">
        <v>5779</v>
      </c>
      <c r="C33" s="35">
        <v>54</v>
      </c>
      <c r="D33" s="128">
        <v>0.41930000000000001</v>
      </c>
      <c r="E33" s="129" t="s">
        <v>5796</v>
      </c>
    </row>
    <row r="34" spans="1:5" ht="15">
      <c r="A34" s="550"/>
      <c r="B34" s="130" t="s">
        <v>5780</v>
      </c>
      <c r="C34" s="69">
        <v>59</v>
      </c>
      <c r="D34" s="131">
        <v>0.3085</v>
      </c>
      <c r="E34" s="70" t="s">
        <v>5797</v>
      </c>
    </row>
    <row r="36" spans="1:5">
      <c r="A36" s="547" t="s">
        <v>5798</v>
      </c>
      <c r="B36" s="547"/>
      <c r="C36" s="547"/>
      <c r="D36" s="547"/>
      <c r="E36" s="547"/>
    </row>
    <row r="37" spans="1:5" ht="15">
      <c r="A37" s="36" t="s">
        <v>108</v>
      </c>
      <c r="B37" s="126" t="s">
        <v>206</v>
      </c>
      <c r="C37" s="73" t="s">
        <v>5767</v>
      </c>
      <c r="D37" s="73" t="s">
        <v>5768</v>
      </c>
      <c r="E37" s="126" t="s">
        <v>5769</v>
      </c>
    </row>
    <row r="38" spans="1:5" ht="15">
      <c r="A38" s="551" t="s">
        <v>117</v>
      </c>
      <c r="B38" s="126" t="s">
        <v>5648</v>
      </c>
      <c r="C38" s="73">
        <v>4</v>
      </c>
      <c r="D38" s="127">
        <v>0.24829999999999999</v>
      </c>
      <c r="E38" s="126" t="s">
        <v>5799</v>
      </c>
    </row>
    <row r="39" spans="1:5" ht="15">
      <c r="A39" s="552"/>
      <c r="B39" s="129" t="s">
        <v>5650</v>
      </c>
      <c r="C39" s="35">
        <v>6</v>
      </c>
      <c r="D39" s="128">
        <v>0.26040000000000002</v>
      </c>
      <c r="E39" s="129" t="s">
        <v>5800</v>
      </c>
    </row>
    <row r="40" spans="1:5" ht="15">
      <c r="A40" s="552"/>
      <c r="B40" s="129" t="s">
        <v>5801</v>
      </c>
      <c r="C40" s="35">
        <v>28</v>
      </c>
      <c r="D40" s="128">
        <v>0.22620000000000001</v>
      </c>
      <c r="E40" s="129" t="s">
        <v>5802</v>
      </c>
    </row>
    <row r="41" spans="1:5" ht="15">
      <c r="A41" s="552"/>
      <c r="B41" s="129" t="s">
        <v>5779</v>
      </c>
      <c r="C41" s="35">
        <v>13</v>
      </c>
      <c r="D41" s="128">
        <v>0.2616</v>
      </c>
      <c r="E41" s="129" t="s">
        <v>5803</v>
      </c>
    </row>
    <row r="42" spans="1:5" ht="15">
      <c r="A42" s="553"/>
      <c r="B42" s="70" t="s">
        <v>5780</v>
      </c>
      <c r="C42" s="69">
        <v>12</v>
      </c>
      <c r="D42" s="131">
        <v>0.27360000000000001</v>
      </c>
      <c r="E42" s="70" t="s">
        <v>5804</v>
      </c>
    </row>
    <row r="43" spans="1:5" ht="15">
      <c r="A43" s="551" t="s">
        <v>5642</v>
      </c>
      <c r="B43" s="126" t="s">
        <v>5648</v>
      </c>
      <c r="C43" s="73">
        <v>7</v>
      </c>
      <c r="D43" s="127">
        <v>0.60960000000000003</v>
      </c>
      <c r="E43" s="126" t="s">
        <v>5805</v>
      </c>
    </row>
    <row r="44" spans="1:5" ht="15">
      <c r="A44" s="552"/>
      <c r="B44" s="129" t="s">
        <v>5650</v>
      </c>
      <c r="C44" s="35">
        <v>13</v>
      </c>
      <c r="D44" s="128">
        <v>0.60299999999999998</v>
      </c>
      <c r="E44" s="129" t="s">
        <v>5806</v>
      </c>
    </row>
    <row r="45" spans="1:5" ht="15">
      <c r="A45" s="552"/>
      <c r="B45" s="129" t="s">
        <v>5801</v>
      </c>
      <c r="C45" s="35">
        <v>35</v>
      </c>
      <c r="D45" s="128">
        <v>0.5716</v>
      </c>
      <c r="E45" s="129" t="s">
        <v>5807</v>
      </c>
    </row>
    <row r="46" spans="1:5" ht="15">
      <c r="A46" s="552"/>
      <c r="B46" s="129" t="s">
        <v>5779</v>
      </c>
      <c r="C46" s="35">
        <v>29</v>
      </c>
      <c r="D46" s="128">
        <v>0.6089</v>
      </c>
      <c r="E46" s="129" t="s">
        <v>5808</v>
      </c>
    </row>
    <row r="47" spans="1:5" ht="15">
      <c r="A47" s="553"/>
      <c r="B47" s="70" t="s">
        <v>5780</v>
      </c>
      <c r="C47" s="69">
        <v>131</v>
      </c>
      <c r="D47" s="131">
        <v>0.21210000000000001</v>
      </c>
      <c r="E47" s="70" t="s">
        <v>5809</v>
      </c>
    </row>
    <row r="48" spans="1:5" ht="15">
      <c r="A48" s="551" t="s">
        <v>5643</v>
      </c>
      <c r="B48" s="126" t="s">
        <v>5648</v>
      </c>
      <c r="C48" s="73">
        <v>17</v>
      </c>
      <c r="D48" s="127">
        <v>0.73070000000000002</v>
      </c>
      <c r="E48" s="126" t="s">
        <v>5810</v>
      </c>
    </row>
    <row r="49" spans="1:10" ht="15">
      <c r="A49" s="552"/>
      <c r="B49" s="129" t="s">
        <v>5650</v>
      </c>
      <c r="C49" s="35">
        <v>59</v>
      </c>
      <c r="D49" s="128">
        <v>0.45150000000000001</v>
      </c>
      <c r="E49" s="129" t="s">
        <v>5811</v>
      </c>
    </row>
    <row r="50" spans="1:10" ht="15">
      <c r="A50" s="552"/>
      <c r="B50" s="129" t="s">
        <v>5801</v>
      </c>
      <c r="C50" s="35">
        <v>56</v>
      </c>
      <c r="D50" s="128">
        <v>0.59440000000000004</v>
      </c>
      <c r="E50" s="129" t="s">
        <v>5812</v>
      </c>
    </row>
    <row r="51" spans="1:10" ht="15">
      <c r="A51" s="552"/>
      <c r="B51" s="129" t="s">
        <v>5779</v>
      </c>
      <c r="C51" s="35">
        <v>64</v>
      </c>
      <c r="D51" s="128">
        <v>0.59740000000000004</v>
      </c>
      <c r="E51" s="129" t="s">
        <v>5813</v>
      </c>
    </row>
    <row r="52" spans="1:10" ht="15">
      <c r="A52" s="553"/>
      <c r="B52" s="70" t="s">
        <v>5780</v>
      </c>
      <c r="C52" s="69">
        <v>73</v>
      </c>
      <c r="D52" s="131">
        <v>0.61499999999999999</v>
      </c>
      <c r="E52" s="70" t="s">
        <v>5814</v>
      </c>
    </row>
    <row r="53" spans="1:10" ht="15">
      <c r="A53" s="551" t="s">
        <v>113</v>
      </c>
      <c r="B53" s="126" t="s">
        <v>5648</v>
      </c>
      <c r="C53" s="35">
        <v>8</v>
      </c>
      <c r="D53" s="128">
        <v>0.58079999999999998</v>
      </c>
      <c r="E53" s="126" t="s">
        <v>5815</v>
      </c>
      <c r="J53" s="134"/>
    </row>
    <row r="54" spans="1:10" ht="15">
      <c r="A54" s="552"/>
      <c r="B54" s="129" t="s">
        <v>5650</v>
      </c>
      <c r="C54" s="35">
        <v>16</v>
      </c>
      <c r="D54" s="128">
        <v>0.4093</v>
      </c>
      <c r="E54" s="129" t="s">
        <v>5816</v>
      </c>
      <c r="J54" s="134"/>
    </row>
    <row r="55" spans="1:10" ht="15">
      <c r="A55" s="552"/>
      <c r="B55" s="129" t="s">
        <v>5801</v>
      </c>
      <c r="C55" s="35">
        <v>64</v>
      </c>
      <c r="D55" s="128">
        <v>0.39</v>
      </c>
      <c r="E55" s="129" t="s">
        <v>5817</v>
      </c>
      <c r="J55" s="134"/>
    </row>
    <row r="56" spans="1:10" ht="15">
      <c r="A56" s="552"/>
      <c r="B56" s="129" t="s">
        <v>5779</v>
      </c>
      <c r="C56" s="35">
        <v>40</v>
      </c>
      <c r="D56" s="128">
        <v>0.45440000000000003</v>
      </c>
      <c r="E56" s="129" t="s">
        <v>5818</v>
      </c>
      <c r="J56" s="134"/>
    </row>
    <row r="57" spans="1:10" ht="15">
      <c r="A57" s="553"/>
      <c r="B57" s="70" t="s">
        <v>5780</v>
      </c>
      <c r="C57" s="35">
        <v>59</v>
      </c>
      <c r="D57" s="128">
        <v>0.52339999999999998</v>
      </c>
      <c r="E57" s="70" t="s">
        <v>5819</v>
      </c>
      <c r="J57" s="134"/>
    </row>
    <row r="58" spans="1:10" ht="15">
      <c r="A58" s="551" t="s">
        <v>114</v>
      </c>
      <c r="B58" s="126" t="s">
        <v>5648</v>
      </c>
      <c r="C58" s="73">
        <v>13</v>
      </c>
      <c r="D58" s="127">
        <v>0.3367</v>
      </c>
      <c r="E58" s="126" t="s">
        <v>5820</v>
      </c>
    </row>
    <row r="59" spans="1:10" ht="15">
      <c r="A59" s="552"/>
      <c r="B59" s="129" t="s">
        <v>5650</v>
      </c>
      <c r="C59" s="35">
        <v>24</v>
      </c>
      <c r="D59" s="128">
        <v>0.29189999999999999</v>
      </c>
      <c r="E59" s="129" t="s">
        <v>5821</v>
      </c>
    </row>
    <row r="60" spans="1:10" ht="15">
      <c r="A60" s="552"/>
      <c r="B60" s="129" t="s">
        <v>5801</v>
      </c>
      <c r="C60" s="35">
        <v>21</v>
      </c>
      <c r="D60" s="128">
        <v>0.27200000000000002</v>
      </c>
      <c r="E60" s="129" t="s">
        <v>5822</v>
      </c>
    </row>
    <row r="61" spans="1:10" ht="15">
      <c r="A61" s="552"/>
      <c r="B61" s="129" t="s">
        <v>5779</v>
      </c>
      <c r="C61" s="35">
        <v>14</v>
      </c>
      <c r="D61" s="128">
        <v>0.29210000000000003</v>
      </c>
      <c r="E61" s="129" t="s">
        <v>5823</v>
      </c>
    </row>
    <row r="62" spans="1:10" ht="15">
      <c r="A62" s="553"/>
      <c r="B62" s="70" t="s">
        <v>5780</v>
      </c>
      <c r="C62" s="69">
        <v>14</v>
      </c>
      <c r="D62" s="131">
        <v>0.29780000000000001</v>
      </c>
      <c r="E62" s="70" t="s">
        <v>5824</v>
      </c>
    </row>
    <row r="63" spans="1:10" ht="15">
      <c r="A63" s="549" t="s">
        <v>115</v>
      </c>
      <c r="B63" s="129" t="s">
        <v>5648</v>
      </c>
      <c r="C63" s="35">
        <v>41</v>
      </c>
      <c r="D63" s="128">
        <v>0.71240000000000003</v>
      </c>
      <c r="E63" s="129" t="s">
        <v>5825</v>
      </c>
    </row>
    <row r="64" spans="1:10" ht="15">
      <c r="A64" s="550"/>
      <c r="B64" s="70" t="s">
        <v>5650</v>
      </c>
      <c r="C64" s="69">
        <v>16</v>
      </c>
      <c r="D64" s="131">
        <v>0.74809999999999999</v>
      </c>
      <c r="E64" s="70" t="s">
        <v>5826</v>
      </c>
    </row>
  </sheetData>
  <mergeCells count="13">
    <mergeCell ref="A63:A64"/>
    <mergeCell ref="A38:A42"/>
    <mergeCell ref="A43:A47"/>
    <mergeCell ref="A48:A52"/>
    <mergeCell ref="A53:A57"/>
    <mergeCell ref="A58:A62"/>
    <mergeCell ref="A3:E3"/>
    <mergeCell ref="A36:E36"/>
    <mergeCell ref="A5:A10"/>
    <mergeCell ref="A11:A16"/>
    <mergeCell ref="A17:A22"/>
    <mergeCell ref="A23:A28"/>
    <mergeCell ref="A29:A34"/>
  </mergeCells>
  <phoneticPr fontId="33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3205"/>
  <sheetViews>
    <sheetView topLeftCell="A79" zoomScale="115" zoomScaleNormal="115" workbookViewId="0">
      <selection activeCell="C8" sqref="C8"/>
    </sheetView>
  </sheetViews>
  <sheetFormatPr defaultColWidth="9" defaultRowHeight="14.25"/>
  <cols>
    <col min="1" max="1" width="13.375" style="82" customWidth="1"/>
    <col min="2" max="4" width="13.375" style="282" customWidth="1"/>
    <col min="5" max="5" width="12.25" style="283" customWidth="1"/>
    <col min="6" max="6" width="13.375" style="283" customWidth="1"/>
    <col min="7" max="7" width="10.75" style="283" customWidth="1"/>
    <col min="8" max="8" width="9" style="283"/>
    <col min="9" max="9" width="13.375" style="282" customWidth="1"/>
    <col min="10" max="16384" width="9" style="283"/>
  </cols>
  <sheetData>
    <row r="1" spans="1:9">
      <c r="A1" s="1" t="s">
        <v>7951</v>
      </c>
    </row>
    <row r="3" spans="1:9" ht="27">
      <c r="A3" s="240" t="s">
        <v>330</v>
      </c>
      <c r="B3" s="245" t="s">
        <v>331</v>
      </c>
      <c r="C3" s="245" t="s">
        <v>332</v>
      </c>
      <c r="D3" s="245" t="s">
        <v>333</v>
      </c>
      <c r="E3" s="245" t="s">
        <v>334</v>
      </c>
      <c r="F3" s="245" t="s">
        <v>335</v>
      </c>
      <c r="G3" s="245" t="s">
        <v>336</v>
      </c>
      <c r="H3" s="245" t="s">
        <v>337</v>
      </c>
      <c r="I3" s="241" t="s">
        <v>338</v>
      </c>
    </row>
    <row r="4" spans="1:9" ht="15">
      <c r="A4" s="132" t="s">
        <v>339</v>
      </c>
      <c r="B4" s="254" t="s">
        <v>340</v>
      </c>
      <c r="C4" s="254" t="s">
        <v>341</v>
      </c>
      <c r="D4" s="254" t="s">
        <v>342</v>
      </c>
      <c r="E4" s="284">
        <v>25541</v>
      </c>
      <c r="F4" s="285">
        <v>4.12</v>
      </c>
      <c r="G4" s="284">
        <v>6001</v>
      </c>
      <c r="H4" s="284">
        <v>4888</v>
      </c>
      <c r="I4" s="242">
        <v>18</v>
      </c>
    </row>
    <row r="5" spans="1:9" ht="15">
      <c r="A5" s="132" t="s">
        <v>343</v>
      </c>
      <c r="B5" s="254" t="s">
        <v>340</v>
      </c>
      <c r="C5" s="254" t="s">
        <v>341</v>
      </c>
      <c r="D5" s="254" t="s">
        <v>344</v>
      </c>
      <c r="E5" s="284">
        <v>24794</v>
      </c>
      <c r="F5" s="285">
        <v>4.12</v>
      </c>
      <c r="G5" s="284">
        <v>5959</v>
      </c>
      <c r="H5" s="284">
        <v>4711</v>
      </c>
      <c r="I5" s="242">
        <v>15</v>
      </c>
    </row>
    <row r="6" spans="1:9" ht="15">
      <c r="A6" s="132" t="s">
        <v>345</v>
      </c>
      <c r="B6" s="254" t="s">
        <v>340</v>
      </c>
      <c r="C6" s="254" t="s">
        <v>341</v>
      </c>
      <c r="D6" s="254" t="s">
        <v>344</v>
      </c>
      <c r="E6" s="284">
        <v>32673</v>
      </c>
      <c r="F6" s="285">
        <v>4.12</v>
      </c>
      <c r="G6" s="284">
        <v>6193</v>
      </c>
      <c r="H6" s="284">
        <v>5193</v>
      </c>
      <c r="I6" s="242">
        <v>23</v>
      </c>
    </row>
    <row r="7" spans="1:9" ht="15">
      <c r="A7" s="132" t="s">
        <v>346</v>
      </c>
      <c r="B7" s="254" t="s">
        <v>340</v>
      </c>
      <c r="C7" s="254" t="s">
        <v>341</v>
      </c>
      <c r="D7" s="254" t="s">
        <v>344</v>
      </c>
      <c r="E7" s="284">
        <v>23927</v>
      </c>
      <c r="F7" s="285">
        <v>4.12</v>
      </c>
      <c r="G7" s="284">
        <v>5927</v>
      </c>
      <c r="H7" s="284">
        <v>4892</v>
      </c>
      <c r="I7" s="242">
        <v>17</v>
      </c>
    </row>
    <row r="8" spans="1:9" ht="15">
      <c r="A8" s="132" t="s">
        <v>347</v>
      </c>
      <c r="B8" s="254" t="s">
        <v>340</v>
      </c>
      <c r="C8" s="254" t="s">
        <v>341</v>
      </c>
      <c r="D8" s="254" t="s">
        <v>342</v>
      </c>
      <c r="E8" s="284">
        <v>28603</v>
      </c>
      <c r="F8" s="285">
        <v>4.12</v>
      </c>
      <c r="G8" s="284">
        <v>5928</v>
      </c>
      <c r="H8" s="284">
        <v>4674</v>
      </c>
      <c r="I8" s="242">
        <v>16</v>
      </c>
    </row>
    <row r="9" spans="1:9" ht="15">
      <c r="A9" s="132" t="s">
        <v>348</v>
      </c>
      <c r="B9" s="254" t="s">
        <v>340</v>
      </c>
      <c r="C9" s="254" t="s">
        <v>341</v>
      </c>
      <c r="D9" s="254" t="s">
        <v>344</v>
      </c>
      <c r="E9" s="284">
        <v>25256</v>
      </c>
      <c r="F9" s="285">
        <v>4.12</v>
      </c>
      <c r="G9" s="284">
        <v>5962</v>
      </c>
      <c r="H9" s="284">
        <v>4818</v>
      </c>
      <c r="I9" s="242">
        <v>15</v>
      </c>
    </row>
    <row r="10" spans="1:9" ht="15">
      <c r="A10" s="132" t="s">
        <v>349</v>
      </c>
      <c r="B10" s="254" t="s">
        <v>340</v>
      </c>
      <c r="C10" s="254" t="s">
        <v>341</v>
      </c>
      <c r="D10" s="254" t="s">
        <v>342</v>
      </c>
      <c r="E10" s="284">
        <v>25315</v>
      </c>
      <c r="F10" s="285">
        <v>4.12</v>
      </c>
      <c r="G10" s="284">
        <v>5900</v>
      </c>
      <c r="H10" s="284">
        <v>4953</v>
      </c>
      <c r="I10" s="242">
        <v>17</v>
      </c>
    </row>
    <row r="11" spans="1:9" ht="15">
      <c r="A11" s="132" t="s">
        <v>350</v>
      </c>
      <c r="B11" s="254" t="s">
        <v>340</v>
      </c>
      <c r="C11" s="254" t="s">
        <v>341</v>
      </c>
      <c r="D11" s="254" t="s">
        <v>342</v>
      </c>
      <c r="E11" s="284">
        <v>22136</v>
      </c>
      <c r="F11" s="285">
        <v>4.12</v>
      </c>
      <c r="G11" s="284">
        <v>5543</v>
      </c>
      <c r="H11" s="284">
        <v>4226</v>
      </c>
      <c r="I11" s="242">
        <v>16</v>
      </c>
    </row>
    <row r="12" spans="1:9" ht="15">
      <c r="A12" s="132" t="s">
        <v>351</v>
      </c>
      <c r="B12" s="254" t="s">
        <v>340</v>
      </c>
      <c r="C12" s="254" t="s">
        <v>341</v>
      </c>
      <c r="D12" s="254" t="s">
        <v>344</v>
      </c>
      <c r="E12" s="284">
        <v>28536</v>
      </c>
      <c r="F12" s="285">
        <v>4.12</v>
      </c>
      <c r="G12" s="284">
        <v>6007</v>
      </c>
      <c r="H12" s="284">
        <v>5140</v>
      </c>
      <c r="I12" s="242">
        <v>19</v>
      </c>
    </row>
    <row r="13" spans="1:9" ht="15">
      <c r="A13" s="132" t="s">
        <v>352</v>
      </c>
      <c r="B13" s="254" t="s">
        <v>340</v>
      </c>
      <c r="C13" s="254" t="s">
        <v>341</v>
      </c>
      <c r="D13" s="254" t="s">
        <v>342</v>
      </c>
      <c r="E13" s="284">
        <v>24291</v>
      </c>
      <c r="F13" s="285">
        <v>4.12</v>
      </c>
      <c r="G13" s="284">
        <v>5780</v>
      </c>
      <c r="H13" s="284">
        <v>4729</v>
      </c>
      <c r="I13" s="242">
        <v>20</v>
      </c>
    </row>
    <row r="14" spans="1:9" ht="15">
      <c r="A14" s="132" t="s">
        <v>353</v>
      </c>
      <c r="B14" s="254" t="s">
        <v>340</v>
      </c>
      <c r="C14" s="254" t="s">
        <v>341</v>
      </c>
      <c r="D14" s="254" t="s">
        <v>342</v>
      </c>
      <c r="E14" s="284">
        <v>26082</v>
      </c>
      <c r="F14" s="285">
        <v>4.12</v>
      </c>
      <c r="G14" s="284">
        <v>5865</v>
      </c>
      <c r="H14" s="284">
        <v>4739</v>
      </c>
      <c r="I14" s="242">
        <v>20</v>
      </c>
    </row>
    <row r="15" spans="1:9" ht="15">
      <c r="A15" s="132" t="s">
        <v>354</v>
      </c>
      <c r="B15" s="254" t="s">
        <v>340</v>
      </c>
      <c r="C15" s="254" t="s">
        <v>341</v>
      </c>
      <c r="D15" s="254" t="s">
        <v>342</v>
      </c>
      <c r="E15" s="284">
        <v>28664</v>
      </c>
      <c r="F15" s="285">
        <v>4.12</v>
      </c>
      <c r="G15" s="284">
        <v>5834</v>
      </c>
      <c r="H15" s="284">
        <v>4682</v>
      </c>
      <c r="I15" s="242">
        <v>17</v>
      </c>
    </row>
    <row r="16" spans="1:9" ht="15">
      <c r="A16" s="132" t="s">
        <v>355</v>
      </c>
      <c r="B16" s="254" t="s">
        <v>340</v>
      </c>
      <c r="C16" s="254" t="s">
        <v>341</v>
      </c>
      <c r="D16" s="254" t="s">
        <v>344</v>
      </c>
      <c r="E16" s="284">
        <v>24861</v>
      </c>
      <c r="F16" s="285">
        <v>4.12</v>
      </c>
      <c r="G16" s="284">
        <v>5704</v>
      </c>
      <c r="H16" s="284">
        <v>4798</v>
      </c>
      <c r="I16" s="242">
        <v>18</v>
      </c>
    </row>
    <row r="17" spans="1:9" ht="15">
      <c r="A17" s="132" t="s">
        <v>356</v>
      </c>
      <c r="B17" s="254" t="s">
        <v>340</v>
      </c>
      <c r="C17" s="254" t="s">
        <v>341</v>
      </c>
      <c r="D17" s="254" t="s">
        <v>344</v>
      </c>
      <c r="E17" s="284">
        <v>28676</v>
      </c>
      <c r="F17" s="285">
        <v>4.12</v>
      </c>
      <c r="G17" s="284">
        <v>5719</v>
      </c>
      <c r="H17" s="284">
        <v>4520</v>
      </c>
      <c r="I17" s="242">
        <v>20</v>
      </c>
    </row>
    <row r="18" spans="1:9" ht="15">
      <c r="A18" s="132" t="s">
        <v>357</v>
      </c>
      <c r="B18" s="254" t="s">
        <v>340</v>
      </c>
      <c r="C18" s="254" t="s">
        <v>341</v>
      </c>
      <c r="D18" s="254" t="s">
        <v>342</v>
      </c>
      <c r="E18" s="284">
        <v>26833</v>
      </c>
      <c r="F18" s="285">
        <v>4.12</v>
      </c>
      <c r="G18" s="284">
        <v>5797</v>
      </c>
      <c r="H18" s="284">
        <v>4581</v>
      </c>
      <c r="I18" s="242">
        <v>18</v>
      </c>
    </row>
    <row r="19" spans="1:9" ht="15">
      <c r="A19" s="132" t="s">
        <v>358</v>
      </c>
      <c r="B19" s="254" t="s">
        <v>340</v>
      </c>
      <c r="C19" s="254" t="s">
        <v>341</v>
      </c>
      <c r="D19" s="254" t="s">
        <v>342</v>
      </c>
      <c r="E19" s="284">
        <v>21961</v>
      </c>
      <c r="F19" s="285">
        <v>4.12</v>
      </c>
      <c r="G19" s="284">
        <v>5695</v>
      </c>
      <c r="H19" s="284">
        <v>4748</v>
      </c>
      <c r="I19" s="242">
        <v>15</v>
      </c>
    </row>
    <row r="20" spans="1:9" ht="15">
      <c r="A20" s="132" t="s">
        <v>359</v>
      </c>
      <c r="B20" s="254" t="s">
        <v>340</v>
      </c>
      <c r="C20" s="254" t="s">
        <v>341</v>
      </c>
      <c r="D20" s="254" t="s">
        <v>342</v>
      </c>
      <c r="E20" s="284">
        <v>25449</v>
      </c>
      <c r="F20" s="285">
        <v>4.12</v>
      </c>
      <c r="G20" s="284">
        <v>5916</v>
      </c>
      <c r="H20" s="284">
        <v>4960</v>
      </c>
      <c r="I20" s="242">
        <v>19</v>
      </c>
    </row>
    <row r="21" spans="1:9" ht="15">
      <c r="A21" s="132" t="s">
        <v>360</v>
      </c>
      <c r="B21" s="254" t="s">
        <v>340</v>
      </c>
      <c r="C21" s="254" t="s">
        <v>341</v>
      </c>
      <c r="D21" s="254" t="s">
        <v>342</v>
      </c>
      <c r="E21" s="284">
        <v>21951</v>
      </c>
      <c r="F21" s="285">
        <v>4.12</v>
      </c>
      <c r="G21" s="284">
        <v>5691</v>
      </c>
      <c r="H21" s="284">
        <v>4713</v>
      </c>
      <c r="I21" s="242">
        <v>18</v>
      </c>
    </row>
    <row r="22" spans="1:9" ht="15">
      <c r="A22" s="132" t="s">
        <v>361</v>
      </c>
      <c r="B22" s="254" t="s">
        <v>340</v>
      </c>
      <c r="C22" s="254" t="s">
        <v>341</v>
      </c>
      <c r="D22" s="254" t="s">
        <v>342</v>
      </c>
      <c r="E22" s="284">
        <v>38914</v>
      </c>
      <c r="F22" s="285">
        <v>4.12</v>
      </c>
      <c r="G22" s="284">
        <v>6178</v>
      </c>
      <c r="H22" s="284">
        <v>5244</v>
      </c>
      <c r="I22" s="242">
        <v>22</v>
      </c>
    </row>
    <row r="23" spans="1:9" ht="15">
      <c r="A23" s="132" t="s">
        <v>362</v>
      </c>
      <c r="B23" s="254" t="s">
        <v>340</v>
      </c>
      <c r="C23" s="254" t="s">
        <v>341</v>
      </c>
      <c r="D23" s="254" t="s">
        <v>342</v>
      </c>
      <c r="E23" s="284">
        <v>29704</v>
      </c>
      <c r="F23" s="285">
        <v>4.12</v>
      </c>
      <c r="G23" s="284">
        <v>6129</v>
      </c>
      <c r="H23" s="284">
        <v>5127</v>
      </c>
      <c r="I23" s="242">
        <v>22</v>
      </c>
    </row>
    <row r="24" spans="1:9" ht="15">
      <c r="A24" s="132" t="s">
        <v>363</v>
      </c>
      <c r="B24" s="254" t="s">
        <v>340</v>
      </c>
      <c r="C24" s="254" t="s">
        <v>341</v>
      </c>
      <c r="D24" s="254" t="s">
        <v>344</v>
      </c>
      <c r="E24" s="284">
        <v>26695</v>
      </c>
      <c r="F24" s="285">
        <v>4.12</v>
      </c>
      <c r="G24" s="284">
        <v>5983</v>
      </c>
      <c r="H24" s="284">
        <v>4892</v>
      </c>
      <c r="I24" s="242">
        <v>18</v>
      </c>
    </row>
    <row r="25" spans="1:9" ht="15">
      <c r="A25" s="132" t="s">
        <v>364</v>
      </c>
      <c r="B25" s="254" t="s">
        <v>340</v>
      </c>
      <c r="C25" s="254" t="s">
        <v>341</v>
      </c>
      <c r="D25" s="254" t="s">
        <v>342</v>
      </c>
      <c r="E25" s="284">
        <v>29047</v>
      </c>
      <c r="F25" s="285">
        <v>4.2300000000000004</v>
      </c>
      <c r="G25" s="284">
        <v>5875</v>
      </c>
      <c r="H25" s="284">
        <v>4584</v>
      </c>
      <c r="I25" s="242">
        <v>21</v>
      </c>
    </row>
    <row r="26" spans="1:9" ht="15">
      <c r="A26" s="132" t="s">
        <v>365</v>
      </c>
      <c r="B26" s="254" t="s">
        <v>340</v>
      </c>
      <c r="C26" s="254" t="s">
        <v>341</v>
      </c>
      <c r="D26" s="254" t="s">
        <v>344</v>
      </c>
      <c r="E26" s="284">
        <v>29745</v>
      </c>
      <c r="F26" s="285">
        <v>4.12</v>
      </c>
      <c r="G26" s="284">
        <v>6230</v>
      </c>
      <c r="H26" s="284">
        <v>5333</v>
      </c>
      <c r="I26" s="242">
        <v>24</v>
      </c>
    </row>
    <row r="27" spans="1:9" ht="15">
      <c r="A27" s="132" t="s">
        <v>366</v>
      </c>
      <c r="B27" s="254" t="s">
        <v>340</v>
      </c>
      <c r="C27" s="254" t="s">
        <v>341</v>
      </c>
      <c r="D27" s="254" t="s">
        <v>344</v>
      </c>
      <c r="E27" s="284">
        <v>25912</v>
      </c>
      <c r="F27" s="285">
        <v>4.12</v>
      </c>
      <c r="G27" s="284">
        <v>5810</v>
      </c>
      <c r="H27" s="284">
        <v>4767</v>
      </c>
      <c r="I27" s="242">
        <v>19</v>
      </c>
    </row>
    <row r="28" spans="1:9" ht="15">
      <c r="A28" s="132" t="s">
        <v>367</v>
      </c>
      <c r="B28" s="254" t="s">
        <v>340</v>
      </c>
      <c r="C28" s="254" t="s">
        <v>341</v>
      </c>
      <c r="D28" s="254" t="s">
        <v>344</v>
      </c>
      <c r="E28" s="284">
        <v>28035</v>
      </c>
      <c r="F28" s="285">
        <v>4.12</v>
      </c>
      <c r="G28" s="284">
        <v>6042</v>
      </c>
      <c r="H28" s="284">
        <v>4923</v>
      </c>
      <c r="I28" s="242">
        <v>17</v>
      </c>
    </row>
    <row r="29" spans="1:9" ht="15">
      <c r="A29" s="132" t="s">
        <v>368</v>
      </c>
      <c r="B29" s="254" t="s">
        <v>340</v>
      </c>
      <c r="C29" s="254" t="s">
        <v>341</v>
      </c>
      <c r="D29" s="254" t="s">
        <v>344</v>
      </c>
      <c r="E29" s="284">
        <v>23430</v>
      </c>
      <c r="F29" s="285">
        <v>4.12</v>
      </c>
      <c r="G29" s="284">
        <v>5982</v>
      </c>
      <c r="H29" s="284">
        <v>4862</v>
      </c>
      <c r="I29" s="242">
        <v>17</v>
      </c>
    </row>
    <row r="30" spans="1:9" ht="15">
      <c r="A30" s="132" t="s">
        <v>369</v>
      </c>
      <c r="B30" s="254" t="s">
        <v>340</v>
      </c>
      <c r="C30" s="254" t="s">
        <v>341</v>
      </c>
      <c r="D30" s="254" t="s">
        <v>344</v>
      </c>
      <c r="E30" s="284">
        <v>21938</v>
      </c>
      <c r="F30" s="285">
        <v>4.12</v>
      </c>
      <c r="G30" s="284">
        <v>5743</v>
      </c>
      <c r="H30" s="284">
        <v>4640</v>
      </c>
      <c r="I30" s="242">
        <v>20</v>
      </c>
    </row>
    <row r="31" spans="1:9" ht="15">
      <c r="A31" s="132" t="s">
        <v>370</v>
      </c>
      <c r="B31" s="254" t="s">
        <v>340</v>
      </c>
      <c r="C31" s="254" t="s">
        <v>341</v>
      </c>
      <c r="D31" s="254" t="s">
        <v>342</v>
      </c>
      <c r="E31" s="284">
        <v>35563</v>
      </c>
      <c r="F31" s="285">
        <v>4.12</v>
      </c>
      <c r="G31" s="284">
        <v>6267</v>
      </c>
      <c r="H31" s="284">
        <v>5215</v>
      </c>
      <c r="I31" s="242">
        <v>27</v>
      </c>
    </row>
    <row r="32" spans="1:9" ht="15">
      <c r="A32" s="132" t="s">
        <v>371</v>
      </c>
      <c r="B32" s="254" t="s">
        <v>340</v>
      </c>
      <c r="C32" s="254" t="s">
        <v>341</v>
      </c>
      <c r="D32" s="254" t="s">
        <v>344</v>
      </c>
      <c r="E32" s="284">
        <v>29538</v>
      </c>
      <c r="F32" s="285">
        <v>4.12</v>
      </c>
      <c r="G32" s="284">
        <v>6011</v>
      </c>
      <c r="H32" s="284">
        <v>4958</v>
      </c>
      <c r="I32" s="242">
        <v>16</v>
      </c>
    </row>
    <row r="33" spans="1:9" ht="15">
      <c r="A33" s="132" t="s">
        <v>372</v>
      </c>
      <c r="B33" s="254" t="s">
        <v>340</v>
      </c>
      <c r="C33" s="254" t="s">
        <v>341</v>
      </c>
      <c r="D33" s="254" t="s">
        <v>344</v>
      </c>
      <c r="E33" s="284">
        <v>36915</v>
      </c>
      <c r="F33" s="285">
        <v>4.12</v>
      </c>
      <c r="G33" s="284">
        <v>6252</v>
      </c>
      <c r="H33" s="284">
        <v>5237</v>
      </c>
      <c r="I33" s="242">
        <v>23</v>
      </c>
    </row>
    <row r="34" spans="1:9" ht="15">
      <c r="A34" s="132" t="s">
        <v>373</v>
      </c>
      <c r="B34" s="254" t="s">
        <v>340</v>
      </c>
      <c r="C34" s="254" t="s">
        <v>341</v>
      </c>
      <c r="D34" s="254" t="s">
        <v>342</v>
      </c>
      <c r="E34" s="284">
        <v>22935</v>
      </c>
      <c r="F34" s="285">
        <v>4.12</v>
      </c>
      <c r="G34" s="284">
        <v>5582</v>
      </c>
      <c r="H34" s="284">
        <v>4357</v>
      </c>
      <c r="I34" s="242">
        <v>19</v>
      </c>
    </row>
    <row r="35" spans="1:9" ht="15">
      <c r="A35" s="132" t="s">
        <v>374</v>
      </c>
      <c r="B35" s="254" t="s">
        <v>340</v>
      </c>
      <c r="C35" s="254" t="s">
        <v>341</v>
      </c>
      <c r="D35" s="254" t="s">
        <v>344</v>
      </c>
      <c r="E35" s="284">
        <v>24677</v>
      </c>
      <c r="F35" s="285">
        <v>4.12</v>
      </c>
      <c r="G35" s="284">
        <v>5638</v>
      </c>
      <c r="H35" s="284">
        <v>4304</v>
      </c>
      <c r="I35" s="242">
        <v>18</v>
      </c>
    </row>
    <row r="36" spans="1:9" ht="15">
      <c r="A36" s="132" t="s">
        <v>375</v>
      </c>
      <c r="B36" s="254" t="s">
        <v>340</v>
      </c>
      <c r="C36" s="254" t="s">
        <v>341</v>
      </c>
      <c r="D36" s="254" t="s">
        <v>342</v>
      </c>
      <c r="E36" s="284">
        <v>25518</v>
      </c>
      <c r="F36" s="285">
        <v>4.12</v>
      </c>
      <c r="G36" s="284">
        <v>5732</v>
      </c>
      <c r="H36" s="284">
        <v>4788</v>
      </c>
      <c r="I36" s="242">
        <v>21</v>
      </c>
    </row>
    <row r="37" spans="1:9" ht="15">
      <c r="A37" s="132" t="s">
        <v>376</v>
      </c>
      <c r="B37" s="254" t="s">
        <v>340</v>
      </c>
      <c r="C37" s="254" t="s">
        <v>341</v>
      </c>
      <c r="D37" s="254" t="s">
        <v>344</v>
      </c>
      <c r="E37" s="284">
        <v>23516</v>
      </c>
      <c r="F37" s="285">
        <v>4.12</v>
      </c>
      <c r="G37" s="284">
        <v>5952</v>
      </c>
      <c r="H37" s="284">
        <v>4877</v>
      </c>
      <c r="I37" s="242">
        <v>16</v>
      </c>
    </row>
    <row r="38" spans="1:9" ht="15">
      <c r="A38" s="132" t="s">
        <v>377</v>
      </c>
      <c r="B38" s="254" t="s">
        <v>340</v>
      </c>
      <c r="C38" s="254" t="s">
        <v>341</v>
      </c>
      <c r="D38" s="254" t="s">
        <v>344</v>
      </c>
      <c r="E38" s="284">
        <v>40405</v>
      </c>
      <c r="F38" s="285">
        <v>4.12</v>
      </c>
      <c r="G38" s="284">
        <v>6289</v>
      </c>
      <c r="H38" s="284">
        <v>5617</v>
      </c>
      <c r="I38" s="242">
        <v>22</v>
      </c>
    </row>
    <row r="39" spans="1:9" ht="15">
      <c r="A39" s="132" t="s">
        <v>378</v>
      </c>
      <c r="B39" s="254" t="s">
        <v>340</v>
      </c>
      <c r="C39" s="254" t="s">
        <v>341</v>
      </c>
      <c r="D39" s="254" t="s">
        <v>342</v>
      </c>
      <c r="E39" s="284">
        <v>24322</v>
      </c>
      <c r="F39" s="285">
        <v>4.12</v>
      </c>
      <c r="G39" s="284">
        <v>5913</v>
      </c>
      <c r="H39" s="284">
        <v>4857</v>
      </c>
      <c r="I39" s="242">
        <v>25</v>
      </c>
    </row>
    <row r="40" spans="1:9" ht="15">
      <c r="A40" s="132" t="s">
        <v>379</v>
      </c>
      <c r="B40" s="254" t="s">
        <v>340</v>
      </c>
      <c r="C40" s="254" t="s">
        <v>341</v>
      </c>
      <c r="D40" s="254" t="s">
        <v>344</v>
      </c>
      <c r="E40" s="284">
        <v>28234</v>
      </c>
      <c r="F40" s="285">
        <v>4.12</v>
      </c>
      <c r="G40" s="284">
        <v>5795</v>
      </c>
      <c r="H40" s="284">
        <v>4545</v>
      </c>
      <c r="I40" s="242">
        <v>23</v>
      </c>
    </row>
    <row r="41" spans="1:9" ht="15">
      <c r="A41" s="132" t="s">
        <v>380</v>
      </c>
      <c r="B41" s="254" t="s">
        <v>340</v>
      </c>
      <c r="C41" s="254" t="s">
        <v>341</v>
      </c>
      <c r="D41" s="254" t="s">
        <v>342</v>
      </c>
      <c r="E41" s="284">
        <v>27139</v>
      </c>
      <c r="F41" s="285">
        <v>4.12</v>
      </c>
      <c r="G41" s="284">
        <v>5871</v>
      </c>
      <c r="H41" s="284">
        <v>4975</v>
      </c>
      <c r="I41" s="242">
        <v>22</v>
      </c>
    </row>
    <row r="42" spans="1:9" ht="15">
      <c r="A42" s="132" t="s">
        <v>381</v>
      </c>
      <c r="B42" s="254" t="s">
        <v>340</v>
      </c>
      <c r="C42" s="254" t="s">
        <v>341</v>
      </c>
      <c r="D42" s="254" t="s">
        <v>342</v>
      </c>
      <c r="E42" s="284">
        <v>28625</v>
      </c>
      <c r="F42" s="285">
        <v>4.12</v>
      </c>
      <c r="G42" s="284">
        <v>5926</v>
      </c>
      <c r="H42" s="284">
        <v>4826</v>
      </c>
      <c r="I42" s="242">
        <v>16</v>
      </c>
    </row>
    <row r="43" spans="1:9" ht="15">
      <c r="A43" s="132" t="s">
        <v>382</v>
      </c>
      <c r="B43" s="254" t="s">
        <v>340</v>
      </c>
      <c r="C43" s="254" t="s">
        <v>341</v>
      </c>
      <c r="D43" s="254" t="s">
        <v>342</v>
      </c>
      <c r="E43" s="284">
        <v>25133</v>
      </c>
      <c r="F43" s="285">
        <v>4.12</v>
      </c>
      <c r="G43" s="284">
        <v>5861</v>
      </c>
      <c r="H43" s="284">
        <v>5086</v>
      </c>
      <c r="I43" s="242">
        <v>19</v>
      </c>
    </row>
    <row r="44" spans="1:9" ht="15">
      <c r="A44" s="132" t="s">
        <v>383</v>
      </c>
      <c r="B44" s="254" t="s">
        <v>340</v>
      </c>
      <c r="C44" s="254" t="s">
        <v>341</v>
      </c>
      <c r="D44" s="254" t="s">
        <v>342</v>
      </c>
      <c r="E44" s="284">
        <v>27215</v>
      </c>
      <c r="F44" s="285">
        <v>4.2300000000000004</v>
      </c>
      <c r="G44" s="284">
        <v>5747</v>
      </c>
      <c r="H44" s="284">
        <v>4480</v>
      </c>
      <c r="I44" s="242">
        <v>22</v>
      </c>
    </row>
    <row r="45" spans="1:9" ht="15">
      <c r="A45" s="132" t="s">
        <v>384</v>
      </c>
      <c r="B45" s="254" t="s">
        <v>340</v>
      </c>
      <c r="C45" s="254" t="s">
        <v>341</v>
      </c>
      <c r="D45" s="254" t="s">
        <v>342</v>
      </c>
      <c r="E45" s="284">
        <v>24731</v>
      </c>
      <c r="F45" s="285">
        <v>4.12</v>
      </c>
      <c r="G45" s="284">
        <v>5845</v>
      </c>
      <c r="H45" s="284">
        <v>4927</v>
      </c>
      <c r="I45" s="242">
        <v>24</v>
      </c>
    </row>
    <row r="46" spans="1:9" ht="15">
      <c r="A46" s="132" t="s">
        <v>385</v>
      </c>
      <c r="B46" s="254" t="s">
        <v>340</v>
      </c>
      <c r="C46" s="254" t="s">
        <v>341</v>
      </c>
      <c r="D46" s="254" t="s">
        <v>342</v>
      </c>
      <c r="E46" s="284">
        <v>24769</v>
      </c>
      <c r="F46" s="285">
        <v>4.12</v>
      </c>
      <c r="G46" s="284">
        <v>5812</v>
      </c>
      <c r="H46" s="284">
        <v>4575</v>
      </c>
      <c r="I46" s="242">
        <v>19</v>
      </c>
    </row>
    <row r="47" spans="1:9" ht="15">
      <c r="A47" s="132" t="s">
        <v>386</v>
      </c>
      <c r="B47" s="254" t="s">
        <v>340</v>
      </c>
      <c r="C47" s="254" t="s">
        <v>341</v>
      </c>
      <c r="D47" s="254" t="s">
        <v>342</v>
      </c>
      <c r="E47" s="284">
        <v>23960</v>
      </c>
      <c r="F47" s="285">
        <v>4.12</v>
      </c>
      <c r="G47" s="284">
        <v>5796</v>
      </c>
      <c r="H47" s="284">
        <v>4679</v>
      </c>
      <c r="I47" s="242">
        <v>24</v>
      </c>
    </row>
    <row r="48" spans="1:9" ht="15">
      <c r="A48" s="132" t="s">
        <v>387</v>
      </c>
      <c r="B48" s="254" t="s">
        <v>340</v>
      </c>
      <c r="C48" s="254" t="s">
        <v>341</v>
      </c>
      <c r="D48" s="254" t="s">
        <v>344</v>
      </c>
      <c r="E48" s="284">
        <v>34817</v>
      </c>
      <c r="F48" s="285">
        <v>4.12</v>
      </c>
      <c r="G48" s="284">
        <v>6251</v>
      </c>
      <c r="H48" s="284">
        <v>5420</v>
      </c>
      <c r="I48" s="242">
        <v>20</v>
      </c>
    </row>
    <row r="49" spans="1:9" ht="15">
      <c r="A49" s="132" t="s">
        <v>388</v>
      </c>
      <c r="B49" s="254" t="s">
        <v>340</v>
      </c>
      <c r="C49" s="254" t="s">
        <v>341</v>
      </c>
      <c r="D49" s="254" t="s">
        <v>342</v>
      </c>
      <c r="E49" s="284">
        <v>21751</v>
      </c>
      <c r="F49" s="285">
        <v>4.12</v>
      </c>
      <c r="G49" s="284">
        <v>5726</v>
      </c>
      <c r="H49" s="284">
        <v>4679</v>
      </c>
      <c r="I49" s="242">
        <v>15</v>
      </c>
    </row>
    <row r="50" spans="1:9" ht="15">
      <c r="A50" s="132" t="s">
        <v>389</v>
      </c>
      <c r="B50" s="254" t="s">
        <v>340</v>
      </c>
      <c r="C50" s="254" t="s">
        <v>341</v>
      </c>
      <c r="D50" s="254" t="s">
        <v>342</v>
      </c>
      <c r="E50" s="284">
        <v>24253</v>
      </c>
      <c r="F50" s="285">
        <v>4.12</v>
      </c>
      <c r="G50" s="284">
        <v>5957</v>
      </c>
      <c r="H50" s="284">
        <v>5073</v>
      </c>
      <c r="I50" s="242">
        <v>21</v>
      </c>
    </row>
    <row r="51" spans="1:9" ht="15">
      <c r="A51" s="132" t="s">
        <v>390</v>
      </c>
      <c r="B51" s="254" t="s">
        <v>340</v>
      </c>
      <c r="C51" s="254" t="s">
        <v>341</v>
      </c>
      <c r="D51" s="254" t="s">
        <v>344</v>
      </c>
      <c r="E51" s="284">
        <v>30828</v>
      </c>
      <c r="F51" s="285">
        <v>4.12</v>
      </c>
      <c r="G51" s="284">
        <v>6347</v>
      </c>
      <c r="H51" s="284">
        <v>5419</v>
      </c>
      <c r="I51" s="242">
        <v>20</v>
      </c>
    </row>
    <row r="52" spans="1:9" ht="15">
      <c r="A52" s="132" t="s">
        <v>391</v>
      </c>
      <c r="B52" s="254" t="s">
        <v>340</v>
      </c>
      <c r="C52" s="254" t="s">
        <v>341</v>
      </c>
      <c r="D52" s="254" t="s">
        <v>342</v>
      </c>
      <c r="E52" s="284">
        <v>28304</v>
      </c>
      <c r="F52" s="285">
        <v>4.12</v>
      </c>
      <c r="G52" s="284">
        <v>5872</v>
      </c>
      <c r="H52" s="284">
        <v>5123</v>
      </c>
      <c r="I52" s="242">
        <v>22</v>
      </c>
    </row>
    <row r="53" spans="1:9" ht="15">
      <c r="A53" s="132" t="s">
        <v>392</v>
      </c>
      <c r="B53" s="254" t="s">
        <v>340</v>
      </c>
      <c r="C53" s="254" t="s">
        <v>341</v>
      </c>
      <c r="D53" s="254" t="s">
        <v>344</v>
      </c>
      <c r="E53" s="284">
        <v>26253</v>
      </c>
      <c r="F53" s="285">
        <v>4.12</v>
      </c>
      <c r="G53" s="284">
        <v>5878</v>
      </c>
      <c r="H53" s="284">
        <v>4681</v>
      </c>
      <c r="I53" s="242">
        <v>19</v>
      </c>
    </row>
    <row r="54" spans="1:9" ht="15">
      <c r="A54" s="132" t="s">
        <v>393</v>
      </c>
      <c r="B54" s="254" t="s">
        <v>340</v>
      </c>
      <c r="C54" s="254" t="s">
        <v>341</v>
      </c>
      <c r="D54" s="254" t="s">
        <v>342</v>
      </c>
      <c r="E54" s="284">
        <v>22616</v>
      </c>
      <c r="F54" s="285">
        <v>4.12</v>
      </c>
      <c r="G54" s="284">
        <v>5745</v>
      </c>
      <c r="H54" s="284">
        <v>4787</v>
      </c>
      <c r="I54" s="242">
        <v>16</v>
      </c>
    </row>
    <row r="55" spans="1:9" ht="15">
      <c r="A55" s="132" t="s">
        <v>394</v>
      </c>
      <c r="B55" s="254" t="s">
        <v>340</v>
      </c>
      <c r="C55" s="254" t="s">
        <v>341</v>
      </c>
      <c r="D55" s="254" t="s">
        <v>342</v>
      </c>
      <c r="E55" s="284">
        <v>21990</v>
      </c>
      <c r="F55" s="285">
        <v>4.12</v>
      </c>
      <c r="G55" s="284">
        <v>5783</v>
      </c>
      <c r="H55" s="284">
        <v>5056</v>
      </c>
      <c r="I55" s="242">
        <v>21</v>
      </c>
    </row>
    <row r="56" spans="1:9" ht="15">
      <c r="A56" s="132" t="s">
        <v>395</v>
      </c>
      <c r="B56" s="254" t="s">
        <v>340</v>
      </c>
      <c r="C56" s="254" t="s">
        <v>341</v>
      </c>
      <c r="D56" s="254" t="s">
        <v>344</v>
      </c>
      <c r="E56" s="284">
        <v>30208</v>
      </c>
      <c r="F56" s="285">
        <v>4.12</v>
      </c>
      <c r="G56" s="284">
        <v>6047</v>
      </c>
      <c r="H56" s="284">
        <v>5277</v>
      </c>
      <c r="I56" s="242">
        <v>18</v>
      </c>
    </row>
    <row r="57" spans="1:9" ht="15">
      <c r="A57" s="132" t="s">
        <v>396</v>
      </c>
      <c r="B57" s="254" t="s">
        <v>340</v>
      </c>
      <c r="C57" s="254" t="s">
        <v>341</v>
      </c>
      <c r="D57" s="254" t="s">
        <v>342</v>
      </c>
      <c r="E57" s="284">
        <v>25210</v>
      </c>
      <c r="F57" s="285">
        <v>4.12</v>
      </c>
      <c r="G57" s="284">
        <v>5970</v>
      </c>
      <c r="H57" s="284">
        <v>4750</v>
      </c>
      <c r="I57" s="242">
        <v>25</v>
      </c>
    </row>
    <row r="58" spans="1:9" ht="15">
      <c r="A58" s="132" t="s">
        <v>397</v>
      </c>
      <c r="B58" s="254" t="s">
        <v>340</v>
      </c>
      <c r="C58" s="254" t="s">
        <v>341</v>
      </c>
      <c r="D58" s="254" t="s">
        <v>342</v>
      </c>
      <c r="E58" s="284">
        <v>24854</v>
      </c>
      <c r="F58" s="285">
        <v>4.12</v>
      </c>
      <c r="G58" s="284">
        <v>5844</v>
      </c>
      <c r="H58" s="284">
        <v>4989</v>
      </c>
      <c r="I58" s="242">
        <v>13</v>
      </c>
    </row>
    <row r="59" spans="1:9" ht="15">
      <c r="A59" s="132" t="s">
        <v>398</v>
      </c>
      <c r="B59" s="254" t="s">
        <v>399</v>
      </c>
      <c r="C59" s="254" t="s">
        <v>341</v>
      </c>
      <c r="D59" s="254" t="s">
        <v>344</v>
      </c>
      <c r="E59" s="284">
        <v>31293</v>
      </c>
      <c r="F59" s="285">
        <v>4.12</v>
      </c>
      <c r="G59" s="284">
        <v>5906</v>
      </c>
      <c r="H59" s="284">
        <v>4627</v>
      </c>
      <c r="I59" s="242">
        <v>20</v>
      </c>
    </row>
    <row r="60" spans="1:9" ht="15">
      <c r="A60" s="132" t="s">
        <v>400</v>
      </c>
      <c r="B60" s="254" t="s">
        <v>399</v>
      </c>
      <c r="C60" s="254" t="s">
        <v>341</v>
      </c>
      <c r="D60" s="254" t="s">
        <v>344</v>
      </c>
      <c r="E60" s="284">
        <v>22016</v>
      </c>
      <c r="F60" s="285">
        <v>4.12</v>
      </c>
      <c r="G60" s="284">
        <v>5796</v>
      </c>
      <c r="H60" s="284">
        <v>4826</v>
      </c>
      <c r="I60" s="242">
        <v>19</v>
      </c>
    </row>
    <row r="61" spans="1:9" ht="15">
      <c r="A61" s="132" t="s">
        <v>401</v>
      </c>
      <c r="B61" s="254" t="s">
        <v>399</v>
      </c>
      <c r="C61" s="254" t="s">
        <v>341</v>
      </c>
      <c r="D61" s="254" t="s">
        <v>344</v>
      </c>
      <c r="E61" s="284">
        <v>28476</v>
      </c>
      <c r="F61" s="285">
        <v>4.12</v>
      </c>
      <c r="G61" s="284">
        <v>5784</v>
      </c>
      <c r="H61" s="284">
        <v>4505</v>
      </c>
      <c r="I61" s="242">
        <v>18</v>
      </c>
    </row>
    <row r="62" spans="1:9" ht="15">
      <c r="A62" s="132" t="s">
        <v>402</v>
      </c>
      <c r="B62" s="254" t="s">
        <v>399</v>
      </c>
      <c r="C62" s="254" t="s">
        <v>341</v>
      </c>
      <c r="D62" s="254" t="s">
        <v>344</v>
      </c>
      <c r="E62" s="284">
        <v>26832</v>
      </c>
      <c r="F62" s="285">
        <v>4.12</v>
      </c>
      <c r="G62" s="284">
        <v>6132</v>
      </c>
      <c r="H62" s="284">
        <v>4917</v>
      </c>
      <c r="I62" s="242">
        <v>20</v>
      </c>
    </row>
    <row r="63" spans="1:9" ht="15">
      <c r="A63" s="132" t="s">
        <v>403</v>
      </c>
      <c r="B63" s="254" t="s">
        <v>399</v>
      </c>
      <c r="C63" s="254" t="s">
        <v>341</v>
      </c>
      <c r="D63" s="254" t="s">
        <v>344</v>
      </c>
      <c r="E63" s="284">
        <v>22925</v>
      </c>
      <c r="F63" s="285">
        <v>4.12</v>
      </c>
      <c r="G63" s="284">
        <v>5738</v>
      </c>
      <c r="H63" s="284">
        <v>4784</v>
      </c>
      <c r="I63" s="242">
        <v>17</v>
      </c>
    </row>
    <row r="64" spans="1:9" ht="15">
      <c r="A64" s="132" t="s">
        <v>404</v>
      </c>
      <c r="B64" s="254" t="s">
        <v>399</v>
      </c>
      <c r="C64" s="254" t="s">
        <v>341</v>
      </c>
      <c r="D64" s="254" t="s">
        <v>344</v>
      </c>
      <c r="E64" s="284">
        <v>22927</v>
      </c>
      <c r="F64" s="285">
        <v>4.12</v>
      </c>
      <c r="G64" s="284">
        <v>5881</v>
      </c>
      <c r="H64" s="284">
        <v>4902</v>
      </c>
      <c r="I64" s="242">
        <v>23</v>
      </c>
    </row>
    <row r="65" spans="1:9" ht="15">
      <c r="A65" s="132" t="s">
        <v>405</v>
      </c>
      <c r="B65" s="254" t="s">
        <v>399</v>
      </c>
      <c r="C65" s="254" t="s">
        <v>341</v>
      </c>
      <c r="D65" s="254" t="s">
        <v>344</v>
      </c>
      <c r="E65" s="284">
        <v>24349</v>
      </c>
      <c r="F65" s="285">
        <v>4.12</v>
      </c>
      <c r="G65" s="284">
        <v>5771</v>
      </c>
      <c r="H65" s="284">
        <v>4455</v>
      </c>
      <c r="I65" s="242">
        <v>22</v>
      </c>
    </row>
    <row r="66" spans="1:9" ht="15">
      <c r="A66" s="132" t="s">
        <v>406</v>
      </c>
      <c r="B66" s="254" t="s">
        <v>399</v>
      </c>
      <c r="C66" s="254" t="s">
        <v>341</v>
      </c>
      <c r="D66" s="254" t="s">
        <v>344</v>
      </c>
      <c r="E66" s="284">
        <v>27350</v>
      </c>
      <c r="F66" s="285">
        <v>4.12</v>
      </c>
      <c r="G66" s="284">
        <v>5957</v>
      </c>
      <c r="H66" s="284">
        <v>5014</v>
      </c>
      <c r="I66" s="242">
        <v>21</v>
      </c>
    </row>
    <row r="67" spans="1:9" ht="15">
      <c r="A67" s="132" t="s">
        <v>407</v>
      </c>
      <c r="B67" s="254" t="s">
        <v>399</v>
      </c>
      <c r="C67" s="254" t="s">
        <v>341</v>
      </c>
      <c r="D67" s="254" t="s">
        <v>342</v>
      </c>
      <c r="E67" s="284">
        <v>24391</v>
      </c>
      <c r="F67" s="285">
        <v>4.12</v>
      </c>
      <c r="G67" s="284">
        <v>6023</v>
      </c>
      <c r="H67" s="284">
        <v>5058</v>
      </c>
      <c r="I67" s="242">
        <v>18</v>
      </c>
    </row>
    <row r="68" spans="1:9" ht="15">
      <c r="A68" s="132" t="s">
        <v>408</v>
      </c>
      <c r="B68" s="254" t="s">
        <v>399</v>
      </c>
      <c r="C68" s="254" t="s">
        <v>341</v>
      </c>
      <c r="D68" s="254" t="s">
        <v>342</v>
      </c>
      <c r="E68" s="284">
        <v>25290</v>
      </c>
      <c r="F68" s="285">
        <v>4.12</v>
      </c>
      <c r="G68" s="284">
        <v>5890</v>
      </c>
      <c r="H68" s="284">
        <v>4966</v>
      </c>
      <c r="I68" s="242">
        <v>20</v>
      </c>
    </row>
    <row r="69" spans="1:9" ht="15">
      <c r="A69" s="132" t="s">
        <v>409</v>
      </c>
      <c r="B69" s="254" t="s">
        <v>399</v>
      </c>
      <c r="C69" s="254" t="s">
        <v>341</v>
      </c>
      <c r="D69" s="254" t="s">
        <v>342</v>
      </c>
      <c r="E69" s="284">
        <v>24176</v>
      </c>
      <c r="F69" s="285">
        <v>4.12</v>
      </c>
      <c r="G69" s="284">
        <v>5849</v>
      </c>
      <c r="H69" s="284">
        <v>4862</v>
      </c>
      <c r="I69" s="242">
        <v>19</v>
      </c>
    </row>
    <row r="70" spans="1:9" ht="15">
      <c r="A70" s="132" t="s">
        <v>410</v>
      </c>
      <c r="B70" s="254" t="s">
        <v>399</v>
      </c>
      <c r="C70" s="254" t="s">
        <v>341</v>
      </c>
      <c r="D70" s="254" t="s">
        <v>342</v>
      </c>
      <c r="E70" s="284">
        <v>25935</v>
      </c>
      <c r="F70" s="285">
        <v>4.12</v>
      </c>
      <c r="G70" s="284">
        <v>6000</v>
      </c>
      <c r="H70" s="284">
        <v>4687</v>
      </c>
      <c r="I70" s="242">
        <v>19</v>
      </c>
    </row>
    <row r="71" spans="1:9" ht="15">
      <c r="A71" s="132" t="s">
        <v>411</v>
      </c>
      <c r="B71" s="254" t="s">
        <v>399</v>
      </c>
      <c r="C71" s="254" t="s">
        <v>341</v>
      </c>
      <c r="D71" s="254" t="s">
        <v>342</v>
      </c>
      <c r="E71" s="284">
        <v>25847</v>
      </c>
      <c r="F71" s="285">
        <v>4.12</v>
      </c>
      <c r="G71" s="284">
        <v>5723</v>
      </c>
      <c r="H71" s="284">
        <v>4526</v>
      </c>
      <c r="I71" s="242">
        <v>20</v>
      </c>
    </row>
    <row r="72" spans="1:9" ht="15">
      <c r="A72" s="132" t="s">
        <v>412</v>
      </c>
      <c r="B72" s="254" t="s">
        <v>399</v>
      </c>
      <c r="C72" s="254" t="s">
        <v>341</v>
      </c>
      <c r="D72" s="254" t="s">
        <v>342</v>
      </c>
      <c r="E72" s="284">
        <v>26924</v>
      </c>
      <c r="F72" s="285">
        <v>4.12</v>
      </c>
      <c r="G72" s="284">
        <v>5807</v>
      </c>
      <c r="H72" s="284">
        <v>4531</v>
      </c>
      <c r="I72" s="242">
        <v>19</v>
      </c>
    </row>
    <row r="73" spans="1:9" ht="15">
      <c r="A73" s="132" t="s">
        <v>413</v>
      </c>
      <c r="B73" s="254" t="s">
        <v>399</v>
      </c>
      <c r="C73" s="254" t="s">
        <v>341</v>
      </c>
      <c r="D73" s="254" t="s">
        <v>342</v>
      </c>
      <c r="E73" s="284">
        <v>22363</v>
      </c>
      <c r="F73" s="285">
        <v>4.12</v>
      </c>
      <c r="G73" s="284">
        <v>5768</v>
      </c>
      <c r="H73" s="284">
        <v>4713</v>
      </c>
      <c r="I73" s="242">
        <v>12</v>
      </c>
    </row>
    <row r="74" spans="1:9" ht="15">
      <c r="A74" s="132" t="s">
        <v>414</v>
      </c>
      <c r="B74" s="254" t="s">
        <v>399</v>
      </c>
      <c r="C74" s="254" t="s">
        <v>341</v>
      </c>
      <c r="D74" s="254" t="s">
        <v>342</v>
      </c>
      <c r="E74" s="284">
        <v>21801</v>
      </c>
      <c r="F74" s="285">
        <v>4.12</v>
      </c>
      <c r="G74" s="284">
        <v>5695</v>
      </c>
      <c r="H74" s="284">
        <v>4570</v>
      </c>
      <c r="I74" s="242">
        <v>20</v>
      </c>
    </row>
    <row r="75" spans="1:9" ht="15">
      <c r="A75" s="132" t="s">
        <v>415</v>
      </c>
      <c r="B75" s="254" t="s">
        <v>399</v>
      </c>
      <c r="C75" s="254" t="s">
        <v>341</v>
      </c>
      <c r="D75" s="254" t="s">
        <v>342</v>
      </c>
      <c r="E75" s="284">
        <v>26570</v>
      </c>
      <c r="F75" s="285">
        <v>4.12</v>
      </c>
      <c r="G75" s="284">
        <v>5783</v>
      </c>
      <c r="H75" s="284">
        <v>4659</v>
      </c>
      <c r="I75" s="242">
        <v>16</v>
      </c>
    </row>
    <row r="76" spans="1:9" ht="15">
      <c r="A76" s="132" t="s">
        <v>416</v>
      </c>
      <c r="B76" s="254" t="s">
        <v>340</v>
      </c>
      <c r="C76" s="254" t="s">
        <v>341</v>
      </c>
      <c r="D76" s="254" t="s">
        <v>344</v>
      </c>
      <c r="E76" s="284">
        <v>24027</v>
      </c>
      <c r="F76" s="285">
        <v>4.12</v>
      </c>
      <c r="G76" s="284">
        <v>5895</v>
      </c>
      <c r="H76" s="284">
        <v>4807</v>
      </c>
      <c r="I76" s="242">
        <v>18</v>
      </c>
    </row>
    <row r="77" spans="1:9" ht="15">
      <c r="A77" s="132" t="s">
        <v>417</v>
      </c>
      <c r="B77" s="254" t="s">
        <v>340</v>
      </c>
      <c r="C77" s="254" t="s">
        <v>341</v>
      </c>
      <c r="D77" s="254" t="s">
        <v>344</v>
      </c>
      <c r="E77" s="284">
        <v>45748</v>
      </c>
      <c r="F77" s="285">
        <v>4.12</v>
      </c>
      <c r="G77" s="284">
        <v>6452</v>
      </c>
      <c r="H77" s="284">
        <v>5777</v>
      </c>
      <c r="I77" s="242">
        <v>22</v>
      </c>
    </row>
    <row r="78" spans="1:9" ht="15">
      <c r="A78" s="132" t="s">
        <v>418</v>
      </c>
      <c r="B78" s="254" t="s">
        <v>340</v>
      </c>
      <c r="C78" s="254" t="s">
        <v>341</v>
      </c>
      <c r="D78" s="254" t="s">
        <v>344</v>
      </c>
      <c r="E78" s="284">
        <v>35579</v>
      </c>
      <c r="F78" s="285">
        <v>4.12</v>
      </c>
      <c r="G78" s="284">
        <v>6126</v>
      </c>
      <c r="H78" s="284">
        <v>5014</v>
      </c>
      <c r="I78" s="242">
        <v>19</v>
      </c>
    </row>
    <row r="79" spans="1:9" ht="15">
      <c r="A79" s="132" t="s">
        <v>419</v>
      </c>
      <c r="B79" s="254" t="s">
        <v>340</v>
      </c>
      <c r="C79" s="254" t="s">
        <v>341</v>
      </c>
      <c r="D79" s="254" t="s">
        <v>342</v>
      </c>
      <c r="E79" s="284">
        <v>31882</v>
      </c>
      <c r="F79" s="285">
        <v>4.12</v>
      </c>
      <c r="G79" s="284">
        <v>5985</v>
      </c>
      <c r="H79" s="284">
        <v>4770</v>
      </c>
      <c r="I79" s="242">
        <v>20</v>
      </c>
    </row>
    <row r="80" spans="1:9" ht="15">
      <c r="A80" s="132" t="s">
        <v>420</v>
      </c>
      <c r="B80" s="254" t="s">
        <v>340</v>
      </c>
      <c r="C80" s="254" t="s">
        <v>341</v>
      </c>
      <c r="D80" s="254" t="s">
        <v>344</v>
      </c>
      <c r="E80" s="284">
        <v>29790</v>
      </c>
      <c r="F80" s="285">
        <v>4.12</v>
      </c>
      <c r="G80" s="284">
        <v>6204</v>
      </c>
      <c r="H80" s="284">
        <v>5105</v>
      </c>
      <c r="I80" s="242">
        <v>26</v>
      </c>
    </row>
    <row r="81" spans="1:9" ht="15">
      <c r="A81" s="132" t="s">
        <v>421</v>
      </c>
      <c r="B81" s="254" t="s">
        <v>340</v>
      </c>
      <c r="C81" s="254" t="s">
        <v>341</v>
      </c>
      <c r="D81" s="254" t="s">
        <v>344</v>
      </c>
      <c r="E81" s="284">
        <v>32807</v>
      </c>
      <c r="F81" s="285">
        <v>4.12</v>
      </c>
      <c r="G81" s="284">
        <v>6200</v>
      </c>
      <c r="H81" s="284">
        <v>5205</v>
      </c>
      <c r="I81" s="242">
        <v>21</v>
      </c>
    </row>
    <row r="82" spans="1:9" ht="15">
      <c r="A82" s="132" t="s">
        <v>422</v>
      </c>
      <c r="B82" s="254" t="s">
        <v>340</v>
      </c>
      <c r="C82" s="254" t="s">
        <v>341</v>
      </c>
      <c r="D82" s="254" t="s">
        <v>344</v>
      </c>
      <c r="E82" s="284">
        <v>24551</v>
      </c>
      <c r="F82" s="285">
        <v>4.12</v>
      </c>
      <c r="G82" s="284">
        <v>5787</v>
      </c>
      <c r="H82" s="284">
        <v>4530</v>
      </c>
      <c r="I82" s="242">
        <v>19</v>
      </c>
    </row>
    <row r="83" spans="1:9" ht="15">
      <c r="A83" s="132" t="s">
        <v>423</v>
      </c>
      <c r="B83" s="254" t="s">
        <v>340</v>
      </c>
      <c r="C83" s="254" t="s">
        <v>341</v>
      </c>
      <c r="D83" s="254" t="s">
        <v>344</v>
      </c>
      <c r="E83" s="284">
        <v>21415</v>
      </c>
      <c r="F83" s="285">
        <v>4.12</v>
      </c>
      <c r="G83" s="284">
        <v>5549</v>
      </c>
      <c r="H83" s="284">
        <v>4262</v>
      </c>
      <c r="I83" s="242">
        <v>16</v>
      </c>
    </row>
    <row r="84" spans="1:9" ht="15">
      <c r="A84" s="132" t="s">
        <v>424</v>
      </c>
      <c r="B84" s="254" t="s">
        <v>340</v>
      </c>
      <c r="C84" s="254" t="s">
        <v>341</v>
      </c>
      <c r="D84" s="254" t="s">
        <v>344</v>
      </c>
      <c r="E84" s="284">
        <v>28081</v>
      </c>
      <c r="F84" s="285">
        <v>4.12</v>
      </c>
      <c r="G84" s="284">
        <v>6017</v>
      </c>
      <c r="H84" s="284">
        <v>4743</v>
      </c>
      <c r="I84" s="242">
        <v>14</v>
      </c>
    </row>
    <row r="85" spans="1:9" ht="15">
      <c r="A85" s="132" t="s">
        <v>425</v>
      </c>
      <c r="B85" s="254" t="s">
        <v>340</v>
      </c>
      <c r="C85" s="254" t="s">
        <v>341</v>
      </c>
      <c r="D85" s="254" t="s">
        <v>344</v>
      </c>
      <c r="E85" s="284">
        <v>22133</v>
      </c>
      <c r="F85" s="285">
        <v>4.12</v>
      </c>
      <c r="G85" s="284">
        <v>5843</v>
      </c>
      <c r="H85" s="284">
        <v>4578</v>
      </c>
      <c r="I85" s="242">
        <v>27</v>
      </c>
    </row>
    <row r="86" spans="1:9" ht="15">
      <c r="A86" s="132" t="s">
        <v>426</v>
      </c>
      <c r="B86" s="254" t="s">
        <v>340</v>
      </c>
      <c r="C86" s="254" t="s">
        <v>341</v>
      </c>
      <c r="D86" s="254" t="s">
        <v>342</v>
      </c>
      <c r="E86" s="284">
        <v>32040</v>
      </c>
      <c r="F86" s="285">
        <v>4.12</v>
      </c>
      <c r="G86" s="284">
        <v>6082</v>
      </c>
      <c r="H86" s="284">
        <v>5137</v>
      </c>
      <c r="I86" s="242">
        <v>21</v>
      </c>
    </row>
    <row r="87" spans="1:9" ht="15">
      <c r="A87" s="132" t="s">
        <v>427</v>
      </c>
      <c r="B87" s="254" t="s">
        <v>340</v>
      </c>
      <c r="C87" s="254" t="s">
        <v>341</v>
      </c>
      <c r="D87" s="254" t="s">
        <v>342</v>
      </c>
      <c r="E87" s="284">
        <v>31895</v>
      </c>
      <c r="F87" s="285">
        <v>4.12</v>
      </c>
      <c r="G87" s="284">
        <v>6160</v>
      </c>
      <c r="H87" s="284">
        <v>5234</v>
      </c>
      <c r="I87" s="242">
        <v>19</v>
      </c>
    </row>
    <row r="88" spans="1:9" ht="15">
      <c r="A88" s="132" t="s">
        <v>428</v>
      </c>
      <c r="B88" s="254" t="s">
        <v>340</v>
      </c>
      <c r="C88" s="254" t="s">
        <v>341</v>
      </c>
      <c r="D88" s="254" t="s">
        <v>342</v>
      </c>
      <c r="E88" s="284">
        <v>30831</v>
      </c>
      <c r="F88" s="285">
        <v>4.12</v>
      </c>
      <c r="G88" s="284">
        <v>6003</v>
      </c>
      <c r="H88" s="284">
        <v>4871</v>
      </c>
      <c r="I88" s="242">
        <v>20</v>
      </c>
    </row>
    <row r="89" spans="1:9" ht="15">
      <c r="A89" s="132" t="s">
        <v>429</v>
      </c>
      <c r="B89" s="254" t="s">
        <v>340</v>
      </c>
      <c r="C89" s="254" t="s">
        <v>341</v>
      </c>
      <c r="D89" s="254" t="s">
        <v>344</v>
      </c>
      <c r="E89" s="284">
        <v>36473</v>
      </c>
      <c r="F89" s="285">
        <v>4.12</v>
      </c>
      <c r="G89" s="284">
        <v>6202</v>
      </c>
      <c r="H89" s="284">
        <v>5300</v>
      </c>
      <c r="I89" s="242">
        <v>21</v>
      </c>
    </row>
    <row r="90" spans="1:9" ht="15">
      <c r="A90" s="132" t="s">
        <v>430</v>
      </c>
      <c r="B90" s="254" t="s">
        <v>340</v>
      </c>
      <c r="C90" s="254" t="s">
        <v>341</v>
      </c>
      <c r="D90" s="254" t="s">
        <v>342</v>
      </c>
      <c r="E90" s="284">
        <v>25674</v>
      </c>
      <c r="F90" s="285">
        <v>4.12</v>
      </c>
      <c r="G90" s="284">
        <v>5843</v>
      </c>
      <c r="H90" s="284">
        <v>4756</v>
      </c>
      <c r="I90" s="242">
        <v>17</v>
      </c>
    </row>
    <row r="91" spans="1:9" ht="15">
      <c r="A91" s="132" t="s">
        <v>431</v>
      </c>
      <c r="B91" s="254" t="s">
        <v>340</v>
      </c>
      <c r="C91" s="254" t="s">
        <v>341</v>
      </c>
      <c r="D91" s="254" t="s">
        <v>344</v>
      </c>
      <c r="E91" s="284">
        <v>24308</v>
      </c>
      <c r="F91" s="285">
        <v>4.12</v>
      </c>
      <c r="G91" s="284">
        <v>5632</v>
      </c>
      <c r="H91" s="284">
        <v>4473</v>
      </c>
      <c r="I91" s="242">
        <v>13</v>
      </c>
    </row>
    <row r="92" spans="1:9" ht="15">
      <c r="A92" s="132" t="s">
        <v>432</v>
      </c>
      <c r="B92" s="254" t="s">
        <v>340</v>
      </c>
      <c r="C92" s="254" t="s">
        <v>341</v>
      </c>
      <c r="D92" s="254" t="s">
        <v>342</v>
      </c>
      <c r="E92" s="284">
        <v>32400</v>
      </c>
      <c r="F92" s="285">
        <v>4.12</v>
      </c>
      <c r="G92" s="284">
        <v>5945</v>
      </c>
      <c r="H92" s="284">
        <v>4841</v>
      </c>
      <c r="I92" s="242">
        <v>18</v>
      </c>
    </row>
    <row r="93" spans="1:9" ht="15">
      <c r="A93" s="132" t="s">
        <v>433</v>
      </c>
      <c r="B93" s="254" t="s">
        <v>340</v>
      </c>
      <c r="C93" s="254" t="s">
        <v>341</v>
      </c>
      <c r="D93" s="254" t="s">
        <v>342</v>
      </c>
      <c r="E93" s="284">
        <v>26116</v>
      </c>
      <c r="F93" s="285">
        <v>4.12</v>
      </c>
      <c r="G93" s="284">
        <v>5800</v>
      </c>
      <c r="H93" s="284">
        <v>4876</v>
      </c>
      <c r="I93" s="242">
        <v>19</v>
      </c>
    </row>
    <row r="94" spans="1:9" ht="15">
      <c r="A94" s="132" t="s">
        <v>434</v>
      </c>
      <c r="B94" s="254" t="s">
        <v>340</v>
      </c>
      <c r="C94" s="254" t="s">
        <v>341</v>
      </c>
      <c r="D94" s="254" t="s">
        <v>344</v>
      </c>
      <c r="E94" s="284">
        <v>29005</v>
      </c>
      <c r="F94" s="285">
        <v>4.12</v>
      </c>
      <c r="G94" s="284">
        <v>6093</v>
      </c>
      <c r="H94" s="284">
        <v>5120</v>
      </c>
      <c r="I94" s="242">
        <v>19</v>
      </c>
    </row>
    <row r="95" spans="1:9" ht="15">
      <c r="A95" s="132" t="s">
        <v>435</v>
      </c>
      <c r="B95" s="254" t="s">
        <v>340</v>
      </c>
      <c r="C95" s="254" t="s">
        <v>341</v>
      </c>
      <c r="D95" s="254" t="s">
        <v>344</v>
      </c>
      <c r="E95" s="284">
        <v>27264</v>
      </c>
      <c r="F95" s="285">
        <v>4.12</v>
      </c>
      <c r="G95" s="284">
        <v>6055</v>
      </c>
      <c r="H95" s="284">
        <v>4904</v>
      </c>
      <c r="I95" s="242">
        <v>19</v>
      </c>
    </row>
    <row r="96" spans="1:9" ht="15">
      <c r="A96" s="132" t="s">
        <v>436</v>
      </c>
      <c r="B96" s="254" t="s">
        <v>340</v>
      </c>
      <c r="C96" s="254" t="s">
        <v>341</v>
      </c>
      <c r="D96" s="254" t="s">
        <v>344</v>
      </c>
      <c r="E96" s="284">
        <v>27419</v>
      </c>
      <c r="F96" s="285">
        <v>4.12</v>
      </c>
      <c r="G96" s="284">
        <v>5968</v>
      </c>
      <c r="H96" s="284">
        <v>5054</v>
      </c>
      <c r="I96" s="242">
        <v>21</v>
      </c>
    </row>
    <row r="97" spans="1:9" ht="15">
      <c r="A97" s="132" t="s">
        <v>437</v>
      </c>
      <c r="B97" s="254" t="s">
        <v>340</v>
      </c>
      <c r="C97" s="254" t="s">
        <v>341</v>
      </c>
      <c r="D97" s="254" t="s">
        <v>342</v>
      </c>
      <c r="E97" s="284">
        <v>25720</v>
      </c>
      <c r="F97" s="285">
        <v>4.12</v>
      </c>
      <c r="G97" s="284">
        <v>5955</v>
      </c>
      <c r="H97" s="284">
        <v>4986</v>
      </c>
      <c r="I97" s="242">
        <v>19</v>
      </c>
    </row>
    <row r="98" spans="1:9" ht="15">
      <c r="A98" s="132" t="s">
        <v>438</v>
      </c>
      <c r="B98" s="254" t="s">
        <v>340</v>
      </c>
      <c r="C98" s="254" t="s">
        <v>341</v>
      </c>
      <c r="D98" s="254" t="s">
        <v>344</v>
      </c>
      <c r="E98" s="284">
        <v>29583</v>
      </c>
      <c r="F98" s="285">
        <v>4.12</v>
      </c>
      <c r="G98" s="284">
        <v>6040</v>
      </c>
      <c r="H98" s="284">
        <v>5082</v>
      </c>
      <c r="I98" s="242">
        <v>20</v>
      </c>
    </row>
    <row r="99" spans="1:9" ht="15">
      <c r="A99" s="132" t="s">
        <v>439</v>
      </c>
      <c r="B99" s="254" t="s">
        <v>340</v>
      </c>
      <c r="C99" s="254" t="s">
        <v>341</v>
      </c>
      <c r="D99" s="254" t="s">
        <v>344</v>
      </c>
      <c r="E99" s="284">
        <v>31426</v>
      </c>
      <c r="F99" s="285">
        <v>4.12</v>
      </c>
      <c r="G99" s="284">
        <v>6132</v>
      </c>
      <c r="H99" s="284">
        <v>4770</v>
      </c>
      <c r="I99" s="242">
        <v>17</v>
      </c>
    </row>
    <row r="100" spans="1:9" ht="15">
      <c r="A100" s="132" t="s">
        <v>440</v>
      </c>
      <c r="B100" s="254" t="s">
        <v>340</v>
      </c>
      <c r="C100" s="254" t="s">
        <v>341</v>
      </c>
      <c r="D100" s="254" t="s">
        <v>344</v>
      </c>
      <c r="E100" s="284">
        <v>24141</v>
      </c>
      <c r="F100" s="285">
        <v>4.12</v>
      </c>
      <c r="G100" s="284">
        <v>5793</v>
      </c>
      <c r="H100" s="284">
        <v>4789</v>
      </c>
      <c r="I100" s="242">
        <v>20</v>
      </c>
    </row>
    <row r="101" spans="1:9" ht="15">
      <c r="A101" s="132" t="s">
        <v>441</v>
      </c>
      <c r="B101" s="254" t="s">
        <v>340</v>
      </c>
      <c r="C101" s="254" t="s">
        <v>341</v>
      </c>
      <c r="D101" s="254" t="s">
        <v>342</v>
      </c>
      <c r="E101" s="284">
        <v>23780</v>
      </c>
      <c r="F101" s="285">
        <v>4.12</v>
      </c>
      <c r="G101" s="284">
        <v>5650</v>
      </c>
      <c r="H101" s="284">
        <v>4572</v>
      </c>
      <c r="I101" s="242">
        <v>19</v>
      </c>
    </row>
    <row r="102" spans="1:9" ht="15">
      <c r="A102" s="132" t="s">
        <v>442</v>
      </c>
      <c r="B102" s="254" t="s">
        <v>340</v>
      </c>
      <c r="C102" s="254" t="s">
        <v>341</v>
      </c>
      <c r="D102" s="254" t="s">
        <v>344</v>
      </c>
      <c r="E102" s="284">
        <v>24610</v>
      </c>
      <c r="F102" s="285">
        <v>4.12</v>
      </c>
      <c r="G102" s="284">
        <v>5931</v>
      </c>
      <c r="H102" s="284">
        <v>4730</v>
      </c>
      <c r="I102" s="242">
        <v>20</v>
      </c>
    </row>
    <row r="103" spans="1:9" ht="15">
      <c r="A103" s="132" t="s">
        <v>443</v>
      </c>
      <c r="B103" s="254" t="s">
        <v>340</v>
      </c>
      <c r="C103" s="254" t="s">
        <v>341</v>
      </c>
      <c r="D103" s="254" t="s">
        <v>344</v>
      </c>
      <c r="E103" s="284">
        <v>23070</v>
      </c>
      <c r="F103" s="285">
        <v>4.12</v>
      </c>
      <c r="G103" s="284">
        <v>5848</v>
      </c>
      <c r="H103" s="284">
        <v>4708</v>
      </c>
      <c r="I103" s="242">
        <v>18</v>
      </c>
    </row>
    <row r="104" spans="1:9" ht="15">
      <c r="A104" s="132" t="s">
        <v>444</v>
      </c>
      <c r="B104" s="254" t="s">
        <v>340</v>
      </c>
      <c r="C104" s="254" t="s">
        <v>341</v>
      </c>
      <c r="D104" s="254" t="s">
        <v>344</v>
      </c>
      <c r="E104" s="284">
        <v>22585</v>
      </c>
      <c r="F104" s="285">
        <v>4.12</v>
      </c>
      <c r="G104" s="284">
        <v>5766</v>
      </c>
      <c r="H104" s="284">
        <v>4713</v>
      </c>
      <c r="I104" s="242">
        <v>24</v>
      </c>
    </row>
    <row r="105" spans="1:9" ht="15">
      <c r="A105" s="132" t="s">
        <v>445</v>
      </c>
      <c r="B105" s="254" t="s">
        <v>340</v>
      </c>
      <c r="C105" s="254" t="s">
        <v>341</v>
      </c>
      <c r="D105" s="254" t="s">
        <v>342</v>
      </c>
      <c r="E105" s="284">
        <v>28089</v>
      </c>
      <c r="F105" s="285">
        <v>4.12</v>
      </c>
      <c r="G105" s="284">
        <v>5838</v>
      </c>
      <c r="H105" s="284">
        <v>4593</v>
      </c>
      <c r="I105" s="242">
        <v>21</v>
      </c>
    </row>
    <row r="106" spans="1:9" ht="15">
      <c r="A106" s="132" t="s">
        <v>446</v>
      </c>
      <c r="B106" s="254" t="s">
        <v>340</v>
      </c>
      <c r="C106" s="254" t="s">
        <v>341</v>
      </c>
      <c r="D106" s="254" t="s">
        <v>342</v>
      </c>
      <c r="E106" s="284">
        <v>26651</v>
      </c>
      <c r="F106" s="285">
        <v>4.12</v>
      </c>
      <c r="G106" s="284">
        <v>5952</v>
      </c>
      <c r="H106" s="284">
        <v>4916</v>
      </c>
      <c r="I106" s="242">
        <v>17</v>
      </c>
    </row>
    <row r="107" spans="1:9" ht="15">
      <c r="A107" s="132" t="s">
        <v>447</v>
      </c>
      <c r="B107" s="254" t="s">
        <v>399</v>
      </c>
      <c r="C107" s="254" t="s">
        <v>341</v>
      </c>
      <c r="D107" s="254" t="s">
        <v>344</v>
      </c>
      <c r="E107" s="284">
        <v>23771</v>
      </c>
      <c r="F107" s="285">
        <v>4.12</v>
      </c>
      <c r="G107" s="284">
        <v>5753</v>
      </c>
      <c r="H107" s="284">
        <v>4858</v>
      </c>
      <c r="I107" s="242">
        <v>14</v>
      </c>
    </row>
    <row r="108" spans="1:9" ht="15">
      <c r="A108" s="132" t="s">
        <v>448</v>
      </c>
      <c r="B108" s="254" t="s">
        <v>399</v>
      </c>
      <c r="C108" s="254" t="s">
        <v>341</v>
      </c>
      <c r="D108" s="254" t="s">
        <v>342</v>
      </c>
      <c r="E108" s="284">
        <v>24900</v>
      </c>
      <c r="F108" s="285">
        <v>4.12</v>
      </c>
      <c r="G108" s="284">
        <v>5956</v>
      </c>
      <c r="H108" s="284">
        <v>4849</v>
      </c>
      <c r="I108" s="242">
        <v>19</v>
      </c>
    </row>
    <row r="109" spans="1:9" ht="15">
      <c r="A109" s="132" t="s">
        <v>449</v>
      </c>
      <c r="B109" s="254" t="s">
        <v>399</v>
      </c>
      <c r="C109" s="254" t="s">
        <v>341</v>
      </c>
      <c r="D109" s="254" t="s">
        <v>344</v>
      </c>
      <c r="E109" s="284">
        <v>23977</v>
      </c>
      <c r="F109" s="285">
        <v>4.12</v>
      </c>
      <c r="G109" s="284">
        <v>5709</v>
      </c>
      <c r="H109" s="284">
        <v>4740</v>
      </c>
      <c r="I109" s="242">
        <v>26</v>
      </c>
    </row>
    <row r="110" spans="1:9" ht="15">
      <c r="A110" s="132" t="s">
        <v>450</v>
      </c>
      <c r="B110" s="254" t="s">
        <v>399</v>
      </c>
      <c r="C110" s="254" t="s">
        <v>341</v>
      </c>
      <c r="D110" s="254" t="s">
        <v>344</v>
      </c>
      <c r="E110" s="284">
        <v>24007</v>
      </c>
      <c r="F110" s="285">
        <v>4.12</v>
      </c>
      <c r="G110" s="284">
        <v>5616</v>
      </c>
      <c r="H110" s="284">
        <v>4414</v>
      </c>
      <c r="I110" s="242">
        <v>12</v>
      </c>
    </row>
    <row r="111" spans="1:9" ht="15">
      <c r="A111" s="132" t="s">
        <v>451</v>
      </c>
      <c r="B111" s="254" t="s">
        <v>399</v>
      </c>
      <c r="C111" s="254" t="s">
        <v>341</v>
      </c>
      <c r="D111" s="254" t="s">
        <v>342</v>
      </c>
      <c r="E111" s="284">
        <v>27358</v>
      </c>
      <c r="F111" s="285">
        <v>4.12</v>
      </c>
      <c r="G111" s="284">
        <v>5912</v>
      </c>
      <c r="H111" s="284">
        <v>4793</v>
      </c>
      <c r="I111" s="242">
        <v>18</v>
      </c>
    </row>
    <row r="112" spans="1:9" ht="15">
      <c r="A112" s="132" t="s">
        <v>452</v>
      </c>
      <c r="B112" s="254" t="s">
        <v>399</v>
      </c>
      <c r="C112" s="254" t="s">
        <v>341</v>
      </c>
      <c r="D112" s="254" t="s">
        <v>344</v>
      </c>
      <c r="E112" s="284">
        <v>33429</v>
      </c>
      <c r="F112" s="285">
        <v>4.12</v>
      </c>
      <c r="G112" s="284">
        <v>6252</v>
      </c>
      <c r="H112" s="284">
        <v>5683</v>
      </c>
      <c r="I112" s="242">
        <v>19</v>
      </c>
    </row>
    <row r="113" spans="1:9" ht="15">
      <c r="A113" s="132" t="s">
        <v>453</v>
      </c>
      <c r="B113" s="254" t="s">
        <v>399</v>
      </c>
      <c r="C113" s="254" t="s">
        <v>341</v>
      </c>
      <c r="D113" s="254" t="s">
        <v>342</v>
      </c>
      <c r="E113" s="284">
        <v>29532</v>
      </c>
      <c r="F113" s="285">
        <v>4.12</v>
      </c>
      <c r="G113" s="284">
        <v>5973</v>
      </c>
      <c r="H113" s="284">
        <v>4798</v>
      </c>
      <c r="I113" s="242">
        <v>18</v>
      </c>
    </row>
    <row r="114" spans="1:9" ht="15">
      <c r="A114" s="132" t="s">
        <v>454</v>
      </c>
      <c r="B114" s="254" t="s">
        <v>399</v>
      </c>
      <c r="C114" s="254" t="s">
        <v>341</v>
      </c>
      <c r="D114" s="254" t="s">
        <v>344</v>
      </c>
      <c r="E114" s="284">
        <v>24613</v>
      </c>
      <c r="F114" s="285">
        <v>4.12</v>
      </c>
      <c r="G114" s="284">
        <v>5947</v>
      </c>
      <c r="H114" s="284">
        <v>4874</v>
      </c>
      <c r="I114" s="242">
        <v>23</v>
      </c>
    </row>
    <row r="115" spans="1:9" ht="15">
      <c r="A115" s="132" t="s">
        <v>455</v>
      </c>
      <c r="B115" s="254" t="s">
        <v>399</v>
      </c>
      <c r="C115" s="254" t="s">
        <v>341</v>
      </c>
      <c r="D115" s="254" t="s">
        <v>344</v>
      </c>
      <c r="E115" s="284">
        <v>24115</v>
      </c>
      <c r="F115" s="285">
        <v>4.12</v>
      </c>
      <c r="G115" s="284">
        <v>5755</v>
      </c>
      <c r="H115" s="284">
        <v>4722</v>
      </c>
      <c r="I115" s="242">
        <v>14</v>
      </c>
    </row>
    <row r="116" spans="1:9" ht="15">
      <c r="A116" s="132" t="s">
        <v>456</v>
      </c>
      <c r="B116" s="254" t="s">
        <v>399</v>
      </c>
      <c r="C116" s="254" t="s">
        <v>341</v>
      </c>
      <c r="D116" s="254" t="s">
        <v>344</v>
      </c>
      <c r="E116" s="284">
        <v>21711</v>
      </c>
      <c r="F116" s="285">
        <v>4.12</v>
      </c>
      <c r="G116" s="284">
        <v>5679</v>
      </c>
      <c r="H116" s="284">
        <v>4602</v>
      </c>
      <c r="I116" s="242">
        <v>17</v>
      </c>
    </row>
    <row r="117" spans="1:9" ht="15">
      <c r="A117" s="132" t="s">
        <v>457</v>
      </c>
      <c r="B117" s="254" t="s">
        <v>399</v>
      </c>
      <c r="C117" s="254" t="s">
        <v>341</v>
      </c>
      <c r="D117" s="254" t="s">
        <v>342</v>
      </c>
      <c r="E117" s="284">
        <v>23895</v>
      </c>
      <c r="F117" s="285">
        <v>4.2300000000000004</v>
      </c>
      <c r="G117" s="284">
        <v>5883</v>
      </c>
      <c r="H117" s="284">
        <v>4828</v>
      </c>
      <c r="I117" s="242">
        <v>22</v>
      </c>
    </row>
    <row r="118" spans="1:9" ht="15">
      <c r="A118" s="132" t="s">
        <v>458</v>
      </c>
      <c r="B118" s="254" t="s">
        <v>399</v>
      </c>
      <c r="C118" s="254" t="s">
        <v>341</v>
      </c>
      <c r="D118" s="254" t="s">
        <v>342</v>
      </c>
      <c r="E118" s="284">
        <v>29160</v>
      </c>
      <c r="F118" s="285">
        <v>4.12</v>
      </c>
      <c r="G118" s="284">
        <v>5924</v>
      </c>
      <c r="H118" s="284">
        <v>4833</v>
      </c>
      <c r="I118" s="242">
        <v>20</v>
      </c>
    </row>
    <row r="119" spans="1:9" ht="15">
      <c r="A119" s="132" t="s">
        <v>459</v>
      </c>
      <c r="B119" s="254" t="s">
        <v>399</v>
      </c>
      <c r="C119" s="254" t="s">
        <v>341</v>
      </c>
      <c r="D119" s="254" t="s">
        <v>342</v>
      </c>
      <c r="E119" s="284">
        <v>27871</v>
      </c>
      <c r="F119" s="285">
        <v>4.12</v>
      </c>
      <c r="G119" s="284">
        <v>5997</v>
      </c>
      <c r="H119" s="284">
        <v>4819</v>
      </c>
      <c r="I119" s="242">
        <v>25</v>
      </c>
    </row>
    <row r="120" spans="1:9" ht="15">
      <c r="A120" s="132" t="s">
        <v>460</v>
      </c>
      <c r="B120" s="254" t="s">
        <v>399</v>
      </c>
      <c r="C120" s="254" t="s">
        <v>341</v>
      </c>
      <c r="D120" s="254" t="s">
        <v>344</v>
      </c>
      <c r="E120" s="284">
        <v>24357</v>
      </c>
      <c r="F120" s="285">
        <v>4.12</v>
      </c>
      <c r="G120" s="284">
        <v>5957</v>
      </c>
      <c r="H120" s="284">
        <v>4933</v>
      </c>
      <c r="I120" s="242">
        <v>17</v>
      </c>
    </row>
    <row r="121" spans="1:9" ht="15">
      <c r="A121" s="132" t="s">
        <v>461</v>
      </c>
      <c r="B121" s="254" t="s">
        <v>399</v>
      </c>
      <c r="C121" s="254" t="s">
        <v>341</v>
      </c>
      <c r="D121" s="254" t="s">
        <v>344</v>
      </c>
      <c r="E121" s="284">
        <v>24996</v>
      </c>
      <c r="F121" s="285">
        <v>4.12</v>
      </c>
      <c r="G121" s="284">
        <v>5828</v>
      </c>
      <c r="H121" s="284">
        <v>4740</v>
      </c>
      <c r="I121" s="242">
        <v>24</v>
      </c>
    </row>
    <row r="122" spans="1:9" ht="15">
      <c r="A122" s="132" t="s">
        <v>462</v>
      </c>
      <c r="B122" s="254" t="s">
        <v>399</v>
      </c>
      <c r="C122" s="254" t="s">
        <v>341</v>
      </c>
      <c r="D122" s="254" t="s">
        <v>342</v>
      </c>
      <c r="E122" s="284">
        <v>24466</v>
      </c>
      <c r="F122" s="285">
        <v>4.12</v>
      </c>
      <c r="G122" s="284">
        <v>5789</v>
      </c>
      <c r="H122" s="284">
        <v>4674</v>
      </c>
      <c r="I122" s="242">
        <v>22</v>
      </c>
    </row>
    <row r="123" spans="1:9" ht="15">
      <c r="A123" s="132" t="s">
        <v>463</v>
      </c>
      <c r="B123" s="254" t="s">
        <v>399</v>
      </c>
      <c r="C123" s="254" t="s">
        <v>341</v>
      </c>
      <c r="D123" s="254" t="s">
        <v>344</v>
      </c>
      <c r="E123" s="284">
        <v>27666</v>
      </c>
      <c r="F123" s="285">
        <v>4.12</v>
      </c>
      <c r="G123" s="284">
        <v>5985</v>
      </c>
      <c r="H123" s="284">
        <v>4865</v>
      </c>
      <c r="I123" s="242">
        <v>19</v>
      </c>
    </row>
    <row r="124" spans="1:9" ht="15">
      <c r="A124" s="132" t="s">
        <v>464</v>
      </c>
      <c r="B124" s="254" t="s">
        <v>399</v>
      </c>
      <c r="C124" s="254" t="s">
        <v>341</v>
      </c>
      <c r="D124" s="254" t="s">
        <v>344</v>
      </c>
      <c r="E124" s="284">
        <v>24908</v>
      </c>
      <c r="F124" s="285">
        <v>4.12</v>
      </c>
      <c r="G124" s="284">
        <v>5570</v>
      </c>
      <c r="H124" s="284">
        <v>4410</v>
      </c>
      <c r="I124" s="242">
        <v>13</v>
      </c>
    </row>
    <row r="125" spans="1:9" ht="15">
      <c r="A125" s="132" t="s">
        <v>465</v>
      </c>
      <c r="B125" s="254" t="s">
        <v>399</v>
      </c>
      <c r="C125" s="254" t="s">
        <v>341</v>
      </c>
      <c r="D125" s="254" t="s">
        <v>342</v>
      </c>
      <c r="E125" s="284">
        <v>35026</v>
      </c>
      <c r="F125" s="285">
        <v>4.12</v>
      </c>
      <c r="G125" s="284">
        <v>6275</v>
      </c>
      <c r="H125" s="284">
        <v>5399</v>
      </c>
      <c r="I125" s="242">
        <v>23</v>
      </c>
    </row>
    <row r="126" spans="1:9" ht="15">
      <c r="A126" s="132" t="s">
        <v>466</v>
      </c>
      <c r="B126" s="254" t="s">
        <v>399</v>
      </c>
      <c r="C126" s="254" t="s">
        <v>341</v>
      </c>
      <c r="D126" s="254" t="s">
        <v>344</v>
      </c>
      <c r="E126" s="284">
        <v>25041</v>
      </c>
      <c r="F126" s="285">
        <v>4.12</v>
      </c>
      <c r="G126" s="284">
        <v>5952</v>
      </c>
      <c r="H126" s="284">
        <v>4872</v>
      </c>
      <c r="I126" s="242">
        <v>22</v>
      </c>
    </row>
    <row r="127" spans="1:9" ht="15">
      <c r="A127" s="132" t="s">
        <v>467</v>
      </c>
      <c r="B127" s="254" t="s">
        <v>399</v>
      </c>
      <c r="C127" s="254" t="s">
        <v>341</v>
      </c>
      <c r="D127" s="254" t="s">
        <v>344</v>
      </c>
      <c r="E127" s="284">
        <v>24624</v>
      </c>
      <c r="F127" s="285">
        <v>4.12</v>
      </c>
      <c r="G127" s="284">
        <v>5973</v>
      </c>
      <c r="H127" s="284">
        <v>4804</v>
      </c>
      <c r="I127" s="242">
        <v>18</v>
      </c>
    </row>
    <row r="128" spans="1:9" ht="15">
      <c r="A128" s="132" t="s">
        <v>468</v>
      </c>
      <c r="B128" s="254" t="s">
        <v>399</v>
      </c>
      <c r="C128" s="254" t="s">
        <v>341</v>
      </c>
      <c r="D128" s="254" t="s">
        <v>342</v>
      </c>
      <c r="E128" s="284">
        <v>25077</v>
      </c>
      <c r="F128" s="285">
        <v>4.12</v>
      </c>
      <c r="G128" s="284">
        <v>5751</v>
      </c>
      <c r="H128" s="284">
        <v>4431</v>
      </c>
      <c r="I128" s="242">
        <v>18</v>
      </c>
    </row>
    <row r="129" spans="1:9" ht="15">
      <c r="A129" s="132" t="s">
        <v>469</v>
      </c>
      <c r="B129" s="254" t="s">
        <v>399</v>
      </c>
      <c r="C129" s="254" t="s">
        <v>341</v>
      </c>
      <c r="D129" s="254" t="s">
        <v>344</v>
      </c>
      <c r="E129" s="284">
        <v>26132</v>
      </c>
      <c r="F129" s="285">
        <v>4.12</v>
      </c>
      <c r="G129" s="284">
        <v>6049</v>
      </c>
      <c r="H129" s="284">
        <v>4893</v>
      </c>
      <c r="I129" s="242">
        <v>20</v>
      </c>
    </row>
    <row r="130" spans="1:9" ht="15">
      <c r="A130" s="132" t="s">
        <v>470</v>
      </c>
      <c r="B130" s="254" t="s">
        <v>399</v>
      </c>
      <c r="C130" s="254" t="s">
        <v>341</v>
      </c>
      <c r="D130" s="254" t="s">
        <v>342</v>
      </c>
      <c r="E130" s="284">
        <v>25743</v>
      </c>
      <c r="F130" s="285">
        <v>4.12</v>
      </c>
      <c r="G130" s="284">
        <v>5803</v>
      </c>
      <c r="H130" s="284">
        <v>4741</v>
      </c>
      <c r="I130" s="242">
        <v>13</v>
      </c>
    </row>
    <row r="131" spans="1:9" ht="15">
      <c r="A131" s="132" t="s">
        <v>471</v>
      </c>
      <c r="B131" s="254" t="s">
        <v>399</v>
      </c>
      <c r="C131" s="254" t="s">
        <v>341</v>
      </c>
      <c r="D131" s="254" t="s">
        <v>342</v>
      </c>
      <c r="E131" s="284">
        <v>23735</v>
      </c>
      <c r="F131" s="285">
        <v>4.22</v>
      </c>
      <c r="G131" s="284">
        <v>5690</v>
      </c>
      <c r="H131" s="284">
        <v>4410</v>
      </c>
      <c r="I131" s="242">
        <v>21</v>
      </c>
    </row>
    <row r="132" spans="1:9" ht="15">
      <c r="A132" s="132" t="s">
        <v>472</v>
      </c>
      <c r="B132" s="254" t="s">
        <v>399</v>
      </c>
      <c r="C132" s="254" t="s">
        <v>341</v>
      </c>
      <c r="D132" s="254" t="s">
        <v>344</v>
      </c>
      <c r="E132" s="284">
        <v>30497</v>
      </c>
      <c r="F132" s="285">
        <v>4.12</v>
      </c>
      <c r="G132" s="284">
        <v>5845</v>
      </c>
      <c r="H132" s="284">
        <v>4669</v>
      </c>
      <c r="I132" s="242">
        <v>14</v>
      </c>
    </row>
    <row r="133" spans="1:9" ht="15">
      <c r="A133" s="132" t="s">
        <v>473</v>
      </c>
      <c r="B133" s="254" t="s">
        <v>399</v>
      </c>
      <c r="C133" s="254" t="s">
        <v>341</v>
      </c>
      <c r="D133" s="254" t="s">
        <v>344</v>
      </c>
      <c r="E133" s="284">
        <v>26891</v>
      </c>
      <c r="F133" s="285">
        <v>4.12</v>
      </c>
      <c r="G133" s="284">
        <v>5763</v>
      </c>
      <c r="H133" s="284">
        <v>4481</v>
      </c>
      <c r="I133" s="242">
        <v>18</v>
      </c>
    </row>
    <row r="134" spans="1:9" ht="15">
      <c r="A134" s="132" t="s">
        <v>474</v>
      </c>
      <c r="B134" s="254" t="s">
        <v>399</v>
      </c>
      <c r="C134" s="254" t="s">
        <v>341</v>
      </c>
      <c r="D134" s="254" t="s">
        <v>344</v>
      </c>
      <c r="E134" s="284">
        <v>22291</v>
      </c>
      <c r="F134" s="285">
        <v>4.12</v>
      </c>
      <c r="G134" s="284">
        <v>5711</v>
      </c>
      <c r="H134" s="284">
        <v>4662</v>
      </c>
      <c r="I134" s="242">
        <v>17</v>
      </c>
    </row>
    <row r="135" spans="1:9" ht="15">
      <c r="A135" s="132" t="s">
        <v>475</v>
      </c>
      <c r="B135" s="254" t="s">
        <v>399</v>
      </c>
      <c r="C135" s="254" t="s">
        <v>341</v>
      </c>
      <c r="D135" s="254" t="s">
        <v>344</v>
      </c>
      <c r="E135" s="284">
        <v>26565</v>
      </c>
      <c r="F135" s="285">
        <v>4.12</v>
      </c>
      <c r="G135" s="284">
        <v>6054</v>
      </c>
      <c r="H135" s="284">
        <v>5120</v>
      </c>
      <c r="I135" s="242">
        <v>28</v>
      </c>
    </row>
    <row r="136" spans="1:9" ht="15">
      <c r="A136" s="132" t="s">
        <v>476</v>
      </c>
      <c r="B136" s="254" t="s">
        <v>399</v>
      </c>
      <c r="C136" s="254" t="s">
        <v>341</v>
      </c>
      <c r="D136" s="254" t="s">
        <v>344</v>
      </c>
      <c r="E136" s="284">
        <v>31738</v>
      </c>
      <c r="F136" s="285">
        <v>4.12</v>
      </c>
      <c r="G136" s="284">
        <v>6027</v>
      </c>
      <c r="H136" s="284">
        <v>4840</v>
      </c>
      <c r="I136" s="242">
        <v>18</v>
      </c>
    </row>
    <row r="137" spans="1:9" ht="15">
      <c r="A137" s="132" t="s">
        <v>477</v>
      </c>
      <c r="B137" s="254" t="s">
        <v>399</v>
      </c>
      <c r="C137" s="254" t="s">
        <v>341</v>
      </c>
      <c r="D137" s="254" t="s">
        <v>342</v>
      </c>
      <c r="E137" s="284">
        <v>44039</v>
      </c>
      <c r="F137" s="285">
        <v>4.12</v>
      </c>
      <c r="G137" s="284">
        <v>6481</v>
      </c>
      <c r="H137" s="284">
        <v>5716</v>
      </c>
      <c r="I137" s="242">
        <v>15</v>
      </c>
    </row>
    <row r="138" spans="1:9" ht="15">
      <c r="A138" s="132" t="s">
        <v>478</v>
      </c>
      <c r="B138" s="254" t="s">
        <v>399</v>
      </c>
      <c r="C138" s="254" t="s">
        <v>341</v>
      </c>
      <c r="D138" s="254" t="s">
        <v>344</v>
      </c>
      <c r="E138" s="284">
        <v>22897</v>
      </c>
      <c r="F138" s="285">
        <v>4.12</v>
      </c>
      <c r="G138" s="284">
        <v>5825</v>
      </c>
      <c r="H138" s="284">
        <v>4629</v>
      </c>
      <c r="I138" s="242">
        <v>21</v>
      </c>
    </row>
    <row r="139" spans="1:9" ht="15">
      <c r="A139" s="132" t="s">
        <v>479</v>
      </c>
      <c r="B139" s="254" t="s">
        <v>399</v>
      </c>
      <c r="C139" s="254" t="s">
        <v>341</v>
      </c>
      <c r="D139" s="254" t="s">
        <v>344</v>
      </c>
      <c r="E139" s="284">
        <v>25289</v>
      </c>
      <c r="F139" s="285">
        <v>4.12</v>
      </c>
      <c r="G139" s="284">
        <v>5801</v>
      </c>
      <c r="H139" s="284">
        <v>4705</v>
      </c>
      <c r="I139" s="242">
        <v>15</v>
      </c>
    </row>
    <row r="140" spans="1:9" ht="15">
      <c r="A140" s="132" t="s">
        <v>480</v>
      </c>
      <c r="B140" s="254" t="s">
        <v>399</v>
      </c>
      <c r="C140" s="254" t="s">
        <v>341</v>
      </c>
      <c r="D140" s="254" t="s">
        <v>342</v>
      </c>
      <c r="E140" s="284">
        <v>21082</v>
      </c>
      <c r="F140" s="285">
        <v>4.12</v>
      </c>
      <c r="G140" s="284">
        <v>5660</v>
      </c>
      <c r="H140" s="284">
        <v>4728</v>
      </c>
      <c r="I140" s="242">
        <v>26</v>
      </c>
    </row>
    <row r="141" spans="1:9" ht="15">
      <c r="A141" s="132" t="s">
        <v>481</v>
      </c>
      <c r="B141" s="254" t="s">
        <v>399</v>
      </c>
      <c r="C141" s="254" t="s">
        <v>341</v>
      </c>
      <c r="D141" s="254" t="s">
        <v>344</v>
      </c>
      <c r="E141" s="284">
        <v>33692</v>
      </c>
      <c r="F141" s="285">
        <v>4.12</v>
      </c>
      <c r="G141" s="284">
        <v>6192</v>
      </c>
      <c r="H141" s="284">
        <v>5299</v>
      </c>
      <c r="I141" s="242">
        <v>18</v>
      </c>
    </row>
    <row r="142" spans="1:9" ht="15">
      <c r="A142" s="132" t="s">
        <v>482</v>
      </c>
      <c r="B142" s="254" t="s">
        <v>399</v>
      </c>
      <c r="C142" s="254" t="s">
        <v>341</v>
      </c>
      <c r="D142" s="254" t="s">
        <v>344</v>
      </c>
      <c r="E142" s="284">
        <v>25134</v>
      </c>
      <c r="F142" s="285">
        <v>4.12</v>
      </c>
      <c r="G142" s="284">
        <v>5951</v>
      </c>
      <c r="H142" s="284">
        <v>5073</v>
      </c>
      <c r="I142" s="242">
        <v>18</v>
      </c>
    </row>
    <row r="143" spans="1:9" ht="15">
      <c r="A143" s="132" t="s">
        <v>483</v>
      </c>
      <c r="B143" s="254" t="s">
        <v>399</v>
      </c>
      <c r="C143" s="254" t="s">
        <v>341</v>
      </c>
      <c r="D143" s="254" t="s">
        <v>344</v>
      </c>
      <c r="E143" s="284">
        <v>24444</v>
      </c>
      <c r="F143" s="285">
        <v>4.12</v>
      </c>
      <c r="G143" s="284">
        <v>5705</v>
      </c>
      <c r="H143" s="284">
        <v>4552</v>
      </c>
      <c r="I143" s="242">
        <v>20</v>
      </c>
    </row>
    <row r="144" spans="1:9" ht="15">
      <c r="A144" s="132" t="s">
        <v>484</v>
      </c>
      <c r="B144" s="254" t="s">
        <v>399</v>
      </c>
      <c r="C144" s="254" t="s">
        <v>341</v>
      </c>
      <c r="D144" s="254" t="s">
        <v>342</v>
      </c>
      <c r="E144" s="284">
        <v>30459</v>
      </c>
      <c r="F144" s="285">
        <v>4.12</v>
      </c>
      <c r="G144" s="284">
        <v>5855</v>
      </c>
      <c r="H144" s="284">
        <v>4806</v>
      </c>
      <c r="I144" s="242">
        <v>22</v>
      </c>
    </row>
    <row r="145" spans="1:9" ht="15">
      <c r="A145" s="132" t="s">
        <v>485</v>
      </c>
      <c r="B145" s="254" t="s">
        <v>399</v>
      </c>
      <c r="C145" s="254" t="s">
        <v>341</v>
      </c>
      <c r="D145" s="254" t="s">
        <v>344</v>
      </c>
      <c r="E145" s="284">
        <v>26286</v>
      </c>
      <c r="F145" s="285">
        <v>4.12</v>
      </c>
      <c r="G145" s="284">
        <v>5935</v>
      </c>
      <c r="H145" s="284">
        <v>4730</v>
      </c>
      <c r="I145" s="242">
        <v>17</v>
      </c>
    </row>
    <row r="146" spans="1:9" ht="15">
      <c r="A146" s="132" t="s">
        <v>486</v>
      </c>
      <c r="B146" s="254" t="s">
        <v>399</v>
      </c>
      <c r="C146" s="254" t="s">
        <v>341</v>
      </c>
      <c r="D146" s="254" t="s">
        <v>344</v>
      </c>
      <c r="E146" s="284">
        <v>25187</v>
      </c>
      <c r="F146" s="285">
        <v>4.12</v>
      </c>
      <c r="G146" s="284">
        <v>6042</v>
      </c>
      <c r="H146" s="284">
        <v>4854</v>
      </c>
      <c r="I146" s="242">
        <v>19</v>
      </c>
    </row>
    <row r="147" spans="1:9" ht="15">
      <c r="A147" s="132" t="s">
        <v>487</v>
      </c>
      <c r="B147" s="254" t="s">
        <v>399</v>
      </c>
      <c r="C147" s="254" t="s">
        <v>341</v>
      </c>
      <c r="D147" s="254" t="s">
        <v>344</v>
      </c>
      <c r="E147" s="284">
        <v>31021</v>
      </c>
      <c r="F147" s="285">
        <v>4.12</v>
      </c>
      <c r="G147" s="284">
        <v>5884</v>
      </c>
      <c r="H147" s="284">
        <v>4637</v>
      </c>
      <c r="I147" s="242">
        <v>20</v>
      </c>
    </row>
    <row r="148" spans="1:9" ht="15">
      <c r="A148" s="132" t="s">
        <v>488</v>
      </c>
      <c r="B148" s="254" t="s">
        <v>399</v>
      </c>
      <c r="C148" s="254" t="s">
        <v>341</v>
      </c>
      <c r="D148" s="254" t="s">
        <v>344</v>
      </c>
      <c r="E148" s="284">
        <v>24058</v>
      </c>
      <c r="F148" s="285">
        <v>4.12</v>
      </c>
      <c r="G148" s="284">
        <v>5780</v>
      </c>
      <c r="H148" s="284">
        <v>4614</v>
      </c>
      <c r="I148" s="242">
        <v>18</v>
      </c>
    </row>
    <row r="149" spans="1:9" ht="15">
      <c r="A149" s="132" t="s">
        <v>489</v>
      </c>
      <c r="B149" s="254" t="s">
        <v>399</v>
      </c>
      <c r="C149" s="254" t="s">
        <v>341</v>
      </c>
      <c r="D149" s="254" t="s">
        <v>342</v>
      </c>
      <c r="E149" s="284">
        <v>26915</v>
      </c>
      <c r="F149" s="285">
        <v>4.12</v>
      </c>
      <c r="G149" s="284">
        <v>5607</v>
      </c>
      <c r="H149" s="284">
        <v>4428</v>
      </c>
      <c r="I149" s="242">
        <v>8</v>
      </c>
    </row>
    <row r="150" spans="1:9" ht="15">
      <c r="A150" s="132" t="s">
        <v>490</v>
      </c>
      <c r="B150" s="254" t="s">
        <v>399</v>
      </c>
      <c r="C150" s="254" t="s">
        <v>341</v>
      </c>
      <c r="D150" s="254" t="s">
        <v>342</v>
      </c>
      <c r="E150" s="284">
        <v>27338</v>
      </c>
      <c r="F150" s="285">
        <v>4.12</v>
      </c>
      <c r="G150" s="284">
        <v>5748</v>
      </c>
      <c r="H150" s="284">
        <v>4699</v>
      </c>
      <c r="I150" s="242">
        <v>19</v>
      </c>
    </row>
    <row r="151" spans="1:9" ht="15">
      <c r="A151" s="132" t="s">
        <v>491</v>
      </c>
      <c r="B151" s="254" t="s">
        <v>399</v>
      </c>
      <c r="C151" s="254" t="s">
        <v>341</v>
      </c>
      <c r="D151" s="254" t="s">
        <v>344</v>
      </c>
      <c r="E151" s="284">
        <v>25341</v>
      </c>
      <c r="F151" s="285">
        <v>4.12</v>
      </c>
      <c r="G151" s="284">
        <v>5790</v>
      </c>
      <c r="H151" s="284">
        <v>4702</v>
      </c>
      <c r="I151" s="242">
        <v>20</v>
      </c>
    </row>
    <row r="152" spans="1:9" ht="15">
      <c r="A152" s="132" t="s">
        <v>492</v>
      </c>
      <c r="B152" s="254" t="s">
        <v>399</v>
      </c>
      <c r="C152" s="254" t="s">
        <v>341</v>
      </c>
      <c r="D152" s="254" t="s">
        <v>342</v>
      </c>
      <c r="E152" s="284">
        <v>28491</v>
      </c>
      <c r="F152" s="285">
        <v>4.12</v>
      </c>
      <c r="G152" s="284">
        <v>5948</v>
      </c>
      <c r="H152" s="284">
        <v>4789</v>
      </c>
      <c r="I152" s="242">
        <v>11</v>
      </c>
    </row>
    <row r="153" spans="1:9" ht="15">
      <c r="A153" s="132" t="s">
        <v>493</v>
      </c>
      <c r="B153" s="254" t="s">
        <v>399</v>
      </c>
      <c r="C153" s="254" t="s">
        <v>341</v>
      </c>
      <c r="D153" s="254" t="s">
        <v>344</v>
      </c>
      <c r="E153" s="284">
        <v>31821</v>
      </c>
      <c r="F153" s="285">
        <v>4.12</v>
      </c>
      <c r="G153" s="284">
        <v>6130</v>
      </c>
      <c r="H153" s="284">
        <v>4869</v>
      </c>
      <c r="I153" s="242">
        <v>24</v>
      </c>
    </row>
    <row r="154" spans="1:9" ht="15">
      <c r="A154" s="132" t="s">
        <v>494</v>
      </c>
      <c r="B154" s="254" t="s">
        <v>399</v>
      </c>
      <c r="C154" s="254" t="s">
        <v>341</v>
      </c>
      <c r="D154" s="254" t="s">
        <v>342</v>
      </c>
      <c r="E154" s="284">
        <v>23988</v>
      </c>
      <c r="F154" s="285">
        <v>4.12</v>
      </c>
      <c r="G154" s="284">
        <v>5865</v>
      </c>
      <c r="H154" s="284">
        <v>4810</v>
      </c>
      <c r="I154" s="242">
        <v>19</v>
      </c>
    </row>
    <row r="155" spans="1:9" ht="15">
      <c r="A155" s="132" t="s">
        <v>495</v>
      </c>
      <c r="B155" s="254" t="s">
        <v>399</v>
      </c>
      <c r="C155" s="254" t="s">
        <v>341</v>
      </c>
      <c r="D155" s="254" t="s">
        <v>342</v>
      </c>
      <c r="E155" s="284">
        <v>24516</v>
      </c>
      <c r="F155" s="285">
        <v>4.12</v>
      </c>
      <c r="G155" s="284">
        <v>5981</v>
      </c>
      <c r="H155" s="284">
        <v>4850</v>
      </c>
      <c r="I155" s="242">
        <v>20</v>
      </c>
    </row>
    <row r="156" spans="1:9" ht="15">
      <c r="A156" s="132" t="s">
        <v>496</v>
      </c>
      <c r="B156" s="254" t="s">
        <v>399</v>
      </c>
      <c r="C156" s="254" t="s">
        <v>341</v>
      </c>
      <c r="D156" s="254" t="s">
        <v>344</v>
      </c>
      <c r="E156" s="284">
        <v>24383</v>
      </c>
      <c r="F156" s="285">
        <v>4.12</v>
      </c>
      <c r="G156" s="284">
        <v>5888</v>
      </c>
      <c r="H156" s="284">
        <v>4868</v>
      </c>
      <c r="I156" s="242">
        <v>19</v>
      </c>
    </row>
    <row r="157" spans="1:9" ht="15">
      <c r="A157" s="132" t="s">
        <v>497</v>
      </c>
      <c r="B157" s="254" t="s">
        <v>399</v>
      </c>
      <c r="C157" s="254" t="s">
        <v>341</v>
      </c>
      <c r="D157" s="254" t="s">
        <v>344</v>
      </c>
      <c r="E157" s="284">
        <v>25503</v>
      </c>
      <c r="F157" s="285">
        <v>4.12</v>
      </c>
      <c r="G157" s="284">
        <v>6070</v>
      </c>
      <c r="H157" s="284">
        <v>5141</v>
      </c>
      <c r="I157" s="242">
        <v>22</v>
      </c>
    </row>
    <row r="158" spans="1:9" ht="15">
      <c r="A158" s="132" t="s">
        <v>498</v>
      </c>
      <c r="B158" s="254" t="s">
        <v>399</v>
      </c>
      <c r="C158" s="254" t="s">
        <v>341</v>
      </c>
      <c r="D158" s="254" t="s">
        <v>342</v>
      </c>
      <c r="E158" s="284">
        <v>26178</v>
      </c>
      <c r="F158" s="285">
        <v>4.12</v>
      </c>
      <c r="G158" s="284">
        <v>5895</v>
      </c>
      <c r="H158" s="284">
        <v>4526</v>
      </c>
      <c r="I158" s="242">
        <v>25</v>
      </c>
    </row>
    <row r="159" spans="1:9" ht="15">
      <c r="A159" s="132" t="s">
        <v>499</v>
      </c>
      <c r="B159" s="254" t="s">
        <v>399</v>
      </c>
      <c r="C159" s="254" t="s">
        <v>341</v>
      </c>
      <c r="D159" s="254" t="s">
        <v>344</v>
      </c>
      <c r="E159" s="284">
        <v>24480</v>
      </c>
      <c r="F159" s="285">
        <v>4.12</v>
      </c>
      <c r="G159" s="284">
        <v>5629</v>
      </c>
      <c r="H159" s="284">
        <v>4422</v>
      </c>
      <c r="I159" s="242">
        <v>15</v>
      </c>
    </row>
    <row r="160" spans="1:9" ht="15">
      <c r="A160" s="132" t="s">
        <v>500</v>
      </c>
      <c r="B160" s="254" t="s">
        <v>399</v>
      </c>
      <c r="C160" s="254" t="s">
        <v>341</v>
      </c>
      <c r="D160" s="254" t="s">
        <v>344</v>
      </c>
      <c r="E160" s="284">
        <v>28728</v>
      </c>
      <c r="F160" s="285">
        <v>4.12</v>
      </c>
      <c r="G160" s="284">
        <v>5929</v>
      </c>
      <c r="H160" s="284">
        <v>5083</v>
      </c>
      <c r="I160" s="242">
        <v>18</v>
      </c>
    </row>
    <row r="161" spans="1:9" ht="15">
      <c r="A161" s="132" t="s">
        <v>501</v>
      </c>
      <c r="B161" s="254" t="s">
        <v>399</v>
      </c>
      <c r="C161" s="254" t="s">
        <v>341</v>
      </c>
      <c r="D161" s="254" t="s">
        <v>344</v>
      </c>
      <c r="E161" s="284">
        <v>42226</v>
      </c>
      <c r="F161" s="285">
        <v>4.12</v>
      </c>
      <c r="G161" s="284">
        <v>6309</v>
      </c>
      <c r="H161" s="284">
        <v>5438</v>
      </c>
      <c r="I161" s="242">
        <v>21</v>
      </c>
    </row>
    <row r="162" spans="1:9" ht="15">
      <c r="A162" s="132" t="s">
        <v>502</v>
      </c>
      <c r="B162" s="254" t="s">
        <v>399</v>
      </c>
      <c r="C162" s="254" t="s">
        <v>341</v>
      </c>
      <c r="D162" s="254" t="s">
        <v>342</v>
      </c>
      <c r="E162" s="284">
        <v>22069</v>
      </c>
      <c r="F162" s="285">
        <v>4.12</v>
      </c>
      <c r="G162" s="284">
        <v>5740</v>
      </c>
      <c r="H162" s="284">
        <v>4625</v>
      </c>
      <c r="I162" s="242">
        <v>18</v>
      </c>
    </row>
    <row r="163" spans="1:9" ht="15">
      <c r="A163" s="132" t="s">
        <v>503</v>
      </c>
      <c r="B163" s="254" t="s">
        <v>399</v>
      </c>
      <c r="C163" s="254" t="s">
        <v>341</v>
      </c>
      <c r="D163" s="254" t="s">
        <v>344</v>
      </c>
      <c r="E163" s="284">
        <v>24468</v>
      </c>
      <c r="F163" s="285">
        <v>4.12</v>
      </c>
      <c r="G163" s="284">
        <v>5868</v>
      </c>
      <c r="H163" s="284">
        <v>4547</v>
      </c>
      <c r="I163" s="242">
        <v>16</v>
      </c>
    </row>
    <row r="164" spans="1:9" ht="15">
      <c r="A164" s="132" t="s">
        <v>504</v>
      </c>
      <c r="B164" s="254" t="s">
        <v>399</v>
      </c>
      <c r="C164" s="254" t="s">
        <v>341</v>
      </c>
      <c r="D164" s="254" t="s">
        <v>344</v>
      </c>
      <c r="E164" s="284">
        <v>39428</v>
      </c>
      <c r="F164" s="285">
        <v>4.12</v>
      </c>
      <c r="G164" s="284">
        <v>6267</v>
      </c>
      <c r="H164" s="284">
        <v>5662</v>
      </c>
      <c r="I164" s="242">
        <v>15</v>
      </c>
    </row>
    <row r="165" spans="1:9" ht="15">
      <c r="A165" s="132" t="s">
        <v>505</v>
      </c>
      <c r="B165" s="254" t="s">
        <v>399</v>
      </c>
      <c r="C165" s="254" t="s">
        <v>341</v>
      </c>
      <c r="D165" s="254" t="s">
        <v>344</v>
      </c>
      <c r="E165" s="284">
        <v>24008</v>
      </c>
      <c r="F165" s="285">
        <v>4.12</v>
      </c>
      <c r="G165" s="284">
        <v>5974</v>
      </c>
      <c r="H165" s="284">
        <v>5041</v>
      </c>
      <c r="I165" s="242">
        <v>18</v>
      </c>
    </row>
    <row r="166" spans="1:9" ht="15">
      <c r="A166" s="132" t="s">
        <v>506</v>
      </c>
      <c r="B166" s="254" t="s">
        <v>399</v>
      </c>
      <c r="C166" s="254" t="s">
        <v>341</v>
      </c>
      <c r="D166" s="254" t="s">
        <v>344</v>
      </c>
      <c r="E166" s="284">
        <v>24805</v>
      </c>
      <c r="F166" s="285">
        <v>4.12</v>
      </c>
      <c r="G166" s="284">
        <v>5883</v>
      </c>
      <c r="H166" s="284">
        <v>4745</v>
      </c>
      <c r="I166" s="242">
        <v>17</v>
      </c>
    </row>
    <row r="167" spans="1:9" ht="15">
      <c r="A167" s="132" t="s">
        <v>507</v>
      </c>
      <c r="B167" s="254" t="s">
        <v>399</v>
      </c>
      <c r="C167" s="254" t="s">
        <v>341</v>
      </c>
      <c r="D167" s="254" t="s">
        <v>342</v>
      </c>
      <c r="E167" s="284">
        <v>27411</v>
      </c>
      <c r="F167" s="285">
        <v>4.12</v>
      </c>
      <c r="G167" s="284">
        <v>5837</v>
      </c>
      <c r="H167" s="284">
        <v>5061</v>
      </c>
      <c r="I167" s="242">
        <v>17</v>
      </c>
    </row>
    <row r="168" spans="1:9" ht="15">
      <c r="A168" s="132" t="s">
        <v>508</v>
      </c>
      <c r="B168" s="254" t="s">
        <v>399</v>
      </c>
      <c r="C168" s="254" t="s">
        <v>341</v>
      </c>
      <c r="D168" s="254" t="s">
        <v>342</v>
      </c>
      <c r="E168" s="284">
        <v>23531</v>
      </c>
      <c r="F168" s="285">
        <v>4.12</v>
      </c>
      <c r="G168" s="284">
        <v>5927</v>
      </c>
      <c r="H168" s="284">
        <v>4843</v>
      </c>
      <c r="I168" s="242">
        <v>23</v>
      </c>
    </row>
    <row r="169" spans="1:9" ht="15">
      <c r="A169" s="132" t="s">
        <v>509</v>
      </c>
      <c r="B169" s="254" t="s">
        <v>399</v>
      </c>
      <c r="C169" s="254" t="s">
        <v>341</v>
      </c>
      <c r="D169" s="254" t="s">
        <v>344</v>
      </c>
      <c r="E169" s="284">
        <v>24646</v>
      </c>
      <c r="F169" s="285">
        <v>4.12</v>
      </c>
      <c r="G169" s="284">
        <v>5721</v>
      </c>
      <c r="H169" s="284">
        <v>4572</v>
      </c>
      <c r="I169" s="242">
        <v>24</v>
      </c>
    </row>
    <row r="170" spans="1:9" ht="15">
      <c r="A170" s="132" t="s">
        <v>510</v>
      </c>
      <c r="B170" s="254" t="s">
        <v>399</v>
      </c>
      <c r="C170" s="254" t="s">
        <v>341</v>
      </c>
      <c r="D170" s="254" t="s">
        <v>344</v>
      </c>
      <c r="E170" s="284">
        <v>25969</v>
      </c>
      <c r="F170" s="285">
        <v>4.12</v>
      </c>
      <c r="G170" s="284">
        <v>5884</v>
      </c>
      <c r="H170" s="284">
        <v>5144</v>
      </c>
      <c r="I170" s="242">
        <v>20</v>
      </c>
    </row>
    <row r="171" spans="1:9" ht="15">
      <c r="A171" s="132" t="s">
        <v>511</v>
      </c>
      <c r="B171" s="254" t="s">
        <v>399</v>
      </c>
      <c r="C171" s="254" t="s">
        <v>341</v>
      </c>
      <c r="D171" s="254" t="s">
        <v>344</v>
      </c>
      <c r="E171" s="284">
        <v>23600</v>
      </c>
      <c r="F171" s="285">
        <v>4.18</v>
      </c>
      <c r="G171" s="284">
        <v>5821</v>
      </c>
      <c r="H171" s="284">
        <v>4582</v>
      </c>
      <c r="I171" s="242">
        <v>18</v>
      </c>
    </row>
    <row r="172" spans="1:9" ht="15">
      <c r="A172" s="132" t="s">
        <v>512</v>
      </c>
      <c r="B172" s="254" t="s">
        <v>399</v>
      </c>
      <c r="C172" s="254" t="s">
        <v>341</v>
      </c>
      <c r="D172" s="254" t="s">
        <v>344</v>
      </c>
      <c r="E172" s="284">
        <v>25304</v>
      </c>
      <c r="F172" s="285">
        <v>4.12</v>
      </c>
      <c r="G172" s="284">
        <v>5960</v>
      </c>
      <c r="H172" s="284">
        <v>4851</v>
      </c>
      <c r="I172" s="242">
        <v>16</v>
      </c>
    </row>
    <row r="173" spans="1:9" ht="15">
      <c r="A173" s="132" t="s">
        <v>513</v>
      </c>
      <c r="B173" s="254" t="s">
        <v>399</v>
      </c>
      <c r="C173" s="254" t="s">
        <v>341</v>
      </c>
      <c r="D173" s="254" t="s">
        <v>342</v>
      </c>
      <c r="E173" s="284">
        <v>22116</v>
      </c>
      <c r="F173" s="285">
        <v>4.12</v>
      </c>
      <c r="G173" s="284">
        <v>5521</v>
      </c>
      <c r="H173" s="284">
        <v>4586</v>
      </c>
      <c r="I173" s="242">
        <v>24</v>
      </c>
    </row>
    <row r="174" spans="1:9" ht="15">
      <c r="A174" s="132" t="s">
        <v>514</v>
      </c>
      <c r="B174" s="254" t="s">
        <v>399</v>
      </c>
      <c r="C174" s="254" t="s">
        <v>341</v>
      </c>
      <c r="D174" s="254" t="s">
        <v>344</v>
      </c>
      <c r="E174" s="284">
        <v>25908</v>
      </c>
      <c r="F174" s="285">
        <v>4.12</v>
      </c>
      <c r="G174" s="284">
        <v>5699</v>
      </c>
      <c r="H174" s="284">
        <v>4568</v>
      </c>
      <c r="I174" s="242">
        <v>17</v>
      </c>
    </row>
    <row r="175" spans="1:9" ht="15">
      <c r="A175" s="132" t="s">
        <v>515</v>
      </c>
      <c r="B175" s="254" t="s">
        <v>399</v>
      </c>
      <c r="C175" s="254" t="s">
        <v>341</v>
      </c>
      <c r="D175" s="254" t="s">
        <v>344</v>
      </c>
      <c r="E175" s="284">
        <v>24643</v>
      </c>
      <c r="F175" s="285">
        <v>4.12</v>
      </c>
      <c r="G175" s="284">
        <v>5715</v>
      </c>
      <c r="H175" s="284">
        <v>4583</v>
      </c>
      <c r="I175" s="242">
        <v>21</v>
      </c>
    </row>
    <row r="176" spans="1:9" ht="15">
      <c r="A176" s="132" t="s">
        <v>516</v>
      </c>
      <c r="B176" s="254" t="s">
        <v>399</v>
      </c>
      <c r="C176" s="254" t="s">
        <v>341</v>
      </c>
      <c r="D176" s="254" t="s">
        <v>342</v>
      </c>
      <c r="E176" s="284">
        <v>36801</v>
      </c>
      <c r="F176" s="285">
        <v>4.12</v>
      </c>
      <c r="G176" s="284">
        <v>6358</v>
      </c>
      <c r="H176" s="284">
        <v>5559</v>
      </c>
      <c r="I176" s="242">
        <v>24</v>
      </c>
    </row>
    <row r="177" spans="1:9" ht="15">
      <c r="A177" s="132" t="s">
        <v>517</v>
      </c>
      <c r="B177" s="254" t="s">
        <v>399</v>
      </c>
      <c r="C177" s="254" t="s">
        <v>341</v>
      </c>
      <c r="D177" s="254" t="s">
        <v>342</v>
      </c>
      <c r="E177" s="284">
        <v>30061</v>
      </c>
      <c r="F177" s="285">
        <v>4.12</v>
      </c>
      <c r="G177" s="284">
        <v>6051</v>
      </c>
      <c r="H177" s="284">
        <v>4901</v>
      </c>
      <c r="I177" s="242">
        <v>21</v>
      </c>
    </row>
    <row r="178" spans="1:9" ht="15">
      <c r="A178" s="132" t="s">
        <v>518</v>
      </c>
      <c r="B178" s="254" t="s">
        <v>399</v>
      </c>
      <c r="C178" s="254" t="s">
        <v>341</v>
      </c>
      <c r="D178" s="254" t="s">
        <v>342</v>
      </c>
      <c r="E178" s="284">
        <v>23684</v>
      </c>
      <c r="F178" s="285">
        <v>4.12</v>
      </c>
      <c r="G178" s="284">
        <v>5817</v>
      </c>
      <c r="H178" s="284">
        <v>4607</v>
      </c>
      <c r="I178" s="242">
        <v>18</v>
      </c>
    </row>
    <row r="179" spans="1:9" ht="15">
      <c r="A179" s="132" t="s">
        <v>519</v>
      </c>
      <c r="B179" s="254" t="s">
        <v>399</v>
      </c>
      <c r="C179" s="254" t="s">
        <v>341</v>
      </c>
      <c r="D179" s="254" t="s">
        <v>344</v>
      </c>
      <c r="E179" s="284">
        <v>24022</v>
      </c>
      <c r="F179" s="285">
        <v>4.12</v>
      </c>
      <c r="G179" s="284">
        <v>5845</v>
      </c>
      <c r="H179" s="284">
        <v>4625</v>
      </c>
      <c r="I179" s="242">
        <v>15</v>
      </c>
    </row>
    <row r="180" spans="1:9" ht="15">
      <c r="A180" s="132" t="s">
        <v>520</v>
      </c>
      <c r="B180" s="254" t="s">
        <v>399</v>
      </c>
      <c r="C180" s="254" t="s">
        <v>341</v>
      </c>
      <c r="D180" s="254" t="s">
        <v>342</v>
      </c>
      <c r="E180" s="284">
        <v>30283</v>
      </c>
      <c r="F180" s="285">
        <v>4.12</v>
      </c>
      <c r="G180" s="284">
        <v>6004</v>
      </c>
      <c r="H180" s="284">
        <v>4890</v>
      </c>
      <c r="I180" s="242">
        <v>20</v>
      </c>
    </row>
    <row r="181" spans="1:9" ht="15">
      <c r="A181" s="132" t="s">
        <v>521</v>
      </c>
      <c r="B181" s="254" t="s">
        <v>399</v>
      </c>
      <c r="C181" s="254" t="s">
        <v>341</v>
      </c>
      <c r="D181" s="254" t="s">
        <v>344</v>
      </c>
      <c r="E181" s="284">
        <v>26759</v>
      </c>
      <c r="F181" s="285">
        <v>4.12</v>
      </c>
      <c r="G181" s="284">
        <v>5925</v>
      </c>
      <c r="H181" s="284">
        <v>4909</v>
      </c>
      <c r="I181" s="242">
        <v>23</v>
      </c>
    </row>
    <row r="182" spans="1:9" ht="15">
      <c r="A182" s="132" t="s">
        <v>522</v>
      </c>
      <c r="B182" s="254" t="s">
        <v>399</v>
      </c>
      <c r="C182" s="254" t="s">
        <v>341</v>
      </c>
      <c r="D182" s="254" t="s">
        <v>344</v>
      </c>
      <c r="E182" s="284">
        <v>26324</v>
      </c>
      <c r="F182" s="285">
        <v>4.12</v>
      </c>
      <c r="G182" s="284">
        <v>5976</v>
      </c>
      <c r="H182" s="284">
        <v>4926</v>
      </c>
      <c r="I182" s="242">
        <v>23</v>
      </c>
    </row>
    <row r="183" spans="1:9" ht="15">
      <c r="A183" s="132" t="s">
        <v>523</v>
      </c>
      <c r="B183" s="254" t="s">
        <v>399</v>
      </c>
      <c r="C183" s="254" t="s">
        <v>341</v>
      </c>
      <c r="D183" s="254" t="s">
        <v>344</v>
      </c>
      <c r="E183" s="284">
        <v>25158</v>
      </c>
      <c r="F183" s="285">
        <v>4.12</v>
      </c>
      <c r="G183" s="284">
        <v>6007</v>
      </c>
      <c r="H183" s="284">
        <v>4993</v>
      </c>
      <c r="I183" s="242">
        <v>23</v>
      </c>
    </row>
    <row r="184" spans="1:9" ht="15">
      <c r="A184" s="132" t="s">
        <v>524</v>
      </c>
      <c r="B184" s="254" t="s">
        <v>399</v>
      </c>
      <c r="C184" s="254" t="s">
        <v>341</v>
      </c>
      <c r="D184" s="254" t="s">
        <v>344</v>
      </c>
      <c r="E184" s="284">
        <v>25284</v>
      </c>
      <c r="F184" s="285">
        <v>4.12</v>
      </c>
      <c r="G184" s="284">
        <v>5939</v>
      </c>
      <c r="H184" s="284">
        <v>5026</v>
      </c>
      <c r="I184" s="242">
        <v>21</v>
      </c>
    </row>
    <row r="185" spans="1:9" ht="15">
      <c r="A185" s="132" t="s">
        <v>525</v>
      </c>
      <c r="B185" s="254" t="s">
        <v>399</v>
      </c>
      <c r="C185" s="254" t="s">
        <v>341</v>
      </c>
      <c r="D185" s="254" t="s">
        <v>344</v>
      </c>
      <c r="E185" s="284">
        <v>26914</v>
      </c>
      <c r="F185" s="285">
        <v>4.12</v>
      </c>
      <c r="G185" s="284">
        <v>5911</v>
      </c>
      <c r="H185" s="284">
        <v>4941</v>
      </c>
      <c r="I185" s="242">
        <v>20</v>
      </c>
    </row>
    <row r="186" spans="1:9" ht="15">
      <c r="A186" s="132" t="s">
        <v>526</v>
      </c>
      <c r="B186" s="254" t="s">
        <v>399</v>
      </c>
      <c r="C186" s="254" t="s">
        <v>341</v>
      </c>
      <c r="D186" s="254" t="s">
        <v>342</v>
      </c>
      <c r="E186" s="284">
        <v>23615</v>
      </c>
      <c r="F186" s="285">
        <v>4.12</v>
      </c>
      <c r="G186" s="284">
        <v>5842</v>
      </c>
      <c r="H186" s="284">
        <v>4785</v>
      </c>
      <c r="I186" s="242">
        <v>20</v>
      </c>
    </row>
    <row r="187" spans="1:9" ht="15">
      <c r="A187" s="132" t="s">
        <v>527</v>
      </c>
      <c r="B187" s="254" t="s">
        <v>399</v>
      </c>
      <c r="C187" s="254" t="s">
        <v>341</v>
      </c>
      <c r="D187" s="254" t="s">
        <v>344</v>
      </c>
      <c r="E187" s="284">
        <v>25075</v>
      </c>
      <c r="F187" s="285">
        <v>4.12</v>
      </c>
      <c r="G187" s="284">
        <v>5957</v>
      </c>
      <c r="H187" s="284">
        <v>5031</v>
      </c>
      <c r="I187" s="242">
        <v>20</v>
      </c>
    </row>
    <row r="188" spans="1:9" ht="15">
      <c r="A188" s="132" t="s">
        <v>528</v>
      </c>
      <c r="B188" s="254" t="s">
        <v>399</v>
      </c>
      <c r="C188" s="254" t="s">
        <v>341</v>
      </c>
      <c r="D188" s="254" t="s">
        <v>344</v>
      </c>
      <c r="E188" s="284">
        <v>25756</v>
      </c>
      <c r="F188" s="285">
        <v>4.12</v>
      </c>
      <c r="G188" s="284">
        <v>5952</v>
      </c>
      <c r="H188" s="284">
        <v>4700</v>
      </c>
      <c r="I188" s="242">
        <v>20</v>
      </c>
    </row>
    <row r="189" spans="1:9" ht="15">
      <c r="A189" s="132" t="s">
        <v>529</v>
      </c>
      <c r="B189" s="254" t="s">
        <v>530</v>
      </c>
      <c r="C189" s="254" t="s">
        <v>531</v>
      </c>
      <c r="D189" s="254" t="s">
        <v>342</v>
      </c>
      <c r="E189" s="284">
        <v>23571</v>
      </c>
      <c r="F189" s="285">
        <v>4.12</v>
      </c>
      <c r="G189" s="284">
        <v>5885</v>
      </c>
      <c r="H189" s="284">
        <v>4910</v>
      </c>
      <c r="I189" s="242">
        <v>23</v>
      </c>
    </row>
    <row r="190" spans="1:9" ht="15">
      <c r="A190" s="132" t="s">
        <v>532</v>
      </c>
      <c r="B190" s="254" t="s">
        <v>530</v>
      </c>
      <c r="C190" s="254" t="s">
        <v>531</v>
      </c>
      <c r="D190" s="254" t="s">
        <v>344</v>
      </c>
      <c r="E190" s="284">
        <v>23050</v>
      </c>
      <c r="F190" s="285">
        <v>4.12</v>
      </c>
      <c r="G190" s="284">
        <v>6016</v>
      </c>
      <c r="H190" s="284">
        <v>4794</v>
      </c>
      <c r="I190" s="242">
        <v>17</v>
      </c>
    </row>
    <row r="191" spans="1:9" ht="15">
      <c r="A191" s="132" t="s">
        <v>533</v>
      </c>
      <c r="B191" s="254" t="s">
        <v>530</v>
      </c>
      <c r="C191" s="254" t="s">
        <v>531</v>
      </c>
      <c r="D191" s="254" t="s">
        <v>344</v>
      </c>
      <c r="E191" s="284">
        <v>23741</v>
      </c>
      <c r="F191" s="285">
        <v>4.12</v>
      </c>
      <c r="G191" s="284">
        <v>6123</v>
      </c>
      <c r="H191" s="284">
        <v>4855</v>
      </c>
      <c r="I191" s="242">
        <v>21</v>
      </c>
    </row>
    <row r="192" spans="1:9" ht="15">
      <c r="A192" s="132" t="s">
        <v>534</v>
      </c>
      <c r="B192" s="254" t="s">
        <v>530</v>
      </c>
      <c r="C192" s="254" t="s">
        <v>531</v>
      </c>
      <c r="D192" s="254" t="s">
        <v>342</v>
      </c>
      <c r="E192" s="284">
        <v>24645</v>
      </c>
      <c r="F192" s="285">
        <v>4.12</v>
      </c>
      <c r="G192" s="284">
        <v>5991</v>
      </c>
      <c r="H192" s="284">
        <v>4840</v>
      </c>
      <c r="I192" s="242">
        <v>19</v>
      </c>
    </row>
    <row r="193" spans="1:9" ht="15">
      <c r="A193" s="132" t="s">
        <v>535</v>
      </c>
      <c r="B193" s="254" t="s">
        <v>530</v>
      </c>
      <c r="C193" s="254" t="s">
        <v>531</v>
      </c>
      <c r="D193" s="254" t="s">
        <v>344</v>
      </c>
      <c r="E193" s="284">
        <v>29363</v>
      </c>
      <c r="F193" s="285">
        <v>4.12</v>
      </c>
      <c r="G193" s="284">
        <v>6067</v>
      </c>
      <c r="H193" s="284">
        <v>5036</v>
      </c>
      <c r="I193" s="242">
        <v>20</v>
      </c>
    </row>
    <row r="194" spans="1:9" ht="15">
      <c r="A194" s="132" t="s">
        <v>536</v>
      </c>
      <c r="B194" s="254" t="s">
        <v>530</v>
      </c>
      <c r="C194" s="254" t="s">
        <v>531</v>
      </c>
      <c r="D194" s="254" t="s">
        <v>344</v>
      </c>
      <c r="E194" s="284">
        <v>26091</v>
      </c>
      <c r="F194" s="285">
        <v>4.12</v>
      </c>
      <c r="G194" s="284">
        <v>6071</v>
      </c>
      <c r="H194" s="284">
        <v>4967</v>
      </c>
      <c r="I194" s="242">
        <v>15</v>
      </c>
    </row>
    <row r="195" spans="1:9" ht="15">
      <c r="A195" s="132" t="s">
        <v>537</v>
      </c>
      <c r="B195" s="254" t="s">
        <v>530</v>
      </c>
      <c r="C195" s="254" t="s">
        <v>531</v>
      </c>
      <c r="D195" s="254" t="s">
        <v>342</v>
      </c>
      <c r="E195" s="284">
        <v>21816</v>
      </c>
      <c r="F195" s="285">
        <v>4.12</v>
      </c>
      <c r="G195" s="284">
        <v>5661</v>
      </c>
      <c r="H195" s="284">
        <v>4561</v>
      </c>
      <c r="I195" s="242">
        <v>13</v>
      </c>
    </row>
    <row r="196" spans="1:9" ht="15">
      <c r="A196" s="132" t="s">
        <v>538</v>
      </c>
      <c r="B196" s="254" t="s">
        <v>530</v>
      </c>
      <c r="C196" s="254" t="s">
        <v>531</v>
      </c>
      <c r="D196" s="254" t="s">
        <v>344</v>
      </c>
      <c r="E196" s="284">
        <v>25723</v>
      </c>
      <c r="F196" s="285">
        <v>4.12</v>
      </c>
      <c r="G196" s="284">
        <v>6182</v>
      </c>
      <c r="H196" s="284">
        <v>5012</v>
      </c>
      <c r="I196" s="242">
        <v>19</v>
      </c>
    </row>
    <row r="197" spans="1:9" ht="15">
      <c r="A197" s="132" t="s">
        <v>539</v>
      </c>
      <c r="B197" s="254" t="s">
        <v>530</v>
      </c>
      <c r="C197" s="254" t="s">
        <v>531</v>
      </c>
      <c r="D197" s="254" t="s">
        <v>342</v>
      </c>
      <c r="E197" s="284">
        <v>25085</v>
      </c>
      <c r="F197" s="285">
        <v>4.12</v>
      </c>
      <c r="G197" s="284">
        <v>6022</v>
      </c>
      <c r="H197" s="284">
        <v>4958</v>
      </c>
      <c r="I197" s="242">
        <v>14</v>
      </c>
    </row>
    <row r="198" spans="1:9" ht="15">
      <c r="A198" s="132" t="s">
        <v>540</v>
      </c>
      <c r="B198" s="254" t="s">
        <v>530</v>
      </c>
      <c r="C198" s="254" t="s">
        <v>531</v>
      </c>
      <c r="D198" s="254" t="s">
        <v>344</v>
      </c>
      <c r="E198" s="284">
        <v>25988</v>
      </c>
      <c r="F198" s="285">
        <v>4.12</v>
      </c>
      <c r="G198" s="284">
        <v>5930</v>
      </c>
      <c r="H198" s="284">
        <v>4764</v>
      </c>
      <c r="I198" s="242">
        <v>19</v>
      </c>
    </row>
    <row r="199" spans="1:9" ht="15">
      <c r="A199" s="132" t="s">
        <v>541</v>
      </c>
      <c r="B199" s="254" t="s">
        <v>530</v>
      </c>
      <c r="C199" s="254" t="s">
        <v>531</v>
      </c>
      <c r="D199" s="254" t="s">
        <v>342</v>
      </c>
      <c r="E199" s="284">
        <v>23736</v>
      </c>
      <c r="F199" s="285">
        <v>4.12</v>
      </c>
      <c r="G199" s="284">
        <v>5946</v>
      </c>
      <c r="H199" s="284">
        <v>4957</v>
      </c>
      <c r="I199" s="242">
        <v>22</v>
      </c>
    </row>
    <row r="200" spans="1:9" ht="15">
      <c r="A200" s="132" t="s">
        <v>542</v>
      </c>
      <c r="B200" s="254" t="s">
        <v>530</v>
      </c>
      <c r="C200" s="254" t="s">
        <v>531</v>
      </c>
      <c r="D200" s="254" t="s">
        <v>342</v>
      </c>
      <c r="E200" s="284">
        <v>27730</v>
      </c>
      <c r="F200" s="285">
        <v>4.12</v>
      </c>
      <c r="G200" s="284">
        <v>6067</v>
      </c>
      <c r="H200" s="284">
        <v>4771</v>
      </c>
      <c r="I200" s="242">
        <v>16</v>
      </c>
    </row>
    <row r="201" spans="1:9" ht="15">
      <c r="A201" s="132" t="s">
        <v>543</v>
      </c>
      <c r="B201" s="254" t="s">
        <v>530</v>
      </c>
      <c r="C201" s="254" t="s">
        <v>531</v>
      </c>
      <c r="D201" s="254" t="s">
        <v>344</v>
      </c>
      <c r="E201" s="284">
        <v>29898</v>
      </c>
      <c r="F201" s="285">
        <v>4.12</v>
      </c>
      <c r="G201" s="284">
        <v>5988</v>
      </c>
      <c r="H201" s="284">
        <v>4672</v>
      </c>
      <c r="I201" s="242">
        <v>19</v>
      </c>
    </row>
    <row r="202" spans="1:9" ht="15">
      <c r="A202" s="132" t="s">
        <v>544</v>
      </c>
      <c r="B202" s="254" t="s">
        <v>530</v>
      </c>
      <c r="C202" s="254" t="s">
        <v>531</v>
      </c>
      <c r="D202" s="254" t="s">
        <v>344</v>
      </c>
      <c r="E202" s="284">
        <v>25062</v>
      </c>
      <c r="F202" s="285">
        <v>4.12</v>
      </c>
      <c r="G202" s="284">
        <v>6094</v>
      </c>
      <c r="H202" s="284">
        <v>5129</v>
      </c>
      <c r="I202" s="242">
        <v>23</v>
      </c>
    </row>
    <row r="203" spans="1:9" ht="15">
      <c r="A203" s="132" t="s">
        <v>545</v>
      </c>
      <c r="B203" s="254" t="s">
        <v>530</v>
      </c>
      <c r="C203" s="254" t="s">
        <v>531</v>
      </c>
      <c r="D203" s="254" t="s">
        <v>342</v>
      </c>
      <c r="E203" s="284">
        <v>27764</v>
      </c>
      <c r="F203" s="285">
        <v>4.12</v>
      </c>
      <c r="G203" s="284">
        <v>6132</v>
      </c>
      <c r="H203" s="284">
        <v>5054</v>
      </c>
      <c r="I203" s="242">
        <v>17</v>
      </c>
    </row>
    <row r="204" spans="1:9" ht="15">
      <c r="A204" s="132" t="s">
        <v>546</v>
      </c>
      <c r="B204" s="254" t="s">
        <v>530</v>
      </c>
      <c r="C204" s="254" t="s">
        <v>531</v>
      </c>
      <c r="D204" s="254" t="s">
        <v>344</v>
      </c>
      <c r="E204" s="284">
        <v>30060</v>
      </c>
      <c r="F204" s="285">
        <v>4.12</v>
      </c>
      <c r="G204" s="284">
        <v>5708</v>
      </c>
      <c r="H204" s="284">
        <v>4311</v>
      </c>
      <c r="I204" s="242">
        <v>21</v>
      </c>
    </row>
    <row r="205" spans="1:9" ht="15">
      <c r="A205" s="132" t="s">
        <v>547</v>
      </c>
      <c r="B205" s="254" t="s">
        <v>530</v>
      </c>
      <c r="C205" s="254" t="s">
        <v>531</v>
      </c>
      <c r="D205" s="254" t="s">
        <v>342</v>
      </c>
      <c r="E205" s="284">
        <v>24191</v>
      </c>
      <c r="F205" s="285">
        <v>4.12</v>
      </c>
      <c r="G205" s="284">
        <v>6062</v>
      </c>
      <c r="H205" s="284">
        <v>5035</v>
      </c>
      <c r="I205" s="242">
        <v>18</v>
      </c>
    </row>
    <row r="206" spans="1:9" ht="15">
      <c r="A206" s="132" t="s">
        <v>548</v>
      </c>
      <c r="B206" s="254" t="s">
        <v>530</v>
      </c>
      <c r="C206" s="254" t="s">
        <v>531</v>
      </c>
      <c r="D206" s="254" t="s">
        <v>342</v>
      </c>
      <c r="E206" s="284">
        <v>22280</v>
      </c>
      <c r="F206" s="285">
        <v>4.12</v>
      </c>
      <c r="G206" s="284">
        <v>5909</v>
      </c>
      <c r="H206" s="284">
        <v>4887</v>
      </c>
      <c r="I206" s="242">
        <v>15</v>
      </c>
    </row>
    <row r="207" spans="1:9" ht="15">
      <c r="A207" s="132" t="s">
        <v>549</v>
      </c>
      <c r="B207" s="254" t="s">
        <v>530</v>
      </c>
      <c r="C207" s="254" t="s">
        <v>531</v>
      </c>
      <c r="D207" s="254" t="s">
        <v>344</v>
      </c>
      <c r="E207" s="284">
        <v>24493</v>
      </c>
      <c r="F207" s="285">
        <v>4.12</v>
      </c>
      <c r="G207" s="284">
        <v>5870</v>
      </c>
      <c r="H207" s="284">
        <v>4569</v>
      </c>
      <c r="I207" s="242">
        <v>17</v>
      </c>
    </row>
    <row r="208" spans="1:9" ht="15">
      <c r="A208" s="132" t="s">
        <v>550</v>
      </c>
      <c r="B208" s="254" t="s">
        <v>530</v>
      </c>
      <c r="C208" s="254" t="s">
        <v>531</v>
      </c>
      <c r="D208" s="254" t="s">
        <v>344</v>
      </c>
      <c r="E208" s="284">
        <v>24569</v>
      </c>
      <c r="F208" s="285">
        <v>4.12</v>
      </c>
      <c r="G208" s="284">
        <v>6150</v>
      </c>
      <c r="H208" s="284">
        <v>5105</v>
      </c>
      <c r="I208" s="242">
        <v>21</v>
      </c>
    </row>
    <row r="209" spans="1:9" ht="15">
      <c r="A209" s="132" t="s">
        <v>551</v>
      </c>
      <c r="B209" s="254" t="s">
        <v>530</v>
      </c>
      <c r="C209" s="254" t="s">
        <v>531</v>
      </c>
      <c r="D209" s="254" t="s">
        <v>342</v>
      </c>
      <c r="E209" s="284">
        <v>25239</v>
      </c>
      <c r="F209" s="285">
        <v>4.12</v>
      </c>
      <c r="G209" s="284">
        <v>6060</v>
      </c>
      <c r="H209" s="284">
        <v>5024</v>
      </c>
      <c r="I209" s="242">
        <v>19</v>
      </c>
    </row>
    <row r="210" spans="1:9" ht="15">
      <c r="A210" s="132" t="s">
        <v>552</v>
      </c>
      <c r="B210" s="254" t="s">
        <v>530</v>
      </c>
      <c r="C210" s="254" t="s">
        <v>531</v>
      </c>
      <c r="D210" s="254" t="s">
        <v>344</v>
      </c>
      <c r="E210" s="284">
        <v>28786</v>
      </c>
      <c r="F210" s="285">
        <v>4.12</v>
      </c>
      <c r="G210" s="284">
        <v>6185</v>
      </c>
      <c r="H210" s="284">
        <v>5091</v>
      </c>
      <c r="I210" s="242">
        <v>22</v>
      </c>
    </row>
    <row r="211" spans="1:9" ht="15">
      <c r="A211" s="132" t="s">
        <v>553</v>
      </c>
      <c r="B211" s="254" t="s">
        <v>530</v>
      </c>
      <c r="C211" s="254" t="s">
        <v>531</v>
      </c>
      <c r="D211" s="254" t="s">
        <v>342</v>
      </c>
      <c r="E211" s="284">
        <v>24193</v>
      </c>
      <c r="F211" s="285">
        <v>4.12</v>
      </c>
      <c r="G211" s="284">
        <v>6040</v>
      </c>
      <c r="H211" s="284">
        <v>5009</v>
      </c>
      <c r="I211" s="242">
        <v>17</v>
      </c>
    </row>
    <row r="212" spans="1:9" ht="15">
      <c r="A212" s="132" t="s">
        <v>554</v>
      </c>
      <c r="B212" s="254" t="s">
        <v>530</v>
      </c>
      <c r="C212" s="254" t="s">
        <v>531</v>
      </c>
      <c r="D212" s="254" t="s">
        <v>342</v>
      </c>
      <c r="E212" s="284">
        <v>32568</v>
      </c>
      <c r="F212" s="285">
        <v>4.12</v>
      </c>
      <c r="G212" s="284">
        <v>6058</v>
      </c>
      <c r="H212" s="284">
        <v>4846</v>
      </c>
      <c r="I212" s="242">
        <v>20</v>
      </c>
    </row>
    <row r="213" spans="1:9" ht="15">
      <c r="A213" s="132" t="s">
        <v>555</v>
      </c>
      <c r="B213" s="254" t="s">
        <v>530</v>
      </c>
      <c r="C213" s="254" t="s">
        <v>531</v>
      </c>
      <c r="D213" s="254" t="s">
        <v>344</v>
      </c>
      <c r="E213" s="284">
        <v>25443</v>
      </c>
      <c r="F213" s="285">
        <v>4.12</v>
      </c>
      <c r="G213" s="284">
        <v>5974</v>
      </c>
      <c r="H213" s="284">
        <v>4906</v>
      </c>
      <c r="I213" s="242">
        <v>21</v>
      </c>
    </row>
    <row r="214" spans="1:9" ht="15">
      <c r="A214" s="132" t="s">
        <v>556</v>
      </c>
      <c r="B214" s="254" t="s">
        <v>530</v>
      </c>
      <c r="C214" s="254" t="s">
        <v>531</v>
      </c>
      <c r="D214" s="254" t="s">
        <v>344</v>
      </c>
      <c r="E214" s="284">
        <v>25285</v>
      </c>
      <c r="F214" s="285">
        <v>4.2300000000000004</v>
      </c>
      <c r="G214" s="284">
        <v>6017</v>
      </c>
      <c r="H214" s="284">
        <v>5053</v>
      </c>
      <c r="I214" s="242">
        <v>22</v>
      </c>
    </row>
    <row r="215" spans="1:9" ht="15">
      <c r="A215" s="132" t="s">
        <v>557</v>
      </c>
      <c r="B215" s="254" t="s">
        <v>530</v>
      </c>
      <c r="C215" s="254" t="s">
        <v>531</v>
      </c>
      <c r="D215" s="254" t="s">
        <v>342</v>
      </c>
      <c r="E215" s="284">
        <v>30196</v>
      </c>
      <c r="F215" s="285">
        <v>4.12</v>
      </c>
      <c r="G215" s="284">
        <v>6021</v>
      </c>
      <c r="H215" s="284">
        <v>4980</v>
      </c>
      <c r="I215" s="242">
        <v>23</v>
      </c>
    </row>
    <row r="216" spans="1:9" ht="15">
      <c r="A216" s="132" t="s">
        <v>558</v>
      </c>
      <c r="B216" s="254" t="s">
        <v>530</v>
      </c>
      <c r="C216" s="254" t="s">
        <v>531</v>
      </c>
      <c r="D216" s="254" t="s">
        <v>344</v>
      </c>
      <c r="E216" s="284">
        <v>23268</v>
      </c>
      <c r="F216" s="285">
        <v>4.12</v>
      </c>
      <c r="G216" s="284">
        <v>5976</v>
      </c>
      <c r="H216" s="284">
        <v>4815</v>
      </c>
      <c r="I216" s="242">
        <v>19</v>
      </c>
    </row>
    <row r="217" spans="1:9" ht="15">
      <c r="A217" s="132" t="s">
        <v>559</v>
      </c>
      <c r="B217" s="254" t="s">
        <v>530</v>
      </c>
      <c r="C217" s="254" t="s">
        <v>531</v>
      </c>
      <c r="D217" s="254" t="s">
        <v>344</v>
      </c>
      <c r="E217" s="284">
        <v>25842</v>
      </c>
      <c r="F217" s="285">
        <v>4.12</v>
      </c>
      <c r="G217" s="284">
        <v>6148</v>
      </c>
      <c r="H217" s="284">
        <v>5001</v>
      </c>
      <c r="I217" s="242">
        <v>21</v>
      </c>
    </row>
    <row r="218" spans="1:9" ht="15">
      <c r="A218" s="132" t="s">
        <v>560</v>
      </c>
      <c r="B218" s="254" t="s">
        <v>530</v>
      </c>
      <c r="C218" s="254" t="s">
        <v>531</v>
      </c>
      <c r="D218" s="254" t="s">
        <v>342</v>
      </c>
      <c r="E218" s="284">
        <v>28294</v>
      </c>
      <c r="F218" s="285">
        <v>4.12</v>
      </c>
      <c r="G218" s="284">
        <v>5903</v>
      </c>
      <c r="H218" s="284">
        <v>4514</v>
      </c>
      <c r="I218" s="242">
        <v>16</v>
      </c>
    </row>
    <row r="219" spans="1:9" ht="15">
      <c r="A219" s="132" t="s">
        <v>561</v>
      </c>
      <c r="B219" s="254" t="s">
        <v>530</v>
      </c>
      <c r="C219" s="254" t="s">
        <v>531</v>
      </c>
      <c r="D219" s="254" t="s">
        <v>344</v>
      </c>
      <c r="E219" s="284">
        <v>22633</v>
      </c>
      <c r="F219" s="285">
        <v>4.12</v>
      </c>
      <c r="G219" s="284">
        <v>5854</v>
      </c>
      <c r="H219" s="284">
        <v>4725</v>
      </c>
      <c r="I219" s="242">
        <v>14</v>
      </c>
    </row>
    <row r="220" spans="1:9" ht="15">
      <c r="A220" s="132" t="s">
        <v>562</v>
      </c>
      <c r="B220" s="254" t="s">
        <v>530</v>
      </c>
      <c r="C220" s="254" t="s">
        <v>531</v>
      </c>
      <c r="D220" s="254" t="s">
        <v>344</v>
      </c>
      <c r="E220" s="284">
        <v>25982</v>
      </c>
      <c r="F220" s="285">
        <v>4.12</v>
      </c>
      <c r="G220" s="284">
        <v>6214</v>
      </c>
      <c r="H220" s="284">
        <v>5171</v>
      </c>
      <c r="I220" s="242">
        <v>15</v>
      </c>
    </row>
    <row r="221" spans="1:9" ht="15">
      <c r="A221" s="132" t="s">
        <v>563</v>
      </c>
      <c r="B221" s="254" t="s">
        <v>530</v>
      </c>
      <c r="C221" s="254" t="s">
        <v>531</v>
      </c>
      <c r="D221" s="254" t="s">
        <v>342</v>
      </c>
      <c r="E221" s="284">
        <v>25608</v>
      </c>
      <c r="F221" s="285">
        <v>4.12</v>
      </c>
      <c r="G221" s="284">
        <v>5930</v>
      </c>
      <c r="H221" s="284">
        <v>4874</v>
      </c>
      <c r="I221" s="242">
        <v>22</v>
      </c>
    </row>
    <row r="222" spans="1:9" ht="15">
      <c r="A222" s="132" t="s">
        <v>564</v>
      </c>
      <c r="B222" s="254" t="s">
        <v>530</v>
      </c>
      <c r="C222" s="254" t="s">
        <v>531</v>
      </c>
      <c r="D222" s="254" t="s">
        <v>344</v>
      </c>
      <c r="E222" s="284">
        <v>25797</v>
      </c>
      <c r="F222" s="285">
        <v>4.12</v>
      </c>
      <c r="G222" s="284">
        <v>6073</v>
      </c>
      <c r="H222" s="284">
        <v>4986</v>
      </c>
      <c r="I222" s="242">
        <v>19</v>
      </c>
    </row>
    <row r="223" spans="1:9" ht="15">
      <c r="A223" s="132" t="s">
        <v>565</v>
      </c>
      <c r="B223" s="254" t="s">
        <v>530</v>
      </c>
      <c r="C223" s="254" t="s">
        <v>531</v>
      </c>
      <c r="D223" s="254" t="s">
        <v>342</v>
      </c>
      <c r="E223" s="284">
        <v>24208</v>
      </c>
      <c r="F223" s="285">
        <v>4.12</v>
      </c>
      <c r="G223" s="284">
        <v>6073</v>
      </c>
      <c r="H223" s="284">
        <v>5055</v>
      </c>
      <c r="I223" s="242">
        <v>19</v>
      </c>
    </row>
    <row r="224" spans="1:9" ht="15">
      <c r="A224" s="132" t="s">
        <v>566</v>
      </c>
      <c r="B224" s="254" t="s">
        <v>530</v>
      </c>
      <c r="C224" s="254" t="s">
        <v>531</v>
      </c>
      <c r="D224" s="254" t="s">
        <v>342</v>
      </c>
      <c r="E224" s="284">
        <v>27656</v>
      </c>
      <c r="F224" s="285">
        <v>4.12</v>
      </c>
      <c r="G224" s="284">
        <v>5990</v>
      </c>
      <c r="H224" s="284">
        <v>4838</v>
      </c>
      <c r="I224" s="242">
        <v>16</v>
      </c>
    </row>
    <row r="225" spans="1:9" ht="15">
      <c r="A225" s="132" t="s">
        <v>567</v>
      </c>
      <c r="B225" s="254" t="s">
        <v>530</v>
      </c>
      <c r="C225" s="254" t="s">
        <v>531</v>
      </c>
      <c r="D225" s="254" t="s">
        <v>344</v>
      </c>
      <c r="E225" s="284">
        <v>26301</v>
      </c>
      <c r="F225" s="285">
        <v>4.12</v>
      </c>
      <c r="G225" s="284">
        <v>6048</v>
      </c>
      <c r="H225" s="284">
        <v>4859</v>
      </c>
      <c r="I225" s="242">
        <v>23</v>
      </c>
    </row>
    <row r="226" spans="1:9" ht="15">
      <c r="A226" s="132" t="s">
        <v>568</v>
      </c>
      <c r="B226" s="254" t="s">
        <v>530</v>
      </c>
      <c r="C226" s="254" t="s">
        <v>531</v>
      </c>
      <c r="D226" s="254" t="s">
        <v>342</v>
      </c>
      <c r="E226" s="284">
        <v>24263</v>
      </c>
      <c r="F226" s="285">
        <v>4.12</v>
      </c>
      <c r="G226" s="284">
        <v>5983</v>
      </c>
      <c r="H226" s="284">
        <v>5079</v>
      </c>
      <c r="I226" s="242">
        <v>18</v>
      </c>
    </row>
    <row r="227" spans="1:9" ht="15">
      <c r="A227" s="132" t="s">
        <v>569</v>
      </c>
      <c r="B227" s="254" t="s">
        <v>530</v>
      </c>
      <c r="C227" s="254" t="s">
        <v>531</v>
      </c>
      <c r="D227" s="254" t="s">
        <v>342</v>
      </c>
      <c r="E227" s="284">
        <v>21396</v>
      </c>
      <c r="F227" s="285">
        <v>4.12</v>
      </c>
      <c r="G227" s="284">
        <v>5823</v>
      </c>
      <c r="H227" s="284">
        <v>4681</v>
      </c>
      <c r="I227" s="242">
        <v>17</v>
      </c>
    </row>
    <row r="228" spans="1:9" ht="15">
      <c r="A228" s="132" t="s">
        <v>570</v>
      </c>
      <c r="B228" s="254" t="s">
        <v>530</v>
      </c>
      <c r="C228" s="254" t="s">
        <v>531</v>
      </c>
      <c r="D228" s="254" t="s">
        <v>344</v>
      </c>
      <c r="E228" s="284">
        <v>29907</v>
      </c>
      <c r="F228" s="285">
        <v>4.12</v>
      </c>
      <c r="G228" s="284">
        <v>6119</v>
      </c>
      <c r="H228" s="284">
        <v>4907</v>
      </c>
      <c r="I228" s="242">
        <v>21</v>
      </c>
    </row>
    <row r="229" spans="1:9" ht="15">
      <c r="A229" s="132" t="s">
        <v>571</v>
      </c>
      <c r="B229" s="254" t="s">
        <v>530</v>
      </c>
      <c r="C229" s="254" t="s">
        <v>531</v>
      </c>
      <c r="D229" s="254" t="s">
        <v>342</v>
      </c>
      <c r="E229" s="284">
        <v>26392</v>
      </c>
      <c r="F229" s="285">
        <v>4.12</v>
      </c>
      <c r="G229" s="284">
        <v>6092</v>
      </c>
      <c r="H229" s="284">
        <v>4886</v>
      </c>
      <c r="I229" s="242">
        <v>24</v>
      </c>
    </row>
    <row r="230" spans="1:9" ht="15">
      <c r="A230" s="132" t="s">
        <v>572</v>
      </c>
      <c r="B230" s="254" t="s">
        <v>530</v>
      </c>
      <c r="C230" s="254" t="s">
        <v>531</v>
      </c>
      <c r="D230" s="254" t="s">
        <v>342</v>
      </c>
      <c r="E230" s="284">
        <v>25863</v>
      </c>
      <c r="F230" s="285">
        <v>4.12</v>
      </c>
      <c r="G230" s="284">
        <v>5969</v>
      </c>
      <c r="H230" s="284">
        <v>4840</v>
      </c>
      <c r="I230" s="242">
        <v>22</v>
      </c>
    </row>
    <row r="231" spans="1:9" ht="15">
      <c r="A231" s="132" t="s">
        <v>573</v>
      </c>
      <c r="B231" s="254" t="s">
        <v>530</v>
      </c>
      <c r="C231" s="254" t="s">
        <v>531</v>
      </c>
      <c r="D231" s="254" t="s">
        <v>344</v>
      </c>
      <c r="E231" s="284">
        <v>23482</v>
      </c>
      <c r="F231" s="285">
        <v>4.12</v>
      </c>
      <c r="G231" s="284">
        <v>5903</v>
      </c>
      <c r="H231" s="284">
        <v>4579</v>
      </c>
      <c r="I231" s="242">
        <v>20</v>
      </c>
    </row>
    <row r="232" spans="1:9" ht="15">
      <c r="A232" s="132" t="s">
        <v>574</v>
      </c>
      <c r="B232" s="254" t="s">
        <v>530</v>
      </c>
      <c r="C232" s="254" t="s">
        <v>531</v>
      </c>
      <c r="D232" s="254" t="s">
        <v>342</v>
      </c>
      <c r="E232" s="284">
        <v>26540</v>
      </c>
      <c r="F232" s="285">
        <v>4.12</v>
      </c>
      <c r="G232" s="284">
        <v>6094</v>
      </c>
      <c r="H232" s="284">
        <v>5136</v>
      </c>
      <c r="I232" s="242">
        <v>17</v>
      </c>
    </row>
    <row r="233" spans="1:9" ht="15">
      <c r="A233" s="132" t="s">
        <v>575</v>
      </c>
      <c r="B233" s="254" t="s">
        <v>530</v>
      </c>
      <c r="C233" s="254" t="s">
        <v>531</v>
      </c>
      <c r="D233" s="254" t="s">
        <v>342</v>
      </c>
      <c r="E233" s="284">
        <v>25995</v>
      </c>
      <c r="F233" s="285">
        <v>4.12</v>
      </c>
      <c r="G233" s="284">
        <v>5789</v>
      </c>
      <c r="H233" s="284">
        <v>4465</v>
      </c>
      <c r="I233" s="242">
        <v>14</v>
      </c>
    </row>
    <row r="234" spans="1:9" ht="15">
      <c r="A234" s="132" t="s">
        <v>576</v>
      </c>
      <c r="B234" s="254" t="s">
        <v>530</v>
      </c>
      <c r="C234" s="254" t="s">
        <v>531</v>
      </c>
      <c r="D234" s="254" t="s">
        <v>344</v>
      </c>
      <c r="E234" s="284">
        <v>23375</v>
      </c>
      <c r="F234" s="285">
        <v>4.12</v>
      </c>
      <c r="G234" s="284">
        <v>5740</v>
      </c>
      <c r="H234" s="284">
        <v>4349</v>
      </c>
      <c r="I234" s="242">
        <v>17</v>
      </c>
    </row>
    <row r="235" spans="1:9" ht="15">
      <c r="A235" s="132" t="s">
        <v>577</v>
      </c>
      <c r="B235" s="254" t="s">
        <v>530</v>
      </c>
      <c r="C235" s="254" t="s">
        <v>531</v>
      </c>
      <c r="D235" s="254" t="s">
        <v>342</v>
      </c>
      <c r="E235" s="284">
        <v>25088</v>
      </c>
      <c r="F235" s="285">
        <v>4.12</v>
      </c>
      <c r="G235" s="284">
        <v>6053</v>
      </c>
      <c r="H235" s="284">
        <v>5084</v>
      </c>
      <c r="I235" s="242">
        <v>21</v>
      </c>
    </row>
    <row r="236" spans="1:9" ht="15">
      <c r="A236" s="132" t="s">
        <v>578</v>
      </c>
      <c r="B236" s="254" t="s">
        <v>530</v>
      </c>
      <c r="C236" s="254" t="s">
        <v>531</v>
      </c>
      <c r="D236" s="254" t="s">
        <v>342</v>
      </c>
      <c r="E236" s="284">
        <v>29805</v>
      </c>
      <c r="F236" s="285">
        <v>4.12</v>
      </c>
      <c r="G236" s="284">
        <v>6126</v>
      </c>
      <c r="H236" s="284">
        <v>4918</v>
      </c>
      <c r="I236" s="242">
        <v>17</v>
      </c>
    </row>
    <row r="237" spans="1:9" ht="15">
      <c r="A237" s="132" t="s">
        <v>579</v>
      </c>
      <c r="B237" s="254" t="s">
        <v>530</v>
      </c>
      <c r="C237" s="254" t="s">
        <v>531</v>
      </c>
      <c r="D237" s="254" t="s">
        <v>344</v>
      </c>
      <c r="E237" s="284">
        <v>21087</v>
      </c>
      <c r="F237" s="285">
        <v>4.12</v>
      </c>
      <c r="G237" s="284">
        <v>5835</v>
      </c>
      <c r="H237" s="284">
        <v>4791</v>
      </c>
      <c r="I237" s="242">
        <v>20</v>
      </c>
    </row>
    <row r="238" spans="1:9" ht="15">
      <c r="A238" s="132" t="s">
        <v>580</v>
      </c>
      <c r="B238" s="254" t="s">
        <v>530</v>
      </c>
      <c r="C238" s="254" t="s">
        <v>531</v>
      </c>
      <c r="D238" s="254" t="s">
        <v>342</v>
      </c>
      <c r="E238" s="284">
        <v>23574</v>
      </c>
      <c r="F238" s="285">
        <v>4.12</v>
      </c>
      <c r="G238" s="284">
        <v>6082</v>
      </c>
      <c r="H238" s="284">
        <v>5014</v>
      </c>
      <c r="I238" s="242">
        <v>14</v>
      </c>
    </row>
    <row r="239" spans="1:9" ht="15">
      <c r="A239" s="132" t="s">
        <v>581</v>
      </c>
      <c r="B239" s="254" t="s">
        <v>530</v>
      </c>
      <c r="C239" s="254" t="s">
        <v>531</v>
      </c>
      <c r="D239" s="254" t="s">
        <v>342</v>
      </c>
      <c r="E239" s="284">
        <v>24639</v>
      </c>
      <c r="F239" s="285">
        <v>4.12</v>
      </c>
      <c r="G239" s="284">
        <v>6084</v>
      </c>
      <c r="H239" s="284">
        <v>5033</v>
      </c>
      <c r="I239" s="242">
        <v>14</v>
      </c>
    </row>
    <row r="240" spans="1:9" ht="15">
      <c r="A240" s="132" t="s">
        <v>582</v>
      </c>
      <c r="B240" s="254" t="s">
        <v>530</v>
      </c>
      <c r="C240" s="254" t="s">
        <v>531</v>
      </c>
      <c r="D240" s="254" t="s">
        <v>344</v>
      </c>
      <c r="E240" s="284">
        <v>52009</v>
      </c>
      <c r="F240" s="285">
        <v>4.12</v>
      </c>
      <c r="G240" s="284">
        <v>6708</v>
      </c>
      <c r="H240" s="284">
        <v>5888</v>
      </c>
      <c r="I240" s="242">
        <v>21</v>
      </c>
    </row>
    <row r="241" spans="1:9" ht="15">
      <c r="A241" s="132" t="s">
        <v>583</v>
      </c>
      <c r="B241" s="254" t="s">
        <v>530</v>
      </c>
      <c r="C241" s="254" t="s">
        <v>531</v>
      </c>
      <c r="D241" s="254" t="s">
        <v>344</v>
      </c>
      <c r="E241" s="284">
        <v>24489</v>
      </c>
      <c r="F241" s="285">
        <v>4.12</v>
      </c>
      <c r="G241" s="284">
        <v>6049</v>
      </c>
      <c r="H241" s="284">
        <v>5006</v>
      </c>
      <c r="I241" s="242">
        <v>20</v>
      </c>
    </row>
    <row r="242" spans="1:9" ht="15">
      <c r="A242" s="132" t="s">
        <v>584</v>
      </c>
      <c r="B242" s="254" t="s">
        <v>530</v>
      </c>
      <c r="C242" s="254" t="s">
        <v>531</v>
      </c>
      <c r="D242" s="254" t="s">
        <v>342</v>
      </c>
      <c r="E242" s="284">
        <v>25252</v>
      </c>
      <c r="F242" s="285">
        <v>4.12</v>
      </c>
      <c r="G242" s="284">
        <v>6013</v>
      </c>
      <c r="H242" s="284">
        <v>4880</v>
      </c>
      <c r="I242" s="242">
        <v>20</v>
      </c>
    </row>
    <row r="243" spans="1:9" ht="15">
      <c r="A243" s="132" t="s">
        <v>585</v>
      </c>
      <c r="B243" s="254" t="s">
        <v>530</v>
      </c>
      <c r="C243" s="254" t="s">
        <v>531</v>
      </c>
      <c r="D243" s="254" t="s">
        <v>344</v>
      </c>
      <c r="E243" s="284">
        <v>26308</v>
      </c>
      <c r="F243" s="285">
        <v>4.12</v>
      </c>
      <c r="G243" s="284">
        <v>5657</v>
      </c>
      <c r="H243" s="284">
        <v>4371</v>
      </c>
      <c r="I243" s="242">
        <v>15</v>
      </c>
    </row>
    <row r="244" spans="1:9" ht="15">
      <c r="A244" s="132" t="s">
        <v>586</v>
      </c>
      <c r="B244" s="254" t="s">
        <v>530</v>
      </c>
      <c r="C244" s="254" t="s">
        <v>531</v>
      </c>
      <c r="D244" s="254" t="s">
        <v>342</v>
      </c>
      <c r="E244" s="284">
        <v>25328</v>
      </c>
      <c r="F244" s="285">
        <v>4.12</v>
      </c>
      <c r="G244" s="284">
        <v>6062</v>
      </c>
      <c r="H244" s="284">
        <v>4981</v>
      </c>
      <c r="I244" s="242">
        <v>22</v>
      </c>
    </row>
    <row r="245" spans="1:9" ht="15">
      <c r="A245" s="132" t="s">
        <v>587</v>
      </c>
      <c r="B245" s="254" t="s">
        <v>530</v>
      </c>
      <c r="C245" s="254" t="s">
        <v>531</v>
      </c>
      <c r="D245" s="254" t="s">
        <v>342</v>
      </c>
      <c r="E245" s="284">
        <v>26718</v>
      </c>
      <c r="F245" s="285">
        <v>4.12</v>
      </c>
      <c r="G245" s="284">
        <v>5983</v>
      </c>
      <c r="H245" s="284">
        <v>4876</v>
      </c>
      <c r="I245" s="242">
        <v>22</v>
      </c>
    </row>
    <row r="246" spans="1:9" ht="15">
      <c r="A246" s="132" t="s">
        <v>588</v>
      </c>
      <c r="B246" s="254" t="s">
        <v>530</v>
      </c>
      <c r="C246" s="254" t="s">
        <v>531</v>
      </c>
      <c r="D246" s="254" t="s">
        <v>344</v>
      </c>
      <c r="E246" s="284">
        <v>27480</v>
      </c>
      <c r="F246" s="285">
        <v>4.18</v>
      </c>
      <c r="G246" s="284">
        <v>6064</v>
      </c>
      <c r="H246" s="284">
        <v>4689</v>
      </c>
      <c r="I246" s="242">
        <v>20</v>
      </c>
    </row>
    <row r="247" spans="1:9" ht="15">
      <c r="A247" s="132" t="s">
        <v>589</v>
      </c>
      <c r="B247" s="254" t="s">
        <v>530</v>
      </c>
      <c r="C247" s="254" t="s">
        <v>531</v>
      </c>
      <c r="D247" s="254" t="s">
        <v>342</v>
      </c>
      <c r="E247" s="284">
        <v>26207</v>
      </c>
      <c r="F247" s="285">
        <v>4.12</v>
      </c>
      <c r="G247" s="284">
        <v>6167</v>
      </c>
      <c r="H247" s="284">
        <v>5033</v>
      </c>
      <c r="I247" s="242">
        <v>16</v>
      </c>
    </row>
    <row r="248" spans="1:9" ht="15">
      <c r="A248" s="132" t="s">
        <v>590</v>
      </c>
      <c r="B248" s="254" t="s">
        <v>530</v>
      </c>
      <c r="C248" s="254" t="s">
        <v>531</v>
      </c>
      <c r="D248" s="254" t="s">
        <v>342</v>
      </c>
      <c r="E248" s="284">
        <v>24061</v>
      </c>
      <c r="F248" s="285">
        <v>4.12</v>
      </c>
      <c r="G248" s="284">
        <v>5999</v>
      </c>
      <c r="H248" s="284">
        <v>4939</v>
      </c>
      <c r="I248" s="242">
        <v>16</v>
      </c>
    </row>
    <row r="249" spans="1:9" ht="15">
      <c r="A249" s="132" t="s">
        <v>591</v>
      </c>
      <c r="B249" s="254" t="s">
        <v>530</v>
      </c>
      <c r="C249" s="254" t="s">
        <v>531</v>
      </c>
      <c r="D249" s="254" t="s">
        <v>344</v>
      </c>
      <c r="E249" s="284">
        <v>25746</v>
      </c>
      <c r="F249" s="285">
        <v>4.12</v>
      </c>
      <c r="G249" s="284">
        <v>6006</v>
      </c>
      <c r="H249" s="284">
        <v>4995</v>
      </c>
      <c r="I249" s="242">
        <v>22</v>
      </c>
    </row>
    <row r="250" spans="1:9" ht="15">
      <c r="A250" s="132" t="s">
        <v>592</v>
      </c>
      <c r="B250" s="254" t="s">
        <v>530</v>
      </c>
      <c r="C250" s="254" t="s">
        <v>531</v>
      </c>
      <c r="D250" s="254" t="s">
        <v>342</v>
      </c>
      <c r="E250" s="284">
        <v>24625</v>
      </c>
      <c r="F250" s="285">
        <v>4.12</v>
      </c>
      <c r="G250" s="284">
        <v>5995</v>
      </c>
      <c r="H250" s="284">
        <v>4958</v>
      </c>
      <c r="I250" s="242">
        <v>22</v>
      </c>
    </row>
    <row r="251" spans="1:9" ht="15">
      <c r="A251" s="132" t="s">
        <v>593</v>
      </c>
      <c r="B251" s="254" t="s">
        <v>530</v>
      </c>
      <c r="C251" s="254" t="s">
        <v>531</v>
      </c>
      <c r="D251" s="254" t="s">
        <v>342</v>
      </c>
      <c r="E251" s="284">
        <v>20738</v>
      </c>
      <c r="F251" s="285">
        <v>4.12</v>
      </c>
      <c r="G251" s="284">
        <v>5885</v>
      </c>
      <c r="H251" s="284">
        <v>4789</v>
      </c>
      <c r="I251" s="242">
        <v>15</v>
      </c>
    </row>
    <row r="252" spans="1:9" ht="15">
      <c r="A252" s="132" t="s">
        <v>594</v>
      </c>
      <c r="B252" s="254" t="s">
        <v>530</v>
      </c>
      <c r="C252" s="254" t="s">
        <v>531</v>
      </c>
      <c r="D252" s="254" t="s">
        <v>344</v>
      </c>
      <c r="E252" s="284">
        <v>25365</v>
      </c>
      <c r="F252" s="285">
        <v>4.2300000000000004</v>
      </c>
      <c r="G252" s="284">
        <v>5675</v>
      </c>
      <c r="H252" s="284">
        <v>4349</v>
      </c>
      <c r="I252" s="242">
        <v>14</v>
      </c>
    </row>
    <row r="253" spans="1:9" ht="15">
      <c r="A253" s="132" t="s">
        <v>595</v>
      </c>
      <c r="B253" s="254" t="s">
        <v>530</v>
      </c>
      <c r="C253" s="254" t="s">
        <v>531</v>
      </c>
      <c r="D253" s="254" t="s">
        <v>342</v>
      </c>
      <c r="E253" s="284">
        <v>24459</v>
      </c>
      <c r="F253" s="285">
        <v>4.12</v>
      </c>
      <c r="G253" s="284">
        <v>6025</v>
      </c>
      <c r="H253" s="284">
        <v>4979</v>
      </c>
      <c r="I253" s="242">
        <v>16</v>
      </c>
    </row>
    <row r="254" spans="1:9" ht="15">
      <c r="A254" s="132" t="s">
        <v>596</v>
      </c>
      <c r="B254" s="254" t="s">
        <v>530</v>
      </c>
      <c r="C254" s="254" t="s">
        <v>531</v>
      </c>
      <c r="D254" s="254" t="s">
        <v>342</v>
      </c>
      <c r="E254" s="284">
        <v>26879</v>
      </c>
      <c r="F254" s="285">
        <v>4.12</v>
      </c>
      <c r="G254" s="284">
        <v>5890</v>
      </c>
      <c r="H254" s="284">
        <v>4476</v>
      </c>
      <c r="I254" s="242">
        <v>16</v>
      </c>
    </row>
    <row r="255" spans="1:9" ht="15">
      <c r="A255" s="132" t="s">
        <v>597</v>
      </c>
      <c r="B255" s="254" t="s">
        <v>530</v>
      </c>
      <c r="C255" s="254" t="s">
        <v>531</v>
      </c>
      <c r="D255" s="254" t="s">
        <v>344</v>
      </c>
      <c r="E255" s="284">
        <v>29902</v>
      </c>
      <c r="F255" s="285">
        <v>4.12</v>
      </c>
      <c r="G255" s="284">
        <v>6283</v>
      </c>
      <c r="H255" s="284">
        <v>5205</v>
      </c>
      <c r="I255" s="242">
        <v>15</v>
      </c>
    </row>
    <row r="256" spans="1:9" ht="15">
      <c r="A256" s="132" t="s">
        <v>598</v>
      </c>
      <c r="B256" s="254" t="s">
        <v>530</v>
      </c>
      <c r="C256" s="254" t="s">
        <v>531</v>
      </c>
      <c r="D256" s="254" t="s">
        <v>344</v>
      </c>
      <c r="E256" s="284">
        <v>24594</v>
      </c>
      <c r="F256" s="285">
        <v>4.12</v>
      </c>
      <c r="G256" s="284">
        <v>6101</v>
      </c>
      <c r="H256" s="284">
        <v>5039</v>
      </c>
      <c r="I256" s="242">
        <v>16</v>
      </c>
    </row>
    <row r="257" spans="1:9" ht="15">
      <c r="A257" s="132" t="s">
        <v>599</v>
      </c>
      <c r="B257" s="254" t="s">
        <v>600</v>
      </c>
      <c r="C257" s="254" t="s">
        <v>601</v>
      </c>
      <c r="D257" s="254" t="s">
        <v>344</v>
      </c>
      <c r="E257" s="284">
        <v>36826</v>
      </c>
      <c r="F257" s="285">
        <v>4.18</v>
      </c>
      <c r="G257" s="284">
        <v>6499</v>
      </c>
      <c r="H257" s="284">
        <v>5670</v>
      </c>
      <c r="I257" s="242">
        <v>21</v>
      </c>
    </row>
    <row r="258" spans="1:9" ht="15">
      <c r="A258" s="132" t="s">
        <v>602</v>
      </c>
      <c r="B258" s="254" t="s">
        <v>600</v>
      </c>
      <c r="C258" s="254" t="s">
        <v>601</v>
      </c>
      <c r="D258" s="254" t="s">
        <v>342</v>
      </c>
      <c r="E258" s="284">
        <v>25050</v>
      </c>
      <c r="F258" s="285">
        <v>4.12</v>
      </c>
      <c r="G258" s="284">
        <v>6192</v>
      </c>
      <c r="H258" s="284">
        <v>5271</v>
      </c>
      <c r="I258" s="242">
        <v>16</v>
      </c>
    </row>
    <row r="259" spans="1:9" ht="15">
      <c r="A259" s="132" t="s">
        <v>603</v>
      </c>
      <c r="B259" s="254" t="s">
        <v>600</v>
      </c>
      <c r="C259" s="254" t="s">
        <v>601</v>
      </c>
      <c r="D259" s="254" t="s">
        <v>342</v>
      </c>
      <c r="E259" s="284">
        <v>26823</v>
      </c>
      <c r="F259" s="285">
        <v>4.12</v>
      </c>
      <c r="G259" s="284">
        <v>6351</v>
      </c>
      <c r="H259" s="284">
        <v>5350</v>
      </c>
      <c r="I259" s="242">
        <v>16</v>
      </c>
    </row>
    <row r="260" spans="1:9" ht="15">
      <c r="A260" s="132" t="s">
        <v>604</v>
      </c>
      <c r="B260" s="254" t="s">
        <v>600</v>
      </c>
      <c r="C260" s="254" t="s">
        <v>601</v>
      </c>
      <c r="D260" s="254" t="s">
        <v>344</v>
      </c>
      <c r="E260" s="284">
        <v>27736</v>
      </c>
      <c r="F260" s="285">
        <v>4.12</v>
      </c>
      <c r="G260" s="284">
        <v>6065</v>
      </c>
      <c r="H260" s="284">
        <v>4756</v>
      </c>
      <c r="I260" s="242">
        <v>23</v>
      </c>
    </row>
    <row r="261" spans="1:9" ht="15">
      <c r="A261" s="132" t="s">
        <v>605</v>
      </c>
      <c r="B261" s="254" t="s">
        <v>600</v>
      </c>
      <c r="C261" s="254" t="s">
        <v>601</v>
      </c>
      <c r="D261" s="254" t="s">
        <v>344</v>
      </c>
      <c r="E261" s="284">
        <v>25314</v>
      </c>
      <c r="F261" s="285">
        <v>4.12</v>
      </c>
      <c r="G261" s="284">
        <v>6085</v>
      </c>
      <c r="H261" s="284">
        <v>4710</v>
      </c>
      <c r="I261" s="242">
        <v>16</v>
      </c>
    </row>
    <row r="262" spans="1:9" ht="15">
      <c r="A262" s="132" t="s">
        <v>606</v>
      </c>
      <c r="B262" s="254" t="s">
        <v>530</v>
      </c>
      <c r="C262" s="254" t="s">
        <v>531</v>
      </c>
      <c r="D262" s="254" t="s">
        <v>342</v>
      </c>
      <c r="E262" s="284">
        <v>20421</v>
      </c>
      <c r="F262" s="285">
        <v>4.12</v>
      </c>
      <c r="G262" s="284">
        <v>5773</v>
      </c>
      <c r="H262" s="284">
        <v>4588</v>
      </c>
      <c r="I262" s="242">
        <v>14</v>
      </c>
    </row>
    <row r="263" spans="1:9" ht="15">
      <c r="A263" s="132" t="s">
        <v>607</v>
      </c>
      <c r="B263" s="254" t="s">
        <v>530</v>
      </c>
      <c r="C263" s="254" t="s">
        <v>531</v>
      </c>
      <c r="D263" s="254" t="s">
        <v>344</v>
      </c>
      <c r="E263" s="284">
        <v>24839</v>
      </c>
      <c r="F263" s="285">
        <v>4.12</v>
      </c>
      <c r="G263" s="284">
        <v>6053</v>
      </c>
      <c r="H263" s="284">
        <v>5031</v>
      </c>
      <c r="I263" s="242">
        <v>21</v>
      </c>
    </row>
    <row r="264" spans="1:9" ht="15">
      <c r="A264" s="132" t="s">
        <v>608</v>
      </c>
      <c r="B264" s="254" t="s">
        <v>530</v>
      </c>
      <c r="C264" s="254" t="s">
        <v>531</v>
      </c>
      <c r="D264" s="254" t="s">
        <v>344</v>
      </c>
      <c r="E264" s="284">
        <v>23897</v>
      </c>
      <c r="F264" s="285">
        <v>4.12</v>
      </c>
      <c r="G264" s="284">
        <v>5976</v>
      </c>
      <c r="H264" s="284">
        <v>5009</v>
      </c>
      <c r="I264" s="242">
        <v>19</v>
      </c>
    </row>
    <row r="265" spans="1:9" ht="15">
      <c r="A265" s="132" t="s">
        <v>609</v>
      </c>
      <c r="B265" s="254" t="s">
        <v>530</v>
      </c>
      <c r="C265" s="254" t="s">
        <v>531</v>
      </c>
      <c r="D265" s="254" t="s">
        <v>342</v>
      </c>
      <c r="E265" s="284">
        <v>23759</v>
      </c>
      <c r="F265" s="285">
        <v>4.12</v>
      </c>
      <c r="G265" s="284">
        <v>5994</v>
      </c>
      <c r="H265" s="284">
        <v>5015</v>
      </c>
      <c r="I265" s="242">
        <v>14</v>
      </c>
    </row>
    <row r="266" spans="1:9" ht="15">
      <c r="A266" s="132" t="s">
        <v>610</v>
      </c>
      <c r="B266" s="254" t="s">
        <v>530</v>
      </c>
      <c r="C266" s="254" t="s">
        <v>531</v>
      </c>
      <c r="D266" s="254" t="s">
        <v>344</v>
      </c>
      <c r="E266" s="284">
        <v>22237</v>
      </c>
      <c r="F266" s="285">
        <v>4.12</v>
      </c>
      <c r="G266" s="284">
        <v>5801</v>
      </c>
      <c r="H266" s="284">
        <v>4646</v>
      </c>
      <c r="I266" s="242">
        <v>19</v>
      </c>
    </row>
    <row r="267" spans="1:9" ht="15">
      <c r="A267" s="132" t="s">
        <v>611</v>
      </c>
      <c r="B267" s="254" t="s">
        <v>530</v>
      </c>
      <c r="C267" s="254" t="s">
        <v>531</v>
      </c>
      <c r="D267" s="254" t="s">
        <v>344</v>
      </c>
      <c r="E267" s="284">
        <v>24712</v>
      </c>
      <c r="F267" s="285">
        <v>4.12</v>
      </c>
      <c r="G267" s="284">
        <v>6051</v>
      </c>
      <c r="H267" s="284">
        <v>5087</v>
      </c>
      <c r="I267" s="242">
        <v>14</v>
      </c>
    </row>
    <row r="268" spans="1:9" ht="15">
      <c r="A268" s="132" t="s">
        <v>612</v>
      </c>
      <c r="B268" s="254" t="s">
        <v>530</v>
      </c>
      <c r="C268" s="254" t="s">
        <v>531</v>
      </c>
      <c r="D268" s="254" t="s">
        <v>342</v>
      </c>
      <c r="E268" s="284">
        <v>24349</v>
      </c>
      <c r="F268" s="285">
        <v>4.12</v>
      </c>
      <c r="G268" s="284">
        <v>5696</v>
      </c>
      <c r="H268" s="284">
        <v>4483</v>
      </c>
      <c r="I268" s="242">
        <v>22</v>
      </c>
    </row>
    <row r="269" spans="1:9" ht="15">
      <c r="A269" s="132" t="s">
        <v>613</v>
      </c>
      <c r="B269" s="254" t="s">
        <v>530</v>
      </c>
      <c r="C269" s="254" t="s">
        <v>531</v>
      </c>
      <c r="D269" s="254" t="s">
        <v>344</v>
      </c>
      <c r="E269" s="284">
        <v>38249</v>
      </c>
      <c r="F269" s="285">
        <v>4.12</v>
      </c>
      <c r="G269" s="284">
        <v>6355</v>
      </c>
      <c r="H269" s="284">
        <v>5380</v>
      </c>
      <c r="I269" s="242">
        <v>16</v>
      </c>
    </row>
    <row r="270" spans="1:9" ht="15">
      <c r="A270" s="132" t="s">
        <v>614</v>
      </c>
      <c r="B270" s="254" t="s">
        <v>530</v>
      </c>
      <c r="C270" s="254" t="s">
        <v>531</v>
      </c>
      <c r="D270" s="254" t="s">
        <v>342</v>
      </c>
      <c r="E270" s="284">
        <v>19685</v>
      </c>
      <c r="F270" s="285">
        <v>4.12</v>
      </c>
      <c r="G270" s="284">
        <v>5703</v>
      </c>
      <c r="H270" s="284">
        <v>4573</v>
      </c>
      <c r="I270" s="242">
        <v>15</v>
      </c>
    </row>
    <row r="271" spans="1:9" ht="15">
      <c r="A271" s="132" t="s">
        <v>615</v>
      </c>
      <c r="B271" s="254" t="s">
        <v>530</v>
      </c>
      <c r="C271" s="254" t="s">
        <v>531</v>
      </c>
      <c r="D271" s="254" t="s">
        <v>342</v>
      </c>
      <c r="E271" s="284">
        <v>26873</v>
      </c>
      <c r="F271" s="285">
        <v>4.12</v>
      </c>
      <c r="G271" s="284">
        <v>5897</v>
      </c>
      <c r="H271" s="284">
        <v>4562</v>
      </c>
      <c r="I271" s="242">
        <v>18</v>
      </c>
    </row>
    <row r="272" spans="1:9" ht="15">
      <c r="A272" s="132" t="s">
        <v>616</v>
      </c>
      <c r="B272" s="254" t="s">
        <v>530</v>
      </c>
      <c r="C272" s="254" t="s">
        <v>531</v>
      </c>
      <c r="D272" s="254" t="s">
        <v>344</v>
      </c>
      <c r="E272" s="284">
        <v>24348</v>
      </c>
      <c r="F272" s="285">
        <v>4.12</v>
      </c>
      <c r="G272" s="284">
        <v>6133</v>
      </c>
      <c r="H272" s="284">
        <v>4970</v>
      </c>
      <c r="I272" s="242">
        <v>20</v>
      </c>
    </row>
    <row r="273" spans="1:9" ht="15">
      <c r="A273" s="132" t="s">
        <v>617</v>
      </c>
      <c r="B273" s="254" t="s">
        <v>530</v>
      </c>
      <c r="C273" s="254" t="s">
        <v>531</v>
      </c>
      <c r="D273" s="254" t="s">
        <v>344</v>
      </c>
      <c r="E273" s="284">
        <v>24752</v>
      </c>
      <c r="F273" s="285">
        <v>4.12</v>
      </c>
      <c r="G273" s="284">
        <v>6057</v>
      </c>
      <c r="H273" s="284">
        <v>4914</v>
      </c>
      <c r="I273" s="242">
        <v>22</v>
      </c>
    </row>
    <row r="274" spans="1:9" ht="15">
      <c r="A274" s="132" t="s">
        <v>618</v>
      </c>
      <c r="B274" s="254" t="s">
        <v>530</v>
      </c>
      <c r="C274" s="254" t="s">
        <v>531</v>
      </c>
      <c r="D274" s="254" t="s">
        <v>342</v>
      </c>
      <c r="E274" s="284">
        <v>26769</v>
      </c>
      <c r="F274" s="285">
        <v>4.12</v>
      </c>
      <c r="G274" s="284">
        <v>6045</v>
      </c>
      <c r="H274" s="284">
        <v>4933</v>
      </c>
      <c r="I274" s="242">
        <v>19</v>
      </c>
    </row>
    <row r="275" spans="1:9" ht="15">
      <c r="A275" s="132" t="s">
        <v>619</v>
      </c>
      <c r="B275" s="254" t="s">
        <v>530</v>
      </c>
      <c r="C275" s="254" t="s">
        <v>531</v>
      </c>
      <c r="D275" s="254" t="s">
        <v>344</v>
      </c>
      <c r="E275" s="284">
        <v>22695</v>
      </c>
      <c r="F275" s="285">
        <v>4.12</v>
      </c>
      <c r="G275" s="284">
        <v>5891</v>
      </c>
      <c r="H275" s="284">
        <v>4776</v>
      </c>
      <c r="I275" s="242">
        <v>17</v>
      </c>
    </row>
    <row r="276" spans="1:9" ht="15">
      <c r="A276" s="132" t="s">
        <v>620</v>
      </c>
      <c r="B276" s="254" t="s">
        <v>530</v>
      </c>
      <c r="C276" s="254" t="s">
        <v>531</v>
      </c>
      <c r="D276" s="254" t="s">
        <v>344</v>
      </c>
      <c r="E276" s="284">
        <v>23044</v>
      </c>
      <c r="F276" s="285">
        <v>4.12</v>
      </c>
      <c r="G276" s="284">
        <v>5966</v>
      </c>
      <c r="H276" s="284">
        <v>4856</v>
      </c>
      <c r="I276" s="242">
        <v>20</v>
      </c>
    </row>
    <row r="277" spans="1:9" ht="15">
      <c r="A277" s="132" t="s">
        <v>621</v>
      </c>
      <c r="B277" s="254" t="s">
        <v>530</v>
      </c>
      <c r="C277" s="254" t="s">
        <v>531</v>
      </c>
      <c r="D277" s="254" t="s">
        <v>342</v>
      </c>
      <c r="E277" s="284">
        <v>28510</v>
      </c>
      <c r="F277" s="285">
        <v>4.12</v>
      </c>
      <c r="G277" s="284">
        <v>5815</v>
      </c>
      <c r="H277" s="284">
        <v>4578</v>
      </c>
      <c r="I277" s="242">
        <v>25</v>
      </c>
    </row>
    <row r="278" spans="1:9" ht="15">
      <c r="A278" s="132" t="s">
        <v>622</v>
      </c>
      <c r="B278" s="254" t="s">
        <v>530</v>
      </c>
      <c r="C278" s="254" t="s">
        <v>531</v>
      </c>
      <c r="D278" s="254" t="s">
        <v>344</v>
      </c>
      <c r="E278" s="284">
        <v>33937</v>
      </c>
      <c r="F278" s="285">
        <v>4.12</v>
      </c>
      <c r="G278" s="284">
        <v>6200</v>
      </c>
      <c r="H278" s="284">
        <v>4848</v>
      </c>
      <c r="I278" s="242">
        <v>19</v>
      </c>
    </row>
    <row r="279" spans="1:9" ht="15">
      <c r="A279" s="132" t="s">
        <v>623</v>
      </c>
      <c r="B279" s="254" t="s">
        <v>530</v>
      </c>
      <c r="C279" s="254" t="s">
        <v>531</v>
      </c>
      <c r="D279" s="254" t="s">
        <v>344</v>
      </c>
      <c r="E279" s="284">
        <v>25717</v>
      </c>
      <c r="F279" s="285">
        <v>4.12</v>
      </c>
      <c r="G279" s="284">
        <v>5941</v>
      </c>
      <c r="H279" s="284">
        <v>4616</v>
      </c>
      <c r="I279" s="242">
        <v>20</v>
      </c>
    </row>
    <row r="280" spans="1:9" ht="15">
      <c r="A280" s="132" t="s">
        <v>624</v>
      </c>
      <c r="B280" s="254" t="s">
        <v>530</v>
      </c>
      <c r="C280" s="254" t="s">
        <v>531</v>
      </c>
      <c r="D280" s="254" t="s">
        <v>342</v>
      </c>
      <c r="E280" s="284">
        <v>26892</v>
      </c>
      <c r="F280" s="285">
        <v>4.12</v>
      </c>
      <c r="G280" s="284">
        <v>5958</v>
      </c>
      <c r="H280" s="284">
        <v>4649</v>
      </c>
      <c r="I280" s="242">
        <v>20</v>
      </c>
    </row>
    <row r="281" spans="1:9" ht="15">
      <c r="A281" s="132" t="s">
        <v>625</v>
      </c>
      <c r="B281" s="254" t="s">
        <v>530</v>
      </c>
      <c r="C281" s="254" t="s">
        <v>531</v>
      </c>
      <c r="D281" s="254" t="s">
        <v>344</v>
      </c>
      <c r="E281" s="284">
        <v>23249</v>
      </c>
      <c r="F281" s="285">
        <v>4.22</v>
      </c>
      <c r="G281" s="284">
        <v>6028</v>
      </c>
      <c r="H281" s="284">
        <v>5019</v>
      </c>
      <c r="I281" s="242">
        <v>19</v>
      </c>
    </row>
    <row r="282" spans="1:9" ht="15">
      <c r="A282" s="132" t="s">
        <v>626</v>
      </c>
      <c r="B282" s="254" t="s">
        <v>530</v>
      </c>
      <c r="C282" s="254" t="s">
        <v>531</v>
      </c>
      <c r="D282" s="254" t="s">
        <v>342</v>
      </c>
      <c r="E282" s="284">
        <v>25498</v>
      </c>
      <c r="F282" s="285">
        <v>4.12</v>
      </c>
      <c r="G282" s="284">
        <v>6086</v>
      </c>
      <c r="H282" s="284">
        <v>5047</v>
      </c>
      <c r="I282" s="242">
        <v>20</v>
      </c>
    </row>
    <row r="283" spans="1:9" ht="15">
      <c r="A283" s="132" t="s">
        <v>627</v>
      </c>
      <c r="B283" s="254" t="s">
        <v>530</v>
      </c>
      <c r="C283" s="254" t="s">
        <v>531</v>
      </c>
      <c r="D283" s="254" t="s">
        <v>342</v>
      </c>
      <c r="E283" s="284">
        <v>27696</v>
      </c>
      <c r="F283" s="285">
        <v>4.12</v>
      </c>
      <c r="G283" s="284">
        <v>5970</v>
      </c>
      <c r="H283" s="284">
        <v>4653</v>
      </c>
      <c r="I283" s="242">
        <v>15</v>
      </c>
    </row>
    <row r="284" spans="1:9" ht="15">
      <c r="A284" s="132" t="s">
        <v>628</v>
      </c>
      <c r="B284" s="254" t="s">
        <v>530</v>
      </c>
      <c r="C284" s="254" t="s">
        <v>531</v>
      </c>
      <c r="D284" s="254" t="s">
        <v>344</v>
      </c>
      <c r="E284" s="284">
        <v>26806</v>
      </c>
      <c r="F284" s="285">
        <v>4.12</v>
      </c>
      <c r="G284" s="284">
        <v>5996</v>
      </c>
      <c r="H284" s="284">
        <v>4613</v>
      </c>
      <c r="I284" s="242">
        <v>18</v>
      </c>
    </row>
    <row r="285" spans="1:9" ht="15">
      <c r="A285" s="132" t="s">
        <v>629</v>
      </c>
      <c r="B285" s="254" t="s">
        <v>530</v>
      </c>
      <c r="C285" s="254" t="s">
        <v>531</v>
      </c>
      <c r="D285" s="254" t="s">
        <v>342</v>
      </c>
      <c r="E285" s="284">
        <v>26128</v>
      </c>
      <c r="F285" s="285">
        <v>4.12</v>
      </c>
      <c r="G285" s="284">
        <v>6179</v>
      </c>
      <c r="H285" s="284">
        <v>4961</v>
      </c>
      <c r="I285" s="242">
        <v>18</v>
      </c>
    </row>
    <row r="286" spans="1:9" ht="15">
      <c r="A286" s="132" t="s">
        <v>630</v>
      </c>
      <c r="B286" s="254" t="s">
        <v>530</v>
      </c>
      <c r="C286" s="254" t="s">
        <v>531</v>
      </c>
      <c r="D286" s="254" t="s">
        <v>342</v>
      </c>
      <c r="E286" s="284">
        <v>20601</v>
      </c>
      <c r="F286" s="285">
        <v>4.12</v>
      </c>
      <c r="G286" s="284">
        <v>5817</v>
      </c>
      <c r="H286" s="284">
        <v>4852</v>
      </c>
      <c r="I286" s="242">
        <v>21</v>
      </c>
    </row>
    <row r="287" spans="1:9" ht="15">
      <c r="A287" s="132" t="s">
        <v>631</v>
      </c>
      <c r="B287" s="254" t="s">
        <v>530</v>
      </c>
      <c r="C287" s="254" t="s">
        <v>531</v>
      </c>
      <c r="D287" s="254" t="s">
        <v>344</v>
      </c>
      <c r="E287" s="284">
        <v>33299</v>
      </c>
      <c r="F287" s="285">
        <v>4.12</v>
      </c>
      <c r="G287" s="284">
        <v>6365</v>
      </c>
      <c r="H287" s="284">
        <v>5519</v>
      </c>
      <c r="I287" s="242">
        <v>22</v>
      </c>
    </row>
    <row r="288" spans="1:9" ht="15">
      <c r="A288" s="132" t="s">
        <v>632</v>
      </c>
      <c r="B288" s="254" t="s">
        <v>530</v>
      </c>
      <c r="C288" s="254" t="s">
        <v>531</v>
      </c>
      <c r="D288" s="254" t="s">
        <v>344</v>
      </c>
      <c r="E288" s="284">
        <v>24265</v>
      </c>
      <c r="F288" s="285">
        <v>4.2300000000000004</v>
      </c>
      <c r="G288" s="284">
        <v>6051</v>
      </c>
      <c r="H288" s="284">
        <v>5110</v>
      </c>
      <c r="I288" s="242">
        <v>17</v>
      </c>
    </row>
    <row r="289" spans="1:9" ht="15">
      <c r="A289" s="132" t="s">
        <v>633</v>
      </c>
      <c r="B289" s="254" t="s">
        <v>530</v>
      </c>
      <c r="C289" s="254" t="s">
        <v>531</v>
      </c>
      <c r="D289" s="254" t="s">
        <v>342</v>
      </c>
      <c r="E289" s="284">
        <v>26222</v>
      </c>
      <c r="F289" s="285">
        <v>4.12</v>
      </c>
      <c r="G289" s="284">
        <v>6018</v>
      </c>
      <c r="H289" s="284">
        <v>4704</v>
      </c>
      <c r="I289" s="242">
        <v>17</v>
      </c>
    </row>
    <row r="290" spans="1:9" ht="15">
      <c r="A290" s="132" t="s">
        <v>634</v>
      </c>
      <c r="B290" s="254" t="s">
        <v>530</v>
      </c>
      <c r="C290" s="254" t="s">
        <v>531</v>
      </c>
      <c r="D290" s="254" t="s">
        <v>344</v>
      </c>
      <c r="E290" s="284">
        <v>28826</v>
      </c>
      <c r="F290" s="285">
        <v>4.18</v>
      </c>
      <c r="G290" s="284">
        <v>6017</v>
      </c>
      <c r="H290" s="284">
        <v>4861</v>
      </c>
      <c r="I290" s="242">
        <v>18</v>
      </c>
    </row>
    <row r="291" spans="1:9" ht="15">
      <c r="A291" s="132" t="s">
        <v>635</v>
      </c>
      <c r="B291" s="254" t="s">
        <v>530</v>
      </c>
      <c r="C291" s="254" t="s">
        <v>531</v>
      </c>
      <c r="D291" s="254" t="s">
        <v>342</v>
      </c>
      <c r="E291" s="284">
        <v>27707</v>
      </c>
      <c r="F291" s="285">
        <v>4.12</v>
      </c>
      <c r="G291" s="284">
        <v>6209</v>
      </c>
      <c r="H291" s="284">
        <v>5212</v>
      </c>
      <c r="I291" s="242">
        <v>20</v>
      </c>
    </row>
    <row r="292" spans="1:9" ht="15">
      <c r="A292" s="132" t="s">
        <v>636</v>
      </c>
      <c r="B292" s="254" t="s">
        <v>530</v>
      </c>
      <c r="C292" s="254" t="s">
        <v>531</v>
      </c>
      <c r="D292" s="254" t="s">
        <v>344</v>
      </c>
      <c r="E292" s="284">
        <v>38187</v>
      </c>
      <c r="F292" s="285">
        <v>4.12</v>
      </c>
      <c r="G292" s="284">
        <v>6432</v>
      </c>
      <c r="H292" s="284">
        <v>5487</v>
      </c>
      <c r="I292" s="242">
        <v>16</v>
      </c>
    </row>
    <row r="293" spans="1:9" ht="15">
      <c r="A293" s="132" t="s">
        <v>637</v>
      </c>
      <c r="B293" s="254" t="s">
        <v>530</v>
      </c>
      <c r="C293" s="254" t="s">
        <v>531</v>
      </c>
      <c r="D293" s="254" t="s">
        <v>342</v>
      </c>
      <c r="E293" s="284">
        <v>26228</v>
      </c>
      <c r="F293" s="285">
        <v>4.12</v>
      </c>
      <c r="G293" s="284">
        <v>6135</v>
      </c>
      <c r="H293" s="284">
        <v>4934</v>
      </c>
      <c r="I293" s="242">
        <v>20</v>
      </c>
    </row>
    <row r="294" spans="1:9" ht="15">
      <c r="A294" s="132" t="s">
        <v>638</v>
      </c>
      <c r="B294" s="254" t="s">
        <v>530</v>
      </c>
      <c r="C294" s="254" t="s">
        <v>531</v>
      </c>
      <c r="D294" s="254" t="s">
        <v>342</v>
      </c>
      <c r="E294" s="284">
        <v>27428</v>
      </c>
      <c r="F294" s="285">
        <v>4.12</v>
      </c>
      <c r="G294" s="284">
        <v>5928</v>
      </c>
      <c r="H294" s="284">
        <v>4578</v>
      </c>
      <c r="I294" s="242">
        <v>16</v>
      </c>
    </row>
    <row r="295" spans="1:9" ht="15">
      <c r="A295" s="132" t="s">
        <v>639</v>
      </c>
      <c r="B295" s="254" t="s">
        <v>530</v>
      </c>
      <c r="C295" s="254" t="s">
        <v>531</v>
      </c>
      <c r="D295" s="254" t="s">
        <v>344</v>
      </c>
      <c r="E295" s="284">
        <v>27688</v>
      </c>
      <c r="F295" s="285">
        <v>4.12</v>
      </c>
      <c r="G295" s="284">
        <v>6162</v>
      </c>
      <c r="H295" s="284">
        <v>4843</v>
      </c>
      <c r="I295" s="242">
        <v>18</v>
      </c>
    </row>
    <row r="296" spans="1:9" ht="15">
      <c r="A296" s="132" t="s">
        <v>640</v>
      </c>
      <c r="B296" s="254" t="s">
        <v>530</v>
      </c>
      <c r="C296" s="254" t="s">
        <v>531</v>
      </c>
      <c r="D296" s="254" t="s">
        <v>344</v>
      </c>
      <c r="E296" s="284">
        <v>25134</v>
      </c>
      <c r="F296" s="285">
        <v>4.12</v>
      </c>
      <c r="G296" s="284">
        <v>5993</v>
      </c>
      <c r="H296" s="284">
        <v>4937</v>
      </c>
      <c r="I296" s="242">
        <v>17</v>
      </c>
    </row>
    <row r="297" spans="1:9" ht="15">
      <c r="A297" s="132" t="s">
        <v>641</v>
      </c>
      <c r="B297" s="254" t="s">
        <v>530</v>
      </c>
      <c r="C297" s="254" t="s">
        <v>531</v>
      </c>
      <c r="D297" s="254" t="s">
        <v>342</v>
      </c>
      <c r="E297" s="284">
        <v>24304</v>
      </c>
      <c r="F297" s="285">
        <v>4.12</v>
      </c>
      <c r="G297" s="284">
        <v>5924</v>
      </c>
      <c r="H297" s="284">
        <v>4592</v>
      </c>
      <c r="I297" s="242">
        <v>13</v>
      </c>
    </row>
    <row r="298" spans="1:9" ht="15">
      <c r="A298" s="132" t="s">
        <v>642</v>
      </c>
      <c r="B298" s="254" t="s">
        <v>530</v>
      </c>
      <c r="C298" s="254" t="s">
        <v>531</v>
      </c>
      <c r="D298" s="254" t="s">
        <v>344</v>
      </c>
      <c r="E298" s="284">
        <v>23881</v>
      </c>
      <c r="F298" s="285">
        <v>4.12</v>
      </c>
      <c r="G298" s="284">
        <v>5840</v>
      </c>
      <c r="H298" s="284">
        <v>4708</v>
      </c>
      <c r="I298" s="242">
        <v>20</v>
      </c>
    </row>
    <row r="299" spans="1:9" ht="15">
      <c r="A299" s="132" t="s">
        <v>643</v>
      </c>
      <c r="B299" s="254" t="s">
        <v>530</v>
      </c>
      <c r="C299" s="254" t="s">
        <v>531</v>
      </c>
      <c r="D299" s="254" t="s">
        <v>344</v>
      </c>
      <c r="E299" s="284">
        <v>25795</v>
      </c>
      <c r="F299" s="285">
        <v>4.12</v>
      </c>
      <c r="G299" s="284">
        <v>6071</v>
      </c>
      <c r="H299" s="284">
        <v>5020</v>
      </c>
      <c r="I299" s="242">
        <v>18</v>
      </c>
    </row>
    <row r="300" spans="1:9" ht="15">
      <c r="A300" s="132" t="s">
        <v>644</v>
      </c>
      <c r="B300" s="254" t="s">
        <v>530</v>
      </c>
      <c r="C300" s="254" t="s">
        <v>531</v>
      </c>
      <c r="D300" s="254" t="s">
        <v>342</v>
      </c>
      <c r="E300" s="284">
        <v>28912</v>
      </c>
      <c r="F300" s="285">
        <v>4.12</v>
      </c>
      <c r="G300" s="284">
        <v>5851</v>
      </c>
      <c r="H300" s="284">
        <v>4751</v>
      </c>
      <c r="I300" s="242">
        <v>13</v>
      </c>
    </row>
    <row r="301" spans="1:9" ht="15">
      <c r="A301" s="132" t="s">
        <v>645</v>
      </c>
      <c r="B301" s="254" t="s">
        <v>530</v>
      </c>
      <c r="C301" s="254" t="s">
        <v>531</v>
      </c>
      <c r="D301" s="254" t="s">
        <v>344</v>
      </c>
      <c r="E301" s="284">
        <v>25943</v>
      </c>
      <c r="F301" s="285">
        <v>4.12</v>
      </c>
      <c r="G301" s="284">
        <v>6162</v>
      </c>
      <c r="H301" s="284">
        <v>5088</v>
      </c>
      <c r="I301" s="242">
        <v>24</v>
      </c>
    </row>
    <row r="302" spans="1:9" ht="15">
      <c r="A302" s="132" t="s">
        <v>646</v>
      </c>
      <c r="B302" s="254" t="s">
        <v>530</v>
      </c>
      <c r="C302" s="254" t="s">
        <v>531</v>
      </c>
      <c r="D302" s="254" t="s">
        <v>342</v>
      </c>
      <c r="E302" s="284">
        <v>23816</v>
      </c>
      <c r="F302" s="285">
        <v>4.12</v>
      </c>
      <c r="G302" s="284">
        <v>5922</v>
      </c>
      <c r="H302" s="284">
        <v>4961</v>
      </c>
      <c r="I302" s="242">
        <v>23</v>
      </c>
    </row>
    <row r="303" spans="1:9" ht="15">
      <c r="A303" s="132" t="s">
        <v>647</v>
      </c>
      <c r="B303" s="254" t="s">
        <v>530</v>
      </c>
      <c r="C303" s="254" t="s">
        <v>531</v>
      </c>
      <c r="D303" s="254" t="s">
        <v>342</v>
      </c>
      <c r="E303" s="284">
        <v>22534</v>
      </c>
      <c r="F303" s="285">
        <v>4.12</v>
      </c>
      <c r="G303" s="284">
        <v>6032</v>
      </c>
      <c r="H303" s="284">
        <v>4941</v>
      </c>
      <c r="I303" s="242">
        <v>18</v>
      </c>
    </row>
    <row r="304" spans="1:9" ht="15">
      <c r="A304" s="132" t="s">
        <v>648</v>
      </c>
      <c r="B304" s="254" t="s">
        <v>530</v>
      </c>
      <c r="C304" s="254" t="s">
        <v>531</v>
      </c>
      <c r="D304" s="254" t="s">
        <v>344</v>
      </c>
      <c r="E304" s="284">
        <v>28446</v>
      </c>
      <c r="F304" s="285">
        <v>4.12</v>
      </c>
      <c r="G304" s="284">
        <v>6201</v>
      </c>
      <c r="H304" s="284">
        <v>5164</v>
      </c>
      <c r="I304" s="242">
        <v>23</v>
      </c>
    </row>
    <row r="305" spans="1:9" ht="15">
      <c r="A305" s="132" t="s">
        <v>649</v>
      </c>
      <c r="B305" s="254" t="s">
        <v>530</v>
      </c>
      <c r="C305" s="254" t="s">
        <v>531</v>
      </c>
      <c r="D305" s="254" t="s">
        <v>342</v>
      </c>
      <c r="E305" s="284">
        <v>27979</v>
      </c>
      <c r="F305" s="285">
        <v>4.12</v>
      </c>
      <c r="G305" s="284">
        <v>5936</v>
      </c>
      <c r="H305" s="284">
        <v>4853</v>
      </c>
      <c r="I305" s="242">
        <v>20</v>
      </c>
    </row>
    <row r="306" spans="1:9" ht="15">
      <c r="A306" s="132" t="s">
        <v>650</v>
      </c>
      <c r="B306" s="254" t="s">
        <v>530</v>
      </c>
      <c r="C306" s="254" t="s">
        <v>531</v>
      </c>
      <c r="D306" s="254" t="s">
        <v>344</v>
      </c>
      <c r="E306" s="284">
        <v>24489</v>
      </c>
      <c r="F306" s="285">
        <v>4.12</v>
      </c>
      <c r="G306" s="284">
        <v>5970</v>
      </c>
      <c r="H306" s="284">
        <v>4864</v>
      </c>
      <c r="I306" s="242">
        <v>22</v>
      </c>
    </row>
    <row r="307" spans="1:9" ht="15">
      <c r="A307" s="132" t="s">
        <v>651</v>
      </c>
      <c r="B307" s="254" t="s">
        <v>530</v>
      </c>
      <c r="C307" s="254" t="s">
        <v>531</v>
      </c>
      <c r="D307" s="254" t="s">
        <v>342</v>
      </c>
      <c r="E307" s="284">
        <v>26755</v>
      </c>
      <c r="F307" s="285">
        <v>4.12</v>
      </c>
      <c r="G307" s="284">
        <v>5902</v>
      </c>
      <c r="H307" s="284">
        <v>4687</v>
      </c>
      <c r="I307" s="242">
        <v>23</v>
      </c>
    </row>
    <row r="308" spans="1:9" ht="15">
      <c r="A308" s="132" t="s">
        <v>652</v>
      </c>
      <c r="B308" s="254" t="s">
        <v>530</v>
      </c>
      <c r="C308" s="254" t="s">
        <v>531</v>
      </c>
      <c r="D308" s="254" t="s">
        <v>342</v>
      </c>
      <c r="E308" s="284">
        <v>27484</v>
      </c>
      <c r="F308" s="285">
        <v>4.12</v>
      </c>
      <c r="G308" s="284">
        <v>5977</v>
      </c>
      <c r="H308" s="284">
        <v>4907</v>
      </c>
      <c r="I308" s="242">
        <v>19</v>
      </c>
    </row>
    <row r="309" spans="1:9" ht="15">
      <c r="A309" s="132" t="s">
        <v>653</v>
      </c>
      <c r="B309" s="254" t="s">
        <v>530</v>
      </c>
      <c r="C309" s="254" t="s">
        <v>531</v>
      </c>
      <c r="D309" s="254" t="s">
        <v>344</v>
      </c>
      <c r="E309" s="284">
        <v>33982</v>
      </c>
      <c r="F309" s="285">
        <v>4.12</v>
      </c>
      <c r="G309" s="284">
        <v>6338</v>
      </c>
      <c r="H309" s="284">
        <v>5631</v>
      </c>
      <c r="I309" s="242">
        <v>19</v>
      </c>
    </row>
    <row r="310" spans="1:9" ht="15">
      <c r="A310" s="132" t="s">
        <v>654</v>
      </c>
      <c r="B310" s="254" t="s">
        <v>530</v>
      </c>
      <c r="C310" s="254" t="s">
        <v>531</v>
      </c>
      <c r="D310" s="254" t="s">
        <v>342</v>
      </c>
      <c r="E310" s="284">
        <v>25103</v>
      </c>
      <c r="F310" s="285">
        <v>4.12</v>
      </c>
      <c r="G310" s="284">
        <v>6179</v>
      </c>
      <c r="H310" s="284">
        <v>5036</v>
      </c>
      <c r="I310" s="242">
        <v>25</v>
      </c>
    </row>
    <row r="311" spans="1:9" ht="15">
      <c r="A311" s="132" t="s">
        <v>655</v>
      </c>
      <c r="B311" s="254" t="s">
        <v>530</v>
      </c>
      <c r="C311" s="254" t="s">
        <v>531</v>
      </c>
      <c r="D311" s="254" t="s">
        <v>342</v>
      </c>
      <c r="E311" s="284">
        <v>22977</v>
      </c>
      <c r="F311" s="285">
        <v>4.12</v>
      </c>
      <c r="G311" s="284">
        <v>5950</v>
      </c>
      <c r="H311" s="284">
        <v>4683</v>
      </c>
      <c r="I311" s="242">
        <v>15</v>
      </c>
    </row>
    <row r="312" spans="1:9" ht="15">
      <c r="A312" s="132" t="s">
        <v>656</v>
      </c>
      <c r="B312" s="254" t="s">
        <v>530</v>
      </c>
      <c r="C312" s="254" t="s">
        <v>531</v>
      </c>
      <c r="D312" s="254" t="s">
        <v>344</v>
      </c>
      <c r="E312" s="284">
        <v>23419</v>
      </c>
      <c r="F312" s="285">
        <v>4.12</v>
      </c>
      <c r="G312" s="284">
        <v>5849</v>
      </c>
      <c r="H312" s="284">
        <v>4663</v>
      </c>
      <c r="I312" s="242">
        <v>14</v>
      </c>
    </row>
    <row r="313" spans="1:9" ht="15">
      <c r="A313" s="132" t="s">
        <v>657</v>
      </c>
      <c r="B313" s="254" t="s">
        <v>530</v>
      </c>
      <c r="C313" s="254" t="s">
        <v>531</v>
      </c>
      <c r="D313" s="254" t="s">
        <v>342</v>
      </c>
      <c r="E313" s="284">
        <v>23588</v>
      </c>
      <c r="F313" s="285">
        <v>4.12</v>
      </c>
      <c r="G313" s="284">
        <v>6022</v>
      </c>
      <c r="H313" s="284">
        <v>4925</v>
      </c>
      <c r="I313" s="242">
        <v>16</v>
      </c>
    </row>
    <row r="314" spans="1:9" ht="15">
      <c r="A314" s="132" t="s">
        <v>658</v>
      </c>
      <c r="B314" s="254" t="s">
        <v>530</v>
      </c>
      <c r="C314" s="254" t="s">
        <v>531</v>
      </c>
      <c r="D314" s="254" t="s">
        <v>344</v>
      </c>
      <c r="E314" s="284">
        <v>23245</v>
      </c>
      <c r="F314" s="285">
        <v>4.12</v>
      </c>
      <c r="G314" s="284">
        <v>6133</v>
      </c>
      <c r="H314" s="284">
        <v>5029</v>
      </c>
      <c r="I314" s="242">
        <v>22</v>
      </c>
    </row>
    <row r="315" spans="1:9" ht="15">
      <c r="A315" s="132" t="s">
        <v>659</v>
      </c>
      <c r="B315" s="254" t="s">
        <v>530</v>
      </c>
      <c r="C315" s="254" t="s">
        <v>531</v>
      </c>
      <c r="D315" s="254" t="s">
        <v>342</v>
      </c>
      <c r="E315" s="284">
        <v>26739</v>
      </c>
      <c r="F315" s="285">
        <v>4.12</v>
      </c>
      <c r="G315" s="284">
        <v>6155</v>
      </c>
      <c r="H315" s="284">
        <v>5013</v>
      </c>
      <c r="I315" s="242">
        <v>17</v>
      </c>
    </row>
    <row r="316" spans="1:9" ht="15">
      <c r="A316" s="132" t="s">
        <v>660</v>
      </c>
      <c r="B316" s="254" t="s">
        <v>600</v>
      </c>
      <c r="C316" s="254" t="s">
        <v>601</v>
      </c>
      <c r="D316" s="254" t="s">
        <v>342</v>
      </c>
      <c r="E316" s="284">
        <v>27492</v>
      </c>
      <c r="F316" s="285">
        <v>4.12</v>
      </c>
      <c r="G316" s="284">
        <v>6148</v>
      </c>
      <c r="H316" s="284">
        <v>4816</v>
      </c>
      <c r="I316" s="242">
        <v>18</v>
      </c>
    </row>
    <row r="317" spans="1:9" ht="15">
      <c r="A317" s="132" t="s">
        <v>661</v>
      </c>
      <c r="B317" s="254" t="s">
        <v>600</v>
      </c>
      <c r="C317" s="254" t="s">
        <v>601</v>
      </c>
      <c r="D317" s="254" t="s">
        <v>344</v>
      </c>
      <c r="E317" s="284">
        <v>29789</v>
      </c>
      <c r="F317" s="285">
        <v>4.2300000000000004</v>
      </c>
      <c r="G317" s="284">
        <v>6331</v>
      </c>
      <c r="H317" s="284">
        <v>5285</v>
      </c>
      <c r="I317" s="242">
        <v>22</v>
      </c>
    </row>
    <row r="318" spans="1:9" ht="15">
      <c r="A318" s="132" t="s">
        <v>662</v>
      </c>
      <c r="B318" s="254" t="s">
        <v>600</v>
      </c>
      <c r="C318" s="254" t="s">
        <v>601</v>
      </c>
      <c r="D318" s="254" t="s">
        <v>344</v>
      </c>
      <c r="E318" s="284">
        <v>24812</v>
      </c>
      <c r="F318" s="285">
        <v>4.12</v>
      </c>
      <c r="G318" s="284">
        <v>6094</v>
      </c>
      <c r="H318" s="284">
        <v>4780</v>
      </c>
      <c r="I318" s="242">
        <v>15</v>
      </c>
    </row>
    <row r="319" spans="1:9" ht="15">
      <c r="A319" s="132" t="s">
        <v>663</v>
      </c>
      <c r="B319" s="254" t="s">
        <v>600</v>
      </c>
      <c r="C319" s="254" t="s">
        <v>601</v>
      </c>
      <c r="D319" s="254" t="s">
        <v>342</v>
      </c>
      <c r="E319" s="284">
        <v>22528</v>
      </c>
      <c r="F319" s="285">
        <v>4.12</v>
      </c>
      <c r="G319" s="284">
        <v>5829</v>
      </c>
      <c r="H319" s="284">
        <v>4819</v>
      </c>
      <c r="I319" s="242">
        <v>19</v>
      </c>
    </row>
    <row r="320" spans="1:9" ht="15">
      <c r="A320" s="132" t="s">
        <v>664</v>
      </c>
      <c r="B320" s="254" t="s">
        <v>600</v>
      </c>
      <c r="C320" s="254" t="s">
        <v>601</v>
      </c>
      <c r="D320" s="254" t="s">
        <v>344</v>
      </c>
      <c r="E320" s="284">
        <v>24120</v>
      </c>
      <c r="F320" s="285">
        <v>4.12</v>
      </c>
      <c r="G320" s="284">
        <v>6065</v>
      </c>
      <c r="H320" s="284">
        <v>5103</v>
      </c>
      <c r="I320" s="242">
        <v>21</v>
      </c>
    </row>
    <row r="321" spans="1:9" ht="15">
      <c r="A321" s="132" t="s">
        <v>665</v>
      </c>
      <c r="B321" s="254" t="s">
        <v>600</v>
      </c>
      <c r="C321" s="254" t="s">
        <v>601</v>
      </c>
      <c r="D321" s="254" t="s">
        <v>342</v>
      </c>
      <c r="E321" s="284">
        <v>24392</v>
      </c>
      <c r="F321" s="285">
        <v>4.22</v>
      </c>
      <c r="G321" s="284">
        <v>6110</v>
      </c>
      <c r="H321" s="284">
        <v>5086</v>
      </c>
      <c r="I321" s="242">
        <v>20</v>
      </c>
    </row>
    <row r="322" spans="1:9" ht="15">
      <c r="A322" s="132" t="s">
        <v>666</v>
      </c>
      <c r="B322" s="254" t="s">
        <v>530</v>
      </c>
      <c r="C322" s="254" t="s">
        <v>531</v>
      </c>
      <c r="D322" s="254" t="s">
        <v>342</v>
      </c>
      <c r="E322" s="284">
        <v>29718</v>
      </c>
      <c r="F322" s="285">
        <v>4.12</v>
      </c>
      <c r="G322" s="284">
        <v>6050</v>
      </c>
      <c r="H322" s="284">
        <v>5274</v>
      </c>
      <c r="I322" s="242">
        <v>20</v>
      </c>
    </row>
    <row r="323" spans="1:9" ht="15">
      <c r="A323" s="132" t="s">
        <v>667</v>
      </c>
      <c r="B323" s="254" t="s">
        <v>530</v>
      </c>
      <c r="C323" s="254" t="s">
        <v>531</v>
      </c>
      <c r="D323" s="254" t="s">
        <v>344</v>
      </c>
      <c r="E323" s="284">
        <v>26846</v>
      </c>
      <c r="F323" s="285">
        <v>4.12</v>
      </c>
      <c r="G323" s="284">
        <v>6161</v>
      </c>
      <c r="H323" s="284">
        <v>5089</v>
      </c>
      <c r="I323" s="242">
        <v>21</v>
      </c>
    </row>
    <row r="324" spans="1:9" ht="15">
      <c r="A324" s="132" t="s">
        <v>668</v>
      </c>
      <c r="B324" s="254" t="s">
        <v>530</v>
      </c>
      <c r="C324" s="254" t="s">
        <v>531</v>
      </c>
      <c r="D324" s="254" t="s">
        <v>344</v>
      </c>
      <c r="E324" s="284">
        <v>24811</v>
      </c>
      <c r="F324" s="285">
        <v>4.12</v>
      </c>
      <c r="G324" s="284">
        <v>6087</v>
      </c>
      <c r="H324" s="284">
        <v>5030</v>
      </c>
      <c r="I324" s="242">
        <v>18</v>
      </c>
    </row>
    <row r="325" spans="1:9" ht="15">
      <c r="A325" s="132" t="s">
        <v>669</v>
      </c>
      <c r="B325" s="254" t="s">
        <v>530</v>
      </c>
      <c r="C325" s="254" t="s">
        <v>531</v>
      </c>
      <c r="D325" s="254" t="s">
        <v>342</v>
      </c>
      <c r="E325" s="284">
        <v>41518</v>
      </c>
      <c r="F325" s="285">
        <v>4.12</v>
      </c>
      <c r="G325" s="284">
        <v>6313</v>
      </c>
      <c r="H325" s="284">
        <v>5555</v>
      </c>
      <c r="I325" s="242">
        <v>19</v>
      </c>
    </row>
    <row r="326" spans="1:9" ht="15">
      <c r="A326" s="132" t="s">
        <v>670</v>
      </c>
      <c r="B326" s="254" t="s">
        <v>530</v>
      </c>
      <c r="C326" s="254" t="s">
        <v>531</v>
      </c>
      <c r="D326" s="254" t="s">
        <v>344</v>
      </c>
      <c r="E326" s="284">
        <v>22920</v>
      </c>
      <c r="F326" s="285">
        <v>4.12</v>
      </c>
      <c r="G326" s="284">
        <v>6016</v>
      </c>
      <c r="H326" s="284">
        <v>4897</v>
      </c>
      <c r="I326" s="242">
        <v>21</v>
      </c>
    </row>
    <row r="327" spans="1:9" ht="15">
      <c r="A327" s="132" t="s">
        <v>671</v>
      </c>
      <c r="B327" s="254" t="s">
        <v>530</v>
      </c>
      <c r="C327" s="254" t="s">
        <v>531</v>
      </c>
      <c r="D327" s="254" t="s">
        <v>344</v>
      </c>
      <c r="E327" s="284">
        <v>24012</v>
      </c>
      <c r="F327" s="285">
        <v>4.12</v>
      </c>
      <c r="G327" s="284">
        <v>6100</v>
      </c>
      <c r="H327" s="284">
        <v>5055</v>
      </c>
      <c r="I327" s="242">
        <v>19</v>
      </c>
    </row>
    <row r="328" spans="1:9" ht="15">
      <c r="A328" s="132" t="s">
        <v>672</v>
      </c>
      <c r="B328" s="254" t="s">
        <v>530</v>
      </c>
      <c r="C328" s="254" t="s">
        <v>531</v>
      </c>
      <c r="D328" s="254" t="s">
        <v>342</v>
      </c>
      <c r="E328" s="284">
        <v>24653</v>
      </c>
      <c r="F328" s="285">
        <v>4.12</v>
      </c>
      <c r="G328" s="284">
        <v>6098</v>
      </c>
      <c r="H328" s="284">
        <v>4850</v>
      </c>
      <c r="I328" s="242">
        <v>21</v>
      </c>
    </row>
    <row r="329" spans="1:9" ht="15">
      <c r="A329" s="132" t="s">
        <v>673</v>
      </c>
      <c r="B329" s="254" t="s">
        <v>530</v>
      </c>
      <c r="C329" s="254" t="s">
        <v>531</v>
      </c>
      <c r="D329" s="254" t="s">
        <v>344</v>
      </c>
      <c r="E329" s="284">
        <v>22627</v>
      </c>
      <c r="F329" s="285">
        <v>4.12</v>
      </c>
      <c r="G329" s="284">
        <v>5930</v>
      </c>
      <c r="H329" s="284">
        <v>4691</v>
      </c>
      <c r="I329" s="242">
        <v>19</v>
      </c>
    </row>
    <row r="330" spans="1:9" ht="15">
      <c r="A330" s="132" t="s">
        <v>674</v>
      </c>
      <c r="B330" s="254" t="s">
        <v>530</v>
      </c>
      <c r="C330" s="254" t="s">
        <v>531</v>
      </c>
      <c r="D330" s="254" t="s">
        <v>342</v>
      </c>
      <c r="E330" s="284">
        <v>24232</v>
      </c>
      <c r="F330" s="285">
        <v>4.12</v>
      </c>
      <c r="G330" s="284">
        <v>6034</v>
      </c>
      <c r="H330" s="284">
        <v>4992</v>
      </c>
      <c r="I330" s="242">
        <v>17</v>
      </c>
    </row>
    <row r="331" spans="1:9" ht="15">
      <c r="A331" s="132" t="s">
        <v>675</v>
      </c>
      <c r="B331" s="254" t="s">
        <v>530</v>
      </c>
      <c r="C331" s="254" t="s">
        <v>531</v>
      </c>
      <c r="D331" s="254" t="s">
        <v>342</v>
      </c>
      <c r="E331" s="284">
        <v>52608</v>
      </c>
      <c r="F331" s="285">
        <v>4.17</v>
      </c>
      <c r="G331" s="284">
        <v>6529</v>
      </c>
      <c r="H331" s="284">
        <v>5583</v>
      </c>
      <c r="I331" s="242">
        <v>19</v>
      </c>
    </row>
    <row r="332" spans="1:9" ht="15">
      <c r="A332" s="132" t="s">
        <v>676</v>
      </c>
      <c r="B332" s="254" t="s">
        <v>530</v>
      </c>
      <c r="C332" s="254" t="s">
        <v>531</v>
      </c>
      <c r="D332" s="254" t="s">
        <v>344</v>
      </c>
      <c r="E332" s="284">
        <v>24122</v>
      </c>
      <c r="F332" s="285">
        <v>4.12</v>
      </c>
      <c r="G332" s="284">
        <v>5948</v>
      </c>
      <c r="H332" s="284">
        <v>4816</v>
      </c>
      <c r="I332" s="242">
        <v>16</v>
      </c>
    </row>
    <row r="333" spans="1:9" ht="15">
      <c r="A333" s="132" t="s">
        <v>677</v>
      </c>
      <c r="B333" s="254" t="s">
        <v>530</v>
      </c>
      <c r="C333" s="254" t="s">
        <v>531</v>
      </c>
      <c r="D333" s="254" t="s">
        <v>342</v>
      </c>
      <c r="E333" s="284">
        <v>26915</v>
      </c>
      <c r="F333" s="285">
        <v>4.12</v>
      </c>
      <c r="G333" s="284">
        <v>6168</v>
      </c>
      <c r="H333" s="284">
        <v>5048</v>
      </c>
      <c r="I333" s="242">
        <v>14</v>
      </c>
    </row>
    <row r="334" spans="1:9" ht="15">
      <c r="A334" s="132" t="s">
        <v>678</v>
      </c>
      <c r="B334" s="254" t="s">
        <v>530</v>
      </c>
      <c r="C334" s="254" t="s">
        <v>531</v>
      </c>
      <c r="D334" s="254" t="s">
        <v>342</v>
      </c>
      <c r="E334" s="284">
        <v>27311</v>
      </c>
      <c r="F334" s="285">
        <v>4.12</v>
      </c>
      <c r="G334" s="284">
        <v>6018</v>
      </c>
      <c r="H334" s="284">
        <v>4991</v>
      </c>
      <c r="I334" s="242">
        <v>14</v>
      </c>
    </row>
    <row r="335" spans="1:9" ht="15">
      <c r="A335" s="132" t="s">
        <v>679</v>
      </c>
      <c r="B335" s="254" t="s">
        <v>530</v>
      </c>
      <c r="C335" s="254" t="s">
        <v>531</v>
      </c>
      <c r="D335" s="254" t="s">
        <v>344</v>
      </c>
      <c r="E335" s="284">
        <v>23652</v>
      </c>
      <c r="F335" s="285">
        <v>4.12</v>
      </c>
      <c r="G335" s="284">
        <v>5699</v>
      </c>
      <c r="H335" s="284">
        <v>4496</v>
      </c>
      <c r="I335" s="242">
        <v>21</v>
      </c>
    </row>
    <row r="336" spans="1:9" ht="15">
      <c r="A336" s="132" t="s">
        <v>680</v>
      </c>
      <c r="B336" s="254" t="s">
        <v>530</v>
      </c>
      <c r="C336" s="254" t="s">
        <v>531</v>
      </c>
      <c r="D336" s="254" t="s">
        <v>342</v>
      </c>
      <c r="E336" s="284">
        <v>23087</v>
      </c>
      <c r="F336" s="285">
        <v>4.12</v>
      </c>
      <c r="G336" s="284">
        <v>5939</v>
      </c>
      <c r="H336" s="284">
        <v>4770</v>
      </c>
      <c r="I336" s="242">
        <v>19</v>
      </c>
    </row>
    <row r="337" spans="1:9" ht="15">
      <c r="A337" s="132" t="s">
        <v>681</v>
      </c>
      <c r="B337" s="254" t="s">
        <v>530</v>
      </c>
      <c r="C337" s="254" t="s">
        <v>531</v>
      </c>
      <c r="D337" s="254" t="s">
        <v>342</v>
      </c>
      <c r="E337" s="284">
        <v>25191</v>
      </c>
      <c r="F337" s="285">
        <v>4.12</v>
      </c>
      <c r="G337" s="284">
        <v>5912</v>
      </c>
      <c r="H337" s="284">
        <v>4814</v>
      </c>
      <c r="I337" s="242">
        <v>15</v>
      </c>
    </row>
    <row r="338" spans="1:9" ht="15">
      <c r="A338" s="132" t="s">
        <v>682</v>
      </c>
      <c r="B338" s="254" t="s">
        <v>530</v>
      </c>
      <c r="C338" s="254" t="s">
        <v>531</v>
      </c>
      <c r="D338" s="254" t="s">
        <v>344</v>
      </c>
      <c r="E338" s="284">
        <v>22817</v>
      </c>
      <c r="F338" s="285">
        <v>4.12</v>
      </c>
      <c r="G338" s="284">
        <v>5857</v>
      </c>
      <c r="H338" s="284">
        <v>4721</v>
      </c>
      <c r="I338" s="242">
        <v>22</v>
      </c>
    </row>
    <row r="339" spans="1:9" ht="15">
      <c r="A339" s="132" t="s">
        <v>683</v>
      </c>
      <c r="B339" s="254" t="s">
        <v>530</v>
      </c>
      <c r="C339" s="254" t="s">
        <v>531</v>
      </c>
      <c r="D339" s="254" t="s">
        <v>342</v>
      </c>
      <c r="E339" s="284">
        <v>27209</v>
      </c>
      <c r="F339" s="285">
        <v>4.12</v>
      </c>
      <c r="G339" s="284">
        <v>5739</v>
      </c>
      <c r="H339" s="284">
        <v>4517</v>
      </c>
      <c r="I339" s="242">
        <v>23</v>
      </c>
    </row>
    <row r="340" spans="1:9" ht="15">
      <c r="A340" s="132" t="s">
        <v>684</v>
      </c>
      <c r="B340" s="254" t="s">
        <v>530</v>
      </c>
      <c r="C340" s="254" t="s">
        <v>531</v>
      </c>
      <c r="D340" s="254" t="s">
        <v>344</v>
      </c>
      <c r="E340" s="284">
        <v>23637</v>
      </c>
      <c r="F340" s="285">
        <v>4.12</v>
      </c>
      <c r="G340" s="284">
        <v>5760</v>
      </c>
      <c r="H340" s="284">
        <v>4773</v>
      </c>
      <c r="I340" s="242">
        <v>18</v>
      </c>
    </row>
    <row r="341" spans="1:9" ht="15">
      <c r="A341" s="132" t="s">
        <v>685</v>
      </c>
      <c r="B341" s="254" t="s">
        <v>530</v>
      </c>
      <c r="C341" s="254" t="s">
        <v>531</v>
      </c>
      <c r="D341" s="254" t="s">
        <v>342</v>
      </c>
      <c r="E341" s="284">
        <v>26008</v>
      </c>
      <c r="F341" s="285">
        <v>4.12</v>
      </c>
      <c r="G341" s="284">
        <v>6067</v>
      </c>
      <c r="H341" s="284">
        <v>5017</v>
      </c>
      <c r="I341" s="242">
        <v>13</v>
      </c>
    </row>
    <row r="342" spans="1:9" ht="15">
      <c r="A342" s="132" t="s">
        <v>686</v>
      </c>
      <c r="B342" s="254" t="s">
        <v>530</v>
      </c>
      <c r="C342" s="254" t="s">
        <v>531</v>
      </c>
      <c r="D342" s="254" t="s">
        <v>342</v>
      </c>
      <c r="E342" s="284">
        <v>47044</v>
      </c>
      <c r="F342" s="285">
        <v>4.12</v>
      </c>
      <c r="G342" s="284">
        <v>6378</v>
      </c>
      <c r="H342" s="284">
        <v>5377</v>
      </c>
      <c r="I342" s="242">
        <v>19</v>
      </c>
    </row>
    <row r="343" spans="1:9" ht="15">
      <c r="A343" s="132" t="s">
        <v>687</v>
      </c>
      <c r="B343" s="254" t="s">
        <v>530</v>
      </c>
      <c r="C343" s="254" t="s">
        <v>531</v>
      </c>
      <c r="D343" s="254" t="s">
        <v>344</v>
      </c>
      <c r="E343" s="284">
        <v>27185</v>
      </c>
      <c r="F343" s="285">
        <v>4.12</v>
      </c>
      <c r="G343" s="284">
        <v>5695</v>
      </c>
      <c r="H343" s="284">
        <v>4459</v>
      </c>
      <c r="I343" s="242">
        <v>24</v>
      </c>
    </row>
    <row r="344" spans="1:9" ht="15">
      <c r="A344" s="132" t="s">
        <v>688</v>
      </c>
      <c r="B344" s="254" t="s">
        <v>530</v>
      </c>
      <c r="C344" s="254" t="s">
        <v>531</v>
      </c>
      <c r="D344" s="254" t="s">
        <v>342</v>
      </c>
      <c r="E344" s="284">
        <v>25684</v>
      </c>
      <c r="F344" s="285">
        <v>4.12</v>
      </c>
      <c r="G344" s="284">
        <v>6121</v>
      </c>
      <c r="H344" s="284">
        <v>5145</v>
      </c>
      <c r="I344" s="242">
        <v>24</v>
      </c>
    </row>
    <row r="345" spans="1:9" ht="15">
      <c r="A345" s="132" t="s">
        <v>689</v>
      </c>
      <c r="B345" s="254" t="s">
        <v>530</v>
      </c>
      <c r="C345" s="254" t="s">
        <v>531</v>
      </c>
      <c r="D345" s="254" t="s">
        <v>342</v>
      </c>
      <c r="E345" s="284">
        <v>26334</v>
      </c>
      <c r="F345" s="285">
        <v>4.12</v>
      </c>
      <c r="G345" s="284">
        <v>6033</v>
      </c>
      <c r="H345" s="284">
        <v>4738</v>
      </c>
      <c r="I345" s="242">
        <v>14</v>
      </c>
    </row>
    <row r="346" spans="1:9" ht="15">
      <c r="A346" s="132" t="s">
        <v>690</v>
      </c>
      <c r="B346" s="254" t="s">
        <v>530</v>
      </c>
      <c r="C346" s="254" t="s">
        <v>531</v>
      </c>
      <c r="D346" s="254" t="s">
        <v>344</v>
      </c>
      <c r="E346" s="284">
        <v>27213</v>
      </c>
      <c r="F346" s="285">
        <v>4.12</v>
      </c>
      <c r="G346" s="284">
        <v>5970</v>
      </c>
      <c r="H346" s="284">
        <v>4674</v>
      </c>
      <c r="I346" s="242">
        <v>15</v>
      </c>
    </row>
    <row r="347" spans="1:9" ht="15">
      <c r="A347" s="132" t="s">
        <v>691</v>
      </c>
      <c r="B347" s="254" t="s">
        <v>530</v>
      </c>
      <c r="C347" s="254" t="s">
        <v>531</v>
      </c>
      <c r="D347" s="254" t="s">
        <v>342</v>
      </c>
      <c r="E347" s="284">
        <v>23009</v>
      </c>
      <c r="F347" s="285">
        <v>4.12</v>
      </c>
      <c r="G347" s="284">
        <v>6034</v>
      </c>
      <c r="H347" s="284">
        <v>5024</v>
      </c>
      <c r="I347" s="242">
        <v>19</v>
      </c>
    </row>
    <row r="348" spans="1:9" ht="15">
      <c r="A348" s="132" t="s">
        <v>692</v>
      </c>
      <c r="B348" s="254" t="s">
        <v>530</v>
      </c>
      <c r="C348" s="254" t="s">
        <v>531</v>
      </c>
      <c r="D348" s="254" t="s">
        <v>342</v>
      </c>
      <c r="E348" s="284">
        <v>29819</v>
      </c>
      <c r="F348" s="285">
        <v>4.12</v>
      </c>
      <c r="G348" s="284">
        <v>6223</v>
      </c>
      <c r="H348" s="284">
        <v>5224</v>
      </c>
      <c r="I348" s="242">
        <v>15</v>
      </c>
    </row>
    <row r="349" spans="1:9" ht="15">
      <c r="A349" s="132" t="s">
        <v>693</v>
      </c>
      <c r="B349" s="254" t="s">
        <v>530</v>
      </c>
      <c r="C349" s="254" t="s">
        <v>531</v>
      </c>
      <c r="D349" s="254" t="s">
        <v>344</v>
      </c>
      <c r="E349" s="284">
        <v>26608</v>
      </c>
      <c r="F349" s="285">
        <v>4.12</v>
      </c>
      <c r="G349" s="284">
        <v>6112</v>
      </c>
      <c r="H349" s="284">
        <v>5081</v>
      </c>
      <c r="I349" s="242">
        <v>17</v>
      </c>
    </row>
    <row r="350" spans="1:9" ht="15">
      <c r="A350" s="132" t="s">
        <v>694</v>
      </c>
      <c r="B350" s="254" t="s">
        <v>530</v>
      </c>
      <c r="C350" s="254" t="s">
        <v>531</v>
      </c>
      <c r="D350" s="254" t="s">
        <v>344</v>
      </c>
      <c r="E350" s="284">
        <v>24063</v>
      </c>
      <c r="F350" s="285">
        <v>4.12</v>
      </c>
      <c r="G350" s="284">
        <v>6062</v>
      </c>
      <c r="H350" s="284">
        <v>5031</v>
      </c>
      <c r="I350" s="242">
        <v>21</v>
      </c>
    </row>
    <row r="351" spans="1:9" ht="15">
      <c r="A351" s="132" t="s">
        <v>695</v>
      </c>
      <c r="B351" s="254" t="s">
        <v>530</v>
      </c>
      <c r="C351" s="254" t="s">
        <v>531</v>
      </c>
      <c r="D351" s="254" t="s">
        <v>342</v>
      </c>
      <c r="E351" s="284">
        <v>28805</v>
      </c>
      <c r="F351" s="285">
        <v>4.12</v>
      </c>
      <c r="G351" s="284">
        <v>6156</v>
      </c>
      <c r="H351" s="284">
        <v>5262</v>
      </c>
      <c r="I351" s="242">
        <v>17</v>
      </c>
    </row>
    <row r="352" spans="1:9" ht="15">
      <c r="A352" s="132" t="s">
        <v>696</v>
      </c>
      <c r="B352" s="254" t="s">
        <v>530</v>
      </c>
      <c r="C352" s="254" t="s">
        <v>531</v>
      </c>
      <c r="D352" s="254" t="s">
        <v>344</v>
      </c>
      <c r="E352" s="284">
        <v>23717</v>
      </c>
      <c r="F352" s="285">
        <v>4.12</v>
      </c>
      <c r="G352" s="284">
        <v>6046</v>
      </c>
      <c r="H352" s="284">
        <v>4906</v>
      </c>
      <c r="I352" s="242">
        <v>19</v>
      </c>
    </row>
    <row r="353" spans="1:9" ht="15">
      <c r="A353" s="132" t="s">
        <v>697</v>
      </c>
      <c r="B353" s="254" t="s">
        <v>530</v>
      </c>
      <c r="C353" s="254" t="s">
        <v>531</v>
      </c>
      <c r="D353" s="254" t="s">
        <v>342</v>
      </c>
      <c r="E353" s="284">
        <v>26325</v>
      </c>
      <c r="F353" s="285">
        <v>4.12</v>
      </c>
      <c r="G353" s="284">
        <v>6187</v>
      </c>
      <c r="H353" s="284">
        <v>4855</v>
      </c>
      <c r="I353" s="242">
        <v>14</v>
      </c>
    </row>
    <row r="354" spans="1:9" ht="15">
      <c r="A354" s="132" t="s">
        <v>698</v>
      </c>
      <c r="B354" s="254" t="s">
        <v>530</v>
      </c>
      <c r="C354" s="254" t="s">
        <v>531</v>
      </c>
      <c r="D354" s="254" t="s">
        <v>342</v>
      </c>
      <c r="E354" s="284">
        <v>20265</v>
      </c>
      <c r="F354" s="285">
        <v>4.12</v>
      </c>
      <c r="G354" s="284">
        <v>5717</v>
      </c>
      <c r="H354" s="284">
        <v>4662</v>
      </c>
      <c r="I354" s="242">
        <v>19</v>
      </c>
    </row>
    <row r="355" spans="1:9" ht="15">
      <c r="A355" s="132" t="s">
        <v>699</v>
      </c>
      <c r="B355" s="254" t="s">
        <v>530</v>
      </c>
      <c r="C355" s="254" t="s">
        <v>531</v>
      </c>
      <c r="D355" s="254" t="s">
        <v>344</v>
      </c>
      <c r="E355" s="284">
        <v>22021</v>
      </c>
      <c r="F355" s="285">
        <v>4.12</v>
      </c>
      <c r="G355" s="284">
        <v>5942</v>
      </c>
      <c r="H355" s="284">
        <v>4794</v>
      </c>
      <c r="I355" s="242">
        <v>20</v>
      </c>
    </row>
    <row r="356" spans="1:9" ht="15">
      <c r="A356" s="132" t="s">
        <v>700</v>
      </c>
      <c r="B356" s="254" t="s">
        <v>530</v>
      </c>
      <c r="C356" s="254" t="s">
        <v>531</v>
      </c>
      <c r="D356" s="254" t="s">
        <v>342</v>
      </c>
      <c r="E356" s="284">
        <v>25861</v>
      </c>
      <c r="F356" s="285">
        <v>4.12</v>
      </c>
      <c r="G356" s="284">
        <v>6046</v>
      </c>
      <c r="H356" s="284">
        <v>4824</v>
      </c>
      <c r="I356" s="242">
        <v>23</v>
      </c>
    </row>
    <row r="357" spans="1:9" ht="15">
      <c r="A357" s="132" t="s">
        <v>701</v>
      </c>
      <c r="B357" s="254" t="s">
        <v>530</v>
      </c>
      <c r="C357" s="254" t="s">
        <v>531</v>
      </c>
      <c r="D357" s="254" t="s">
        <v>342</v>
      </c>
      <c r="E357" s="284">
        <v>25164</v>
      </c>
      <c r="F357" s="285">
        <v>4.12</v>
      </c>
      <c r="G357" s="284">
        <v>5811</v>
      </c>
      <c r="H357" s="284">
        <v>4900</v>
      </c>
      <c r="I357" s="242">
        <v>19</v>
      </c>
    </row>
    <row r="358" spans="1:9" ht="15">
      <c r="A358" s="132" t="s">
        <v>702</v>
      </c>
      <c r="B358" s="254" t="s">
        <v>530</v>
      </c>
      <c r="C358" s="254" t="s">
        <v>531</v>
      </c>
      <c r="D358" s="254" t="s">
        <v>344</v>
      </c>
      <c r="E358" s="284">
        <v>27458</v>
      </c>
      <c r="F358" s="285">
        <v>4.12</v>
      </c>
      <c r="G358" s="284">
        <v>6049</v>
      </c>
      <c r="H358" s="284">
        <v>4951</v>
      </c>
      <c r="I358" s="242">
        <v>19</v>
      </c>
    </row>
    <row r="359" spans="1:9" ht="15">
      <c r="A359" s="132" t="s">
        <v>703</v>
      </c>
      <c r="B359" s="254" t="s">
        <v>530</v>
      </c>
      <c r="C359" s="254" t="s">
        <v>531</v>
      </c>
      <c r="D359" s="254" t="s">
        <v>342</v>
      </c>
      <c r="E359" s="284">
        <v>27410</v>
      </c>
      <c r="F359" s="285">
        <v>4.12</v>
      </c>
      <c r="G359" s="284">
        <v>6021</v>
      </c>
      <c r="H359" s="284">
        <v>4948</v>
      </c>
      <c r="I359" s="242">
        <v>16</v>
      </c>
    </row>
    <row r="360" spans="1:9" ht="15">
      <c r="A360" s="132" t="s">
        <v>704</v>
      </c>
      <c r="B360" s="254" t="s">
        <v>530</v>
      </c>
      <c r="C360" s="254" t="s">
        <v>531</v>
      </c>
      <c r="D360" s="254" t="s">
        <v>344</v>
      </c>
      <c r="E360" s="284">
        <v>23281</v>
      </c>
      <c r="F360" s="285">
        <v>4.12</v>
      </c>
      <c r="G360" s="284">
        <v>5852</v>
      </c>
      <c r="H360" s="284">
        <v>4514</v>
      </c>
      <c r="I360" s="242">
        <v>18</v>
      </c>
    </row>
    <row r="361" spans="1:9" ht="15">
      <c r="A361" s="132" t="s">
        <v>705</v>
      </c>
      <c r="B361" s="254" t="s">
        <v>530</v>
      </c>
      <c r="C361" s="254" t="s">
        <v>531</v>
      </c>
      <c r="D361" s="254" t="s">
        <v>342</v>
      </c>
      <c r="E361" s="284">
        <v>22496</v>
      </c>
      <c r="F361" s="285">
        <v>4.12</v>
      </c>
      <c r="G361" s="284">
        <v>5920</v>
      </c>
      <c r="H361" s="284">
        <v>5000</v>
      </c>
      <c r="I361" s="242">
        <v>23</v>
      </c>
    </row>
    <row r="362" spans="1:9" ht="15">
      <c r="A362" s="132" t="s">
        <v>706</v>
      </c>
      <c r="B362" s="254" t="s">
        <v>530</v>
      </c>
      <c r="C362" s="254" t="s">
        <v>531</v>
      </c>
      <c r="D362" s="254" t="s">
        <v>344</v>
      </c>
      <c r="E362" s="284">
        <v>32016</v>
      </c>
      <c r="F362" s="285">
        <v>4.12</v>
      </c>
      <c r="G362" s="284">
        <v>6227</v>
      </c>
      <c r="H362" s="284">
        <v>5222</v>
      </c>
      <c r="I362" s="242">
        <v>25</v>
      </c>
    </row>
    <row r="363" spans="1:9" ht="15">
      <c r="A363" s="132" t="s">
        <v>707</v>
      </c>
      <c r="B363" s="254" t="s">
        <v>600</v>
      </c>
      <c r="C363" s="254" t="s">
        <v>601</v>
      </c>
      <c r="D363" s="254" t="s">
        <v>342</v>
      </c>
      <c r="E363" s="284">
        <v>22525</v>
      </c>
      <c r="F363" s="285">
        <v>4.12</v>
      </c>
      <c r="G363" s="284">
        <v>5898</v>
      </c>
      <c r="H363" s="284">
        <v>4734</v>
      </c>
      <c r="I363" s="242">
        <v>24</v>
      </c>
    </row>
    <row r="364" spans="1:9" ht="15">
      <c r="A364" s="132" t="s">
        <v>708</v>
      </c>
      <c r="B364" s="254" t="s">
        <v>600</v>
      </c>
      <c r="C364" s="254" t="s">
        <v>601</v>
      </c>
      <c r="D364" s="254" t="s">
        <v>344</v>
      </c>
      <c r="E364" s="284">
        <v>26382</v>
      </c>
      <c r="F364" s="285">
        <v>4.12</v>
      </c>
      <c r="G364" s="284">
        <v>5934</v>
      </c>
      <c r="H364" s="284">
        <v>4665</v>
      </c>
      <c r="I364" s="242">
        <v>18</v>
      </c>
    </row>
    <row r="365" spans="1:9" ht="15">
      <c r="A365" s="132" t="s">
        <v>709</v>
      </c>
      <c r="B365" s="254" t="s">
        <v>600</v>
      </c>
      <c r="C365" s="254" t="s">
        <v>601</v>
      </c>
      <c r="D365" s="254" t="s">
        <v>344</v>
      </c>
      <c r="E365" s="284">
        <v>25916</v>
      </c>
      <c r="F365" s="285">
        <v>4.12</v>
      </c>
      <c r="G365" s="284">
        <v>6072</v>
      </c>
      <c r="H365" s="284">
        <v>5024</v>
      </c>
      <c r="I365" s="242">
        <v>20</v>
      </c>
    </row>
    <row r="366" spans="1:9" ht="15">
      <c r="A366" s="132" t="s">
        <v>710</v>
      </c>
      <c r="B366" s="254" t="s">
        <v>600</v>
      </c>
      <c r="C366" s="254" t="s">
        <v>601</v>
      </c>
      <c r="D366" s="254" t="s">
        <v>344</v>
      </c>
      <c r="E366" s="284">
        <v>27044</v>
      </c>
      <c r="F366" s="285">
        <v>4.12</v>
      </c>
      <c r="G366" s="284">
        <v>6083</v>
      </c>
      <c r="H366" s="284">
        <v>4875</v>
      </c>
      <c r="I366" s="242">
        <v>17</v>
      </c>
    </row>
    <row r="367" spans="1:9" ht="15">
      <c r="A367" s="132" t="s">
        <v>711</v>
      </c>
      <c r="B367" s="254" t="s">
        <v>600</v>
      </c>
      <c r="C367" s="254" t="s">
        <v>601</v>
      </c>
      <c r="D367" s="254" t="s">
        <v>344</v>
      </c>
      <c r="E367" s="284">
        <v>26161</v>
      </c>
      <c r="F367" s="285">
        <v>4.12</v>
      </c>
      <c r="G367" s="284">
        <v>6201</v>
      </c>
      <c r="H367" s="284">
        <v>4819</v>
      </c>
      <c r="I367" s="242">
        <v>20</v>
      </c>
    </row>
    <row r="368" spans="1:9" ht="15">
      <c r="A368" s="132" t="s">
        <v>712</v>
      </c>
      <c r="B368" s="254" t="s">
        <v>600</v>
      </c>
      <c r="C368" s="254" t="s">
        <v>601</v>
      </c>
      <c r="D368" s="254" t="s">
        <v>342</v>
      </c>
      <c r="E368" s="284">
        <v>27240</v>
      </c>
      <c r="F368" s="285">
        <v>4.12</v>
      </c>
      <c r="G368" s="284">
        <v>5764</v>
      </c>
      <c r="H368" s="284">
        <v>4492</v>
      </c>
      <c r="I368" s="242">
        <v>21</v>
      </c>
    </row>
    <row r="369" spans="1:9" ht="15">
      <c r="A369" s="132" t="s">
        <v>713</v>
      </c>
      <c r="B369" s="254" t="s">
        <v>600</v>
      </c>
      <c r="C369" s="254" t="s">
        <v>601</v>
      </c>
      <c r="D369" s="254" t="s">
        <v>344</v>
      </c>
      <c r="E369" s="284">
        <v>25126</v>
      </c>
      <c r="F369" s="285">
        <v>4.12</v>
      </c>
      <c r="G369" s="284">
        <v>6140</v>
      </c>
      <c r="H369" s="284">
        <v>4967</v>
      </c>
      <c r="I369" s="242">
        <v>21</v>
      </c>
    </row>
    <row r="370" spans="1:9" ht="15">
      <c r="A370" s="132" t="s">
        <v>714</v>
      </c>
      <c r="B370" s="254" t="s">
        <v>600</v>
      </c>
      <c r="C370" s="254" t="s">
        <v>601</v>
      </c>
      <c r="D370" s="254" t="s">
        <v>342</v>
      </c>
      <c r="E370" s="284">
        <v>25523</v>
      </c>
      <c r="F370" s="285">
        <v>4.12</v>
      </c>
      <c r="G370" s="284">
        <v>6176</v>
      </c>
      <c r="H370" s="284">
        <v>4937</v>
      </c>
      <c r="I370" s="242">
        <v>18</v>
      </c>
    </row>
    <row r="371" spans="1:9" ht="15">
      <c r="A371" s="132" t="s">
        <v>715</v>
      </c>
      <c r="B371" s="254" t="s">
        <v>600</v>
      </c>
      <c r="C371" s="254" t="s">
        <v>601</v>
      </c>
      <c r="D371" s="254" t="s">
        <v>342</v>
      </c>
      <c r="E371" s="284">
        <v>29211</v>
      </c>
      <c r="F371" s="285">
        <v>4.12</v>
      </c>
      <c r="G371" s="284">
        <v>5857</v>
      </c>
      <c r="H371" s="284">
        <v>4598</v>
      </c>
      <c r="I371" s="242">
        <v>21</v>
      </c>
    </row>
    <row r="372" spans="1:9" ht="15">
      <c r="A372" s="132" t="s">
        <v>716</v>
      </c>
      <c r="B372" s="254" t="s">
        <v>600</v>
      </c>
      <c r="C372" s="254" t="s">
        <v>601</v>
      </c>
      <c r="D372" s="254" t="s">
        <v>344</v>
      </c>
      <c r="E372" s="284">
        <v>24729</v>
      </c>
      <c r="F372" s="285">
        <v>4.12</v>
      </c>
      <c r="G372" s="284">
        <v>6117</v>
      </c>
      <c r="H372" s="284">
        <v>5000</v>
      </c>
      <c r="I372" s="242">
        <v>20</v>
      </c>
    </row>
    <row r="373" spans="1:9" ht="15">
      <c r="A373" s="132" t="s">
        <v>717</v>
      </c>
      <c r="B373" s="254" t="s">
        <v>600</v>
      </c>
      <c r="C373" s="254" t="s">
        <v>601</v>
      </c>
      <c r="D373" s="254" t="s">
        <v>344</v>
      </c>
      <c r="E373" s="284">
        <v>21360</v>
      </c>
      <c r="F373" s="285">
        <v>4.12</v>
      </c>
      <c r="G373" s="284">
        <v>6211</v>
      </c>
      <c r="H373" s="284">
        <v>5066</v>
      </c>
      <c r="I373" s="242">
        <v>22</v>
      </c>
    </row>
    <row r="374" spans="1:9" ht="15">
      <c r="A374" s="132" t="s">
        <v>718</v>
      </c>
      <c r="B374" s="254" t="s">
        <v>600</v>
      </c>
      <c r="C374" s="254" t="s">
        <v>601</v>
      </c>
      <c r="D374" s="254" t="s">
        <v>342</v>
      </c>
      <c r="E374" s="284">
        <v>30210</v>
      </c>
      <c r="F374" s="285">
        <v>4.12</v>
      </c>
      <c r="G374" s="284">
        <v>6036</v>
      </c>
      <c r="H374" s="284">
        <v>4816</v>
      </c>
      <c r="I374" s="242">
        <v>22</v>
      </c>
    </row>
    <row r="375" spans="1:9" ht="15">
      <c r="A375" s="132" t="s">
        <v>719</v>
      </c>
      <c r="B375" s="254" t="s">
        <v>600</v>
      </c>
      <c r="C375" s="254" t="s">
        <v>601</v>
      </c>
      <c r="D375" s="254" t="s">
        <v>344</v>
      </c>
      <c r="E375" s="284">
        <v>23266</v>
      </c>
      <c r="F375" s="285">
        <v>4.12</v>
      </c>
      <c r="G375" s="284">
        <v>5990</v>
      </c>
      <c r="H375" s="284">
        <v>4818</v>
      </c>
      <c r="I375" s="242">
        <v>17</v>
      </c>
    </row>
    <row r="376" spans="1:9" ht="15">
      <c r="A376" s="132" t="s">
        <v>720</v>
      </c>
      <c r="B376" s="254" t="s">
        <v>721</v>
      </c>
      <c r="C376" s="254" t="s">
        <v>531</v>
      </c>
      <c r="D376" s="254" t="s">
        <v>344</v>
      </c>
      <c r="E376" s="284">
        <v>23479</v>
      </c>
      <c r="F376" s="285">
        <v>4.12</v>
      </c>
      <c r="G376" s="284">
        <v>5832</v>
      </c>
      <c r="H376" s="284">
        <v>4764</v>
      </c>
      <c r="I376" s="242">
        <v>16</v>
      </c>
    </row>
    <row r="377" spans="1:9" ht="15">
      <c r="A377" s="132" t="s">
        <v>722</v>
      </c>
      <c r="B377" s="254" t="s">
        <v>721</v>
      </c>
      <c r="C377" s="254" t="s">
        <v>531</v>
      </c>
      <c r="D377" s="254" t="s">
        <v>344</v>
      </c>
      <c r="E377" s="284">
        <v>23500</v>
      </c>
      <c r="F377" s="285">
        <v>4.12</v>
      </c>
      <c r="G377" s="284">
        <v>6016</v>
      </c>
      <c r="H377" s="284">
        <v>4932</v>
      </c>
      <c r="I377" s="242">
        <v>17</v>
      </c>
    </row>
    <row r="378" spans="1:9" ht="15">
      <c r="A378" s="132" t="s">
        <v>723</v>
      </c>
      <c r="B378" s="254" t="s">
        <v>721</v>
      </c>
      <c r="C378" s="254" t="s">
        <v>531</v>
      </c>
      <c r="D378" s="254" t="s">
        <v>342</v>
      </c>
      <c r="E378" s="284">
        <v>24235</v>
      </c>
      <c r="F378" s="285">
        <v>4.12</v>
      </c>
      <c r="G378" s="284">
        <v>5781</v>
      </c>
      <c r="H378" s="284">
        <v>4552</v>
      </c>
      <c r="I378" s="242">
        <v>16</v>
      </c>
    </row>
    <row r="379" spans="1:9" ht="15">
      <c r="A379" s="132" t="s">
        <v>724</v>
      </c>
      <c r="B379" s="254" t="s">
        <v>721</v>
      </c>
      <c r="C379" s="254" t="s">
        <v>531</v>
      </c>
      <c r="D379" s="254" t="s">
        <v>344</v>
      </c>
      <c r="E379" s="284">
        <v>31268</v>
      </c>
      <c r="F379" s="285">
        <v>4.12</v>
      </c>
      <c r="G379" s="284">
        <v>5982</v>
      </c>
      <c r="H379" s="284">
        <v>5067</v>
      </c>
      <c r="I379" s="242">
        <v>22</v>
      </c>
    </row>
    <row r="380" spans="1:9" ht="15">
      <c r="A380" s="132" t="s">
        <v>725</v>
      </c>
      <c r="B380" s="254" t="s">
        <v>721</v>
      </c>
      <c r="C380" s="254" t="s">
        <v>531</v>
      </c>
      <c r="D380" s="254" t="s">
        <v>344</v>
      </c>
      <c r="E380" s="284">
        <v>25575</v>
      </c>
      <c r="F380" s="285">
        <v>4.12</v>
      </c>
      <c r="G380" s="284">
        <v>6027</v>
      </c>
      <c r="H380" s="284">
        <v>4793</v>
      </c>
      <c r="I380" s="242">
        <v>20</v>
      </c>
    </row>
    <row r="381" spans="1:9" ht="15">
      <c r="A381" s="132" t="s">
        <v>726</v>
      </c>
      <c r="B381" s="254" t="s">
        <v>721</v>
      </c>
      <c r="C381" s="254" t="s">
        <v>531</v>
      </c>
      <c r="D381" s="254" t="s">
        <v>344</v>
      </c>
      <c r="E381" s="284">
        <v>27423</v>
      </c>
      <c r="F381" s="285">
        <v>4.12</v>
      </c>
      <c r="G381" s="284">
        <v>5992</v>
      </c>
      <c r="H381" s="284">
        <v>4518</v>
      </c>
      <c r="I381" s="242">
        <v>23</v>
      </c>
    </row>
    <row r="382" spans="1:9" ht="15">
      <c r="A382" s="132" t="s">
        <v>727</v>
      </c>
      <c r="B382" s="254" t="s">
        <v>721</v>
      </c>
      <c r="C382" s="254" t="s">
        <v>531</v>
      </c>
      <c r="D382" s="254" t="s">
        <v>344</v>
      </c>
      <c r="E382" s="284">
        <v>22406</v>
      </c>
      <c r="F382" s="285">
        <v>4.12</v>
      </c>
      <c r="G382" s="284">
        <v>5875</v>
      </c>
      <c r="H382" s="284">
        <v>4668</v>
      </c>
      <c r="I382" s="242">
        <v>16</v>
      </c>
    </row>
    <row r="383" spans="1:9" ht="15">
      <c r="A383" s="132" t="s">
        <v>728</v>
      </c>
      <c r="B383" s="254" t="s">
        <v>721</v>
      </c>
      <c r="C383" s="254" t="s">
        <v>531</v>
      </c>
      <c r="D383" s="254" t="s">
        <v>342</v>
      </c>
      <c r="E383" s="284">
        <v>28192</v>
      </c>
      <c r="F383" s="285">
        <v>4.12</v>
      </c>
      <c r="G383" s="284">
        <v>6000</v>
      </c>
      <c r="H383" s="284">
        <v>4925</v>
      </c>
      <c r="I383" s="242">
        <v>18</v>
      </c>
    </row>
    <row r="384" spans="1:9" ht="15">
      <c r="A384" s="132" t="s">
        <v>729</v>
      </c>
      <c r="B384" s="254" t="s">
        <v>721</v>
      </c>
      <c r="C384" s="254" t="s">
        <v>531</v>
      </c>
      <c r="D384" s="254" t="s">
        <v>344</v>
      </c>
      <c r="E384" s="284">
        <v>25572</v>
      </c>
      <c r="F384" s="285">
        <v>4.12</v>
      </c>
      <c r="G384" s="284">
        <v>6038</v>
      </c>
      <c r="H384" s="284">
        <v>4874</v>
      </c>
      <c r="I384" s="242">
        <v>19</v>
      </c>
    </row>
    <row r="385" spans="1:9" ht="15">
      <c r="A385" s="132" t="s">
        <v>730</v>
      </c>
      <c r="B385" s="254" t="s">
        <v>721</v>
      </c>
      <c r="C385" s="254" t="s">
        <v>531</v>
      </c>
      <c r="D385" s="254" t="s">
        <v>344</v>
      </c>
      <c r="E385" s="284">
        <v>29595</v>
      </c>
      <c r="F385" s="285">
        <v>4.12</v>
      </c>
      <c r="G385" s="284">
        <v>6110</v>
      </c>
      <c r="H385" s="284">
        <v>5190</v>
      </c>
      <c r="I385" s="242">
        <v>18</v>
      </c>
    </row>
    <row r="386" spans="1:9" ht="15">
      <c r="A386" s="132" t="s">
        <v>731</v>
      </c>
      <c r="B386" s="254" t="s">
        <v>721</v>
      </c>
      <c r="C386" s="254" t="s">
        <v>531</v>
      </c>
      <c r="D386" s="254" t="s">
        <v>342</v>
      </c>
      <c r="E386" s="284">
        <v>28668</v>
      </c>
      <c r="F386" s="285">
        <v>4.12</v>
      </c>
      <c r="G386" s="284">
        <v>5789</v>
      </c>
      <c r="H386" s="284">
        <v>4756</v>
      </c>
      <c r="I386" s="242">
        <v>18</v>
      </c>
    </row>
    <row r="387" spans="1:9" ht="15">
      <c r="A387" s="132" t="s">
        <v>732</v>
      </c>
      <c r="B387" s="254" t="s">
        <v>721</v>
      </c>
      <c r="C387" s="254" t="s">
        <v>531</v>
      </c>
      <c r="D387" s="254" t="s">
        <v>342</v>
      </c>
      <c r="E387" s="284">
        <v>41226</v>
      </c>
      <c r="F387" s="285">
        <v>4.12</v>
      </c>
      <c r="G387" s="284">
        <v>6446</v>
      </c>
      <c r="H387" s="284">
        <v>5745</v>
      </c>
      <c r="I387" s="242">
        <v>26</v>
      </c>
    </row>
    <row r="388" spans="1:9" ht="15">
      <c r="A388" s="132" t="s">
        <v>733</v>
      </c>
      <c r="B388" s="254" t="s">
        <v>721</v>
      </c>
      <c r="C388" s="254" t="s">
        <v>531</v>
      </c>
      <c r="D388" s="254" t="s">
        <v>344</v>
      </c>
      <c r="E388" s="284">
        <v>34092</v>
      </c>
      <c r="F388" s="285">
        <v>4.12</v>
      </c>
      <c r="G388" s="284">
        <v>6181</v>
      </c>
      <c r="H388" s="284">
        <v>5173</v>
      </c>
      <c r="I388" s="242">
        <v>18</v>
      </c>
    </row>
    <row r="389" spans="1:9" ht="15">
      <c r="A389" s="132" t="s">
        <v>734</v>
      </c>
      <c r="B389" s="254" t="s">
        <v>721</v>
      </c>
      <c r="C389" s="254" t="s">
        <v>531</v>
      </c>
      <c r="D389" s="254" t="s">
        <v>342</v>
      </c>
      <c r="E389" s="284">
        <v>25328</v>
      </c>
      <c r="F389" s="285">
        <v>4.12</v>
      </c>
      <c r="G389" s="284">
        <v>6011</v>
      </c>
      <c r="H389" s="284">
        <v>4822</v>
      </c>
      <c r="I389" s="242">
        <v>14</v>
      </c>
    </row>
    <row r="390" spans="1:9" ht="15">
      <c r="A390" s="132" t="s">
        <v>735</v>
      </c>
      <c r="B390" s="254" t="s">
        <v>721</v>
      </c>
      <c r="C390" s="254" t="s">
        <v>531</v>
      </c>
      <c r="D390" s="254" t="s">
        <v>344</v>
      </c>
      <c r="E390" s="284">
        <v>25838</v>
      </c>
      <c r="F390" s="285">
        <v>4.12</v>
      </c>
      <c r="G390" s="284">
        <v>5905</v>
      </c>
      <c r="H390" s="284">
        <v>4786</v>
      </c>
      <c r="I390" s="242">
        <v>16</v>
      </c>
    </row>
    <row r="391" spans="1:9" ht="15">
      <c r="A391" s="132" t="s">
        <v>736</v>
      </c>
      <c r="B391" s="254" t="s">
        <v>600</v>
      </c>
      <c r="C391" s="254" t="s">
        <v>601</v>
      </c>
      <c r="D391" s="254" t="s">
        <v>342</v>
      </c>
      <c r="E391" s="284">
        <v>25789</v>
      </c>
      <c r="F391" s="285">
        <v>4.12</v>
      </c>
      <c r="G391" s="284">
        <v>5897</v>
      </c>
      <c r="H391" s="284">
        <v>4640</v>
      </c>
      <c r="I391" s="242">
        <v>22</v>
      </c>
    </row>
    <row r="392" spans="1:9" ht="15">
      <c r="A392" s="132" t="s">
        <v>737</v>
      </c>
      <c r="B392" s="254" t="s">
        <v>600</v>
      </c>
      <c r="C392" s="254" t="s">
        <v>601</v>
      </c>
      <c r="D392" s="254" t="s">
        <v>342</v>
      </c>
      <c r="E392" s="284">
        <v>33714</v>
      </c>
      <c r="F392" s="285">
        <v>4.12</v>
      </c>
      <c r="G392" s="284">
        <v>6432</v>
      </c>
      <c r="H392" s="284">
        <v>5409</v>
      </c>
      <c r="I392" s="242">
        <v>25</v>
      </c>
    </row>
    <row r="393" spans="1:9" ht="15">
      <c r="A393" s="132" t="s">
        <v>738</v>
      </c>
      <c r="B393" s="254" t="s">
        <v>600</v>
      </c>
      <c r="C393" s="254" t="s">
        <v>601</v>
      </c>
      <c r="D393" s="254" t="s">
        <v>344</v>
      </c>
      <c r="E393" s="284">
        <v>32155</v>
      </c>
      <c r="F393" s="285">
        <v>4.12</v>
      </c>
      <c r="G393" s="284">
        <v>6707</v>
      </c>
      <c r="H393" s="284">
        <v>5618</v>
      </c>
      <c r="I393" s="242">
        <v>21</v>
      </c>
    </row>
    <row r="394" spans="1:9" ht="15">
      <c r="A394" s="132" t="s">
        <v>739</v>
      </c>
      <c r="B394" s="254" t="s">
        <v>600</v>
      </c>
      <c r="C394" s="254" t="s">
        <v>601</v>
      </c>
      <c r="D394" s="254" t="s">
        <v>344</v>
      </c>
      <c r="E394" s="284">
        <v>23862</v>
      </c>
      <c r="F394" s="285">
        <v>4.12</v>
      </c>
      <c r="G394" s="284">
        <v>6141</v>
      </c>
      <c r="H394" s="284">
        <v>4831</v>
      </c>
      <c r="I394" s="242">
        <v>22</v>
      </c>
    </row>
    <row r="395" spans="1:9" ht="15">
      <c r="A395" s="132" t="s">
        <v>740</v>
      </c>
      <c r="B395" s="254" t="s">
        <v>600</v>
      </c>
      <c r="C395" s="254" t="s">
        <v>601</v>
      </c>
      <c r="D395" s="254" t="s">
        <v>342</v>
      </c>
      <c r="E395" s="284">
        <v>22052</v>
      </c>
      <c r="F395" s="285">
        <v>4.12</v>
      </c>
      <c r="G395" s="284">
        <v>6068</v>
      </c>
      <c r="H395" s="284">
        <v>4874</v>
      </c>
      <c r="I395" s="242">
        <v>17</v>
      </c>
    </row>
    <row r="396" spans="1:9" ht="15">
      <c r="A396" s="132" t="s">
        <v>741</v>
      </c>
      <c r="B396" s="254" t="s">
        <v>600</v>
      </c>
      <c r="C396" s="254" t="s">
        <v>601</v>
      </c>
      <c r="D396" s="254" t="s">
        <v>344</v>
      </c>
      <c r="E396" s="284">
        <v>28800</v>
      </c>
      <c r="F396" s="285">
        <v>4.12</v>
      </c>
      <c r="G396" s="284">
        <v>6203</v>
      </c>
      <c r="H396" s="284">
        <v>4963</v>
      </c>
      <c r="I396" s="242">
        <v>21</v>
      </c>
    </row>
    <row r="397" spans="1:9" ht="15">
      <c r="A397" s="132" t="s">
        <v>742</v>
      </c>
      <c r="B397" s="254" t="s">
        <v>600</v>
      </c>
      <c r="C397" s="254" t="s">
        <v>601</v>
      </c>
      <c r="D397" s="254" t="s">
        <v>344</v>
      </c>
      <c r="E397" s="284">
        <v>24119</v>
      </c>
      <c r="F397" s="285">
        <v>4.12</v>
      </c>
      <c r="G397" s="284">
        <v>6381</v>
      </c>
      <c r="H397" s="284">
        <v>5159</v>
      </c>
      <c r="I397" s="242">
        <v>21</v>
      </c>
    </row>
    <row r="398" spans="1:9" ht="15">
      <c r="A398" s="132" t="s">
        <v>743</v>
      </c>
      <c r="B398" s="254" t="s">
        <v>600</v>
      </c>
      <c r="C398" s="254" t="s">
        <v>601</v>
      </c>
      <c r="D398" s="254" t="s">
        <v>342</v>
      </c>
      <c r="E398" s="284">
        <v>23451</v>
      </c>
      <c r="F398" s="285">
        <v>4.12</v>
      </c>
      <c r="G398" s="284">
        <v>5875</v>
      </c>
      <c r="H398" s="284">
        <v>4750</v>
      </c>
      <c r="I398" s="242">
        <v>13</v>
      </c>
    </row>
    <row r="399" spans="1:9" ht="15">
      <c r="A399" s="132" t="s">
        <v>744</v>
      </c>
      <c r="B399" s="254" t="s">
        <v>600</v>
      </c>
      <c r="C399" s="254" t="s">
        <v>601</v>
      </c>
      <c r="D399" s="254" t="s">
        <v>344</v>
      </c>
      <c r="E399" s="284">
        <v>28228</v>
      </c>
      <c r="F399" s="285">
        <v>4.12</v>
      </c>
      <c r="G399" s="284">
        <v>6160</v>
      </c>
      <c r="H399" s="284">
        <v>5105</v>
      </c>
      <c r="I399" s="242">
        <v>23</v>
      </c>
    </row>
    <row r="400" spans="1:9" ht="15">
      <c r="A400" s="132" t="s">
        <v>745</v>
      </c>
      <c r="B400" s="254" t="s">
        <v>600</v>
      </c>
      <c r="C400" s="254" t="s">
        <v>601</v>
      </c>
      <c r="D400" s="254" t="s">
        <v>342</v>
      </c>
      <c r="E400" s="284">
        <v>25375</v>
      </c>
      <c r="F400" s="285">
        <v>4.12</v>
      </c>
      <c r="G400" s="284">
        <v>6332</v>
      </c>
      <c r="H400" s="284">
        <v>5289</v>
      </c>
      <c r="I400" s="242">
        <v>27</v>
      </c>
    </row>
    <row r="401" spans="1:9" ht="15">
      <c r="A401" s="132" t="s">
        <v>746</v>
      </c>
      <c r="B401" s="254" t="s">
        <v>600</v>
      </c>
      <c r="C401" s="254" t="s">
        <v>601</v>
      </c>
      <c r="D401" s="254" t="s">
        <v>344</v>
      </c>
      <c r="E401" s="284">
        <v>27338</v>
      </c>
      <c r="F401" s="285">
        <v>4.12</v>
      </c>
      <c r="G401" s="284">
        <v>6275</v>
      </c>
      <c r="H401" s="284">
        <v>5082</v>
      </c>
      <c r="I401" s="242">
        <v>21</v>
      </c>
    </row>
    <row r="402" spans="1:9" ht="15">
      <c r="A402" s="132" t="s">
        <v>747</v>
      </c>
      <c r="B402" s="254" t="s">
        <v>600</v>
      </c>
      <c r="C402" s="254" t="s">
        <v>601</v>
      </c>
      <c r="D402" s="254" t="s">
        <v>342</v>
      </c>
      <c r="E402" s="284">
        <v>29279</v>
      </c>
      <c r="F402" s="285">
        <v>4.12</v>
      </c>
      <c r="G402" s="284">
        <v>5961</v>
      </c>
      <c r="H402" s="284">
        <v>4807</v>
      </c>
      <c r="I402" s="242">
        <v>17</v>
      </c>
    </row>
    <row r="403" spans="1:9" ht="15">
      <c r="A403" s="132" t="s">
        <v>748</v>
      </c>
      <c r="B403" s="254" t="s">
        <v>600</v>
      </c>
      <c r="C403" s="254" t="s">
        <v>601</v>
      </c>
      <c r="D403" s="254" t="s">
        <v>344</v>
      </c>
      <c r="E403" s="284">
        <v>26439</v>
      </c>
      <c r="F403" s="285">
        <v>4.12</v>
      </c>
      <c r="G403" s="284">
        <v>6028</v>
      </c>
      <c r="H403" s="284">
        <v>4736</v>
      </c>
      <c r="I403" s="242">
        <v>17</v>
      </c>
    </row>
    <row r="404" spans="1:9" ht="15">
      <c r="A404" s="132" t="s">
        <v>749</v>
      </c>
      <c r="B404" s="254" t="s">
        <v>600</v>
      </c>
      <c r="C404" s="254" t="s">
        <v>601</v>
      </c>
      <c r="D404" s="254" t="s">
        <v>344</v>
      </c>
      <c r="E404" s="284">
        <v>23467</v>
      </c>
      <c r="F404" s="285">
        <v>4.12</v>
      </c>
      <c r="G404" s="284">
        <v>6043</v>
      </c>
      <c r="H404" s="284">
        <v>4967</v>
      </c>
      <c r="I404" s="242">
        <v>23</v>
      </c>
    </row>
    <row r="405" spans="1:9" ht="15">
      <c r="A405" s="132" t="s">
        <v>750</v>
      </c>
      <c r="B405" s="254" t="s">
        <v>600</v>
      </c>
      <c r="C405" s="254" t="s">
        <v>601</v>
      </c>
      <c r="D405" s="254" t="s">
        <v>342</v>
      </c>
      <c r="E405" s="284">
        <v>26324</v>
      </c>
      <c r="F405" s="285">
        <v>4.22</v>
      </c>
      <c r="G405" s="284">
        <v>6316</v>
      </c>
      <c r="H405" s="284">
        <v>5171</v>
      </c>
      <c r="I405" s="242">
        <v>22</v>
      </c>
    </row>
    <row r="406" spans="1:9" ht="15">
      <c r="A406" s="132" t="s">
        <v>751</v>
      </c>
      <c r="B406" s="254" t="s">
        <v>600</v>
      </c>
      <c r="C406" s="254" t="s">
        <v>601</v>
      </c>
      <c r="D406" s="254" t="s">
        <v>344</v>
      </c>
      <c r="E406" s="284">
        <v>26374</v>
      </c>
      <c r="F406" s="285">
        <v>4.12</v>
      </c>
      <c r="G406" s="284">
        <v>6115</v>
      </c>
      <c r="H406" s="284">
        <v>5032</v>
      </c>
      <c r="I406" s="242">
        <v>18</v>
      </c>
    </row>
    <row r="407" spans="1:9" ht="15">
      <c r="A407" s="132" t="s">
        <v>752</v>
      </c>
      <c r="B407" s="254" t="s">
        <v>600</v>
      </c>
      <c r="C407" s="254" t="s">
        <v>601</v>
      </c>
      <c r="D407" s="254" t="s">
        <v>342</v>
      </c>
      <c r="E407" s="284">
        <v>27419</v>
      </c>
      <c r="F407" s="285">
        <v>4.12</v>
      </c>
      <c r="G407" s="284">
        <v>5928</v>
      </c>
      <c r="H407" s="284">
        <v>4837</v>
      </c>
      <c r="I407" s="242">
        <v>17</v>
      </c>
    </row>
    <row r="408" spans="1:9" ht="15">
      <c r="A408" s="132" t="s">
        <v>753</v>
      </c>
      <c r="B408" s="254" t="s">
        <v>600</v>
      </c>
      <c r="C408" s="254" t="s">
        <v>601</v>
      </c>
      <c r="D408" s="254" t="s">
        <v>344</v>
      </c>
      <c r="E408" s="284">
        <v>26193</v>
      </c>
      <c r="F408" s="285">
        <v>4.12</v>
      </c>
      <c r="G408" s="284">
        <v>6051</v>
      </c>
      <c r="H408" s="284">
        <v>4845</v>
      </c>
      <c r="I408" s="242">
        <v>20</v>
      </c>
    </row>
    <row r="409" spans="1:9" ht="15">
      <c r="A409" s="132" t="s">
        <v>754</v>
      </c>
      <c r="B409" s="254" t="s">
        <v>600</v>
      </c>
      <c r="C409" s="254" t="s">
        <v>601</v>
      </c>
      <c r="D409" s="254" t="s">
        <v>344</v>
      </c>
      <c r="E409" s="284">
        <v>26551</v>
      </c>
      <c r="F409" s="285">
        <v>4.12</v>
      </c>
      <c r="G409" s="284">
        <v>6182</v>
      </c>
      <c r="H409" s="284">
        <v>5015</v>
      </c>
      <c r="I409" s="242">
        <v>19</v>
      </c>
    </row>
    <row r="410" spans="1:9" ht="15">
      <c r="A410" s="132" t="s">
        <v>755</v>
      </c>
      <c r="B410" s="254" t="s">
        <v>600</v>
      </c>
      <c r="C410" s="254" t="s">
        <v>601</v>
      </c>
      <c r="D410" s="254" t="s">
        <v>342</v>
      </c>
      <c r="E410" s="284">
        <v>45654</v>
      </c>
      <c r="F410" s="285">
        <v>4.12</v>
      </c>
      <c r="G410" s="284">
        <v>6682</v>
      </c>
      <c r="H410" s="284">
        <v>5868</v>
      </c>
      <c r="I410" s="242">
        <v>15</v>
      </c>
    </row>
    <row r="411" spans="1:9" ht="15">
      <c r="A411" s="132" t="s">
        <v>756</v>
      </c>
      <c r="B411" s="254" t="s">
        <v>600</v>
      </c>
      <c r="C411" s="254" t="s">
        <v>601</v>
      </c>
      <c r="D411" s="254" t="s">
        <v>344</v>
      </c>
      <c r="E411" s="284">
        <v>23350</v>
      </c>
      <c r="F411" s="285">
        <v>4.12</v>
      </c>
      <c r="G411" s="284">
        <v>5995</v>
      </c>
      <c r="H411" s="284">
        <v>4852</v>
      </c>
      <c r="I411" s="242">
        <v>18</v>
      </c>
    </row>
    <row r="412" spans="1:9" ht="15">
      <c r="A412" s="132" t="s">
        <v>757</v>
      </c>
      <c r="B412" s="254" t="s">
        <v>600</v>
      </c>
      <c r="C412" s="254" t="s">
        <v>601</v>
      </c>
      <c r="D412" s="254" t="s">
        <v>344</v>
      </c>
      <c r="E412" s="284">
        <v>25494</v>
      </c>
      <c r="F412" s="285">
        <v>4.12</v>
      </c>
      <c r="G412" s="284">
        <v>6167</v>
      </c>
      <c r="H412" s="284">
        <v>5136</v>
      </c>
      <c r="I412" s="242">
        <v>15</v>
      </c>
    </row>
    <row r="413" spans="1:9" ht="15">
      <c r="A413" s="132" t="s">
        <v>758</v>
      </c>
      <c r="B413" s="254" t="s">
        <v>600</v>
      </c>
      <c r="C413" s="254" t="s">
        <v>601</v>
      </c>
      <c r="D413" s="254" t="s">
        <v>342</v>
      </c>
      <c r="E413" s="284">
        <v>22097</v>
      </c>
      <c r="F413" s="285">
        <v>4.12</v>
      </c>
      <c r="G413" s="284">
        <v>5819</v>
      </c>
      <c r="H413" s="284">
        <v>4699</v>
      </c>
      <c r="I413" s="242">
        <v>17</v>
      </c>
    </row>
    <row r="414" spans="1:9" ht="15">
      <c r="A414" s="132" t="s">
        <v>759</v>
      </c>
      <c r="B414" s="254" t="s">
        <v>600</v>
      </c>
      <c r="C414" s="254" t="s">
        <v>601</v>
      </c>
      <c r="D414" s="254" t="s">
        <v>344</v>
      </c>
      <c r="E414" s="284">
        <v>27345</v>
      </c>
      <c r="F414" s="285">
        <v>4.12</v>
      </c>
      <c r="G414" s="284">
        <v>6128</v>
      </c>
      <c r="H414" s="284">
        <v>5034</v>
      </c>
      <c r="I414" s="242">
        <v>10</v>
      </c>
    </row>
    <row r="415" spans="1:9" ht="15">
      <c r="A415" s="132" t="s">
        <v>760</v>
      </c>
      <c r="B415" s="254" t="s">
        <v>600</v>
      </c>
      <c r="C415" s="254" t="s">
        <v>601</v>
      </c>
      <c r="D415" s="254" t="s">
        <v>342</v>
      </c>
      <c r="E415" s="284">
        <v>26585</v>
      </c>
      <c r="F415" s="285">
        <v>4.12</v>
      </c>
      <c r="G415" s="284">
        <v>6173</v>
      </c>
      <c r="H415" s="284">
        <v>5148</v>
      </c>
      <c r="I415" s="242">
        <v>15</v>
      </c>
    </row>
    <row r="416" spans="1:9" ht="15">
      <c r="A416" s="132" t="s">
        <v>761</v>
      </c>
      <c r="B416" s="254" t="s">
        <v>600</v>
      </c>
      <c r="C416" s="254" t="s">
        <v>601</v>
      </c>
      <c r="D416" s="254" t="s">
        <v>342</v>
      </c>
      <c r="E416" s="284">
        <v>27194</v>
      </c>
      <c r="F416" s="285">
        <v>4.12</v>
      </c>
      <c r="G416" s="284">
        <v>6094</v>
      </c>
      <c r="H416" s="284">
        <v>5212</v>
      </c>
      <c r="I416" s="242">
        <v>20</v>
      </c>
    </row>
    <row r="417" spans="1:9" ht="15">
      <c r="A417" s="132" t="s">
        <v>762</v>
      </c>
      <c r="B417" s="254" t="s">
        <v>600</v>
      </c>
      <c r="C417" s="254" t="s">
        <v>601</v>
      </c>
      <c r="D417" s="254" t="s">
        <v>344</v>
      </c>
      <c r="E417" s="284">
        <v>26719</v>
      </c>
      <c r="F417" s="285">
        <v>4.12</v>
      </c>
      <c r="G417" s="284">
        <v>6151</v>
      </c>
      <c r="H417" s="284">
        <v>4935</v>
      </c>
      <c r="I417" s="242">
        <v>25</v>
      </c>
    </row>
    <row r="418" spans="1:9" ht="15">
      <c r="A418" s="132" t="s">
        <v>763</v>
      </c>
      <c r="B418" s="254" t="s">
        <v>600</v>
      </c>
      <c r="C418" s="254" t="s">
        <v>601</v>
      </c>
      <c r="D418" s="254" t="s">
        <v>342</v>
      </c>
      <c r="E418" s="284">
        <v>25374</v>
      </c>
      <c r="F418" s="285">
        <v>4.12</v>
      </c>
      <c r="G418" s="284">
        <v>6119</v>
      </c>
      <c r="H418" s="284">
        <v>4990</v>
      </c>
      <c r="I418" s="242">
        <v>17</v>
      </c>
    </row>
    <row r="419" spans="1:9" ht="15">
      <c r="A419" s="132" t="s">
        <v>764</v>
      </c>
      <c r="B419" s="254" t="s">
        <v>600</v>
      </c>
      <c r="C419" s="254" t="s">
        <v>601</v>
      </c>
      <c r="D419" s="254" t="s">
        <v>344</v>
      </c>
      <c r="E419" s="284">
        <v>28549</v>
      </c>
      <c r="F419" s="285">
        <v>4.12</v>
      </c>
      <c r="G419" s="284">
        <v>6186</v>
      </c>
      <c r="H419" s="284">
        <v>5260</v>
      </c>
      <c r="I419" s="242">
        <v>22</v>
      </c>
    </row>
    <row r="420" spans="1:9" ht="15">
      <c r="A420" s="132" t="s">
        <v>765</v>
      </c>
      <c r="B420" s="254" t="s">
        <v>600</v>
      </c>
      <c r="C420" s="254" t="s">
        <v>601</v>
      </c>
      <c r="D420" s="254" t="s">
        <v>344</v>
      </c>
      <c r="E420" s="284">
        <v>27017</v>
      </c>
      <c r="F420" s="285">
        <v>4.12</v>
      </c>
      <c r="G420" s="284">
        <v>6218</v>
      </c>
      <c r="H420" s="284">
        <v>5188</v>
      </c>
      <c r="I420" s="242">
        <v>19</v>
      </c>
    </row>
    <row r="421" spans="1:9" ht="15">
      <c r="A421" s="132" t="s">
        <v>766</v>
      </c>
      <c r="B421" s="254" t="s">
        <v>600</v>
      </c>
      <c r="C421" s="254" t="s">
        <v>601</v>
      </c>
      <c r="D421" s="254" t="s">
        <v>342</v>
      </c>
      <c r="E421" s="284">
        <v>27774</v>
      </c>
      <c r="F421" s="285">
        <v>4.12</v>
      </c>
      <c r="G421" s="284">
        <v>6225</v>
      </c>
      <c r="H421" s="284">
        <v>5061</v>
      </c>
      <c r="I421" s="242">
        <v>18</v>
      </c>
    </row>
    <row r="422" spans="1:9" ht="15">
      <c r="A422" s="132" t="s">
        <v>767</v>
      </c>
      <c r="B422" s="254" t="s">
        <v>600</v>
      </c>
      <c r="C422" s="254" t="s">
        <v>601</v>
      </c>
      <c r="D422" s="254" t="s">
        <v>344</v>
      </c>
      <c r="E422" s="284">
        <v>34277</v>
      </c>
      <c r="F422" s="285">
        <v>4.12</v>
      </c>
      <c r="G422" s="284">
        <v>6393</v>
      </c>
      <c r="H422" s="284">
        <v>5363</v>
      </c>
      <c r="I422" s="242">
        <v>25</v>
      </c>
    </row>
    <row r="423" spans="1:9" ht="15">
      <c r="A423" s="132" t="s">
        <v>768</v>
      </c>
      <c r="B423" s="254" t="s">
        <v>600</v>
      </c>
      <c r="C423" s="254" t="s">
        <v>601</v>
      </c>
      <c r="D423" s="254" t="s">
        <v>344</v>
      </c>
      <c r="E423" s="284">
        <v>27427</v>
      </c>
      <c r="F423" s="285">
        <v>4.12</v>
      </c>
      <c r="G423" s="284">
        <v>6453</v>
      </c>
      <c r="H423" s="284">
        <v>5202</v>
      </c>
      <c r="I423" s="242">
        <v>17</v>
      </c>
    </row>
    <row r="424" spans="1:9" ht="15">
      <c r="A424" s="132" t="s">
        <v>769</v>
      </c>
      <c r="B424" s="254" t="s">
        <v>600</v>
      </c>
      <c r="C424" s="254" t="s">
        <v>601</v>
      </c>
      <c r="D424" s="254" t="s">
        <v>342</v>
      </c>
      <c r="E424" s="284">
        <v>26207</v>
      </c>
      <c r="F424" s="285">
        <v>4.2300000000000004</v>
      </c>
      <c r="G424" s="284">
        <v>5807</v>
      </c>
      <c r="H424" s="284">
        <v>4375</v>
      </c>
      <c r="I424" s="242">
        <v>21</v>
      </c>
    </row>
    <row r="425" spans="1:9" ht="15">
      <c r="A425" s="132" t="s">
        <v>770</v>
      </c>
      <c r="B425" s="254" t="s">
        <v>600</v>
      </c>
      <c r="C425" s="254" t="s">
        <v>601</v>
      </c>
      <c r="D425" s="254" t="s">
        <v>344</v>
      </c>
      <c r="E425" s="284">
        <v>25483</v>
      </c>
      <c r="F425" s="285">
        <v>4.12</v>
      </c>
      <c r="G425" s="284">
        <v>6067</v>
      </c>
      <c r="H425" s="284">
        <v>4882</v>
      </c>
      <c r="I425" s="242">
        <v>17</v>
      </c>
    </row>
    <row r="426" spans="1:9" ht="15">
      <c r="A426" s="132" t="s">
        <v>771</v>
      </c>
      <c r="B426" s="254" t="s">
        <v>600</v>
      </c>
      <c r="C426" s="254" t="s">
        <v>601</v>
      </c>
      <c r="D426" s="254" t="s">
        <v>344</v>
      </c>
      <c r="E426" s="284">
        <v>24843</v>
      </c>
      <c r="F426" s="285">
        <v>4.12</v>
      </c>
      <c r="G426" s="284">
        <v>6264</v>
      </c>
      <c r="H426" s="284">
        <v>4693</v>
      </c>
      <c r="I426" s="242">
        <v>22</v>
      </c>
    </row>
    <row r="427" spans="1:9" ht="15">
      <c r="A427" s="132" t="s">
        <v>772</v>
      </c>
      <c r="B427" s="254" t="s">
        <v>600</v>
      </c>
      <c r="C427" s="254" t="s">
        <v>601</v>
      </c>
      <c r="D427" s="254" t="s">
        <v>342</v>
      </c>
      <c r="E427" s="284">
        <v>27827</v>
      </c>
      <c r="F427" s="285">
        <v>4.12</v>
      </c>
      <c r="G427" s="284">
        <v>6434</v>
      </c>
      <c r="H427" s="284">
        <v>4989</v>
      </c>
      <c r="I427" s="242">
        <v>19</v>
      </c>
    </row>
    <row r="428" spans="1:9" ht="15">
      <c r="A428" s="132" t="s">
        <v>773</v>
      </c>
      <c r="B428" s="254" t="s">
        <v>600</v>
      </c>
      <c r="C428" s="254" t="s">
        <v>601</v>
      </c>
      <c r="D428" s="254" t="s">
        <v>344</v>
      </c>
      <c r="E428" s="284">
        <v>37145</v>
      </c>
      <c r="F428" s="285">
        <v>4.12</v>
      </c>
      <c r="G428" s="284">
        <v>6492</v>
      </c>
      <c r="H428" s="284">
        <v>5592</v>
      </c>
      <c r="I428" s="242">
        <v>22</v>
      </c>
    </row>
    <row r="429" spans="1:9" ht="15">
      <c r="A429" s="132" t="s">
        <v>774</v>
      </c>
      <c r="B429" s="254" t="s">
        <v>600</v>
      </c>
      <c r="C429" s="254" t="s">
        <v>601</v>
      </c>
      <c r="D429" s="254" t="s">
        <v>344</v>
      </c>
      <c r="E429" s="284">
        <v>24199</v>
      </c>
      <c r="F429" s="285">
        <v>4.12</v>
      </c>
      <c r="G429" s="284">
        <v>6128</v>
      </c>
      <c r="H429" s="284">
        <v>4677</v>
      </c>
      <c r="I429" s="242">
        <v>18</v>
      </c>
    </row>
    <row r="430" spans="1:9" ht="15">
      <c r="A430" s="132" t="s">
        <v>775</v>
      </c>
      <c r="B430" s="254" t="s">
        <v>600</v>
      </c>
      <c r="C430" s="254" t="s">
        <v>601</v>
      </c>
      <c r="D430" s="254" t="s">
        <v>342</v>
      </c>
      <c r="E430" s="284">
        <v>26485</v>
      </c>
      <c r="F430" s="285">
        <v>4.12</v>
      </c>
      <c r="G430" s="284">
        <v>6168</v>
      </c>
      <c r="H430" s="284">
        <v>4900</v>
      </c>
      <c r="I430" s="242">
        <v>26</v>
      </c>
    </row>
    <row r="431" spans="1:9" ht="15">
      <c r="A431" s="132" t="s">
        <v>776</v>
      </c>
      <c r="B431" s="254" t="s">
        <v>600</v>
      </c>
      <c r="C431" s="254" t="s">
        <v>601</v>
      </c>
      <c r="D431" s="254" t="s">
        <v>344</v>
      </c>
      <c r="E431" s="284">
        <v>24761</v>
      </c>
      <c r="F431" s="285">
        <v>4.12</v>
      </c>
      <c r="G431" s="284">
        <v>6057</v>
      </c>
      <c r="H431" s="284">
        <v>4762</v>
      </c>
      <c r="I431" s="242">
        <v>17</v>
      </c>
    </row>
    <row r="432" spans="1:9" ht="15">
      <c r="A432" s="132" t="s">
        <v>777</v>
      </c>
      <c r="B432" s="254" t="s">
        <v>600</v>
      </c>
      <c r="C432" s="254" t="s">
        <v>601</v>
      </c>
      <c r="D432" s="254" t="s">
        <v>342</v>
      </c>
      <c r="E432" s="284">
        <v>27210</v>
      </c>
      <c r="F432" s="285">
        <v>4.22</v>
      </c>
      <c r="G432" s="284">
        <v>6296</v>
      </c>
      <c r="H432" s="284">
        <v>5132</v>
      </c>
      <c r="I432" s="242">
        <v>18</v>
      </c>
    </row>
    <row r="433" spans="1:9" ht="15">
      <c r="A433" s="132" t="s">
        <v>778</v>
      </c>
      <c r="B433" s="254" t="s">
        <v>600</v>
      </c>
      <c r="C433" s="254" t="s">
        <v>601</v>
      </c>
      <c r="D433" s="254" t="s">
        <v>342</v>
      </c>
      <c r="E433" s="284">
        <v>24333</v>
      </c>
      <c r="F433" s="285">
        <v>4.12</v>
      </c>
      <c r="G433" s="284">
        <v>5875</v>
      </c>
      <c r="H433" s="284">
        <v>4743</v>
      </c>
      <c r="I433" s="242">
        <v>19</v>
      </c>
    </row>
    <row r="434" spans="1:9" ht="15">
      <c r="A434" s="132" t="s">
        <v>779</v>
      </c>
      <c r="B434" s="254" t="s">
        <v>600</v>
      </c>
      <c r="C434" s="254" t="s">
        <v>601</v>
      </c>
      <c r="D434" s="254" t="s">
        <v>344</v>
      </c>
      <c r="E434" s="284">
        <v>28461</v>
      </c>
      <c r="F434" s="285">
        <v>4.12</v>
      </c>
      <c r="G434" s="284">
        <v>6016</v>
      </c>
      <c r="H434" s="284">
        <v>4968</v>
      </c>
      <c r="I434" s="242">
        <v>19</v>
      </c>
    </row>
    <row r="435" spans="1:9" ht="15">
      <c r="A435" s="132" t="s">
        <v>780</v>
      </c>
      <c r="B435" s="254" t="s">
        <v>600</v>
      </c>
      <c r="C435" s="254" t="s">
        <v>601</v>
      </c>
      <c r="D435" s="254" t="s">
        <v>342</v>
      </c>
      <c r="E435" s="284">
        <v>26996</v>
      </c>
      <c r="F435" s="285">
        <v>4.12</v>
      </c>
      <c r="G435" s="284">
        <v>6324</v>
      </c>
      <c r="H435" s="284">
        <v>5440</v>
      </c>
      <c r="I435" s="242">
        <v>23</v>
      </c>
    </row>
    <row r="436" spans="1:9" ht="15">
      <c r="A436" s="132" t="s">
        <v>781</v>
      </c>
      <c r="B436" s="254" t="s">
        <v>600</v>
      </c>
      <c r="C436" s="254" t="s">
        <v>601</v>
      </c>
      <c r="D436" s="254" t="s">
        <v>344</v>
      </c>
      <c r="E436" s="284">
        <v>27903</v>
      </c>
      <c r="F436" s="285">
        <v>4.12</v>
      </c>
      <c r="G436" s="284">
        <v>6347</v>
      </c>
      <c r="H436" s="284">
        <v>5207</v>
      </c>
      <c r="I436" s="242">
        <v>19</v>
      </c>
    </row>
    <row r="437" spans="1:9" ht="15">
      <c r="A437" s="132" t="s">
        <v>782</v>
      </c>
      <c r="B437" s="254" t="s">
        <v>600</v>
      </c>
      <c r="C437" s="254" t="s">
        <v>601</v>
      </c>
      <c r="D437" s="254" t="s">
        <v>342</v>
      </c>
      <c r="E437" s="284">
        <v>28846</v>
      </c>
      <c r="F437" s="285">
        <v>4.12</v>
      </c>
      <c r="G437" s="284">
        <v>6164</v>
      </c>
      <c r="H437" s="284">
        <v>5277</v>
      </c>
      <c r="I437" s="242">
        <v>23</v>
      </c>
    </row>
    <row r="438" spans="1:9" ht="15">
      <c r="A438" s="132" t="s">
        <v>783</v>
      </c>
      <c r="B438" s="254" t="s">
        <v>600</v>
      </c>
      <c r="C438" s="254" t="s">
        <v>601</v>
      </c>
      <c r="D438" s="254" t="s">
        <v>344</v>
      </c>
      <c r="E438" s="284">
        <v>28227</v>
      </c>
      <c r="F438" s="285">
        <v>4.12</v>
      </c>
      <c r="G438" s="284">
        <v>6306</v>
      </c>
      <c r="H438" s="284">
        <v>5382</v>
      </c>
      <c r="I438" s="242">
        <v>22</v>
      </c>
    </row>
    <row r="439" spans="1:9" ht="15">
      <c r="A439" s="132" t="s">
        <v>784</v>
      </c>
      <c r="B439" s="254" t="s">
        <v>600</v>
      </c>
      <c r="C439" s="254" t="s">
        <v>601</v>
      </c>
      <c r="D439" s="254" t="s">
        <v>344</v>
      </c>
      <c r="E439" s="284">
        <v>23900</v>
      </c>
      <c r="F439" s="285">
        <v>4.12</v>
      </c>
      <c r="G439" s="284">
        <v>6198</v>
      </c>
      <c r="H439" s="284">
        <v>5111</v>
      </c>
      <c r="I439" s="242">
        <v>27</v>
      </c>
    </row>
    <row r="440" spans="1:9" ht="15">
      <c r="A440" s="132" t="s">
        <v>785</v>
      </c>
      <c r="B440" s="254" t="s">
        <v>600</v>
      </c>
      <c r="C440" s="254" t="s">
        <v>601</v>
      </c>
      <c r="D440" s="254" t="s">
        <v>342</v>
      </c>
      <c r="E440" s="284">
        <v>21222</v>
      </c>
      <c r="F440" s="285">
        <v>4.12</v>
      </c>
      <c r="G440" s="284">
        <v>6010</v>
      </c>
      <c r="H440" s="284">
        <v>4863</v>
      </c>
      <c r="I440" s="242">
        <v>18</v>
      </c>
    </row>
    <row r="441" spans="1:9" ht="15">
      <c r="A441" s="132" t="s">
        <v>786</v>
      </c>
      <c r="B441" s="254" t="s">
        <v>600</v>
      </c>
      <c r="C441" s="254" t="s">
        <v>601</v>
      </c>
      <c r="D441" s="254" t="s">
        <v>344</v>
      </c>
      <c r="E441" s="284">
        <v>36001</v>
      </c>
      <c r="F441" s="285">
        <v>4.12</v>
      </c>
      <c r="G441" s="284">
        <v>6322</v>
      </c>
      <c r="H441" s="284">
        <v>5490</v>
      </c>
      <c r="I441" s="242">
        <v>22</v>
      </c>
    </row>
    <row r="442" spans="1:9" ht="15">
      <c r="A442" s="132" t="s">
        <v>787</v>
      </c>
      <c r="B442" s="254" t="s">
        <v>600</v>
      </c>
      <c r="C442" s="254" t="s">
        <v>601</v>
      </c>
      <c r="D442" s="254" t="s">
        <v>342</v>
      </c>
      <c r="E442" s="284">
        <v>25491</v>
      </c>
      <c r="F442" s="285">
        <v>4.12</v>
      </c>
      <c r="G442" s="284">
        <v>6214</v>
      </c>
      <c r="H442" s="284">
        <v>5019</v>
      </c>
      <c r="I442" s="242">
        <v>18</v>
      </c>
    </row>
    <row r="443" spans="1:9" ht="15">
      <c r="A443" s="132" t="s">
        <v>788</v>
      </c>
      <c r="B443" s="254" t="s">
        <v>600</v>
      </c>
      <c r="C443" s="254" t="s">
        <v>601</v>
      </c>
      <c r="D443" s="254" t="s">
        <v>342</v>
      </c>
      <c r="E443" s="284">
        <v>27131</v>
      </c>
      <c r="F443" s="285">
        <v>4.2300000000000004</v>
      </c>
      <c r="G443" s="284">
        <v>6405</v>
      </c>
      <c r="H443" s="284">
        <v>5271</v>
      </c>
      <c r="I443" s="242">
        <v>21</v>
      </c>
    </row>
    <row r="444" spans="1:9" ht="15">
      <c r="A444" s="132" t="s">
        <v>789</v>
      </c>
      <c r="B444" s="254" t="s">
        <v>600</v>
      </c>
      <c r="C444" s="254" t="s">
        <v>601</v>
      </c>
      <c r="D444" s="254" t="s">
        <v>344</v>
      </c>
      <c r="E444" s="284">
        <v>27933</v>
      </c>
      <c r="F444" s="285">
        <v>4.2300000000000004</v>
      </c>
      <c r="G444" s="284">
        <v>6633</v>
      </c>
      <c r="H444" s="284">
        <v>5151</v>
      </c>
      <c r="I444" s="242">
        <v>21</v>
      </c>
    </row>
    <row r="445" spans="1:9" ht="15">
      <c r="A445" s="132" t="s">
        <v>790</v>
      </c>
      <c r="B445" s="254" t="s">
        <v>600</v>
      </c>
      <c r="C445" s="254" t="s">
        <v>601</v>
      </c>
      <c r="D445" s="254" t="s">
        <v>342</v>
      </c>
      <c r="E445" s="284">
        <v>25711</v>
      </c>
      <c r="F445" s="285">
        <v>4.22</v>
      </c>
      <c r="G445" s="284">
        <v>6756</v>
      </c>
      <c r="H445" s="284">
        <v>5443</v>
      </c>
      <c r="I445" s="242">
        <v>21</v>
      </c>
    </row>
    <row r="446" spans="1:9" ht="15">
      <c r="A446" s="132" t="s">
        <v>791</v>
      </c>
      <c r="B446" s="254" t="s">
        <v>600</v>
      </c>
      <c r="C446" s="254" t="s">
        <v>601</v>
      </c>
      <c r="D446" s="254" t="s">
        <v>342</v>
      </c>
      <c r="E446" s="284">
        <v>32592</v>
      </c>
      <c r="F446" s="285">
        <v>4.12</v>
      </c>
      <c r="G446" s="284">
        <v>6251</v>
      </c>
      <c r="H446" s="284">
        <v>4974</v>
      </c>
      <c r="I446" s="242">
        <v>21</v>
      </c>
    </row>
    <row r="447" spans="1:9" ht="15">
      <c r="A447" s="132" t="s">
        <v>792</v>
      </c>
      <c r="B447" s="254" t="s">
        <v>600</v>
      </c>
      <c r="C447" s="254" t="s">
        <v>601</v>
      </c>
      <c r="D447" s="254" t="s">
        <v>344</v>
      </c>
      <c r="E447" s="284">
        <v>23942</v>
      </c>
      <c r="F447" s="285">
        <v>4.12</v>
      </c>
      <c r="G447" s="284">
        <v>5920</v>
      </c>
      <c r="H447" s="284">
        <v>4645</v>
      </c>
      <c r="I447" s="242">
        <v>16</v>
      </c>
    </row>
    <row r="448" spans="1:9" ht="15">
      <c r="A448" s="132" t="s">
        <v>793</v>
      </c>
      <c r="B448" s="254" t="s">
        <v>794</v>
      </c>
      <c r="C448" s="254" t="s">
        <v>601</v>
      </c>
      <c r="D448" s="254" t="s">
        <v>342</v>
      </c>
      <c r="E448" s="284">
        <v>24298</v>
      </c>
      <c r="F448" s="285">
        <v>4.12</v>
      </c>
      <c r="G448" s="284">
        <v>5881</v>
      </c>
      <c r="H448" s="284">
        <v>4958</v>
      </c>
      <c r="I448" s="242">
        <v>15</v>
      </c>
    </row>
    <row r="449" spans="1:9" ht="15">
      <c r="A449" s="132" t="s">
        <v>795</v>
      </c>
      <c r="B449" s="254" t="s">
        <v>794</v>
      </c>
      <c r="C449" s="254" t="s">
        <v>601</v>
      </c>
      <c r="D449" s="254" t="s">
        <v>344</v>
      </c>
      <c r="E449" s="284">
        <v>26423</v>
      </c>
      <c r="F449" s="285">
        <v>4.12</v>
      </c>
      <c r="G449" s="284">
        <v>5973</v>
      </c>
      <c r="H449" s="284">
        <v>4806</v>
      </c>
      <c r="I449" s="242">
        <v>21</v>
      </c>
    </row>
    <row r="450" spans="1:9" ht="15">
      <c r="A450" s="132" t="s">
        <v>796</v>
      </c>
      <c r="B450" s="254" t="s">
        <v>794</v>
      </c>
      <c r="C450" s="254" t="s">
        <v>601</v>
      </c>
      <c r="D450" s="254" t="s">
        <v>344</v>
      </c>
      <c r="E450" s="284">
        <v>22968</v>
      </c>
      <c r="F450" s="285">
        <v>4.12</v>
      </c>
      <c r="G450" s="284">
        <v>6123</v>
      </c>
      <c r="H450" s="284">
        <v>5113</v>
      </c>
      <c r="I450" s="242">
        <v>19</v>
      </c>
    </row>
    <row r="451" spans="1:9" ht="15">
      <c r="A451" s="132" t="s">
        <v>797</v>
      </c>
      <c r="B451" s="254" t="s">
        <v>794</v>
      </c>
      <c r="C451" s="254" t="s">
        <v>601</v>
      </c>
      <c r="D451" s="254" t="s">
        <v>344</v>
      </c>
      <c r="E451" s="284">
        <v>24489</v>
      </c>
      <c r="F451" s="285">
        <v>4.12</v>
      </c>
      <c r="G451" s="284">
        <v>6008</v>
      </c>
      <c r="H451" s="284">
        <v>4962</v>
      </c>
      <c r="I451" s="242">
        <v>18</v>
      </c>
    </row>
    <row r="452" spans="1:9" ht="15">
      <c r="A452" s="132" t="s">
        <v>798</v>
      </c>
      <c r="B452" s="254" t="s">
        <v>794</v>
      </c>
      <c r="C452" s="254" t="s">
        <v>601</v>
      </c>
      <c r="D452" s="254" t="s">
        <v>342</v>
      </c>
      <c r="E452" s="284">
        <v>24853</v>
      </c>
      <c r="F452" s="285">
        <v>4.12</v>
      </c>
      <c r="G452" s="284">
        <v>5927</v>
      </c>
      <c r="H452" s="284">
        <v>4850</v>
      </c>
      <c r="I452" s="242">
        <v>19</v>
      </c>
    </row>
    <row r="453" spans="1:9" ht="15">
      <c r="A453" s="132" t="s">
        <v>799</v>
      </c>
      <c r="B453" s="254" t="s">
        <v>794</v>
      </c>
      <c r="C453" s="254" t="s">
        <v>601</v>
      </c>
      <c r="D453" s="254" t="s">
        <v>344</v>
      </c>
      <c r="E453" s="284">
        <v>30993</v>
      </c>
      <c r="F453" s="285">
        <v>4.12</v>
      </c>
      <c r="G453" s="284">
        <v>6385</v>
      </c>
      <c r="H453" s="284">
        <v>5241</v>
      </c>
      <c r="I453" s="242">
        <v>22</v>
      </c>
    </row>
    <row r="454" spans="1:9" ht="15">
      <c r="A454" s="132" t="s">
        <v>800</v>
      </c>
      <c r="B454" s="254" t="s">
        <v>794</v>
      </c>
      <c r="C454" s="254" t="s">
        <v>601</v>
      </c>
      <c r="D454" s="254" t="s">
        <v>342</v>
      </c>
      <c r="E454" s="284">
        <v>27325</v>
      </c>
      <c r="F454" s="285">
        <v>4.12</v>
      </c>
      <c r="G454" s="284">
        <v>6063</v>
      </c>
      <c r="H454" s="284">
        <v>4955</v>
      </c>
      <c r="I454" s="242">
        <v>23</v>
      </c>
    </row>
    <row r="455" spans="1:9" ht="15">
      <c r="A455" s="132" t="s">
        <v>801</v>
      </c>
      <c r="B455" s="254" t="s">
        <v>794</v>
      </c>
      <c r="C455" s="254" t="s">
        <v>601</v>
      </c>
      <c r="D455" s="254" t="s">
        <v>344</v>
      </c>
      <c r="E455" s="284">
        <v>28191</v>
      </c>
      <c r="F455" s="285">
        <v>4.12</v>
      </c>
      <c r="G455" s="284">
        <v>6129</v>
      </c>
      <c r="H455" s="284">
        <v>4861</v>
      </c>
      <c r="I455" s="242">
        <v>14</v>
      </c>
    </row>
    <row r="456" spans="1:9" ht="15">
      <c r="A456" s="132" t="s">
        <v>802</v>
      </c>
      <c r="B456" s="254" t="s">
        <v>794</v>
      </c>
      <c r="C456" s="254" t="s">
        <v>601</v>
      </c>
      <c r="D456" s="254" t="s">
        <v>342</v>
      </c>
      <c r="E456" s="284">
        <v>23847</v>
      </c>
      <c r="F456" s="285">
        <v>4.12</v>
      </c>
      <c r="G456" s="284">
        <v>6190</v>
      </c>
      <c r="H456" s="284">
        <v>5181</v>
      </c>
      <c r="I456" s="242">
        <v>18</v>
      </c>
    </row>
    <row r="457" spans="1:9" ht="15">
      <c r="A457" s="132" t="s">
        <v>803</v>
      </c>
      <c r="B457" s="254" t="s">
        <v>794</v>
      </c>
      <c r="C457" s="254" t="s">
        <v>601</v>
      </c>
      <c r="D457" s="254" t="s">
        <v>342</v>
      </c>
      <c r="E457" s="284">
        <v>25265</v>
      </c>
      <c r="F457" s="285">
        <v>4.12</v>
      </c>
      <c r="G457" s="284">
        <v>6102</v>
      </c>
      <c r="H457" s="284">
        <v>5006</v>
      </c>
      <c r="I457" s="242">
        <v>25</v>
      </c>
    </row>
    <row r="458" spans="1:9" ht="15">
      <c r="A458" s="132" t="s">
        <v>804</v>
      </c>
      <c r="B458" s="254" t="s">
        <v>794</v>
      </c>
      <c r="C458" s="254" t="s">
        <v>601</v>
      </c>
      <c r="D458" s="254" t="s">
        <v>344</v>
      </c>
      <c r="E458" s="284">
        <v>27411</v>
      </c>
      <c r="F458" s="285">
        <v>4.12</v>
      </c>
      <c r="G458" s="284">
        <v>5982</v>
      </c>
      <c r="H458" s="284">
        <v>4949</v>
      </c>
      <c r="I458" s="242">
        <v>23</v>
      </c>
    </row>
    <row r="459" spans="1:9" ht="15">
      <c r="A459" s="132" t="s">
        <v>805</v>
      </c>
      <c r="B459" s="254" t="s">
        <v>794</v>
      </c>
      <c r="C459" s="254" t="s">
        <v>601</v>
      </c>
      <c r="D459" s="254" t="s">
        <v>342</v>
      </c>
      <c r="E459" s="284">
        <v>27332</v>
      </c>
      <c r="F459" s="285">
        <v>4.12</v>
      </c>
      <c r="G459" s="284">
        <v>6056</v>
      </c>
      <c r="H459" s="284">
        <v>4974</v>
      </c>
      <c r="I459" s="242">
        <v>21</v>
      </c>
    </row>
    <row r="460" spans="1:9" ht="15">
      <c r="A460" s="132" t="s">
        <v>806</v>
      </c>
      <c r="B460" s="254" t="s">
        <v>794</v>
      </c>
      <c r="C460" s="254" t="s">
        <v>601</v>
      </c>
      <c r="D460" s="254" t="s">
        <v>344</v>
      </c>
      <c r="E460" s="284">
        <v>32212</v>
      </c>
      <c r="F460" s="285">
        <v>4.12</v>
      </c>
      <c r="G460" s="284">
        <v>6421</v>
      </c>
      <c r="H460" s="284">
        <v>5262</v>
      </c>
      <c r="I460" s="242">
        <v>25</v>
      </c>
    </row>
    <row r="461" spans="1:9" ht="15">
      <c r="A461" s="132" t="s">
        <v>807</v>
      </c>
      <c r="B461" s="254" t="s">
        <v>794</v>
      </c>
      <c r="C461" s="254" t="s">
        <v>601</v>
      </c>
      <c r="D461" s="254" t="s">
        <v>342</v>
      </c>
      <c r="E461" s="284">
        <v>23961</v>
      </c>
      <c r="F461" s="285">
        <v>4.12</v>
      </c>
      <c r="G461" s="284">
        <v>6283</v>
      </c>
      <c r="H461" s="284">
        <v>5131</v>
      </c>
      <c r="I461" s="242">
        <v>20</v>
      </c>
    </row>
    <row r="462" spans="1:9" ht="15">
      <c r="A462" s="132" t="s">
        <v>808</v>
      </c>
      <c r="B462" s="254" t="s">
        <v>794</v>
      </c>
      <c r="C462" s="254" t="s">
        <v>601</v>
      </c>
      <c r="D462" s="254" t="s">
        <v>342</v>
      </c>
      <c r="E462" s="284">
        <v>31646</v>
      </c>
      <c r="F462" s="285">
        <v>4.12</v>
      </c>
      <c r="G462" s="284">
        <v>6185</v>
      </c>
      <c r="H462" s="284">
        <v>5280</v>
      </c>
      <c r="I462" s="242">
        <v>19</v>
      </c>
    </row>
    <row r="463" spans="1:9" ht="15">
      <c r="A463" s="132" t="s">
        <v>809</v>
      </c>
      <c r="B463" s="254" t="s">
        <v>794</v>
      </c>
      <c r="C463" s="254" t="s">
        <v>601</v>
      </c>
      <c r="D463" s="254" t="s">
        <v>344</v>
      </c>
      <c r="E463" s="284">
        <v>24925</v>
      </c>
      <c r="F463" s="285">
        <v>4.12</v>
      </c>
      <c r="G463" s="284">
        <v>5956</v>
      </c>
      <c r="H463" s="284">
        <v>4804</v>
      </c>
      <c r="I463" s="242">
        <v>19</v>
      </c>
    </row>
    <row r="464" spans="1:9" ht="15">
      <c r="A464" s="132" t="s">
        <v>810</v>
      </c>
      <c r="B464" s="254" t="s">
        <v>794</v>
      </c>
      <c r="C464" s="254" t="s">
        <v>601</v>
      </c>
      <c r="D464" s="254" t="s">
        <v>342</v>
      </c>
      <c r="E464" s="284">
        <v>24438</v>
      </c>
      <c r="F464" s="285">
        <v>4.12</v>
      </c>
      <c r="G464" s="284">
        <v>6043</v>
      </c>
      <c r="H464" s="284">
        <v>5092</v>
      </c>
      <c r="I464" s="242">
        <v>20</v>
      </c>
    </row>
    <row r="465" spans="1:9" ht="15">
      <c r="A465" s="132" t="s">
        <v>811</v>
      </c>
      <c r="B465" s="254" t="s">
        <v>794</v>
      </c>
      <c r="C465" s="254" t="s">
        <v>601</v>
      </c>
      <c r="D465" s="254" t="s">
        <v>342</v>
      </c>
      <c r="E465" s="284">
        <v>26547</v>
      </c>
      <c r="F465" s="285">
        <v>4.12</v>
      </c>
      <c r="G465" s="284">
        <v>6189</v>
      </c>
      <c r="H465" s="284">
        <v>4923</v>
      </c>
      <c r="I465" s="242">
        <v>20</v>
      </c>
    </row>
    <row r="466" spans="1:9" ht="15">
      <c r="A466" s="132" t="s">
        <v>812</v>
      </c>
      <c r="B466" s="254" t="s">
        <v>794</v>
      </c>
      <c r="C466" s="254" t="s">
        <v>601</v>
      </c>
      <c r="D466" s="254" t="s">
        <v>344</v>
      </c>
      <c r="E466" s="284">
        <v>30612</v>
      </c>
      <c r="F466" s="285">
        <v>4.12</v>
      </c>
      <c r="G466" s="284">
        <v>6188</v>
      </c>
      <c r="H466" s="284">
        <v>5015</v>
      </c>
      <c r="I466" s="242">
        <v>24</v>
      </c>
    </row>
    <row r="467" spans="1:9" ht="15">
      <c r="A467" s="132" t="s">
        <v>813</v>
      </c>
      <c r="B467" s="254" t="s">
        <v>794</v>
      </c>
      <c r="C467" s="254" t="s">
        <v>601</v>
      </c>
      <c r="D467" s="254" t="s">
        <v>344</v>
      </c>
      <c r="E467" s="284">
        <v>26227</v>
      </c>
      <c r="F467" s="285">
        <v>4.12</v>
      </c>
      <c r="G467" s="284">
        <v>6143</v>
      </c>
      <c r="H467" s="284">
        <v>4773</v>
      </c>
      <c r="I467" s="242">
        <v>24</v>
      </c>
    </row>
    <row r="468" spans="1:9" ht="15">
      <c r="A468" s="132" t="s">
        <v>814</v>
      </c>
      <c r="B468" s="254" t="s">
        <v>794</v>
      </c>
      <c r="C468" s="254" t="s">
        <v>601</v>
      </c>
      <c r="D468" s="254" t="s">
        <v>342</v>
      </c>
      <c r="E468" s="284">
        <v>28973</v>
      </c>
      <c r="F468" s="285">
        <v>4.12</v>
      </c>
      <c r="G468" s="284">
        <v>6271</v>
      </c>
      <c r="H468" s="284">
        <v>4978</v>
      </c>
      <c r="I468" s="242">
        <v>19</v>
      </c>
    </row>
    <row r="469" spans="1:9" ht="15">
      <c r="A469" s="132" t="s">
        <v>815</v>
      </c>
      <c r="B469" s="254" t="s">
        <v>794</v>
      </c>
      <c r="C469" s="254" t="s">
        <v>601</v>
      </c>
      <c r="D469" s="254" t="s">
        <v>342</v>
      </c>
      <c r="E469" s="284">
        <v>24164</v>
      </c>
      <c r="F469" s="285">
        <v>4.12</v>
      </c>
      <c r="G469" s="284">
        <v>5846</v>
      </c>
      <c r="H469" s="284">
        <v>4555</v>
      </c>
      <c r="I469" s="242">
        <v>20</v>
      </c>
    </row>
    <row r="470" spans="1:9" ht="15">
      <c r="A470" s="132" t="s">
        <v>816</v>
      </c>
      <c r="B470" s="254" t="s">
        <v>794</v>
      </c>
      <c r="C470" s="254" t="s">
        <v>601</v>
      </c>
      <c r="D470" s="254" t="s">
        <v>344</v>
      </c>
      <c r="E470" s="284">
        <v>57731</v>
      </c>
      <c r="F470" s="285">
        <v>4.12</v>
      </c>
      <c r="G470" s="284">
        <v>6605</v>
      </c>
      <c r="H470" s="284">
        <v>5961</v>
      </c>
      <c r="I470" s="242">
        <v>20</v>
      </c>
    </row>
    <row r="471" spans="1:9" ht="15">
      <c r="A471" s="132" t="s">
        <v>817</v>
      </c>
      <c r="B471" s="254" t="s">
        <v>794</v>
      </c>
      <c r="C471" s="254" t="s">
        <v>601</v>
      </c>
      <c r="D471" s="254" t="s">
        <v>344</v>
      </c>
      <c r="E471" s="284">
        <v>27594</v>
      </c>
      <c r="F471" s="285">
        <v>4.12</v>
      </c>
      <c r="G471" s="284">
        <v>6355</v>
      </c>
      <c r="H471" s="284">
        <v>5139</v>
      </c>
      <c r="I471" s="242">
        <v>23</v>
      </c>
    </row>
    <row r="472" spans="1:9" ht="15">
      <c r="A472" s="132" t="s">
        <v>818</v>
      </c>
      <c r="B472" s="254" t="s">
        <v>600</v>
      </c>
      <c r="C472" s="254" t="s">
        <v>601</v>
      </c>
      <c r="D472" s="254" t="s">
        <v>342</v>
      </c>
      <c r="E472" s="284">
        <v>26577</v>
      </c>
      <c r="F472" s="285">
        <v>4.12</v>
      </c>
      <c r="G472" s="284">
        <v>6137</v>
      </c>
      <c r="H472" s="284">
        <v>5111</v>
      </c>
      <c r="I472" s="242">
        <v>20</v>
      </c>
    </row>
    <row r="473" spans="1:9" ht="15">
      <c r="A473" s="132" t="s">
        <v>819</v>
      </c>
      <c r="B473" s="254" t="s">
        <v>600</v>
      </c>
      <c r="C473" s="254" t="s">
        <v>601</v>
      </c>
      <c r="D473" s="254" t="s">
        <v>344</v>
      </c>
      <c r="E473" s="284">
        <v>23877</v>
      </c>
      <c r="F473" s="285">
        <v>4.12</v>
      </c>
      <c r="G473" s="284">
        <v>6011</v>
      </c>
      <c r="H473" s="284">
        <v>4887</v>
      </c>
      <c r="I473" s="242">
        <v>16</v>
      </c>
    </row>
    <row r="474" spans="1:9" ht="15">
      <c r="A474" s="132" t="s">
        <v>820</v>
      </c>
      <c r="B474" s="254" t="s">
        <v>600</v>
      </c>
      <c r="C474" s="254" t="s">
        <v>601</v>
      </c>
      <c r="D474" s="254" t="s">
        <v>342</v>
      </c>
      <c r="E474" s="284">
        <v>27066</v>
      </c>
      <c r="F474" s="285">
        <v>4.12</v>
      </c>
      <c r="G474" s="284">
        <v>5971</v>
      </c>
      <c r="H474" s="284">
        <v>4920</v>
      </c>
      <c r="I474" s="242">
        <v>16</v>
      </c>
    </row>
    <row r="475" spans="1:9" ht="15">
      <c r="A475" s="132" t="s">
        <v>821</v>
      </c>
      <c r="B475" s="254" t="s">
        <v>600</v>
      </c>
      <c r="C475" s="254" t="s">
        <v>601</v>
      </c>
      <c r="D475" s="254" t="s">
        <v>342</v>
      </c>
      <c r="E475" s="284">
        <v>41303</v>
      </c>
      <c r="F475" s="285">
        <v>4.12</v>
      </c>
      <c r="G475" s="284">
        <v>6789</v>
      </c>
      <c r="H475" s="284">
        <v>5811</v>
      </c>
      <c r="I475" s="242">
        <v>24</v>
      </c>
    </row>
    <row r="476" spans="1:9" ht="15">
      <c r="A476" s="132" t="s">
        <v>822</v>
      </c>
      <c r="B476" s="254" t="s">
        <v>600</v>
      </c>
      <c r="C476" s="254" t="s">
        <v>601</v>
      </c>
      <c r="D476" s="254" t="s">
        <v>344</v>
      </c>
      <c r="E476" s="284">
        <v>25649</v>
      </c>
      <c r="F476" s="285">
        <v>4.12</v>
      </c>
      <c r="G476" s="284">
        <v>5820</v>
      </c>
      <c r="H476" s="284">
        <v>4643</v>
      </c>
      <c r="I476" s="242">
        <v>21</v>
      </c>
    </row>
    <row r="477" spans="1:9" ht="15">
      <c r="A477" s="132" t="s">
        <v>823</v>
      </c>
      <c r="B477" s="254" t="s">
        <v>600</v>
      </c>
      <c r="C477" s="254" t="s">
        <v>601</v>
      </c>
      <c r="D477" s="254" t="s">
        <v>344</v>
      </c>
      <c r="E477" s="284">
        <v>23964</v>
      </c>
      <c r="F477" s="285">
        <v>4.12</v>
      </c>
      <c r="G477" s="284">
        <v>6046</v>
      </c>
      <c r="H477" s="284">
        <v>4589</v>
      </c>
      <c r="I477" s="242">
        <v>16</v>
      </c>
    </row>
    <row r="478" spans="1:9" ht="15">
      <c r="A478" s="132" t="s">
        <v>824</v>
      </c>
      <c r="B478" s="254" t="s">
        <v>600</v>
      </c>
      <c r="C478" s="254" t="s">
        <v>601</v>
      </c>
      <c r="D478" s="254" t="s">
        <v>342</v>
      </c>
      <c r="E478" s="284">
        <v>22380</v>
      </c>
      <c r="F478" s="285">
        <v>4.12</v>
      </c>
      <c r="G478" s="284">
        <v>5936</v>
      </c>
      <c r="H478" s="284">
        <v>4930</v>
      </c>
      <c r="I478" s="242">
        <v>17</v>
      </c>
    </row>
    <row r="479" spans="1:9" ht="15">
      <c r="A479" s="132" t="s">
        <v>825</v>
      </c>
      <c r="B479" s="254" t="s">
        <v>600</v>
      </c>
      <c r="C479" s="254" t="s">
        <v>601</v>
      </c>
      <c r="D479" s="254" t="s">
        <v>344</v>
      </c>
      <c r="E479" s="284">
        <v>28152</v>
      </c>
      <c r="F479" s="285">
        <v>4.12</v>
      </c>
      <c r="G479" s="284">
        <v>6330</v>
      </c>
      <c r="H479" s="284">
        <v>5093</v>
      </c>
      <c r="I479" s="242">
        <v>21</v>
      </c>
    </row>
    <row r="480" spans="1:9" ht="15">
      <c r="A480" s="132" t="s">
        <v>826</v>
      </c>
      <c r="B480" s="254" t="s">
        <v>600</v>
      </c>
      <c r="C480" s="254" t="s">
        <v>601</v>
      </c>
      <c r="D480" s="254" t="s">
        <v>342</v>
      </c>
      <c r="E480" s="284">
        <v>25231</v>
      </c>
      <c r="F480" s="285">
        <v>4.12</v>
      </c>
      <c r="G480" s="284">
        <v>6177</v>
      </c>
      <c r="H480" s="284">
        <v>5092</v>
      </c>
      <c r="I480" s="242">
        <v>21</v>
      </c>
    </row>
    <row r="481" spans="1:9" ht="15">
      <c r="A481" s="132" t="s">
        <v>827</v>
      </c>
      <c r="B481" s="254" t="s">
        <v>600</v>
      </c>
      <c r="C481" s="254" t="s">
        <v>601</v>
      </c>
      <c r="D481" s="254" t="s">
        <v>342</v>
      </c>
      <c r="E481" s="284">
        <v>23692</v>
      </c>
      <c r="F481" s="285">
        <v>4.12</v>
      </c>
      <c r="G481" s="284">
        <v>5923</v>
      </c>
      <c r="H481" s="284">
        <v>4836</v>
      </c>
      <c r="I481" s="242">
        <v>19</v>
      </c>
    </row>
    <row r="482" spans="1:9" ht="15">
      <c r="A482" s="132" t="s">
        <v>828</v>
      </c>
      <c r="B482" s="254" t="s">
        <v>600</v>
      </c>
      <c r="C482" s="254" t="s">
        <v>601</v>
      </c>
      <c r="D482" s="254" t="s">
        <v>344</v>
      </c>
      <c r="E482" s="284">
        <v>25151</v>
      </c>
      <c r="F482" s="285">
        <v>4.12</v>
      </c>
      <c r="G482" s="284">
        <v>6099</v>
      </c>
      <c r="H482" s="284">
        <v>4857</v>
      </c>
      <c r="I482" s="242">
        <v>19</v>
      </c>
    </row>
    <row r="483" spans="1:9" ht="15">
      <c r="A483" s="132" t="s">
        <v>829</v>
      </c>
      <c r="B483" s="254" t="s">
        <v>600</v>
      </c>
      <c r="C483" s="254" t="s">
        <v>601</v>
      </c>
      <c r="D483" s="254" t="s">
        <v>344</v>
      </c>
      <c r="E483" s="284">
        <v>22646</v>
      </c>
      <c r="F483" s="285">
        <v>4.12</v>
      </c>
      <c r="G483" s="284">
        <v>6063</v>
      </c>
      <c r="H483" s="284">
        <v>4939</v>
      </c>
      <c r="I483" s="242">
        <v>19</v>
      </c>
    </row>
    <row r="484" spans="1:9" ht="15">
      <c r="A484" s="132" t="s">
        <v>830</v>
      </c>
      <c r="B484" s="254" t="s">
        <v>600</v>
      </c>
      <c r="C484" s="254" t="s">
        <v>601</v>
      </c>
      <c r="D484" s="254" t="s">
        <v>342</v>
      </c>
      <c r="E484" s="284">
        <v>38773</v>
      </c>
      <c r="F484" s="285">
        <v>4.12</v>
      </c>
      <c r="G484" s="284">
        <v>6316</v>
      </c>
      <c r="H484" s="284">
        <v>5382</v>
      </c>
      <c r="I484" s="242">
        <v>21</v>
      </c>
    </row>
    <row r="485" spans="1:9" ht="15">
      <c r="A485" s="132" t="s">
        <v>831</v>
      </c>
      <c r="B485" s="254" t="s">
        <v>600</v>
      </c>
      <c r="C485" s="254" t="s">
        <v>601</v>
      </c>
      <c r="D485" s="254" t="s">
        <v>344</v>
      </c>
      <c r="E485" s="284">
        <v>30800</v>
      </c>
      <c r="F485" s="285">
        <v>4.12</v>
      </c>
      <c r="G485" s="284">
        <v>6150</v>
      </c>
      <c r="H485" s="284">
        <v>4953</v>
      </c>
      <c r="I485" s="242">
        <v>17</v>
      </c>
    </row>
    <row r="486" spans="1:9" ht="15">
      <c r="A486" s="132" t="s">
        <v>832</v>
      </c>
      <c r="B486" s="254" t="s">
        <v>600</v>
      </c>
      <c r="C486" s="254" t="s">
        <v>601</v>
      </c>
      <c r="D486" s="254" t="s">
        <v>342</v>
      </c>
      <c r="E486" s="284">
        <v>25202</v>
      </c>
      <c r="F486" s="285">
        <v>4.12</v>
      </c>
      <c r="G486" s="284">
        <v>6126</v>
      </c>
      <c r="H486" s="284">
        <v>5192</v>
      </c>
      <c r="I486" s="242">
        <v>20</v>
      </c>
    </row>
    <row r="487" spans="1:9" ht="15">
      <c r="A487" s="132" t="s">
        <v>833</v>
      </c>
      <c r="B487" s="254" t="s">
        <v>600</v>
      </c>
      <c r="C487" s="254" t="s">
        <v>601</v>
      </c>
      <c r="D487" s="254" t="s">
        <v>342</v>
      </c>
      <c r="E487" s="284">
        <v>27484</v>
      </c>
      <c r="F487" s="285">
        <v>4.12</v>
      </c>
      <c r="G487" s="284">
        <v>6045</v>
      </c>
      <c r="H487" s="284">
        <v>5012</v>
      </c>
      <c r="I487" s="242">
        <v>24</v>
      </c>
    </row>
    <row r="488" spans="1:9" ht="15">
      <c r="A488" s="132" t="s">
        <v>834</v>
      </c>
      <c r="B488" s="254" t="s">
        <v>600</v>
      </c>
      <c r="C488" s="254" t="s">
        <v>601</v>
      </c>
      <c r="D488" s="254" t="s">
        <v>344</v>
      </c>
      <c r="E488" s="284">
        <v>34303</v>
      </c>
      <c r="F488" s="285">
        <v>4.12</v>
      </c>
      <c r="G488" s="284">
        <v>6344</v>
      </c>
      <c r="H488" s="284">
        <v>5229</v>
      </c>
      <c r="I488" s="242">
        <v>16</v>
      </c>
    </row>
    <row r="489" spans="1:9" ht="15">
      <c r="A489" s="132" t="s">
        <v>835</v>
      </c>
      <c r="B489" s="254" t="s">
        <v>600</v>
      </c>
      <c r="C489" s="254" t="s">
        <v>601</v>
      </c>
      <c r="D489" s="254" t="s">
        <v>344</v>
      </c>
      <c r="E489" s="284">
        <v>27630</v>
      </c>
      <c r="F489" s="285">
        <v>4.12</v>
      </c>
      <c r="G489" s="284">
        <v>6360</v>
      </c>
      <c r="H489" s="284">
        <v>5114</v>
      </c>
      <c r="I489" s="242">
        <v>23</v>
      </c>
    </row>
    <row r="490" spans="1:9" ht="15">
      <c r="A490" s="132" t="s">
        <v>836</v>
      </c>
      <c r="B490" s="254" t="s">
        <v>600</v>
      </c>
      <c r="C490" s="254" t="s">
        <v>601</v>
      </c>
      <c r="D490" s="254" t="s">
        <v>342</v>
      </c>
      <c r="E490" s="284">
        <v>27746</v>
      </c>
      <c r="F490" s="285">
        <v>4.12</v>
      </c>
      <c r="G490" s="284">
        <v>5995</v>
      </c>
      <c r="H490" s="284">
        <v>4789</v>
      </c>
      <c r="I490" s="242">
        <v>24</v>
      </c>
    </row>
    <row r="491" spans="1:9" ht="15">
      <c r="A491" s="132" t="s">
        <v>837</v>
      </c>
      <c r="B491" s="254" t="s">
        <v>600</v>
      </c>
      <c r="C491" s="254" t="s">
        <v>601</v>
      </c>
      <c r="D491" s="254" t="s">
        <v>344</v>
      </c>
      <c r="E491" s="284">
        <v>24266</v>
      </c>
      <c r="F491" s="285">
        <v>4.12</v>
      </c>
      <c r="G491" s="284">
        <v>6130</v>
      </c>
      <c r="H491" s="284">
        <v>4961</v>
      </c>
      <c r="I491" s="242">
        <v>14</v>
      </c>
    </row>
    <row r="492" spans="1:9" ht="15">
      <c r="A492" s="132" t="s">
        <v>838</v>
      </c>
      <c r="B492" s="254" t="s">
        <v>600</v>
      </c>
      <c r="C492" s="254" t="s">
        <v>601</v>
      </c>
      <c r="D492" s="254" t="s">
        <v>342</v>
      </c>
      <c r="E492" s="284">
        <v>24704</v>
      </c>
      <c r="F492" s="285">
        <v>4.12</v>
      </c>
      <c r="G492" s="284">
        <v>6235</v>
      </c>
      <c r="H492" s="284">
        <v>5227</v>
      </c>
      <c r="I492" s="242">
        <v>17</v>
      </c>
    </row>
    <row r="493" spans="1:9" ht="15">
      <c r="A493" s="132" t="s">
        <v>839</v>
      </c>
      <c r="B493" s="254" t="s">
        <v>600</v>
      </c>
      <c r="C493" s="254" t="s">
        <v>601</v>
      </c>
      <c r="D493" s="254" t="s">
        <v>342</v>
      </c>
      <c r="E493" s="284">
        <v>25979</v>
      </c>
      <c r="F493" s="285">
        <v>4.12</v>
      </c>
      <c r="G493" s="284">
        <v>6144</v>
      </c>
      <c r="H493" s="284">
        <v>4879</v>
      </c>
      <c r="I493" s="242">
        <v>21</v>
      </c>
    </row>
    <row r="494" spans="1:9" ht="15">
      <c r="A494" s="132" t="s">
        <v>840</v>
      </c>
      <c r="B494" s="254" t="s">
        <v>600</v>
      </c>
      <c r="C494" s="254" t="s">
        <v>601</v>
      </c>
      <c r="D494" s="254" t="s">
        <v>344</v>
      </c>
      <c r="E494" s="284">
        <v>29280</v>
      </c>
      <c r="F494" s="285">
        <v>4.12</v>
      </c>
      <c r="G494" s="284">
        <v>6062</v>
      </c>
      <c r="H494" s="284">
        <v>4717</v>
      </c>
      <c r="I494" s="242">
        <v>19</v>
      </c>
    </row>
    <row r="495" spans="1:9" ht="15">
      <c r="A495" s="132" t="s">
        <v>841</v>
      </c>
      <c r="B495" s="254" t="s">
        <v>600</v>
      </c>
      <c r="C495" s="254" t="s">
        <v>601</v>
      </c>
      <c r="D495" s="254" t="s">
        <v>342</v>
      </c>
      <c r="E495" s="284">
        <v>25301</v>
      </c>
      <c r="F495" s="285">
        <v>4.12</v>
      </c>
      <c r="G495" s="284">
        <v>6098</v>
      </c>
      <c r="H495" s="284">
        <v>4606</v>
      </c>
      <c r="I495" s="242">
        <v>14</v>
      </c>
    </row>
    <row r="496" spans="1:9" ht="15">
      <c r="A496" s="132" t="s">
        <v>842</v>
      </c>
      <c r="B496" s="254" t="s">
        <v>600</v>
      </c>
      <c r="C496" s="254" t="s">
        <v>601</v>
      </c>
      <c r="D496" s="254" t="s">
        <v>342</v>
      </c>
      <c r="E496" s="284">
        <v>26375</v>
      </c>
      <c r="F496" s="285">
        <v>4.12</v>
      </c>
      <c r="G496" s="284">
        <v>5705</v>
      </c>
      <c r="H496" s="284">
        <v>4531</v>
      </c>
      <c r="I496" s="242">
        <v>22</v>
      </c>
    </row>
    <row r="497" spans="1:9" ht="15">
      <c r="A497" s="132" t="s">
        <v>843</v>
      </c>
      <c r="B497" s="254" t="s">
        <v>600</v>
      </c>
      <c r="C497" s="254" t="s">
        <v>601</v>
      </c>
      <c r="D497" s="254" t="s">
        <v>344</v>
      </c>
      <c r="E497" s="284">
        <v>26466</v>
      </c>
      <c r="F497" s="285">
        <v>4.12</v>
      </c>
      <c r="G497" s="284">
        <v>6241</v>
      </c>
      <c r="H497" s="284">
        <v>4859</v>
      </c>
      <c r="I497" s="242">
        <v>19</v>
      </c>
    </row>
    <row r="498" spans="1:9" ht="15">
      <c r="A498" s="132" t="s">
        <v>844</v>
      </c>
      <c r="B498" s="254" t="s">
        <v>600</v>
      </c>
      <c r="C498" s="254" t="s">
        <v>601</v>
      </c>
      <c r="D498" s="254" t="s">
        <v>342</v>
      </c>
      <c r="E498" s="284">
        <v>27043</v>
      </c>
      <c r="F498" s="285">
        <v>4.12</v>
      </c>
      <c r="G498" s="284">
        <v>6377</v>
      </c>
      <c r="H498" s="284">
        <v>5109</v>
      </c>
      <c r="I498" s="242">
        <v>18</v>
      </c>
    </row>
    <row r="499" spans="1:9" ht="15">
      <c r="A499" s="132" t="s">
        <v>845</v>
      </c>
      <c r="B499" s="254" t="s">
        <v>600</v>
      </c>
      <c r="C499" s="254" t="s">
        <v>601</v>
      </c>
      <c r="D499" s="254" t="s">
        <v>342</v>
      </c>
      <c r="E499" s="284">
        <v>24837</v>
      </c>
      <c r="F499" s="285">
        <v>4.12</v>
      </c>
      <c r="G499" s="284">
        <v>5922</v>
      </c>
      <c r="H499" s="284">
        <v>4777</v>
      </c>
      <c r="I499" s="242">
        <v>22</v>
      </c>
    </row>
    <row r="500" spans="1:9" ht="15">
      <c r="A500" s="132" t="s">
        <v>846</v>
      </c>
      <c r="B500" s="254" t="s">
        <v>600</v>
      </c>
      <c r="C500" s="254" t="s">
        <v>601</v>
      </c>
      <c r="D500" s="254" t="s">
        <v>342</v>
      </c>
      <c r="E500" s="284">
        <v>21368</v>
      </c>
      <c r="F500" s="285">
        <v>4.12</v>
      </c>
      <c r="G500" s="284">
        <v>6008</v>
      </c>
      <c r="H500" s="284">
        <v>4855</v>
      </c>
      <c r="I500" s="242">
        <v>18</v>
      </c>
    </row>
    <row r="501" spans="1:9" ht="15">
      <c r="A501" s="132" t="s">
        <v>847</v>
      </c>
      <c r="B501" s="254" t="s">
        <v>600</v>
      </c>
      <c r="C501" s="254" t="s">
        <v>601</v>
      </c>
      <c r="D501" s="254" t="s">
        <v>344</v>
      </c>
      <c r="E501" s="284">
        <v>29146</v>
      </c>
      <c r="F501" s="285">
        <v>4.12</v>
      </c>
      <c r="G501" s="284">
        <v>6337</v>
      </c>
      <c r="H501" s="284">
        <v>5321</v>
      </c>
      <c r="I501" s="242">
        <v>25</v>
      </c>
    </row>
    <row r="502" spans="1:9" ht="15">
      <c r="A502" s="132" t="s">
        <v>848</v>
      </c>
      <c r="B502" s="254" t="s">
        <v>600</v>
      </c>
      <c r="C502" s="254" t="s">
        <v>601</v>
      </c>
      <c r="D502" s="254" t="s">
        <v>342</v>
      </c>
      <c r="E502" s="284">
        <v>26575</v>
      </c>
      <c r="F502" s="285">
        <v>4.1900000000000004</v>
      </c>
      <c r="G502" s="284">
        <v>6042</v>
      </c>
      <c r="H502" s="284">
        <v>4718</v>
      </c>
      <c r="I502" s="242">
        <v>24</v>
      </c>
    </row>
    <row r="503" spans="1:9" ht="15">
      <c r="A503" s="132" t="s">
        <v>849</v>
      </c>
      <c r="B503" s="254" t="s">
        <v>600</v>
      </c>
      <c r="C503" s="254" t="s">
        <v>601</v>
      </c>
      <c r="D503" s="254" t="s">
        <v>342</v>
      </c>
      <c r="E503" s="284">
        <v>28314</v>
      </c>
      <c r="F503" s="285">
        <v>4.12</v>
      </c>
      <c r="G503" s="284">
        <v>6824</v>
      </c>
      <c r="H503" s="284">
        <v>5296</v>
      </c>
      <c r="I503" s="242">
        <v>15</v>
      </c>
    </row>
    <row r="504" spans="1:9" ht="15">
      <c r="A504" s="132" t="s">
        <v>850</v>
      </c>
      <c r="B504" s="254" t="s">
        <v>600</v>
      </c>
      <c r="C504" s="254" t="s">
        <v>601</v>
      </c>
      <c r="D504" s="254" t="s">
        <v>344</v>
      </c>
      <c r="E504" s="284">
        <v>26995</v>
      </c>
      <c r="F504" s="285">
        <v>4.12</v>
      </c>
      <c r="G504" s="284">
        <v>6518</v>
      </c>
      <c r="H504" s="284">
        <v>5206</v>
      </c>
      <c r="I504" s="242">
        <v>15</v>
      </c>
    </row>
    <row r="505" spans="1:9" ht="15">
      <c r="A505" s="132" t="s">
        <v>851</v>
      </c>
      <c r="B505" s="254" t="s">
        <v>600</v>
      </c>
      <c r="C505" s="254" t="s">
        <v>601</v>
      </c>
      <c r="D505" s="254" t="s">
        <v>342</v>
      </c>
      <c r="E505" s="284">
        <v>27265</v>
      </c>
      <c r="F505" s="285">
        <v>4.12</v>
      </c>
      <c r="G505" s="284">
        <v>6632</v>
      </c>
      <c r="H505" s="284">
        <v>5202</v>
      </c>
      <c r="I505" s="242">
        <v>17</v>
      </c>
    </row>
    <row r="506" spans="1:9" ht="15">
      <c r="A506" s="132" t="s">
        <v>852</v>
      </c>
      <c r="B506" s="254" t="s">
        <v>600</v>
      </c>
      <c r="C506" s="254" t="s">
        <v>601</v>
      </c>
      <c r="D506" s="254" t="s">
        <v>342</v>
      </c>
      <c r="E506" s="284">
        <v>26089</v>
      </c>
      <c r="F506" s="285">
        <v>4.12</v>
      </c>
      <c r="G506" s="284">
        <v>6146</v>
      </c>
      <c r="H506" s="284">
        <v>5115</v>
      </c>
      <c r="I506" s="242">
        <v>16</v>
      </c>
    </row>
    <row r="507" spans="1:9" ht="15">
      <c r="A507" s="132" t="s">
        <v>853</v>
      </c>
      <c r="B507" s="254" t="s">
        <v>600</v>
      </c>
      <c r="C507" s="254" t="s">
        <v>601</v>
      </c>
      <c r="D507" s="254" t="s">
        <v>344</v>
      </c>
      <c r="E507" s="284">
        <v>35548</v>
      </c>
      <c r="F507" s="285">
        <v>4.12</v>
      </c>
      <c r="G507" s="284">
        <v>6544</v>
      </c>
      <c r="H507" s="284">
        <v>5729</v>
      </c>
      <c r="I507" s="242">
        <v>18</v>
      </c>
    </row>
    <row r="508" spans="1:9" ht="15">
      <c r="A508" s="132" t="s">
        <v>854</v>
      </c>
      <c r="B508" s="254" t="s">
        <v>600</v>
      </c>
      <c r="C508" s="254" t="s">
        <v>601</v>
      </c>
      <c r="D508" s="254" t="s">
        <v>344</v>
      </c>
      <c r="E508" s="284">
        <v>25366</v>
      </c>
      <c r="F508" s="285">
        <v>4.12</v>
      </c>
      <c r="G508" s="284">
        <v>6144</v>
      </c>
      <c r="H508" s="284">
        <v>4693</v>
      </c>
      <c r="I508" s="242">
        <v>21</v>
      </c>
    </row>
    <row r="509" spans="1:9" ht="15">
      <c r="A509" s="132" t="s">
        <v>855</v>
      </c>
      <c r="B509" s="254" t="s">
        <v>794</v>
      </c>
      <c r="C509" s="254" t="s">
        <v>601</v>
      </c>
      <c r="D509" s="254" t="s">
        <v>342</v>
      </c>
      <c r="E509" s="284">
        <v>30463</v>
      </c>
      <c r="F509" s="285">
        <v>4.12</v>
      </c>
      <c r="G509" s="284">
        <v>6235</v>
      </c>
      <c r="H509" s="284">
        <v>5227</v>
      </c>
      <c r="I509" s="242">
        <v>12</v>
      </c>
    </row>
    <row r="510" spans="1:9" ht="15">
      <c r="A510" s="132" t="s">
        <v>856</v>
      </c>
      <c r="B510" s="254" t="s">
        <v>794</v>
      </c>
      <c r="C510" s="254" t="s">
        <v>601</v>
      </c>
      <c r="D510" s="254" t="s">
        <v>344</v>
      </c>
      <c r="E510" s="284">
        <v>24826</v>
      </c>
      <c r="F510" s="285">
        <v>4.12</v>
      </c>
      <c r="G510" s="284">
        <v>5824</v>
      </c>
      <c r="H510" s="284">
        <v>4805</v>
      </c>
      <c r="I510" s="242">
        <v>19</v>
      </c>
    </row>
    <row r="511" spans="1:9" ht="15">
      <c r="A511" s="132" t="s">
        <v>857</v>
      </c>
      <c r="B511" s="254" t="s">
        <v>794</v>
      </c>
      <c r="C511" s="254" t="s">
        <v>601</v>
      </c>
      <c r="D511" s="254" t="s">
        <v>342</v>
      </c>
      <c r="E511" s="284">
        <v>26099</v>
      </c>
      <c r="F511" s="285">
        <v>4.12</v>
      </c>
      <c r="G511" s="284">
        <v>6247</v>
      </c>
      <c r="H511" s="284">
        <v>5093</v>
      </c>
      <c r="I511" s="242">
        <v>15</v>
      </c>
    </row>
    <row r="512" spans="1:9" ht="15">
      <c r="A512" s="132" t="s">
        <v>858</v>
      </c>
      <c r="B512" s="254" t="s">
        <v>794</v>
      </c>
      <c r="C512" s="254" t="s">
        <v>601</v>
      </c>
      <c r="D512" s="254" t="s">
        <v>342</v>
      </c>
      <c r="E512" s="284">
        <v>24258</v>
      </c>
      <c r="F512" s="285">
        <v>4.12</v>
      </c>
      <c r="G512" s="284">
        <v>6185</v>
      </c>
      <c r="H512" s="284">
        <v>5047</v>
      </c>
      <c r="I512" s="242">
        <v>19</v>
      </c>
    </row>
    <row r="513" spans="1:9" ht="15">
      <c r="A513" s="132" t="s">
        <v>859</v>
      </c>
      <c r="B513" s="254" t="s">
        <v>794</v>
      </c>
      <c r="C513" s="254" t="s">
        <v>601</v>
      </c>
      <c r="D513" s="254" t="s">
        <v>344</v>
      </c>
      <c r="E513" s="284">
        <v>32573</v>
      </c>
      <c r="F513" s="285">
        <v>4.12</v>
      </c>
      <c r="G513" s="284">
        <v>6381</v>
      </c>
      <c r="H513" s="284">
        <v>5104</v>
      </c>
      <c r="I513" s="242">
        <v>22</v>
      </c>
    </row>
    <row r="514" spans="1:9" ht="15">
      <c r="A514" s="132" t="s">
        <v>860</v>
      </c>
      <c r="B514" s="254" t="s">
        <v>794</v>
      </c>
      <c r="C514" s="254" t="s">
        <v>601</v>
      </c>
      <c r="D514" s="254" t="s">
        <v>342</v>
      </c>
      <c r="E514" s="284">
        <v>29077</v>
      </c>
      <c r="F514" s="285">
        <v>4.12</v>
      </c>
      <c r="G514" s="284">
        <v>6187</v>
      </c>
      <c r="H514" s="284">
        <v>4893</v>
      </c>
      <c r="I514" s="242">
        <v>15</v>
      </c>
    </row>
    <row r="515" spans="1:9" ht="15">
      <c r="A515" s="132" t="s">
        <v>861</v>
      </c>
      <c r="B515" s="254" t="s">
        <v>794</v>
      </c>
      <c r="C515" s="254" t="s">
        <v>601</v>
      </c>
      <c r="D515" s="254" t="s">
        <v>342</v>
      </c>
      <c r="E515" s="284">
        <v>27869</v>
      </c>
      <c r="F515" s="285">
        <v>4.12</v>
      </c>
      <c r="G515" s="284">
        <v>6061</v>
      </c>
      <c r="H515" s="284">
        <v>5237</v>
      </c>
      <c r="I515" s="242">
        <v>15</v>
      </c>
    </row>
    <row r="516" spans="1:9" ht="15">
      <c r="A516" s="132" t="s">
        <v>862</v>
      </c>
      <c r="B516" s="254" t="s">
        <v>794</v>
      </c>
      <c r="C516" s="254" t="s">
        <v>601</v>
      </c>
      <c r="D516" s="254" t="s">
        <v>344</v>
      </c>
      <c r="E516" s="284">
        <v>24629</v>
      </c>
      <c r="F516" s="285">
        <v>4.12</v>
      </c>
      <c r="G516" s="284">
        <v>5969</v>
      </c>
      <c r="H516" s="284">
        <v>4915</v>
      </c>
      <c r="I516" s="242">
        <v>22</v>
      </c>
    </row>
    <row r="517" spans="1:9" ht="15">
      <c r="A517" s="132" t="s">
        <v>863</v>
      </c>
      <c r="B517" s="254" t="s">
        <v>794</v>
      </c>
      <c r="C517" s="254" t="s">
        <v>601</v>
      </c>
      <c r="D517" s="254" t="s">
        <v>342</v>
      </c>
      <c r="E517" s="284">
        <v>24563</v>
      </c>
      <c r="F517" s="285">
        <v>4.12</v>
      </c>
      <c r="G517" s="284">
        <v>6034</v>
      </c>
      <c r="H517" s="284">
        <v>5052</v>
      </c>
      <c r="I517" s="242">
        <v>20</v>
      </c>
    </row>
    <row r="518" spans="1:9" ht="15">
      <c r="A518" s="132" t="s">
        <v>864</v>
      </c>
      <c r="B518" s="254" t="s">
        <v>794</v>
      </c>
      <c r="C518" s="254" t="s">
        <v>601</v>
      </c>
      <c r="D518" s="254" t="s">
        <v>342</v>
      </c>
      <c r="E518" s="284">
        <v>28371</v>
      </c>
      <c r="F518" s="285">
        <v>4.12</v>
      </c>
      <c r="G518" s="284">
        <v>5876</v>
      </c>
      <c r="H518" s="284">
        <v>4585</v>
      </c>
      <c r="I518" s="242">
        <v>18</v>
      </c>
    </row>
    <row r="519" spans="1:9" ht="15">
      <c r="A519" s="132" t="s">
        <v>865</v>
      </c>
      <c r="B519" s="254" t="s">
        <v>794</v>
      </c>
      <c r="C519" s="254" t="s">
        <v>601</v>
      </c>
      <c r="D519" s="254" t="s">
        <v>344</v>
      </c>
      <c r="E519" s="284">
        <v>30868</v>
      </c>
      <c r="F519" s="285">
        <v>4.12</v>
      </c>
      <c r="G519" s="284">
        <v>6484</v>
      </c>
      <c r="H519" s="284">
        <v>5439</v>
      </c>
      <c r="I519" s="242">
        <v>18</v>
      </c>
    </row>
    <row r="520" spans="1:9" ht="15">
      <c r="A520" s="132" t="s">
        <v>866</v>
      </c>
      <c r="B520" s="254" t="s">
        <v>794</v>
      </c>
      <c r="C520" s="254" t="s">
        <v>601</v>
      </c>
      <c r="D520" s="254" t="s">
        <v>342</v>
      </c>
      <c r="E520" s="284">
        <v>26374</v>
      </c>
      <c r="F520" s="285">
        <v>4.12</v>
      </c>
      <c r="G520" s="284">
        <v>6345</v>
      </c>
      <c r="H520" s="284">
        <v>5063</v>
      </c>
      <c r="I520" s="242">
        <v>16</v>
      </c>
    </row>
    <row r="521" spans="1:9" ht="15">
      <c r="A521" s="132" t="s">
        <v>867</v>
      </c>
      <c r="B521" s="254" t="s">
        <v>794</v>
      </c>
      <c r="C521" s="254" t="s">
        <v>601</v>
      </c>
      <c r="D521" s="254" t="s">
        <v>344</v>
      </c>
      <c r="E521" s="284">
        <v>27848</v>
      </c>
      <c r="F521" s="285">
        <v>4.12</v>
      </c>
      <c r="G521" s="284">
        <v>6080</v>
      </c>
      <c r="H521" s="284">
        <v>4849</v>
      </c>
      <c r="I521" s="242">
        <v>23</v>
      </c>
    </row>
    <row r="522" spans="1:9" ht="15">
      <c r="A522" s="132" t="s">
        <v>868</v>
      </c>
      <c r="B522" s="254" t="s">
        <v>794</v>
      </c>
      <c r="C522" s="254" t="s">
        <v>601</v>
      </c>
      <c r="D522" s="254" t="s">
        <v>342</v>
      </c>
      <c r="E522" s="284">
        <v>29362</v>
      </c>
      <c r="F522" s="285">
        <v>4.12</v>
      </c>
      <c r="G522" s="284">
        <v>6119</v>
      </c>
      <c r="H522" s="284">
        <v>4872</v>
      </c>
      <c r="I522" s="242">
        <v>18</v>
      </c>
    </row>
    <row r="523" spans="1:9" ht="15">
      <c r="A523" s="132" t="s">
        <v>869</v>
      </c>
      <c r="B523" s="254" t="s">
        <v>794</v>
      </c>
      <c r="C523" s="254" t="s">
        <v>601</v>
      </c>
      <c r="D523" s="254" t="s">
        <v>344</v>
      </c>
      <c r="E523" s="284">
        <v>26806</v>
      </c>
      <c r="F523" s="285">
        <v>4.12</v>
      </c>
      <c r="G523" s="284">
        <v>6177</v>
      </c>
      <c r="H523" s="284">
        <v>4996</v>
      </c>
      <c r="I523" s="242">
        <v>21</v>
      </c>
    </row>
    <row r="524" spans="1:9" ht="15">
      <c r="A524" s="132" t="s">
        <v>870</v>
      </c>
      <c r="B524" s="254" t="s">
        <v>794</v>
      </c>
      <c r="C524" s="254" t="s">
        <v>601</v>
      </c>
      <c r="D524" s="254" t="s">
        <v>342</v>
      </c>
      <c r="E524" s="284">
        <v>25994</v>
      </c>
      <c r="F524" s="285">
        <v>4.12</v>
      </c>
      <c r="G524" s="284">
        <v>6305</v>
      </c>
      <c r="H524" s="284">
        <v>5158</v>
      </c>
      <c r="I524" s="242">
        <v>18</v>
      </c>
    </row>
    <row r="525" spans="1:9" ht="15">
      <c r="A525" s="132" t="s">
        <v>871</v>
      </c>
      <c r="B525" s="254" t="s">
        <v>794</v>
      </c>
      <c r="C525" s="254" t="s">
        <v>601</v>
      </c>
      <c r="D525" s="254" t="s">
        <v>342</v>
      </c>
      <c r="E525" s="284">
        <v>20456</v>
      </c>
      <c r="F525" s="285">
        <v>4.12</v>
      </c>
      <c r="G525" s="284">
        <v>6107</v>
      </c>
      <c r="H525" s="284">
        <v>5133</v>
      </c>
      <c r="I525" s="242">
        <v>22</v>
      </c>
    </row>
    <row r="526" spans="1:9" ht="15">
      <c r="A526" s="132" t="s">
        <v>872</v>
      </c>
      <c r="B526" s="254" t="s">
        <v>794</v>
      </c>
      <c r="C526" s="254" t="s">
        <v>601</v>
      </c>
      <c r="D526" s="254" t="s">
        <v>344</v>
      </c>
      <c r="E526" s="284">
        <v>24111</v>
      </c>
      <c r="F526" s="285">
        <v>4.12</v>
      </c>
      <c r="G526" s="284">
        <v>5819</v>
      </c>
      <c r="H526" s="284">
        <v>4701</v>
      </c>
      <c r="I526" s="242">
        <v>21</v>
      </c>
    </row>
    <row r="527" spans="1:9" ht="15">
      <c r="A527" s="132" t="s">
        <v>873</v>
      </c>
      <c r="B527" s="254" t="s">
        <v>794</v>
      </c>
      <c r="C527" s="254" t="s">
        <v>601</v>
      </c>
      <c r="D527" s="254" t="s">
        <v>344</v>
      </c>
      <c r="E527" s="284">
        <v>24570</v>
      </c>
      <c r="F527" s="285">
        <v>4.12</v>
      </c>
      <c r="G527" s="284">
        <v>5900</v>
      </c>
      <c r="H527" s="284">
        <v>4534</v>
      </c>
      <c r="I527" s="242">
        <v>21</v>
      </c>
    </row>
    <row r="528" spans="1:9" ht="15">
      <c r="A528" s="132" t="s">
        <v>874</v>
      </c>
      <c r="B528" s="254" t="s">
        <v>794</v>
      </c>
      <c r="C528" s="254" t="s">
        <v>601</v>
      </c>
      <c r="D528" s="254" t="s">
        <v>342</v>
      </c>
      <c r="E528" s="284">
        <v>24871</v>
      </c>
      <c r="F528" s="285">
        <v>4.12</v>
      </c>
      <c r="G528" s="284">
        <v>5804</v>
      </c>
      <c r="H528" s="284">
        <v>4704</v>
      </c>
      <c r="I528" s="242">
        <v>23</v>
      </c>
    </row>
    <row r="529" spans="1:9" ht="15">
      <c r="A529" s="132" t="s">
        <v>875</v>
      </c>
      <c r="B529" s="254" t="s">
        <v>794</v>
      </c>
      <c r="C529" s="254" t="s">
        <v>601</v>
      </c>
      <c r="D529" s="254" t="s">
        <v>344</v>
      </c>
      <c r="E529" s="284">
        <v>24758</v>
      </c>
      <c r="F529" s="285">
        <v>4.12</v>
      </c>
      <c r="G529" s="284">
        <v>6180</v>
      </c>
      <c r="H529" s="284">
        <v>5048</v>
      </c>
      <c r="I529" s="242">
        <v>25</v>
      </c>
    </row>
    <row r="530" spans="1:9" ht="15">
      <c r="A530" s="132" t="s">
        <v>876</v>
      </c>
      <c r="B530" s="254" t="s">
        <v>794</v>
      </c>
      <c r="C530" s="254" t="s">
        <v>601</v>
      </c>
      <c r="D530" s="254" t="s">
        <v>344</v>
      </c>
      <c r="E530" s="284">
        <v>23840</v>
      </c>
      <c r="F530" s="285">
        <v>4.12</v>
      </c>
      <c r="G530" s="284">
        <v>5782</v>
      </c>
      <c r="H530" s="284">
        <v>4557</v>
      </c>
      <c r="I530" s="242">
        <v>22</v>
      </c>
    </row>
    <row r="531" spans="1:9" ht="15">
      <c r="A531" s="132" t="s">
        <v>877</v>
      </c>
      <c r="B531" s="254" t="s">
        <v>794</v>
      </c>
      <c r="C531" s="254" t="s">
        <v>601</v>
      </c>
      <c r="D531" s="254" t="s">
        <v>342</v>
      </c>
      <c r="E531" s="284">
        <v>26756</v>
      </c>
      <c r="F531" s="285">
        <v>4.12</v>
      </c>
      <c r="G531" s="284">
        <v>5980</v>
      </c>
      <c r="H531" s="284">
        <v>4918</v>
      </c>
      <c r="I531" s="242">
        <v>23</v>
      </c>
    </row>
    <row r="532" spans="1:9" ht="15">
      <c r="A532" s="132" t="s">
        <v>878</v>
      </c>
      <c r="B532" s="254" t="s">
        <v>794</v>
      </c>
      <c r="C532" s="254" t="s">
        <v>601</v>
      </c>
      <c r="D532" s="254" t="s">
        <v>344</v>
      </c>
      <c r="E532" s="284">
        <v>26616</v>
      </c>
      <c r="F532" s="285">
        <v>4.12</v>
      </c>
      <c r="G532" s="284">
        <v>6000</v>
      </c>
      <c r="H532" s="284">
        <v>4883</v>
      </c>
      <c r="I532" s="242">
        <v>21</v>
      </c>
    </row>
    <row r="533" spans="1:9" ht="15">
      <c r="A533" s="132" t="s">
        <v>879</v>
      </c>
      <c r="B533" s="254" t="s">
        <v>794</v>
      </c>
      <c r="C533" s="254" t="s">
        <v>601</v>
      </c>
      <c r="D533" s="254" t="s">
        <v>344</v>
      </c>
      <c r="E533" s="284">
        <v>24944</v>
      </c>
      <c r="F533" s="285">
        <v>4.12</v>
      </c>
      <c r="G533" s="284">
        <v>5975</v>
      </c>
      <c r="H533" s="284">
        <v>4836</v>
      </c>
      <c r="I533" s="242">
        <v>16</v>
      </c>
    </row>
    <row r="534" spans="1:9" ht="15">
      <c r="A534" s="132" t="s">
        <v>880</v>
      </c>
      <c r="B534" s="254" t="s">
        <v>600</v>
      </c>
      <c r="C534" s="254" t="s">
        <v>601</v>
      </c>
      <c r="D534" s="254" t="s">
        <v>342</v>
      </c>
      <c r="E534" s="284">
        <v>28718</v>
      </c>
      <c r="F534" s="285">
        <v>4.12</v>
      </c>
      <c r="G534" s="284">
        <v>6358</v>
      </c>
      <c r="H534" s="284">
        <v>5090</v>
      </c>
      <c r="I534" s="242">
        <v>19</v>
      </c>
    </row>
    <row r="535" spans="1:9" ht="15">
      <c r="A535" s="132" t="s">
        <v>881</v>
      </c>
      <c r="B535" s="254" t="s">
        <v>600</v>
      </c>
      <c r="C535" s="254" t="s">
        <v>601</v>
      </c>
      <c r="D535" s="254" t="s">
        <v>342</v>
      </c>
      <c r="E535" s="284">
        <v>27513</v>
      </c>
      <c r="F535" s="285">
        <v>4.12</v>
      </c>
      <c r="G535" s="284">
        <v>6113</v>
      </c>
      <c r="H535" s="284">
        <v>5069</v>
      </c>
      <c r="I535" s="242">
        <v>16</v>
      </c>
    </row>
    <row r="536" spans="1:9" ht="15">
      <c r="A536" s="132" t="s">
        <v>882</v>
      </c>
      <c r="B536" s="254" t="s">
        <v>600</v>
      </c>
      <c r="C536" s="254" t="s">
        <v>601</v>
      </c>
      <c r="D536" s="254" t="s">
        <v>344</v>
      </c>
      <c r="E536" s="284">
        <v>25941</v>
      </c>
      <c r="F536" s="285">
        <v>4.12</v>
      </c>
      <c r="G536" s="284">
        <v>5731</v>
      </c>
      <c r="H536" s="284">
        <v>4541</v>
      </c>
      <c r="I536" s="242">
        <v>21</v>
      </c>
    </row>
    <row r="537" spans="1:9" ht="15">
      <c r="A537" s="132" t="s">
        <v>883</v>
      </c>
      <c r="B537" s="254" t="s">
        <v>600</v>
      </c>
      <c r="C537" s="254" t="s">
        <v>601</v>
      </c>
      <c r="D537" s="254" t="s">
        <v>342</v>
      </c>
      <c r="E537" s="284">
        <v>28993</v>
      </c>
      <c r="F537" s="285">
        <v>4.12</v>
      </c>
      <c r="G537" s="284">
        <v>6008</v>
      </c>
      <c r="H537" s="284">
        <v>4702</v>
      </c>
      <c r="I537" s="242">
        <v>22</v>
      </c>
    </row>
    <row r="538" spans="1:9" ht="15">
      <c r="A538" s="132" t="s">
        <v>884</v>
      </c>
      <c r="B538" s="254" t="s">
        <v>600</v>
      </c>
      <c r="C538" s="254" t="s">
        <v>601</v>
      </c>
      <c r="D538" s="254" t="s">
        <v>342</v>
      </c>
      <c r="E538" s="284">
        <v>27524</v>
      </c>
      <c r="F538" s="285">
        <v>4.12</v>
      </c>
      <c r="G538" s="284">
        <v>6035</v>
      </c>
      <c r="H538" s="284">
        <v>4797</v>
      </c>
      <c r="I538" s="242">
        <v>21</v>
      </c>
    </row>
    <row r="539" spans="1:9" ht="15">
      <c r="A539" s="132" t="s">
        <v>885</v>
      </c>
      <c r="B539" s="254" t="s">
        <v>600</v>
      </c>
      <c r="C539" s="254" t="s">
        <v>601</v>
      </c>
      <c r="D539" s="254" t="s">
        <v>342</v>
      </c>
      <c r="E539" s="284">
        <v>26281</v>
      </c>
      <c r="F539" s="285">
        <v>4.12</v>
      </c>
      <c r="G539" s="284">
        <v>6038</v>
      </c>
      <c r="H539" s="284">
        <v>4830</v>
      </c>
      <c r="I539" s="242">
        <v>19</v>
      </c>
    </row>
    <row r="540" spans="1:9" ht="15">
      <c r="A540" s="132" t="s">
        <v>886</v>
      </c>
      <c r="B540" s="254" t="s">
        <v>600</v>
      </c>
      <c r="C540" s="254" t="s">
        <v>601</v>
      </c>
      <c r="D540" s="254" t="s">
        <v>344</v>
      </c>
      <c r="E540" s="284">
        <v>27288</v>
      </c>
      <c r="F540" s="285">
        <v>4.12</v>
      </c>
      <c r="G540" s="284">
        <v>5995</v>
      </c>
      <c r="H540" s="284">
        <v>4827</v>
      </c>
      <c r="I540" s="242">
        <v>21</v>
      </c>
    </row>
    <row r="541" spans="1:9" ht="15">
      <c r="A541" s="132" t="s">
        <v>887</v>
      </c>
      <c r="B541" s="254" t="s">
        <v>600</v>
      </c>
      <c r="C541" s="254" t="s">
        <v>601</v>
      </c>
      <c r="D541" s="254" t="s">
        <v>344</v>
      </c>
      <c r="E541" s="284">
        <v>25753</v>
      </c>
      <c r="F541" s="285">
        <v>4.12</v>
      </c>
      <c r="G541" s="284">
        <v>6267</v>
      </c>
      <c r="H541" s="284">
        <v>5089</v>
      </c>
      <c r="I541" s="242">
        <v>20</v>
      </c>
    </row>
    <row r="542" spans="1:9" ht="15">
      <c r="A542" s="132" t="s">
        <v>888</v>
      </c>
      <c r="B542" s="254" t="s">
        <v>600</v>
      </c>
      <c r="C542" s="254" t="s">
        <v>601</v>
      </c>
      <c r="D542" s="254" t="s">
        <v>342</v>
      </c>
      <c r="E542" s="284">
        <v>27763</v>
      </c>
      <c r="F542" s="285">
        <v>4.12</v>
      </c>
      <c r="G542" s="284">
        <v>6026</v>
      </c>
      <c r="H542" s="284">
        <v>4694</v>
      </c>
      <c r="I542" s="242">
        <v>20</v>
      </c>
    </row>
    <row r="543" spans="1:9" ht="15">
      <c r="A543" s="132" t="s">
        <v>889</v>
      </c>
      <c r="B543" s="254" t="s">
        <v>600</v>
      </c>
      <c r="C543" s="254" t="s">
        <v>601</v>
      </c>
      <c r="D543" s="254" t="s">
        <v>344</v>
      </c>
      <c r="E543" s="284">
        <v>28013</v>
      </c>
      <c r="F543" s="285">
        <v>4.12</v>
      </c>
      <c r="G543" s="284">
        <v>6169</v>
      </c>
      <c r="H543" s="284">
        <v>4980</v>
      </c>
      <c r="I543" s="242">
        <v>13</v>
      </c>
    </row>
    <row r="544" spans="1:9" ht="15">
      <c r="A544" s="132" t="s">
        <v>890</v>
      </c>
      <c r="B544" s="254" t="s">
        <v>340</v>
      </c>
      <c r="C544" s="254" t="s">
        <v>341</v>
      </c>
      <c r="D544" s="254" t="s">
        <v>342</v>
      </c>
      <c r="E544" s="284">
        <v>26623</v>
      </c>
      <c r="F544" s="285">
        <v>4.12</v>
      </c>
      <c r="G544" s="284">
        <v>5852</v>
      </c>
      <c r="H544" s="284">
        <v>4724</v>
      </c>
      <c r="I544" s="242">
        <v>21</v>
      </c>
    </row>
    <row r="545" spans="1:9" ht="15">
      <c r="A545" s="132" t="s">
        <v>891</v>
      </c>
      <c r="B545" s="254" t="s">
        <v>794</v>
      </c>
      <c r="C545" s="254" t="s">
        <v>601</v>
      </c>
      <c r="D545" s="254" t="s">
        <v>342</v>
      </c>
      <c r="E545" s="284">
        <v>26019</v>
      </c>
      <c r="F545" s="285">
        <v>4.12</v>
      </c>
      <c r="G545" s="284">
        <v>5914</v>
      </c>
      <c r="H545" s="284">
        <v>4795</v>
      </c>
      <c r="I545" s="242">
        <v>20</v>
      </c>
    </row>
    <row r="546" spans="1:9" ht="15">
      <c r="A546" s="132" t="s">
        <v>892</v>
      </c>
      <c r="B546" s="254" t="s">
        <v>794</v>
      </c>
      <c r="C546" s="254" t="s">
        <v>601</v>
      </c>
      <c r="D546" s="254" t="s">
        <v>344</v>
      </c>
      <c r="E546" s="284">
        <v>25268</v>
      </c>
      <c r="F546" s="285">
        <v>4.12</v>
      </c>
      <c r="G546" s="284">
        <v>6322</v>
      </c>
      <c r="H546" s="284">
        <v>5331</v>
      </c>
      <c r="I546" s="242">
        <v>18</v>
      </c>
    </row>
    <row r="547" spans="1:9" ht="15">
      <c r="A547" s="132" t="s">
        <v>893</v>
      </c>
      <c r="B547" s="254" t="s">
        <v>794</v>
      </c>
      <c r="C547" s="254" t="s">
        <v>601</v>
      </c>
      <c r="D547" s="254" t="s">
        <v>344</v>
      </c>
      <c r="E547" s="284">
        <v>26746</v>
      </c>
      <c r="F547" s="285">
        <v>4.12</v>
      </c>
      <c r="G547" s="284">
        <v>6404</v>
      </c>
      <c r="H547" s="284">
        <v>5223</v>
      </c>
      <c r="I547" s="242">
        <v>18</v>
      </c>
    </row>
    <row r="548" spans="1:9" ht="15">
      <c r="A548" s="132" t="s">
        <v>894</v>
      </c>
      <c r="B548" s="254" t="s">
        <v>794</v>
      </c>
      <c r="C548" s="254" t="s">
        <v>601</v>
      </c>
      <c r="D548" s="254" t="s">
        <v>342</v>
      </c>
      <c r="E548" s="284">
        <v>28828</v>
      </c>
      <c r="F548" s="285">
        <v>4.12</v>
      </c>
      <c r="G548" s="284">
        <v>6186</v>
      </c>
      <c r="H548" s="284">
        <v>4943</v>
      </c>
      <c r="I548" s="242">
        <v>18</v>
      </c>
    </row>
    <row r="549" spans="1:9" ht="15">
      <c r="A549" s="132" t="s">
        <v>895</v>
      </c>
      <c r="B549" s="254" t="s">
        <v>794</v>
      </c>
      <c r="C549" s="254" t="s">
        <v>601</v>
      </c>
      <c r="D549" s="254" t="s">
        <v>344</v>
      </c>
      <c r="E549" s="284">
        <v>26284</v>
      </c>
      <c r="F549" s="285">
        <v>4.12</v>
      </c>
      <c r="G549" s="284">
        <v>6041</v>
      </c>
      <c r="H549" s="284">
        <v>4835</v>
      </c>
      <c r="I549" s="242">
        <v>20</v>
      </c>
    </row>
    <row r="550" spans="1:9" ht="15">
      <c r="A550" s="132" t="s">
        <v>896</v>
      </c>
      <c r="B550" s="254" t="s">
        <v>794</v>
      </c>
      <c r="C550" s="254" t="s">
        <v>601</v>
      </c>
      <c r="D550" s="254" t="s">
        <v>344</v>
      </c>
      <c r="E550" s="284">
        <v>24863</v>
      </c>
      <c r="F550" s="285">
        <v>4.12</v>
      </c>
      <c r="G550" s="284">
        <v>6148</v>
      </c>
      <c r="H550" s="284">
        <v>4852</v>
      </c>
      <c r="I550" s="242">
        <v>19</v>
      </c>
    </row>
    <row r="551" spans="1:9" ht="15">
      <c r="A551" s="132" t="s">
        <v>897</v>
      </c>
      <c r="B551" s="254" t="s">
        <v>794</v>
      </c>
      <c r="C551" s="254" t="s">
        <v>601</v>
      </c>
      <c r="D551" s="254" t="s">
        <v>342</v>
      </c>
      <c r="E551" s="284">
        <v>25639</v>
      </c>
      <c r="F551" s="285">
        <v>4.12</v>
      </c>
      <c r="G551" s="284">
        <v>5928</v>
      </c>
      <c r="H551" s="284">
        <v>4819</v>
      </c>
      <c r="I551" s="242">
        <v>24</v>
      </c>
    </row>
    <row r="552" spans="1:9" ht="15">
      <c r="A552" s="132" t="s">
        <v>898</v>
      </c>
      <c r="B552" s="254" t="s">
        <v>794</v>
      </c>
      <c r="C552" s="254" t="s">
        <v>601</v>
      </c>
      <c r="D552" s="254" t="s">
        <v>344</v>
      </c>
      <c r="E552" s="284">
        <v>31162</v>
      </c>
      <c r="F552" s="285">
        <v>4.12</v>
      </c>
      <c r="G552" s="284">
        <v>6056</v>
      </c>
      <c r="H552" s="284">
        <v>4757</v>
      </c>
      <c r="I552" s="242">
        <v>21</v>
      </c>
    </row>
    <row r="553" spans="1:9" ht="15">
      <c r="A553" s="132" t="s">
        <v>899</v>
      </c>
      <c r="B553" s="254" t="s">
        <v>794</v>
      </c>
      <c r="C553" s="254" t="s">
        <v>601</v>
      </c>
      <c r="D553" s="254" t="s">
        <v>344</v>
      </c>
      <c r="E553" s="284">
        <v>24327</v>
      </c>
      <c r="F553" s="285">
        <v>4.12</v>
      </c>
      <c r="G553" s="284">
        <v>6160</v>
      </c>
      <c r="H553" s="284">
        <v>5021</v>
      </c>
      <c r="I553" s="242">
        <v>20</v>
      </c>
    </row>
    <row r="554" spans="1:9" ht="15">
      <c r="A554" s="132" t="s">
        <v>900</v>
      </c>
      <c r="B554" s="254" t="s">
        <v>794</v>
      </c>
      <c r="C554" s="254" t="s">
        <v>601</v>
      </c>
      <c r="D554" s="254" t="s">
        <v>342</v>
      </c>
      <c r="E554" s="284">
        <v>25332</v>
      </c>
      <c r="F554" s="285">
        <v>4.12</v>
      </c>
      <c r="G554" s="284">
        <v>6014</v>
      </c>
      <c r="H554" s="284">
        <v>4826</v>
      </c>
      <c r="I554" s="242">
        <v>17</v>
      </c>
    </row>
    <row r="555" spans="1:9" ht="15">
      <c r="A555" s="132" t="s">
        <v>901</v>
      </c>
      <c r="B555" s="254" t="s">
        <v>794</v>
      </c>
      <c r="C555" s="254" t="s">
        <v>601</v>
      </c>
      <c r="D555" s="254" t="s">
        <v>344</v>
      </c>
      <c r="E555" s="284">
        <v>25463</v>
      </c>
      <c r="F555" s="285">
        <v>4.12</v>
      </c>
      <c r="G555" s="284">
        <v>5693</v>
      </c>
      <c r="H555" s="284">
        <v>4464</v>
      </c>
      <c r="I555" s="242">
        <v>15</v>
      </c>
    </row>
    <row r="556" spans="1:9" ht="15">
      <c r="A556" s="132" t="s">
        <v>902</v>
      </c>
      <c r="B556" s="254" t="s">
        <v>794</v>
      </c>
      <c r="C556" s="254" t="s">
        <v>601</v>
      </c>
      <c r="D556" s="254" t="s">
        <v>344</v>
      </c>
      <c r="E556" s="284">
        <v>25582</v>
      </c>
      <c r="F556" s="285">
        <v>4.12</v>
      </c>
      <c r="G556" s="284">
        <v>5943</v>
      </c>
      <c r="H556" s="284">
        <v>4602</v>
      </c>
      <c r="I556" s="242">
        <v>18</v>
      </c>
    </row>
    <row r="557" spans="1:9" ht="15">
      <c r="A557" s="132" t="s">
        <v>903</v>
      </c>
      <c r="B557" s="254" t="s">
        <v>794</v>
      </c>
      <c r="C557" s="254" t="s">
        <v>601</v>
      </c>
      <c r="D557" s="254" t="s">
        <v>342</v>
      </c>
      <c r="E557" s="284">
        <v>39144</v>
      </c>
      <c r="F557" s="285">
        <v>4.12</v>
      </c>
      <c r="G557" s="284">
        <v>6307</v>
      </c>
      <c r="H557" s="284">
        <v>5548</v>
      </c>
      <c r="I557" s="242">
        <v>22</v>
      </c>
    </row>
    <row r="558" spans="1:9" ht="15">
      <c r="A558" s="132" t="s">
        <v>904</v>
      </c>
      <c r="B558" s="254" t="s">
        <v>794</v>
      </c>
      <c r="C558" s="254" t="s">
        <v>601</v>
      </c>
      <c r="D558" s="254" t="s">
        <v>344</v>
      </c>
      <c r="E558" s="284">
        <v>28657</v>
      </c>
      <c r="F558" s="285">
        <v>4.12</v>
      </c>
      <c r="G558" s="284">
        <v>6095</v>
      </c>
      <c r="H558" s="284">
        <v>5100</v>
      </c>
      <c r="I558" s="242">
        <v>25</v>
      </c>
    </row>
    <row r="559" spans="1:9" ht="15">
      <c r="A559" s="132" t="s">
        <v>905</v>
      </c>
      <c r="B559" s="254" t="s">
        <v>794</v>
      </c>
      <c r="C559" s="254" t="s">
        <v>601</v>
      </c>
      <c r="D559" s="254" t="s">
        <v>344</v>
      </c>
      <c r="E559" s="284">
        <v>25120</v>
      </c>
      <c r="F559" s="285">
        <v>4.17</v>
      </c>
      <c r="G559" s="284">
        <v>6051</v>
      </c>
      <c r="H559" s="284">
        <v>5003</v>
      </c>
      <c r="I559" s="242">
        <v>25</v>
      </c>
    </row>
    <row r="560" spans="1:9" ht="15">
      <c r="A560" s="132" t="s">
        <v>906</v>
      </c>
      <c r="B560" s="254" t="s">
        <v>794</v>
      </c>
      <c r="C560" s="254" t="s">
        <v>601</v>
      </c>
      <c r="D560" s="254" t="s">
        <v>342</v>
      </c>
      <c r="E560" s="284">
        <v>27289</v>
      </c>
      <c r="F560" s="285">
        <v>4.12</v>
      </c>
      <c r="G560" s="284">
        <v>6131</v>
      </c>
      <c r="H560" s="284">
        <v>5002</v>
      </c>
      <c r="I560" s="242">
        <v>18</v>
      </c>
    </row>
    <row r="561" spans="1:9" ht="15">
      <c r="A561" s="132" t="s">
        <v>907</v>
      </c>
      <c r="B561" s="254" t="s">
        <v>794</v>
      </c>
      <c r="C561" s="254" t="s">
        <v>601</v>
      </c>
      <c r="D561" s="254" t="s">
        <v>344</v>
      </c>
      <c r="E561" s="284">
        <v>26852</v>
      </c>
      <c r="F561" s="285">
        <v>4.12</v>
      </c>
      <c r="G561" s="284">
        <v>5574</v>
      </c>
      <c r="H561" s="284">
        <v>4441</v>
      </c>
      <c r="I561" s="242">
        <v>16</v>
      </c>
    </row>
    <row r="562" spans="1:9" ht="15">
      <c r="A562" s="132" t="s">
        <v>908</v>
      </c>
      <c r="B562" s="254" t="s">
        <v>794</v>
      </c>
      <c r="C562" s="254" t="s">
        <v>601</v>
      </c>
      <c r="D562" s="254" t="s">
        <v>342</v>
      </c>
      <c r="E562" s="284">
        <v>25435</v>
      </c>
      <c r="F562" s="285">
        <v>4.2300000000000004</v>
      </c>
      <c r="G562" s="284">
        <v>6175</v>
      </c>
      <c r="H562" s="284">
        <v>5106</v>
      </c>
      <c r="I562" s="242">
        <v>17</v>
      </c>
    </row>
    <row r="563" spans="1:9" ht="15">
      <c r="A563" s="132" t="s">
        <v>909</v>
      </c>
      <c r="B563" s="254" t="s">
        <v>794</v>
      </c>
      <c r="C563" s="254" t="s">
        <v>601</v>
      </c>
      <c r="D563" s="254" t="s">
        <v>342</v>
      </c>
      <c r="E563" s="284">
        <v>24794</v>
      </c>
      <c r="F563" s="285">
        <v>4.12</v>
      </c>
      <c r="G563" s="284">
        <v>5968</v>
      </c>
      <c r="H563" s="284">
        <v>4963</v>
      </c>
      <c r="I563" s="242">
        <v>15</v>
      </c>
    </row>
    <row r="564" spans="1:9" ht="15">
      <c r="A564" s="132" t="s">
        <v>910</v>
      </c>
      <c r="B564" s="254" t="s">
        <v>794</v>
      </c>
      <c r="C564" s="254" t="s">
        <v>601</v>
      </c>
      <c r="D564" s="254" t="s">
        <v>344</v>
      </c>
      <c r="E564" s="284">
        <v>26159</v>
      </c>
      <c r="F564" s="285">
        <v>4.12</v>
      </c>
      <c r="G564" s="284">
        <v>6116</v>
      </c>
      <c r="H564" s="284">
        <v>4856</v>
      </c>
      <c r="I564" s="242">
        <v>21</v>
      </c>
    </row>
    <row r="565" spans="1:9" ht="15">
      <c r="A565" s="132" t="s">
        <v>911</v>
      </c>
      <c r="B565" s="254" t="s">
        <v>794</v>
      </c>
      <c r="C565" s="254" t="s">
        <v>601</v>
      </c>
      <c r="D565" s="254" t="s">
        <v>344</v>
      </c>
      <c r="E565" s="284">
        <v>25626</v>
      </c>
      <c r="F565" s="285">
        <v>4.12</v>
      </c>
      <c r="G565" s="284">
        <v>6287</v>
      </c>
      <c r="H565" s="284">
        <v>5201</v>
      </c>
      <c r="I565" s="242">
        <v>17</v>
      </c>
    </row>
    <row r="566" spans="1:9" ht="15">
      <c r="A566" s="132" t="s">
        <v>912</v>
      </c>
      <c r="B566" s="254" t="s">
        <v>794</v>
      </c>
      <c r="C566" s="254" t="s">
        <v>601</v>
      </c>
      <c r="D566" s="254" t="s">
        <v>342</v>
      </c>
      <c r="E566" s="284">
        <v>24897</v>
      </c>
      <c r="F566" s="285">
        <v>4.12</v>
      </c>
      <c r="G566" s="284">
        <v>6023</v>
      </c>
      <c r="H566" s="284">
        <v>4825</v>
      </c>
      <c r="I566" s="242">
        <v>16</v>
      </c>
    </row>
    <row r="567" spans="1:9" ht="15">
      <c r="A567" s="132" t="s">
        <v>913</v>
      </c>
      <c r="B567" s="254" t="s">
        <v>794</v>
      </c>
      <c r="C567" s="254" t="s">
        <v>601</v>
      </c>
      <c r="D567" s="254" t="s">
        <v>344</v>
      </c>
      <c r="E567" s="284">
        <v>25945</v>
      </c>
      <c r="F567" s="285">
        <v>4.12</v>
      </c>
      <c r="G567" s="284">
        <v>6142</v>
      </c>
      <c r="H567" s="284">
        <v>4913</v>
      </c>
      <c r="I567" s="242">
        <v>20</v>
      </c>
    </row>
    <row r="568" spans="1:9" ht="15">
      <c r="A568" s="132" t="s">
        <v>914</v>
      </c>
      <c r="B568" s="254" t="s">
        <v>794</v>
      </c>
      <c r="C568" s="254" t="s">
        <v>601</v>
      </c>
      <c r="D568" s="254" t="s">
        <v>342</v>
      </c>
      <c r="E568" s="284">
        <v>27677</v>
      </c>
      <c r="F568" s="285">
        <v>4.12</v>
      </c>
      <c r="G568" s="284">
        <v>6204</v>
      </c>
      <c r="H568" s="284">
        <v>5140</v>
      </c>
      <c r="I568" s="242">
        <v>22</v>
      </c>
    </row>
    <row r="569" spans="1:9" ht="15">
      <c r="A569" s="132" t="s">
        <v>915</v>
      </c>
      <c r="B569" s="254" t="s">
        <v>794</v>
      </c>
      <c r="C569" s="254" t="s">
        <v>601</v>
      </c>
      <c r="D569" s="254" t="s">
        <v>344</v>
      </c>
      <c r="E569" s="284">
        <v>23928</v>
      </c>
      <c r="F569" s="285">
        <v>4.12</v>
      </c>
      <c r="G569" s="284">
        <v>6090</v>
      </c>
      <c r="H569" s="284">
        <v>5072</v>
      </c>
      <c r="I569" s="242">
        <v>22</v>
      </c>
    </row>
    <row r="570" spans="1:9" ht="15">
      <c r="A570" s="132" t="s">
        <v>916</v>
      </c>
      <c r="B570" s="254" t="s">
        <v>794</v>
      </c>
      <c r="C570" s="254" t="s">
        <v>601</v>
      </c>
      <c r="D570" s="254" t="s">
        <v>344</v>
      </c>
      <c r="E570" s="284">
        <v>25468</v>
      </c>
      <c r="F570" s="285">
        <v>4.12</v>
      </c>
      <c r="G570" s="284">
        <v>6145</v>
      </c>
      <c r="H570" s="284">
        <v>4773</v>
      </c>
      <c r="I570" s="242">
        <v>22</v>
      </c>
    </row>
    <row r="571" spans="1:9" ht="15">
      <c r="A571" s="132" t="s">
        <v>917</v>
      </c>
      <c r="B571" s="254" t="s">
        <v>794</v>
      </c>
      <c r="C571" s="254" t="s">
        <v>601</v>
      </c>
      <c r="D571" s="254" t="s">
        <v>344</v>
      </c>
      <c r="E571" s="284">
        <v>30923</v>
      </c>
      <c r="F571" s="285">
        <v>4.12</v>
      </c>
      <c r="G571" s="284">
        <v>6330</v>
      </c>
      <c r="H571" s="284">
        <v>5435</v>
      </c>
      <c r="I571" s="242">
        <v>20</v>
      </c>
    </row>
    <row r="572" spans="1:9" ht="15">
      <c r="A572" s="132" t="s">
        <v>918</v>
      </c>
      <c r="B572" s="254" t="s">
        <v>794</v>
      </c>
      <c r="C572" s="254" t="s">
        <v>601</v>
      </c>
      <c r="D572" s="254" t="s">
        <v>344</v>
      </c>
      <c r="E572" s="284">
        <v>25683</v>
      </c>
      <c r="F572" s="285">
        <v>4.12</v>
      </c>
      <c r="G572" s="284">
        <v>5948</v>
      </c>
      <c r="H572" s="284">
        <v>5082</v>
      </c>
      <c r="I572" s="242">
        <v>20</v>
      </c>
    </row>
    <row r="573" spans="1:9" ht="15">
      <c r="A573" s="132" t="s">
        <v>919</v>
      </c>
      <c r="B573" s="254" t="s">
        <v>794</v>
      </c>
      <c r="C573" s="254" t="s">
        <v>601</v>
      </c>
      <c r="D573" s="254" t="s">
        <v>342</v>
      </c>
      <c r="E573" s="284">
        <v>26558</v>
      </c>
      <c r="F573" s="285">
        <v>4.2300000000000004</v>
      </c>
      <c r="G573" s="284">
        <v>5933</v>
      </c>
      <c r="H573" s="284">
        <v>4842</v>
      </c>
      <c r="I573" s="242">
        <v>17</v>
      </c>
    </row>
    <row r="574" spans="1:9" ht="15">
      <c r="A574" s="132" t="s">
        <v>920</v>
      </c>
      <c r="B574" s="254" t="s">
        <v>794</v>
      </c>
      <c r="C574" s="254" t="s">
        <v>601</v>
      </c>
      <c r="D574" s="254" t="s">
        <v>344</v>
      </c>
      <c r="E574" s="284">
        <v>25658</v>
      </c>
      <c r="F574" s="285">
        <v>4.12</v>
      </c>
      <c r="G574" s="284">
        <v>6056</v>
      </c>
      <c r="H574" s="284">
        <v>4820</v>
      </c>
      <c r="I574" s="242">
        <v>20</v>
      </c>
    </row>
    <row r="575" spans="1:9" ht="15">
      <c r="A575" s="132" t="s">
        <v>921</v>
      </c>
      <c r="B575" s="254" t="s">
        <v>794</v>
      </c>
      <c r="C575" s="254" t="s">
        <v>601</v>
      </c>
      <c r="D575" s="254" t="s">
        <v>344</v>
      </c>
      <c r="E575" s="284">
        <v>23996</v>
      </c>
      <c r="F575" s="285">
        <v>4.12</v>
      </c>
      <c r="G575" s="284">
        <v>6212</v>
      </c>
      <c r="H575" s="284">
        <v>5137</v>
      </c>
      <c r="I575" s="242">
        <v>15</v>
      </c>
    </row>
    <row r="576" spans="1:9" ht="15">
      <c r="A576" s="132" t="s">
        <v>922</v>
      </c>
      <c r="B576" s="254" t="s">
        <v>794</v>
      </c>
      <c r="C576" s="254" t="s">
        <v>601</v>
      </c>
      <c r="D576" s="254" t="s">
        <v>342</v>
      </c>
      <c r="E576" s="284">
        <v>27584</v>
      </c>
      <c r="F576" s="285">
        <v>4.12</v>
      </c>
      <c r="G576" s="284">
        <v>6182</v>
      </c>
      <c r="H576" s="284">
        <v>5056</v>
      </c>
      <c r="I576" s="242">
        <v>18</v>
      </c>
    </row>
    <row r="577" spans="1:9" ht="15">
      <c r="A577" s="132" t="s">
        <v>923</v>
      </c>
      <c r="B577" s="254" t="s">
        <v>794</v>
      </c>
      <c r="C577" s="254" t="s">
        <v>601</v>
      </c>
      <c r="D577" s="254" t="s">
        <v>344</v>
      </c>
      <c r="E577" s="284">
        <v>39173</v>
      </c>
      <c r="F577" s="285">
        <v>4.12</v>
      </c>
      <c r="G577" s="284">
        <v>6463</v>
      </c>
      <c r="H577" s="284">
        <v>5455</v>
      </c>
      <c r="I577" s="242">
        <v>19</v>
      </c>
    </row>
    <row r="578" spans="1:9" ht="15">
      <c r="A578" s="132" t="s">
        <v>924</v>
      </c>
      <c r="B578" s="254" t="s">
        <v>794</v>
      </c>
      <c r="C578" s="254" t="s">
        <v>601</v>
      </c>
      <c r="D578" s="254" t="s">
        <v>344</v>
      </c>
      <c r="E578" s="284">
        <v>27740</v>
      </c>
      <c r="F578" s="285">
        <v>4.12</v>
      </c>
      <c r="G578" s="284">
        <v>6396</v>
      </c>
      <c r="H578" s="284">
        <v>5155</v>
      </c>
      <c r="I578" s="242">
        <v>19</v>
      </c>
    </row>
    <row r="579" spans="1:9" ht="15">
      <c r="A579" s="132" t="s">
        <v>925</v>
      </c>
      <c r="B579" s="254" t="s">
        <v>794</v>
      </c>
      <c r="C579" s="254" t="s">
        <v>601</v>
      </c>
      <c r="D579" s="254" t="s">
        <v>342</v>
      </c>
      <c r="E579" s="284">
        <v>29032</v>
      </c>
      <c r="F579" s="285">
        <v>4.12</v>
      </c>
      <c r="G579" s="284">
        <v>5925</v>
      </c>
      <c r="H579" s="284">
        <v>4841</v>
      </c>
      <c r="I579" s="242">
        <v>24</v>
      </c>
    </row>
    <row r="580" spans="1:9" ht="15">
      <c r="A580" s="132" t="s">
        <v>926</v>
      </c>
      <c r="B580" s="254" t="s">
        <v>794</v>
      </c>
      <c r="C580" s="254" t="s">
        <v>601</v>
      </c>
      <c r="D580" s="254" t="s">
        <v>344</v>
      </c>
      <c r="E580" s="284">
        <v>27091</v>
      </c>
      <c r="F580" s="285">
        <v>4.12</v>
      </c>
      <c r="G580" s="284">
        <v>5989</v>
      </c>
      <c r="H580" s="284">
        <v>4634</v>
      </c>
      <c r="I580" s="242">
        <v>18</v>
      </c>
    </row>
    <row r="581" spans="1:9" ht="15">
      <c r="A581" s="132" t="s">
        <v>927</v>
      </c>
      <c r="B581" s="254" t="s">
        <v>794</v>
      </c>
      <c r="C581" s="254" t="s">
        <v>601</v>
      </c>
      <c r="D581" s="254" t="s">
        <v>344</v>
      </c>
      <c r="E581" s="284">
        <v>26114</v>
      </c>
      <c r="F581" s="285">
        <v>4.12</v>
      </c>
      <c r="G581" s="284">
        <v>6064</v>
      </c>
      <c r="H581" s="284">
        <v>4640</v>
      </c>
      <c r="I581" s="242">
        <v>25</v>
      </c>
    </row>
    <row r="582" spans="1:9" ht="15">
      <c r="A582" s="132" t="s">
        <v>928</v>
      </c>
      <c r="B582" s="254" t="s">
        <v>794</v>
      </c>
      <c r="C582" s="254" t="s">
        <v>601</v>
      </c>
      <c r="D582" s="254" t="s">
        <v>342</v>
      </c>
      <c r="E582" s="284">
        <v>24273</v>
      </c>
      <c r="F582" s="285">
        <v>4.12</v>
      </c>
      <c r="G582" s="284">
        <v>5742</v>
      </c>
      <c r="H582" s="284">
        <v>4450</v>
      </c>
      <c r="I582" s="242">
        <v>22</v>
      </c>
    </row>
    <row r="583" spans="1:9" ht="15">
      <c r="A583" s="132" t="s">
        <v>929</v>
      </c>
      <c r="B583" s="254" t="s">
        <v>794</v>
      </c>
      <c r="C583" s="254" t="s">
        <v>601</v>
      </c>
      <c r="D583" s="254" t="s">
        <v>344</v>
      </c>
      <c r="E583" s="284">
        <v>29478</v>
      </c>
      <c r="F583" s="285">
        <v>4.12</v>
      </c>
      <c r="G583" s="284">
        <v>6356</v>
      </c>
      <c r="H583" s="284">
        <v>5090</v>
      </c>
      <c r="I583" s="242">
        <v>17</v>
      </c>
    </row>
    <row r="584" spans="1:9" ht="15">
      <c r="A584" s="132" t="s">
        <v>930</v>
      </c>
      <c r="B584" s="254" t="s">
        <v>794</v>
      </c>
      <c r="C584" s="254" t="s">
        <v>601</v>
      </c>
      <c r="D584" s="254" t="s">
        <v>344</v>
      </c>
      <c r="E584" s="284">
        <v>24655</v>
      </c>
      <c r="F584" s="285">
        <v>4.12</v>
      </c>
      <c r="G584" s="284">
        <v>6256</v>
      </c>
      <c r="H584" s="284">
        <v>5242</v>
      </c>
      <c r="I584" s="242">
        <v>18</v>
      </c>
    </row>
    <row r="585" spans="1:9" ht="15">
      <c r="A585" s="132" t="s">
        <v>931</v>
      </c>
      <c r="B585" s="254" t="s">
        <v>600</v>
      </c>
      <c r="C585" s="254" t="s">
        <v>601</v>
      </c>
      <c r="D585" s="254" t="s">
        <v>342</v>
      </c>
      <c r="E585" s="284">
        <v>26216</v>
      </c>
      <c r="F585" s="285">
        <v>4.12</v>
      </c>
      <c r="G585" s="284">
        <v>6341</v>
      </c>
      <c r="H585" s="284">
        <v>5071</v>
      </c>
      <c r="I585" s="242">
        <v>25</v>
      </c>
    </row>
    <row r="586" spans="1:9" ht="15">
      <c r="A586" s="132" t="s">
        <v>932</v>
      </c>
      <c r="B586" s="254" t="s">
        <v>600</v>
      </c>
      <c r="C586" s="254" t="s">
        <v>601</v>
      </c>
      <c r="D586" s="254" t="s">
        <v>344</v>
      </c>
      <c r="E586" s="284">
        <v>23165</v>
      </c>
      <c r="F586" s="285">
        <v>4.12</v>
      </c>
      <c r="G586" s="284">
        <v>6139</v>
      </c>
      <c r="H586" s="284">
        <v>5032</v>
      </c>
      <c r="I586" s="242">
        <v>22</v>
      </c>
    </row>
    <row r="587" spans="1:9" ht="15">
      <c r="A587" s="132" t="s">
        <v>933</v>
      </c>
      <c r="B587" s="254" t="s">
        <v>600</v>
      </c>
      <c r="C587" s="254" t="s">
        <v>601</v>
      </c>
      <c r="D587" s="254" t="s">
        <v>342</v>
      </c>
      <c r="E587" s="284">
        <v>27802</v>
      </c>
      <c r="F587" s="285">
        <v>4.13</v>
      </c>
      <c r="G587" s="284">
        <v>6049</v>
      </c>
      <c r="H587" s="284">
        <v>4792</v>
      </c>
      <c r="I587" s="242">
        <v>14</v>
      </c>
    </row>
    <row r="588" spans="1:9" ht="15">
      <c r="A588" s="132" t="s">
        <v>934</v>
      </c>
      <c r="B588" s="254" t="s">
        <v>600</v>
      </c>
      <c r="C588" s="254" t="s">
        <v>601</v>
      </c>
      <c r="D588" s="254" t="s">
        <v>344</v>
      </c>
      <c r="E588" s="284">
        <v>29170</v>
      </c>
      <c r="F588" s="285">
        <v>4.12</v>
      </c>
      <c r="G588" s="284">
        <v>6292</v>
      </c>
      <c r="H588" s="284">
        <v>5066</v>
      </c>
      <c r="I588" s="242">
        <v>24</v>
      </c>
    </row>
    <row r="589" spans="1:9" ht="15">
      <c r="A589" s="132" t="s">
        <v>935</v>
      </c>
      <c r="B589" s="254" t="s">
        <v>600</v>
      </c>
      <c r="C589" s="254" t="s">
        <v>601</v>
      </c>
      <c r="D589" s="254" t="s">
        <v>342</v>
      </c>
      <c r="E589" s="284">
        <v>28266</v>
      </c>
      <c r="F589" s="285">
        <v>4.12</v>
      </c>
      <c r="G589" s="284">
        <v>6151</v>
      </c>
      <c r="H589" s="284">
        <v>4841</v>
      </c>
      <c r="I589" s="242">
        <v>21</v>
      </c>
    </row>
    <row r="590" spans="1:9" ht="15">
      <c r="A590" s="132" t="s">
        <v>936</v>
      </c>
      <c r="B590" s="254" t="s">
        <v>600</v>
      </c>
      <c r="C590" s="254" t="s">
        <v>601</v>
      </c>
      <c r="D590" s="254" t="s">
        <v>342</v>
      </c>
      <c r="E590" s="284">
        <v>25682</v>
      </c>
      <c r="F590" s="285">
        <v>4.12</v>
      </c>
      <c r="G590" s="284">
        <v>6234</v>
      </c>
      <c r="H590" s="284">
        <v>5101</v>
      </c>
      <c r="I590" s="242">
        <v>23</v>
      </c>
    </row>
    <row r="591" spans="1:9" ht="15">
      <c r="A591" s="132" t="s">
        <v>937</v>
      </c>
      <c r="B591" s="254" t="s">
        <v>600</v>
      </c>
      <c r="C591" s="254" t="s">
        <v>601</v>
      </c>
      <c r="D591" s="254" t="s">
        <v>344</v>
      </c>
      <c r="E591" s="284">
        <v>24981</v>
      </c>
      <c r="F591" s="285">
        <v>4.2</v>
      </c>
      <c r="G591" s="284">
        <v>5946</v>
      </c>
      <c r="H591" s="284">
        <v>4641</v>
      </c>
      <c r="I591" s="242">
        <v>18</v>
      </c>
    </row>
    <row r="592" spans="1:9" ht="15">
      <c r="A592" s="132" t="s">
        <v>938</v>
      </c>
      <c r="B592" s="254" t="s">
        <v>600</v>
      </c>
      <c r="C592" s="254" t="s">
        <v>601</v>
      </c>
      <c r="D592" s="254" t="s">
        <v>342</v>
      </c>
      <c r="E592" s="284">
        <v>26808</v>
      </c>
      <c r="F592" s="285">
        <v>4.12</v>
      </c>
      <c r="G592" s="284">
        <v>6134</v>
      </c>
      <c r="H592" s="284">
        <v>4925</v>
      </c>
      <c r="I592" s="242">
        <v>17</v>
      </c>
    </row>
    <row r="593" spans="1:9" ht="15">
      <c r="A593" s="132" t="s">
        <v>939</v>
      </c>
      <c r="B593" s="254" t="s">
        <v>600</v>
      </c>
      <c r="C593" s="254" t="s">
        <v>601</v>
      </c>
      <c r="D593" s="254" t="s">
        <v>342</v>
      </c>
      <c r="E593" s="284">
        <v>27445</v>
      </c>
      <c r="F593" s="285">
        <v>4.12</v>
      </c>
      <c r="G593" s="284">
        <v>6115</v>
      </c>
      <c r="H593" s="284">
        <v>4846</v>
      </c>
      <c r="I593" s="242">
        <v>20</v>
      </c>
    </row>
    <row r="594" spans="1:9" ht="15">
      <c r="A594" s="132" t="s">
        <v>940</v>
      </c>
      <c r="B594" s="254" t="s">
        <v>600</v>
      </c>
      <c r="C594" s="254" t="s">
        <v>601</v>
      </c>
      <c r="D594" s="254" t="s">
        <v>342</v>
      </c>
      <c r="E594" s="284">
        <v>27687</v>
      </c>
      <c r="F594" s="285">
        <v>4.12</v>
      </c>
      <c r="G594" s="284">
        <v>6087</v>
      </c>
      <c r="H594" s="284">
        <v>4837</v>
      </c>
      <c r="I594" s="242">
        <v>19</v>
      </c>
    </row>
    <row r="595" spans="1:9" ht="15">
      <c r="A595" s="132" t="s">
        <v>941</v>
      </c>
      <c r="B595" s="254" t="s">
        <v>600</v>
      </c>
      <c r="C595" s="254" t="s">
        <v>601</v>
      </c>
      <c r="D595" s="254" t="s">
        <v>344</v>
      </c>
      <c r="E595" s="284">
        <v>25327</v>
      </c>
      <c r="F595" s="285">
        <v>4.12</v>
      </c>
      <c r="G595" s="284">
        <v>6126</v>
      </c>
      <c r="H595" s="284">
        <v>5188</v>
      </c>
      <c r="I595" s="242">
        <v>18</v>
      </c>
    </row>
    <row r="596" spans="1:9" ht="15">
      <c r="A596" s="132" t="s">
        <v>942</v>
      </c>
      <c r="B596" s="254" t="s">
        <v>794</v>
      </c>
      <c r="C596" s="254" t="s">
        <v>601</v>
      </c>
      <c r="D596" s="254" t="s">
        <v>342</v>
      </c>
      <c r="E596" s="284">
        <v>26140</v>
      </c>
      <c r="F596" s="285">
        <v>4.12</v>
      </c>
      <c r="G596" s="284">
        <v>5952</v>
      </c>
      <c r="H596" s="284">
        <v>4820</v>
      </c>
      <c r="I596" s="242">
        <v>13</v>
      </c>
    </row>
    <row r="597" spans="1:9" ht="15">
      <c r="A597" s="132" t="s">
        <v>943</v>
      </c>
      <c r="B597" s="254" t="s">
        <v>794</v>
      </c>
      <c r="C597" s="254" t="s">
        <v>601</v>
      </c>
      <c r="D597" s="254" t="s">
        <v>344</v>
      </c>
      <c r="E597" s="284">
        <v>19189</v>
      </c>
      <c r="F597" s="285">
        <v>4.12</v>
      </c>
      <c r="G597" s="284">
        <v>5701</v>
      </c>
      <c r="H597" s="284">
        <v>4729</v>
      </c>
      <c r="I597" s="242">
        <v>15</v>
      </c>
    </row>
    <row r="598" spans="1:9" ht="15">
      <c r="A598" s="132" t="s">
        <v>944</v>
      </c>
      <c r="B598" s="254" t="s">
        <v>794</v>
      </c>
      <c r="C598" s="254" t="s">
        <v>601</v>
      </c>
      <c r="D598" s="254" t="s">
        <v>342</v>
      </c>
      <c r="E598" s="284">
        <v>26051</v>
      </c>
      <c r="F598" s="285">
        <v>4.12</v>
      </c>
      <c r="G598" s="284">
        <v>6158</v>
      </c>
      <c r="H598" s="284">
        <v>5088</v>
      </c>
      <c r="I598" s="242">
        <v>20</v>
      </c>
    </row>
    <row r="599" spans="1:9" ht="15">
      <c r="A599" s="132" t="s">
        <v>945</v>
      </c>
      <c r="B599" s="254" t="s">
        <v>794</v>
      </c>
      <c r="C599" s="254" t="s">
        <v>601</v>
      </c>
      <c r="D599" s="254" t="s">
        <v>344</v>
      </c>
      <c r="E599" s="284">
        <v>26308</v>
      </c>
      <c r="F599" s="285">
        <v>4.12</v>
      </c>
      <c r="G599" s="284">
        <v>5978</v>
      </c>
      <c r="H599" s="284">
        <v>4911</v>
      </c>
      <c r="I599" s="242">
        <v>21</v>
      </c>
    </row>
    <row r="600" spans="1:9" ht="15">
      <c r="A600" s="132" t="s">
        <v>946</v>
      </c>
      <c r="B600" s="254" t="s">
        <v>794</v>
      </c>
      <c r="C600" s="254" t="s">
        <v>601</v>
      </c>
      <c r="D600" s="254" t="s">
        <v>342</v>
      </c>
      <c r="E600" s="284">
        <v>27452</v>
      </c>
      <c r="F600" s="285">
        <v>4.12</v>
      </c>
      <c r="G600" s="284">
        <v>5920</v>
      </c>
      <c r="H600" s="284">
        <v>4626</v>
      </c>
      <c r="I600" s="242">
        <v>16</v>
      </c>
    </row>
    <row r="601" spans="1:9" ht="15">
      <c r="A601" s="132" t="s">
        <v>947</v>
      </c>
      <c r="B601" s="254" t="s">
        <v>794</v>
      </c>
      <c r="C601" s="254" t="s">
        <v>601</v>
      </c>
      <c r="D601" s="254" t="s">
        <v>344</v>
      </c>
      <c r="E601" s="284">
        <v>28117</v>
      </c>
      <c r="F601" s="285">
        <v>4.12</v>
      </c>
      <c r="G601" s="284">
        <v>5839</v>
      </c>
      <c r="H601" s="284">
        <v>4767</v>
      </c>
      <c r="I601" s="242">
        <v>17</v>
      </c>
    </row>
    <row r="602" spans="1:9" ht="15">
      <c r="A602" s="132" t="s">
        <v>948</v>
      </c>
      <c r="B602" s="254" t="s">
        <v>794</v>
      </c>
      <c r="C602" s="254" t="s">
        <v>601</v>
      </c>
      <c r="D602" s="254" t="s">
        <v>344</v>
      </c>
      <c r="E602" s="284">
        <v>24557</v>
      </c>
      <c r="F602" s="285">
        <v>4.12</v>
      </c>
      <c r="G602" s="284">
        <v>6178</v>
      </c>
      <c r="H602" s="284">
        <v>4907</v>
      </c>
      <c r="I602" s="242">
        <v>16</v>
      </c>
    </row>
    <row r="603" spans="1:9" ht="15">
      <c r="A603" s="132" t="s">
        <v>949</v>
      </c>
      <c r="B603" s="254" t="s">
        <v>794</v>
      </c>
      <c r="C603" s="254" t="s">
        <v>601</v>
      </c>
      <c r="D603" s="254" t="s">
        <v>342</v>
      </c>
      <c r="E603" s="284">
        <v>26959</v>
      </c>
      <c r="F603" s="285">
        <v>4.12</v>
      </c>
      <c r="G603" s="284">
        <v>6112</v>
      </c>
      <c r="H603" s="284">
        <v>4966</v>
      </c>
      <c r="I603" s="242">
        <v>19</v>
      </c>
    </row>
    <row r="604" spans="1:9" ht="15">
      <c r="A604" s="132" t="s">
        <v>950</v>
      </c>
      <c r="B604" s="254" t="s">
        <v>794</v>
      </c>
      <c r="C604" s="254" t="s">
        <v>601</v>
      </c>
      <c r="D604" s="254" t="s">
        <v>344</v>
      </c>
      <c r="E604" s="284">
        <v>26918</v>
      </c>
      <c r="F604" s="285">
        <v>4.12</v>
      </c>
      <c r="G604" s="284">
        <v>5980</v>
      </c>
      <c r="H604" s="284">
        <v>4712</v>
      </c>
      <c r="I604" s="242">
        <v>25</v>
      </c>
    </row>
    <row r="605" spans="1:9" ht="15">
      <c r="A605" s="132" t="s">
        <v>951</v>
      </c>
      <c r="B605" s="254" t="s">
        <v>794</v>
      </c>
      <c r="C605" s="254" t="s">
        <v>601</v>
      </c>
      <c r="D605" s="254" t="s">
        <v>342</v>
      </c>
      <c r="E605" s="284">
        <v>23304</v>
      </c>
      <c r="F605" s="285">
        <v>4.12</v>
      </c>
      <c r="G605" s="284">
        <v>5986</v>
      </c>
      <c r="H605" s="284">
        <v>4877</v>
      </c>
      <c r="I605" s="242">
        <v>25</v>
      </c>
    </row>
    <row r="606" spans="1:9" ht="15">
      <c r="A606" s="132" t="s">
        <v>952</v>
      </c>
      <c r="B606" s="254" t="s">
        <v>794</v>
      </c>
      <c r="C606" s="254" t="s">
        <v>601</v>
      </c>
      <c r="D606" s="254" t="s">
        <v>344</v>
      </c>
      <c r="E606" s="284">
        <v>27773</v>
      </c>
      <c r="F606" s="285">
        <v>4.2300000000000004</v>
      </c>
      <c r="G606" s="284">
        <v>6062</v>
      </c>
      <c r="H606" s="284">
        <v>5146</v>
      </c>
      <c r="I606" s="242">
        <v>19</v>
      </c>
    </row>
    <row r="607" spans="1:9" ht="15">
      <c r="A607" s="132" t="s">
        <v>953</v>
      </c>
      <c r="B607" s="254" t="s">
        <v>794</v>
      </c>
      <c r="C607" s="254" t="s">
        <v>601</v>
      </c>
      <c r="D607" s="254" t="s">
        <v>344</v>
      </c>
      <c r="E607" s="284">
        <v>27493</v>
      </c>
      <c r="F607" s="285">
        <v>4.12</v>
      </c>
      <c r="G607" s="284">
        <v>6041</v>
      </c>
      <c r="H607" s="284">
        <v>4969</v>
      </c>
      <c r="I607" s="242">
        <v>19</v>
      </c>
    </row>
    <row r="608" spans="1:9" ht="15">
      <c r="A608" s="132" t="s">
        <v>954</v>
      </c>
      <c r="B608" s="254" t="s">
        <v>794</v>
      </c>
      <c r="C608" s="254" t="s">
        <v>601</v>
      </c>
      <c r="D608" s="254" t="s">
        <v>342</v>
      </c>
      <c r="E608" s="284">
        <v>23521</v>
      </c>
      <c r="F608" s="285">
        <v>4.12</v>
      </c>
      <c r="G608" s="284">
        <v>5892</v>
      </c>
      <c r="H608" s="284">
        <v>4897</v>
      </c>
      <c r="I608" s="242">
        <v>18</v>
      </c>
    </row>
    <row r="609" spans="1:9" ht="15">
      <c r="A609" s="132" t="s">
        <v>955</v>
      </c>
      <c r="B609" s="254" t="s">
        <v>794</v>
      </c>
      <c r="C609" s="254" t="s">
        <v>601</v>
      </c>
      <c r="D609" s="254" t="s">
        <v>344</v>
      </c>
      <c r="E609" s="284">
        <v>26271</v>
      </c>
      <c r="F609" s="285">
        <v>4.12</v>
      </c>
      <c r="G609" s="284">
        <v>5938</v>
      </c>
      <c r="H609" s="284">
        <v>4971</v>
      </c>
      <c r="I609" s="242">
        <v>23</v>
      </c>
    </row>
    <row r="610" spans="1:9" ht="15">
      <c r="A610" s="132" t="s">
        <v>956</v>
      </c>
      <c r="B610" s="254" t="s">
        <v>794</v>
      </c>
      <c r="C610" s="254" t="s">
        <v>601</v>
      </c>
      <c r="D610" s="254" t="s">
        <v>342</v>
      </c>
      <c r="E610" s="284">
        <v>23901</v>
      </c>
      <c r="F610" s="285">
        <v>4.12</v>
      </c>
      <c r="G610" s="284">
        <v>5919</v>
      </c>
      <c r="H610" s="284">
        <v>4584</v>
      </c>
      <c r="I610" s="242">
        <v>19</v>
      </c>
    </row>
    <row r="611" spans="1:9" ht="15">
      <c r="A611" s="132" t="s">
        <v>957</v>
      </c>
      <c r="B611" s="254" t="s">
        <v>794</v>
      </c>
      <c r="C611" s="254" t="s">
        <v>601</v>
      </c>
      <c r="D611" s="254" t="s">
        <v>344</v>
      </c>
      <c r="E611" s="284">
        <v>25777</v>
      </c>
      <c r="F611" s="285">
        <v>4.12</v>
      </c>
      <c r="G611" s="284">
        <v>5906</v>
      </c>
      <c r="H611" s="284">
        <v>4911</v>
      </c>
      <c r="I611" s="242">
        <v>20</v>
      </c>
    </row>
    <row r="612" spans="1:9" ht="15">
      <c r="A612" s="132" t="s">
        <v>958</v>
      </c>
      <c r="B612" s="254" t="s">
        <v>794</v>
      </c>
      <c r="C612" s="254" t="s">
        <v>601</v>
      </c>
      <c r="D612" s="254" t="s">
        <v>342</v>
      </c>
      <c r="E612" s="284">
        <v>25005</v>
      </c>
      <c r="F612" s="285">
        <v>4.12</v>
      </c>
      <c r="G612" s="284">
        <v>6059</v>
      </c>
      <c r="H612" s="284">
        <v>4893</v>
      </c>
      <c r="I612" s="242">
        <v>20</v>
      </c>
    </row>
    <row r="613" spans="1:9" ht="15">
      <c r="A613" s="132" t="s">
        <v>959</v>
      </c>
      <c r="B613" s="254" t="s">
        <v>794</v>
      </c>
      <c r="C613" s="254" t="s">
        <v>601</v>
      </c>
      <c r="D613" s="254" t="s">
        <v>344</v>
      </c>
      <c r="E613" s="284">
        <v>27005</v>
      </c>
      <c r="F613" s="285">
        <v>4.12</v>
      </c>
      <c r="G613" s="284">
        <v>6182</v>
      </c>
      <c r="H613" s="284">
        <v>5065</v>
      </c>
      <c r="I613" s="242">
        <v>19</v>
      </c>
    </row>
    <row r="614" spans="1:9" ht="15">
      <c r="A614" s="132" t="s">
        <v>960</v>
      </c>
      <c r="B614" s="254" t="s">
        <v>794</v>
      </c>
      <c r="C614" s="254" t="s">
        <v>601</v>
      </c>
      <c r="D614" s="254" t="s">
        <v>344</v>
      </c>
      <c r="E614" s="284">
        <v>25464</v>
      </c>
      <c r="F614" s="285">
        <v>4.12</v>
      </c>
      <c r="G614" s="284">
        <v>6241</v>
      </c>
      <c r="H614" s="284">
        <v>5110</v>
      </c>
      <c r="I614" s="242">
        <v>21</v>
      </c>
    </row>
    <row r="615" spans="1:9" ht="15">
      <c r="A615" s="132" t="s">
        <v>961</v>
      </c>
      <c r="B615" s="254" t="s">
        <v>794</v>
      </c>
      <c r="C615" s="254" t="s">
        <v>601</v>
      </c>
      <c r="D615" s="254" t="s">
        <v>342</v>
      </c>
      <c r="E615" s="284">
        <v>27397</v>
      </c>
      <c r="F615" s="285">
        <v>4.12</v>
      </c>
      <c r="G615" s="284">
        <v>6246</v>
      </c>
      <c r="H615" s="284">
        <v>5201</v>
      </c>
      <c r="I615" s="242">
        <v>18</v>
      </c>
    </row>
    <row r="616" spans="1:9" ht="15">
      <c r="A616" s="132" t="s">
        <v>962</v>
      </c>
      <c r="B616" s="254" t="s">
        <v>794</v>
      </c>
      <c r="C616" s="254" t="s">
        <v>601</v>
      </c>
      <c r="D616" s="254" t="s">
        <v>344</v>
      </c>
      <c r="E616" s="284">
        <v>23889</v>
      </c>
      <c r="F616" s="285">
        <v>4.12</v>
      </c>
      <c r="G616" s="284">
        <v>5852</v>
      </c>
      <c r="H616" s="284">
        <v>4828</v>
      </c>
      <c r="I616" s="242">
        <v>18</v>
      </c>
    </row>
    <row r="617" spans="1:9" ht="15">
      <c r="A617" s="132" t="s">
        <v>963</v>
      </c>
      <c r="B617" s="254" t="s">
        <v>794</v>
      </c>
      <c r="C617" s="254" t="s">
        <v>601</v>
      </c>
      <c r="D617" s="254" t="s">
        <v>344</v>
      </c>
      <c r="E617" s="284">
        <v>24867</v>
      </c>
      <c r="F617" s="285">
        <v>4.12</v>
      </c>
      <c r="G617" s="284">
        <v>6141</v>
      </c>
      <c r="H617" s="284">
        <v>4758</v>
      </c>
      <c r="I617" s="242">
        <v>15</v>
      </c>
    </row>
    <row r="618" spans="1:9" ht="15">
      <c r="A618" s="132" t="s">
        <v>964</v>
      </c>
      <c r="B618" s="254" t="s">
        <v>794</v>
      </c>
      <c r="C618" s="254" t="s">
        <v>601</v>
      </c>
      <c r="D618" s="254" t="s">
        <v>344</v>
      </c>
      <c r="E618" s="284">
        <v>29778</v>
      </c>
      <c r="F618" s="285">
        <v>4.12</v>
      </c>
      <c r="G618" s="284">
        <v>5784</v>
      </c>
      <c r="H618" s="284">
        <v>4640</v>
      </c>
      <c r="I618" s="242">
        <v>19</v>
      </c>
    </row>
    <row r="619" spans="1:9" ht="15">
      <c r="A619" s="132" t="s">
        <v>965</v>
      </c>
      <c r="B619" s="254" t="s">
        <v>794</v>
      </c>
      <c r="C619" s="254" t="s">
        <v>601</v>
      </c>
      <c r="D619" s="254" t="s">
        <v>344</v>
      </c>
      <c r="E619" s="284">
        <v>24353</v>
      </c>
      <c r="F619" s="285">
        <v>4.12</v>
      </c>
      <c r="G619" s="284">
        <v>5845</v>
      </c>
      <c r="H619" s="284">
        <v>4725</v>
      </c>
      <c r="I619" s="242">
        <v>16</v>
      </c>
    </row>
    <row r="620" spans="1:9" ht="15">
      <c r="A620" s="132" t="s">
        <v>966</v>
      </c>
      <c r="B620" s="254" t="s">
        <v>794</v>
      </c>
      <c r="C620" s="254" t="s">
        <v>601</v>
      </c>
      <c r="D620" s="254" t="s">
        <v>342</v>
      </c>
      <c r="E620" s="284">
        <v>25745</v>
      </c>
      <c r="F620" s="285">
        <v>4.12</v>
      </c>
      <c r="G620" s="284">
        <v>5871</v>
      </c>
      <c r="H620" s="284">
        <v>4837</v>
      </c>
      <c r="I620" s="242">
        <v>21</v>
      </c>
    </row>
    <row r="621" spans="1:9" ht="15">
      <c r="A621" s="132" t="s">
        <v>967</v>
      </c>
      <c r="B621" s="254" t="s">
        <v>794</v>
      </c>
      <c r="C621" s="254" t="s">
        <v>601</v>
      </c>
      <c r="D621" s="254" t="s">
        <v>342</v>
      </c>
      <c r="E621" s="284">
        <v>24157</v>
      </c>
      <c r="F621" s="285">
        <v>4.12</v>
      </c>
      <c r="G621" s="284">
        <v>6408</v>
      </c>
      <c r="H621" s="284">
        <v>5358</v>
      </c>
      <c r="I621" s="242">
        <v>21</v>
      </c>
    </row>
    <row r="622" spans="1:9" ht="15">
      <c r="A622" s="132" t="s">
        <v>968</v>
      </c>
      <c r="B622" s="254" t="s">
        <v>794</v>
      </c>
      <c r="C622" s="254" t="s">
        <v>601</v>
      </c>
      <c r="D622" s="254" t="s">
        <v>344</v>
      </c>
      <c r="E622" s="284">
        <v>25562</v>
      </c>
      <c r="F622" s="285">
        <v>4.12</v>
      </c>
      <c r="G622" s="284">
        <v>5775</v>
      </c>
      <c r="H622" s="284">
        <v>4770</v>
      </c>
      <c r="I622" s="242">
        <v>24</v>
      </c>
    </row>
    <row r="623" spans="1:9" ht="15">
      <c r="A623" s="132" t="s">
        <v>969</v>
      </c>
      <c r="B623" s="254" t="s">
        <v>794</v>
      </c>
      <c r="C623" s="254" t="s">
        <v>601</v>
      </c>
      <c r="D623" s="254" t="s">
        <v>342</v>
      </c>
      <c r="E623" s="284">
        <v>27503</v>
      </c>
      <c r="F623" s="285">
        <v>4.12</v>
      </c>
      <c r="G623" s="284">
        <v>6052</v>
      </c>
      <c r="H623" s="284">
        <v>4810</v>
      </c>
      <c r="I623" s="242">
        <v>20</v>
      </c>
    </row>
    <row r="624" spans="1:9" ht="15">
      <c r="A624" s="132" t="s">
        <v>970</v>
      </c>
      <c r="B624" s="254" t="s">
        <v>794</v>
      </c>
      <c r="C624" s="254" t="s">
        <v>601</v>
      </c>
      <c r="D624" s="254" t="s">
        <v>344</v>
      </c>
      <c r="E624" s="284">
        <v>22640</v>
      </c>
      <c r="F624" s="285">
        <v>4.12</v>
      </c>
      <c r="G624" s="284">
        <v>5849</v>
      </c>
      <c r="H624" s="284">
        <v>4646</v>
      </c>
      <c r="I624" s="242">
        <v>19</v>
      </c>
    </row>
    <row r="625" spans="1:9" ht="15">
      <c r="A625" s="132" t="s">
        <v>971</v>
      </c>
      <c r="B625" s="254" t="s">
        <v>794</v>
      </c>
      <c r="C625" s="254" t="s">
        <v>601</v>
      </c>
      <c r="D625" s="254" t="s">
        <v>344</v>
      </c>
      <c r="E625" s="284">
        <v>24013</v>
      </c>
      <c r="F625" s="285">
        <v>4.12</v>
      </c>
      <c r="G625" s="284">
        <v>5957</v>
      </c>
      <c r="H625" s="284">
        <v>4724</v>
      </c>
      <c r="I625" s="242">
        <v>13</v>
      </c>
    </row>
    <row r="626" spans="1:9" ht="15">
      <c r="A626" s="132" t="s">
        <v>972</v>
      </c>
      <c r="B626" s="254" t="s">
        <v>794</v>
      </c>
      <c r="C626" s="254" t="s">
        <v>601</v>
      </c>
      <c r="D626" s="254" t="s">
        <v>342</v>
      </c>
      <c r="E626" s="284">
        <v>37783</v>
      </c>
      <c r="F626" s="285">
        <v>4.12</v>
      </c>
      <c r="G626" s="284">
        <v>6433</v>
      </c>
      <c r="H626" s="284">
        <v>5449</v>
      </c>
      <c r="I626" s="242">
        <v>21</v>
      </c>
    </row>
    <row r="627" spans="1:9" ht="15">
      <c r="A627" s="132" t="s">
        <v>973</v>
      </c>
      <c r="B627" s="254" t="s">
        <v>794</v>
      </c>
      <c r="C627" s="254" t="s">
        <v>601</v>
      </c>
      <c r="D627" s="254" t="s">
        <v>344</v>
      </c>
      <c r="E627" s="284">
        <v>26149</v>
      </c>
      <c r="F627" s="285">
        <v>4.12</v>
      </c>
      <c r="G627" s="284">
        <v>5933</v>
      </c>
      <c r="H627" s="284">
        <v>4728</v>
      </c>
      <c r="I627" s="242">
        <v>18</v>
      </c>
    </row>
    <row r="628" spans="1:9" ht="15">
      <c r="A628" s="132" t="s">
        <v>974</v>
      </c>
      <c r="B628" s="254" t="s">
        <v>794</v>
      </c>
      <c r="C628" s="254" t="s">
        <v>601</v>
      </c>
      <c r="D628" s="254" t="s">
        <v>344</v>
      </c>
      <c r="E628" s="284">
        <v>24793</v>
      </c>
      <c r="F628" s="285">
        <v>4.12</v>
      </c>
      <c r="G628" s="284">
        <v>5950</v>
      </c>
      <c r="H628" s="284">
        <v>4640</v>
      </c>
      <c r="I628" s="242">
        <v>19</v>
      </c>
    </row>
    <row r="629" spans="1:9" ht="15">
      <c r="A629" s="132" t="s">
        <v>975</v>
      </c>
      <c r="B629" s="254" t="s">
        <v>794</v>
      </c>
      <c r="C629" s="254" t="s">
        <v>601</v>
      </c>
      <c r="D629" s="254" t="s">
        <v>342</v>
      </c>
      <c r="E629" s="284">
        <v>27239</v>
      </c>
      <c r="F629" s="285">
        <v>4.12</v>
      </c>
      <c r="G629" s="284">
        <v>5994</v>
      </c>
      <c r="H629" s="284">
        <v>4862</v>
      </c>
      <c r="I629" s="242">
        <v>17</v>
      </c>
    </row>
    <row r="630" spans="1:9" ht="15">
      <c r="A630" s="132" t="s">
        <v>976</v>
      </c>
      <c r="B630" s="254" t="s">
        <v>794</v>
      </c>
      <c r="C630" s="254" t="s">
        <v>601</v>
      </c>
      <c r="D630" s="254" t="s">
        <v>344</v>
      </c>
      <c r="E630" s="284">
        <v>25645</v>
      </c>
      <c r="F630" s="285">
        <v>4.12</v>
      </c>
      <c r="G630" s="284">
        <v>6101</v>
      </c>
      <c r="H630" s="284">
        <v>4994</v>
      </c>
      <c r="I630" s="242">
        <v>18</v>
      </c>
    </row>
    <row r="631" spans="1:9" ht="15">
      <c r="A631" s="132" t="s">
        <v>977</v>
      </c>
      <c r="B631" s="254" t="s">
        <v>794</v>
      </c>
      <c r="C631" s="254" t="s">
        <v>601</v>
      </c>
      <c r="D631" s="254" t="s">
        <v>344</v>
      </c>
      <c r="E631" s="284">
        <v>23577</v>
      </c>
      <c r="F631" s="285">
        <v>4.12</v>
      </c>
      <c r="G631" s="284">
        <v>6083</v>
      </c>
      <c r="H631" s="284">
        <v>4802</v>
      </c>
      <c r="I631" s="242">
        <v>20</v>
      </c>
    </row>
    <row r="632" spans="1:9" ht="15">
      <c r="A632" s="132" t="s">
        <v>978</v>
      </c>
      <c r="B632" s="254" t="s">
        <v>794</v>
      </c>
      <c r="C632" s="254" t="s">
        <v>601</v>
      </c>
      <c r="D632" s="254" t="s">
        <v>342</v>
      </c>
      <c r="E632" s="284">
        <v>25897</v>
      </c>
      <c r="F632" s="285">
        <v>4.12</v>
      </c>
      <c r="G632" s="284">
        <v>5914</v>
      </c>
      <c r="H632" s="284">
        <v>4884</v>
      </c>
      <c r="I632" s="242">
        <v>20</v>
      </c>
    </row>
    <row r="633" spans="1:9" ht="15">
      <c r="A633" s="132" t="s">
        <v>979</v>
      </c>
      <c r="B633" s="254" t="s">
        <v>794</v>
      </c>
      <c r="C633" s="254" t="s">
        <v>601</v>
      </c>
      <c r="D633" s="254" t="s">
        <v>344</v>
      </c>
      <c r="E633" s="284">
        <v>23495</v>
      </c>
      <c r="F633" s="285">
        <v>4.12</v>
      </c>
      <c r="G633" s="284">
        <v>5860</v>
      </c>
      <c r="H633" s="284">
        <v>4719</v>
      </c>
      <c r="I633" s="242">
        <v>18</v>
      </c>
    </row>
    <row r="634" spans="1:9" ht="15">
      <c r="A634" s="132" t="s">
        <v>980</v>
      </c>
      <c r="B634" s="254" t="s">
        <v>794</v>
      </c>
      <c r="C634" s="254" t="s">
        <v>601</v>
      </c>
      <c r="D634" s="254" t="s">
        <v>342</v>
      </c>
      <c r="E634" s="284">
        <v>15299</v>
      </c>
      <c r="F634" s="285">
        <v>4.12</v>
      </c>
      <c r="G634" s="284">
        <v>5511</v>
      </c>
      <c r="H634" s="284">
        <v>4535</v>
      </c>
      <c r="I634" s="242">
        <v>18</v>
      </c>
    </row>
    <row r="635" spans="1:9" ht="15">
      <c r="A635" s="132" t="s">
        <v>981</v>
      </c>
      <c r="B635" s="254" t="s">
        <v>982</v>
      </c>
      <c r="C635" s="254" t="s">
        <v>341</v>
      </c>
      <c r="D635" s="254" t="s">
        <v>342</v>
      </c>
      <c r="E635" s="284">
        <v>24500</v>
      </c>
      <c r="F635" s="285">
        <v>4.12</v>
      </c>
      <c r="G635" s="284">
        <v>5807</v>
      </c>
      <c r="H635" s="284">
        <v>4701</v>
      </c>
      <c r="I635" s="242">
        <v>24</v>
      </c>
    </row>
    <row r="636" spans="1:9" ht="15">
      <c r="A636" s="132" t="s">
        <v>983</v>
      </c>
      <c r="B636" s="254" t="s">
        <v>982</v>
      </c>
      <c r="C636" s="254" t="s">
        <v>341</v>
      </c>
      <c r="D636" s="254" t="s">
        <v>344</v>
      </c>
      <c r="E636" s="284">
        <v>27837</v>
      </c>
      <c r="F636" s="285">
        <v>4.12</v>
      </c>
      <c r="G636" s="284">
        <v>5920</v>
      </c>
      <c r="H636" s="284">
        <v>4975</v>
      </c>
      <c r="I636" s="242">
        <v>23</v>
      </c>
    </row>
    <row r="637" spans="1:9" ht="15">
      <c r="A637" s="132" t="s">
        <v>984</v>
      </c>
      <c r="B637" s="254" t="s">
        <v>982</v>
      </c>
      <c r="C637" s="254" t="s">
        <v>341</v>
      </c>
      <c r="D637" s="254" t="s">
        <v>342</v>
      </c>
      <c r="E637" s="284">
        <v>24591</v>
      </c>
      <c r="F637" s="285">
        <v>4.12</v>
      </c>
      <c r="G637" s="284">
        <v>6039</v>
      </c>
      <c r="H637" s="284">
        <v>4973</v>
      </c>
      <c r="I637" s="242">
        <v>20</v>
      </c>
    </row>
    <row r="638" spans="1:9" ht="15">
      <c r="A638" s="132" t="s">
        <v>985</v>
      </c>
      <c r="B638" s="254" t="s">
        <v>982</v>
      </c>
      <c r="C638" s="254" t="s">
        <v>341</v>
      </c>
      <c r="D638" s="254" t="s">
        <v>342</v>
      </c>
      <c r="E638" s="284">
        <v>25222</v>
      </c>
      <c r="F638" s="285">
        <v>4.12</v>
      </c>
      <c r="G638" s="284">
        <v>5841</v>
      </c>
      <c r="H638" s="284">
        <v>4798</v>
      </c>
      <c r="I638" s="242">
        <v>27</v>
      </c>
    </row>
    <row r="639" spans="1:9" ht="15">
      <c r="A639" s="132" t="s">
        <v>986</v>
      </c>
      <c r="B639" s="254" t="s">
        <v>982</v>
      </c>
      <c r="C639" s="254" t="s">
        <v>341</v>
      </c>
      <c r="D639" s="254" t="s">
        <v>344</v>
      </c>
      <c r="E639" s="284">
        <v>25277</v>
      </c>
      <c r="F639" s="285">
        <v>4.12</v>
      </c>
      <c r="G639" s="284">
        <v>5790</v>
      </c>
      <c r="H639" s="284">
        <v>4834</v>
      </c>
      <c r="I639" s="242">
        <v>20</v>
      </c>
    </row>
    <row r="640" spans="1:9" ht="15">
      <c r="A640" s="132" t="s">
        <v>987</v>
      </c>
      <c r="B640" s="254" t="s">
        <v>982</v>
      </c>
      <c r="C640" s="254" t="s">
        <v>341</v>
      </c>
      <c r="D640" s="254" t="s">
        <v>342</v>
      </c>
      <c r="E640" s="284">
        <v>19808</v>
      </c>
      <c r="F640" s="285">
        <v>4.12</v>
      </c>
      <c r="G640" s="284">
        <v>5630</v>
      </c>
      <c r="H640" s="284">
        <v>4723</v>
      </c>
      <c r="I640" s="242">
        <v>17</v>
      </c>
    </row>
    <row r="641" spans="1:9" ht="15">
      <c r="A641" s="132" t="s">
        <v>988</v>
      </c>
      <c r="B641" s="254" t="s">
        <v>982</v>
      </c>
      <c r="C641" s="254" t="s">
        <v>341</v>
      </c>
      <c r="D641" s="254" t="s">
        <v>342</v>
      </c>
      <c r="E641" s="284">
        <v>25088</v>
      </c>
      <c r="F641" s="285">
        <v>4.12</v>
      </c>
      <c r="G641" s="284">
        <v>5739</v>
      </c>
      <c r="H641" s="284">
        <v>4754</v>
      </c>
      <c r="I641" s="242">
        <v>20</v>
      </c>
    </row>
    <row r="642" spans="1:9" ht="15">
      <c r="A642" s="132" t="s">
        <v>989</v>
      </c>
      <c r="B642" s="254" t="s">
        <v>982</v>
      </c>
      <c r="C642" s="254" t="s">
        <v>341</v>
      </c>
      <c r="D642" s="254" t="s">
        <v>344</v>
      </c>
      <c r="E642" s="284">
        <v>24199</v>
      </c>
      <c r="F642" s="285">
        <v>4.12</v>
      </c>
      <c r="G642" s="284">
        <v>5742</v>
      </c>
      <c r="H642" s="284">
        <v>4826</v>
      </c>
      <c r="I642" s="242">
        <v>19</v>
      </c>
    </row>
    <row r="643" spans="1:9" ht="15">
      <c r="A643" s="132" t="s">
        <v>990</v>
      </c>
      <c r="B643" s="254" t="s">
        <v>982</v>
      </c>
      <c r="C643" s="254" t="s">
        <v>341</v>
      </c>
      <c r="D643" s="254" t="s">
        <v>342</v>
      </c>
      <c r="E643" s="284">
        <v>23777</v>
      </c>
      <c r="F643" s="285">
        <v>4.12</v>
      </c>
      <c r="G643" s="284">
        <v>6193</v>
      </c>
      <c r="H643" s="284">
        <v>5365</v>
      </c>
      <c r="I643" s="242">
        <v>20</v>
      </c>
    </row>
    <row r="644" spans="1:9" ht="15">
      <c r="A644" s="132" t="s">
        <v>991</v>
      </c>
      <c r="B644" s="254" t="s">
        <v>982</v>
      </c>
      <c r="C644" s="254" t="s">
        <v>341</v>
      </c>
      <c r="D644" s="254" t="s">
        <v>342</v>
      </c>
      <c r="E644" s="284">
        <v>22561</v>
      </c>
      <c r="F644" s="285">
        <v>4.12</v>
      </c>
      <c r="G644" s="284">
        <v>5814</v>
      </c>
      <c r="H644" s="284">
        <v>4756</v>
      </c>
      <c r="I644" s="242">
        <v>17</v>
      </c>
    </row>
    <row r="645" spans="1:9" ht="15">
      <c r="A645" s="132" t="s">
        <v>992</v>
      </c>
      <c r="B645" s="254" t="s">
        <v>982</v>
      </c>
      <c r="C645" s="254" t="s">
        <v>341</v>
      </c>
      <c r="D645" s="254" t="s">
        <v>344</v>
      </c>
      <c r="E645" s="284">
        <v>23632</v>
      </c>
      <c r="F645" s="285">
        <v>4.12</v>
      </c>
      <c r="G645" s="284">
        <v>5693</v>
      </c>
      <c r="H645" s="284">
        <v>4699</v>
      </c>
      <c r="I645" s="242">
        <v>22</v>
      </c>
    </row>
    <row r="646" spans="1:9" ht="15">
      <c r="A646" s="132" t="s">
        <v>993</v>
      </c>
      <c r="B646" s="254" t="s">
        <v>982</v>
      </c>
      <c r="C646" s="254" t="s">
        <v>341</v>
      </c>
      <c r="D646" s="254" t="s">
        <v>344</v>
      </c>
      <c r="E646" s="284">
        <v>24359</v>
      </c>
      <c r="F646" s="285">
        <v>4.12</v>
      </c>
      <c r="G646" s="284">
        <v>6079</v>
      </c>
      <c r="H646" s="284">
        <v>5322</v>
      </c>
      <c r="I646" s="242">
        <v>25</v>
      </c>
    </row>
    <row r="647" spans="1:9" ht="15">
      <c r="A647" s="132" t="s">
        <v>994</v>
      </c>
      <c r="B647" s="254" t="s">
        <v>982</v>
      </c>
      <c r="C647" s="254" t="s">
        <v>341</v>
      </c>
      <c r="D647" s="254" t="s">
        <v>342</v>
      </c>
      <c r="E647" s="284">
        <v>22899</v>
      </c>
      <c r="F647" s="285">
        <v>4.12</v>
      </c>
      <c r="G647" s="284">
        <v>5732</v>
      </c>
      <c r="H647" s="284">
        <v>4734</v>
      </c>
      <c r="I647" s="242">
        <v>15</v>
      </c>
    </row>
    <row r="648" spans="1:9" ht="15">
      <c r="A648" s="132" t="s">
        <v>995</v>
      </c>
      <c r="B648" s="254" t="s">
        <v>982</v>
      </c>
      <c r="C648" s="254" t="s">
        <v>341</v>
      </c>
      <c r="D648" s="254" t="s">
        <v>344</v>
      </c>
      <c r="E648" s="284">
        <v>23369</v>
      </c>
      <c r="F648" s="285">
        <v>4.12</v>
      </c>
      <c r="G648" s="284">
        <v>5665</v>
      </c>
      <c r="H648" s="284">
        <v>4587</v>
      </c>
      <c r="I648" s="242">
        <v>18</v>
      </c>
    </row>
    <row r="649" spans="1:9" ht="15">
      <c r="A649" s="132" t="s">
        <v>996</v>
      </c>
      <c r="B649" s="254" t="s">
        <v>982</v>
      </c>
      <c r="C649" s="254" t="s">
        <v>341</v>
      </c>
      <c r="D649" s="254" t="s">
        <v>344</v>
      </c>
      <c r="E649" s="284">
        <v>23914</v>
      </c>
      <c r="F649" s="285">
        <v>4.12</v>
      </c>
      <c r="G649" s="284">
        <v>6014</v>
      </c>
      <c r="H649" s="284">
        <v>5200</v>
      </c>
      <c r="I649" s="242">
        <v>19</v>
      </c>
    </row>
    <row r="650" spans="1:9" ht="15">
      <c r="A650" s="132" t="s">
        <v>997</v>
      </c>
      <c r="B650" s="254" t="s">
        <v>982</v>
      </c>
      <c r="C650" s="254" t="s">
        <v>341</v>
      </c>
      <c r="D650" s="254" t="s">
        <v>342</v>
      </c>
      <c r="E650" s="284">
        <v>25473</v>
      </c>
      <c r="F650" s="285">
        <v>4.12</v>
      </c>
      <c r="G650" s="284">
        <v>5797</v>
      </c>
      <c r="H650" s="284">
        <v>4784</v>
      </c>
      <c r="I650" s="242">
        <v>19</v>
      </c>
    </row>
    <row r="651" spans="1:9" ht="15">
      <c r="A651" s="132" t="s">
        <v>998</v>
      </c>
      <c r="B651" s="254" t="s">
        <v>982</v>
      </c>
      <c r="C651" s="254" t="s">
        <v>341</v>
      </c>
      <c r="D651" s="254" t="s">
        <v>344</v>
      </c>
      <c r="E651" s="284">
        <v>24368</v>
      </c>
      <c r="F651" s="285">
        <v>4.12</v>
      </c>
      <c r="G651" s="284">
        <v>6013</v>
      </c>
      <c r="H651" s="284">
        <v>4923</v>
      </c>
      <c r="I651" s="242">
        <v>20</v>
      </c>
    </row>
    <row r="652" spans="1:9" ht="15">
      <c r="A652" s="132" t="s">
        <v>999</v>
      </c>
      <c r="B652" s="254" t="s">
        <v>982</v>
      </c>
      <c r="C652" s="254" t="s">
        <v>341</v>
      </c>
      <c r="D652" s="254" t="s">
        <v>344</v>
      </c>
      <c r="E652" s="284">
        <v>25501</v>
      </c>
      <c r="F652" s="285">
        <v>4.12</v>
      </c>
      <c r="G652" s="284">
        <v>6122</v>
      </c>
      <c r="H652" s="284">
        <v>5021</v>
      </c>
      <c r="I652" s="242">
        <v>22</v>
      </c>
    </row>
    <row r="653" spans="1:9" ht="15">
      <c r="A653" s="132" t="s">
        <v>1000</v>
      </c>
      <c r="B653" s="254" t="s">
        <v>982</v>
      </c>
      <c r="C653" s="254" t="s">
        <v>341</v>
      </c>
      <c r="D653" s="254" t="s">
        <v>342</v>
      </c>
      <c r="E653" s="284">
        <v>25138</v>
      </c>
      <c r="F653" s="285">
        <v>4.12</v>
      </c>
      <c r="G653" s="284">
        <v>5860</v>
      </c>
      <c r="H653" s="284">
        <v>4855</v>
      </c>
      <c r="I653" s="242">
        <v>25</v>
      </c>
    </row>
    <row r="654" spans="1:9" ht="15">
      <c r="A654" s="132" t="s">
        <v>1001</v>
      </c>
      <c r="B654" s="254" t="s">
        <v>982</v>
      </c>
      <c r="C654" s="254" t="s">
        <v>341</v>
      </c>
      <c r="D654" s="254" t="s">
        <v>344</v>
      </c>
      <c r="E654" s="284">
        <v>24218</v>
      </c>
      <c r="F654" s="285">
        <v>4.12</v>
      </c>
      <c r="G654" s="284">
        <v>5740</v>
      </c>
      <c r="H654" s="284">
        <v>4722</v>
      </c>
      <c r="I654" s="242">
        <v>18</v>
      </c>
    </row>
    <row r="655" spans="1:9" ht="15">
      <c r="A655" s="132" t="s">
        <v>1002</v>
      </c>
      <c r="B655" s="254" t="s">
        <v>982</v>
      </c>
      <c r="C655" s="254" t="s">
        <v>341</v>
      </c>
      <c r="D655" s="254" t="s">
        <v>344</v>
      </c>
      <c r="E655" s="284">
        <v>21355</v>
      </c>
      <c r="F655" s="285">
        <v>4.12</v>
      </c>
      <c r="G655" s="284">
        <v>5588</v>
      </c>
      <c r="H655" s="284">
        <v>4697</v>
      </c>
      <c r="I655" s="242">
        <v>20</v>
      </c>
    </row>
    <row r="656" spans="1:9" ht="15">
      <c r="A656" s="132" t="s">
        <v>1003</v>
      </c>
      <c r="B656" s="254" t="s">
        <v>982</v>
      </c>
      <c r="C656" s="254" t="s">
        <v>341</v>
      </c>
      <c r="D656" s="254" t="s">
        <v>342</v>
      </c>
      <c r="E656" s="284">
        <v>24386</v>
      </c>
      <c r="F656" s="285">
        <v>4.12</v>
      </c>
      <c r="G656" s="284">
        <v>5678</v>
      </c>
      <c r="H656" s="284">
        <v>4802</v>
      </c>
      <c r="I656" s="242">
        <v>16</v>
      </c>
    </row>
    <row r="657" spans="1:9" ht="15">
      <c r="A657" s="132" t="s">
        <v>1004</v>
      </c>
      <c r="B657" s="254" t="s">
        <v>982</v>
      </c>
      <c r="C657" s="254" t="s">
        <v>341</v>
      </c>
      <c r="D657" s="254" t="s">
        <v>344</v>
      </c>
      <c r="E657" s="284">
        <v>26063</v>
      </c>
      <c r="F657" s="285">
        <v>4.12</v>
      </c>
      <c r="G657" s="284">
        <v>5884</v>
      </c>
      <c r="H657" s="284">
        <v>4734</v>
      </c>
      <c r="I657" s="242">
        <v>17</v>
      </c>
    </row>
    <row r="658" spans="1:9" ht="15">
      <c r="A658" s="132" t="s">
        <v>1005</v>
      </c>
      <c r="B658" s="254" t="s">
        <v>982</v>
      </c>
      <c r="C658" s="254" t="s">
        <v>341</v>
      </c>
      <c r="D658" s="254" t="s">
        <v>342</v>
      </c>
      <c r="E658" s="284">
        <v>24427</v>
      </c>
      <c r="F658" s="285">
        <v>4.12</v>
      </c>
      <c r="G658" s="284">
        <v>6139</v>
      </c>
      <c r="H658" s="284">
        <v>5043</v>
      </c>
      <c r="I658" s="242">
        <v>21</v>
      </c>
    </row>
    <row r="659" spans="1:9" ht="15">
      <c r="A659" s="132" t="s">
        <v>1006</v>
      </c>
      <c r="B659" s="254" t="s">
        <v>982</v>
      </c>
      <c r="C659" s="254" t="s">
        <v>341</v>
      </c>
      <c r="D659" s="254" t="s">
        <v>342</v>
      </c>
      <c r="E659" s="284">
        <v>22021</v>
      </c>
      <c r="F659" s="285">
        <v>4.12</v>
      </c>
      <c r="G659" s="284">
        <v>5786</v>
      </c>
      <c r="H659" s="284">
        <v>4765</v>
      </c>
      <c r="I659" s="242">
        <v>14</v>
      </c>
    </row>
    <row r="660" spans="1:9" ht="15">
      <c r="A660" s="132" t="s">
        <v>1007</v>
      </c>
      <c r="B660" s="254" t="s">
        <v>982</v>
      </c>
      <c r="C660" s="254" t="s">
        <v>341</v>
      </c>
      <c r="D660" s="254" t="s">
        <v>344</v>
      </c>
      <c r="E660" s="284">
        <v>28856</v>
      </c>
      <c r="F660" s="285">
        <v>4.12</v>
      </c>
      <c r="G660" s="284">
        <v>5961</v>
      </c>
      <c r="H660" s="284">
        <v>4777</v>
      </c>
      <c r="I660" s="242">
        <v>16</v>
      </c>
    </row>
    <row r="661" spans="1:9" ht="15">
      <c r="A661" s="132" t="s">
        <v>1008</v>
      </c>
      <c r="B661" s="254" t="s">
        <v>982</v>
      </c>
      <c r="C661" s="254" t="s">
        <v>341</v>
      </c>
      <c r="D661" s="254" t="s">
        <v>342</v>
      </c>
      <c r="E661" s="284">
        <v>26581</v>
      </c>
      <c r="F661" s="285">
        <v>4.12</v>
      </c>
      <c r="G661" s="284">
        <v>6099</v>
      </c>
      <c r="H661" s="284">
        <v>5234</v>
      </c>
      <c r="I661" s="242">
        <v>13</v>
      </c>
    </row>
    <row r="662" spans="1:9" ht="15">
      <c r="A662" s="132" t="s">
        <v>1009</v>
      </c>
      <c r="B662" s="254" t="s">
        <v>982</v>
      </c>
      <c r="C662" s="254" t="s">
        <v>341</v>
      </c>
      <c r="D662" s="254" t="s">
        <v>342</v>
      </c>
      <c r="E662" s="284">
        <v>26537</v>
      </c>
      <c r="F662" s="285">
        <v>4.12</v>
      </c>
      <c r="G662" s="284">
        <v>5925</v>
      </c>
      <c r="H662" s="284">
        <v>5020</v>
      </c>
      <c r="I662" s="242">
        <v>18</v>
      </c>
    </row>
    <row r="663" spans="1:9" ht="15">
      <c r="A663" s="132" t="s">
        <v>1010</v>
      </c>
      <c r="B663" s="254" t="s">
        <v>982</v>
      </c>
      <c r="C663" s="254" t="s">
        <v>341</v>
      </c>
      <c r="D663" s="254" t="s">
        <v>344</v>
      </c>
      <c r="E663" s="284">
        <v>26706</v>
      </c>
      <c r="F663" s="285">
        <v>4.12</v>
      </c>
      <c r="G663" s="284">
        <v>5824</v>
      </c>
      <c r="H663" s="284">
        <v>4814</v>
      </c>
      <c r="I663" s="242">
        <v>20</v>
      </c>
    </row>
    <row r="664" spans="1:9" ht="15">
      <c r="A664" s="132" t="s">
        <v>1011</v>
      </c>
      <c r="B664" s="254" t="s">
        <v>982</v>
      </c>
      <c r="C664" s="254" t="s">
        <v>341</v>
      </c>
      <c r="D664" s="254" t="s">
        <v>342</v>
      </c>
      <c r="E664" s="284">
        <v>21116</v>
      </c>
      <c r="F664" s="285">
        <v>4.12</v>
      </c>
      <c r="G664" s="284">
        <v>5761</v>
      </c>
      <c r="H664" s="284">
        <v>4712</v>
      </c>
      <c r="I664" s="242">
        <v>16</v>
      </c>
    </row>
    <row r="665" spans="1:9" ht="15">
      <c r="A665" s="132" t="s">
        <v>1012</v>
      </c>
      <c r="B665" s="254" t="s">
        <v>982</v>
      </c>
      <c r="C665" s="254" t="s">
        <v>341</v>
      </c>
      <c r="D665" s="254" t="s">
        <v>342</v>
      </c>
      <c r="E665" s="284">
        <v>25018</v>
      </c>
      <c r="F665" s="285">
        <v>4.12</v>
      </c>
      <c r="G665" s="284">
        <v>5704</v>
      </c>
      <c r="H665" s="284">
        <v>4741</v>
      </c>
      <c r="I665" s="242">
        <v>22</v>
      </c>
    </row>
    <row r="666" spans="1:9" ht="15">
      <c r="A666" s="132" t="s">
        <v>1013</v>
      </c>
      <c r="B666" s="254" t="s">
        <v>982</v>
      </c>
      <c r="C666" s="254" t="s">
        <v>341</v>
      </c>
      <c r="D666" s="254" t="s">
        <v>344</v>
      </c>
      <c r="E666" s="284">
        <v>24476</v>
      </c>
      <c r="F666" s="285">
        <v>4.12</v>
      </c>
      <c r="G666" s="284">
        <v>5862</v>
      </c>
      <c r="H666" s="284">
        <v>4867</v>
      </c>
      <c r="I666" s="242">
        <v>22</v>
      </c>
    </row>
    <row r="667" spans="1:9" ht="15">
      <c r="A667" s="132" t="s">
        <v>1014</v>
      </c>
      <c r="B667" s="254" t="s">
        <v>982</v>
      </c>
      <c r="C667" s="254" t="s">
        <v>341</v>
      </c>
      <c r="D667" s="254" t="s">
        <v>342</v>
      </c>
      <c r="E667" s="284">
        <v>23832</v>
      </c>
      <c r="F667" s="285">
        <v>4.12</v>
      </c>
      <c r="G667" s="284">
        <v>6039</v>
      </c>
      <c r="H667" s="284">
        <v>5299</v>
      </c>
      <c r="I667" s="242">
        <v>21</v>
      </c>
    </row>
    <row r="668" spans="1:9" ht="15">
      <c r="A668" s="132" t="s">
        <v>1015</v>
      </c>
      <c r="B668" s="254" t="s">
        <v>982</v>
      </c>
      <c r="C668" s="254" t="s">
        <v>341</v>
      </c>
      <c r="D668" s="254" t="s">
        <v>342</v>
      </c>
      <c r="E668" s="284">
        <v>26148</v>
      </c>
      <c r="F668" s="285">
        <v>4.12</v>
      </c>
      <c r="G668" s="284">
        <v>5917</v>
      </c>
      <c r="H668" s="284">
        <v>4848</v>
      </c>
      <c r="I668" s="242">
        <v>13</v>
      </c>
    </row>
    <row r="669" spans="1:9" ht="15">
      <c r="A669" s="132" t="s">
        <v>1016</v>
      </c>
      <c r="B669" s="254" t="s">
        <v>982</v>
      </c>
      <c r="C669" s="254" t="s">
        <v>341</v>
      </c>
      <c r="D669" s="254" t="s">
        <v>344</v>
      </c>
      <c r="E669" s="284">
        <v>25245</v>
      </c>
      <c r="F669" s="285">
        <v>4.12</v>
      </c>
      <c r="G669" s="284">
        <v>5875</v>
      </c>
      <c r="H669" s="284">
        <v>4907</v>
      </c>
      <c r="I669" s="242">
        <v>16</v>
      </c>
    </row>
    <row r="670" spans="1:9" ht="15">
      <c r="A670" s="132" t="s">
        <v>1017</v>
      </c>
      <c r="B670" s="254" t="s">
        <v>982</v>
      </c>
      <c r="C670" s="254" t="s">
        <v>341</v>
      </c>
      <c r="D670" s="254" t="s">
        <v>344</v>
      </c>
      <c r="E670" s="284">
        <v>22835</v>
      </c>
      <c r="F670" s="285">
        <v>4.12</v>
      </c>
      <c r="G670" s="284">
        <v>6123</v>
      </c>
      <c r="H670" s="284">
        <v>5295</v>
      </c>
      <c r="I670" s="242">
        <v>22</v>
      </c>
    </row>
    <row r="671" spans="1:9" ht="15">
      <c r="A671" s="132" t="s">
        <v>1018</v>
      </c>
      <c r="B671" s="254" t="s">
        <v>794</v>
      </c>
      <c r="C671" s="254" t="s">
        <v>601</v>
      </c>
      <c r="D671" s="254" t="s">
        <v>342</v>
      </c>
      <c r="E671" s="284">
        <v>25484</v>
      </c>
      <c r="F671" s="285">
        <v>4.12</v>
      </c>
      <c r="G671" s="284">
        <v>5913</v>
      </c>
      <c r="H671" s="284">
        <v>4754</v>
      </c>
      <c r="I671" s="242">
        <v>23</v>
      </c>
    </row>
    <row r="672" spans="1:9" ht="15">
      <c r="A672" s="132" t="s">
        <v>1019</v>
      </c>
      <c r="B672" s="254" t="s">
        <v>794</v>
      </c>
      <c r="C672" s="254" t="s">
        <v>601</v>
      </c>
      <c r="D672" s="254" t="s">
        <v>344</v>
      </c>
      <c r="E672" s="284">
        <v>26873</v>
      </c>
      <c r="F672" s="285">
        <v>4.1500000000000004</v>
      </c>
      <c r="G672" s="284">
        <v>6394</v>
      </c>
      <c r="H672" s="284">
        <v>5432</v>
      </c>
      <c r="I672" s="242">
        <v>22</v>
      </c>
    </row>
    <row r="673" spans="1:9" ht="15">
      <c r="A673" s="132" t="s">
        <v>1020</v>
      </c>
      <c r="B673" s="254" t="s">
        <v>794</v>
      </c>
      <c r="C673" s="254" t="s">
        <v>601</v>
      </c>
      <c r="D673" s="254" t="s">
        <v>342</v>
      </c>
      <c r="E673" s="284">
        <v>23476</v>
      </c>
      <c r="F673" s="285">
        <v>4.12</v>
      </c>
      <c r="G673" s="284">
        <v>6353</v>
      </c>
      <c r="H673" s="284">
        <v>4817</v>
      </c>
      <c r="I673" s="242">
        <v>18</v>
      </c>
    </row>
    <row r="674" spans="1:9" ht="15">
      <c r="A674" s="132" t="s">
        <v>1021</v>
      </c>
      <c r="B674" s="254" t="s">
        <v>794</v>
      </c>
      <c r="C674" s="254" t="s">
        <v>601</v>
      </c>
      <c r="D674" s="254" t="s">
        <v>342</v>
      </c>
      <c r="E674" s="284">
        <v>23324</v>
      </c>
      <c r="F674" s="285">
        <v>4.12</v>
      </c>
      <c r="G674" s="284">
        <v>6101</v>
      </c>
      <c r="H674" s="284">
        <v>4850</v>
      </c>
      <c r="I674" s="242">
        <v>17</v>
      </c>
    </row>
    <row r="675" spans="1:9" ht="15">
      <c r="A675" s="132" t="s">
        <v>1022</v>
      </c>
      <c r="B675" s="254" t="s">
        <v>1023</v>
      </c>
      <c r="C675" s="254" t="s">
        <v>601</v>
      </c>
      <c r="D675" s="254" t="s">
        <v>342</v>
      </c>
      <c r="E675" s="284">
        <v>31568</v>
      </c>
      <c r="F675" s="285">
        <v>4.12</v>
      </c>
      <c r="G675" s="284">
        <v>6231</v>
      </c>
      <c r="H675" s="284">
        <v>5271</v>
      </c>
      <c r="I675" s="242">
        <v>23</v>
      </c>
    </row>
    <row r="676" spans="1:9" ht="15">
      <c r="A676" s="132" t="s">
        <v>1024</v>
      </c>
      <c r="B676" s="254" t="s">
        <v>1023</v>
      </c>
      <c r="C676" s="254" t="s">
        <v>601</v>
      </c>
      <c r="D676" s="254" t="s">
        <v>344</v>
      </c>
      <c r="E676" s="284">
        <v>28315</v>
      </c>
      <c r="F676" s="285">
        <v>4.12</v>
      </c>
      <c r="G676" s="284">
        <v>5989</v>
      </c>
      <c r="H676" s="284">
        <v>4808</v>
      </c>
      <c r="I676" s="242">
        <v>19</v>
      </c>
    </row>
    <row r="677" spans="1:9" ht="15">
      <c r="A677" s="132" t="s">
        <v>1025</v>
      </c>
      <c r="B677" s="254" t="s">
        <v>1023</v>
      </c>
      <c r="C677" s="254" t="s">
        <v>601</v>
      </c>
      <c r="D677" s="254" t="s">
        <v>344</v>
      </c>
      <c r="E677" s="284">
        <v>24480</v>
      </c>
      <c r="F677" s="285">
        <v>4.12</v>
      </c>
      <c r="G677" s="284">
        <v>6248</v>
      </c>
      <c r="H677" s="284">
        <v>5234</v>
      </c>
      <c r="I677" s="242">
        <v>22</v>
      </c>
    </row>
    <row r="678" spans="1:9" ht="15">
      <c r="A678" s="132" t="s">
        <v>1026</v>
      </c>
      <c r="B678" s="254" t="s">
        <v>1023</v>
      </c>
      <c r="C678" s="254" t="s">
        <v>601</v>
      </c>
      <c r="D678" s="254" t="s">
        <v>342</v>
      </c>
      <c r="E678" s="284">
        <v>28308</v>
      </c>
      <c r="F678" s="285">
        <v>4.12</v>
      </c>
      <c r="G678" s="284">
        <v>5905</v>
      </c>
      <c r="H678" s="284">
        <v>4736</v>
      </c>
      <c r="I678" s="242">
        <v>21</v>
      </c>
    </row>
    <row r="679" spans="1:9" ht="15">
      <c r="A679" s="132" t="s">
        <v>1027</v>
      </c>
      <c r="B679" s="254" t="s">
        <v>1023</v>
      </c>
      <c r="C679" s="254" t="s">
        <v>601</v>
      </c>
      <c r="D679" s="254" t="s">
        <v>344</v>
      </c>
      <c r="E679" s="284">
        <v>22154</v>
      </c>
      <c r="F679" s="285">
        <v>4.12</v>
      </c>
      <c r="G679" s="284">
        <v>5688</v>
      </c>
      <c r="H679" s="284">
        <v>4621</v>
      </c>
      <c r="I679" s="242">
        <v>18</v>
      </c>
    </row>
    <row r="680" spans="1:9" ht="15">
      <c r="A680" s="132" t="s">
        <v>1028</v>
      </c>
      <c r="B680" s="254" t="s">
        <v>1023</v>
      </c>
      <c r="C680" s="254" t="s">
        <v>601</v>
      </c>
      <c r="D680" s="254" t="s">
        <v>344</v>
      </c>
      <c r="E680" s="284">
        <v>20768</v>
      </c>
      <c r="F680" s="285">
        <v>4.12</v>
      </c>
      <c r="G680" s="284">
        <v>5916</v>
      </c>
      <c r="H680" s="284">
        <v>5029</v>
      </c>
      <c r="I680" s="242">
        <v>16</v>
      </c>
    </row>
    <row r="681" spans="1:9" ht="15">
      <c r="A681" s="132" t="s">
        <v>1029</v>
      </c>
      <c r="B681" s="254" t="s">
        <v>1023</v>
      </c>
      <c r="C681" s="254" t="s">
        <v>601</v>
      </c>
      <c r="D681" s="254" t="s">
        <v>342</v>
      </c>
      <c r="E681" s="284">
        <v>26886</v>
      </c>
      <c r="F681" s="285">
        <v>4.2300000000000004</v>
      </c>
      <c r="G681" s="284">
        <v>5961</v>
      </c>
      <c r="H681" s="284">
        <v>4896</v>
      </c>
      <c r="I681" s="242">
        <v>22</v>
      </c>
    </row>
    <row r="682" spans="1:9" ht="15">
      <c r="A682" s="132" t="s">
        <v>1030</v>
      </c>
      <c r="B682" s="254" t="s">
        <v>1023</v>
      </c>
      <c r="C682" s="254" t="s">
        <v>601</v>
      </c>
      <c r="D682" s="254" t="s">
        <v>344</v>
      </c>
      <c r="E682" s="284">
        <v>27760</v>
      </c>
      <c r="F682" s="285">
        <v>4.12</v>
      </c>
      <c r="G682" s="284">
        <v>5969</v>
      </c>
      <c r="H682" s="284">
        <v>4939</v>
      </c>
      <c r="I682" s="242">
        <v>14</v>
      </c>
    </row>
    <row r="683" spans="1:9" ht="15">
      <c r="A683" s="132" t="s">
        <v>1031</v>
      </c>
      <c r="B683" s="254" t="s">
        <v>1023</v>
      </c>
      <c r="C683" s="254" t="s">
        <v>601</v>
      </c>
      <c r="D683" s="254" t="s">
        <v>342</v>
      </c>
      <c r="E683" s="284">
        <v>24528</v>
      </c>
      <c r="F683" s="285">
        <v>4.12</v>
      </c>
      <c r="G683" s="284">
        <v>6025</v>
      </c>
      <c r="H683" s="284">
        <v>5161</v>
      </c>
      <c r="I683" s="242">
        <v>20</v>
      </c>
    </row>
    <row r="684" spans="1:9" ht="15">
      <c r="A684" s="132" t="s">
        <v>1032</v>
      </c>
      <c r="B684" s="254" t="s">
        <v>1033</v>
      </c>
      <c r="C684" s="254" t="s">
        <v>1034</v>
      </c>
      <c r="D684" s="254" t="s">
        <v>342</v>
      </c>
      <c r="E684" s="284">
        <v>30067</v>
      </c>
      <c r="F684" s="285">
        <v>4.12</v>
      </c>
      <c r="G684" s="284">
        <v>6186</v>
      </c>
      <c r="H684" s="284">
        <v>5085</v>
      </c>
      <c r="I684" s="242">
        <v>24</v>
      </c>
    </row>
    <row r="685" spans="1:9" ht="15">
      <c r="A685" s="132" t="s">
        <v>1035</v>
      </c>
      <c r="B685" s="254" t="s">
        <v>1033</v>
      </c>
      <c r="C685" s="254" t="s">
        <v>1034</v>
      </c>
      <c r="D685" s="254" t="s">
        <v>342</v>
      </c>
      <c r="E685" s="284">
        <v>41320</v>
      </c>
      <c r="F685" s="285">
        <v>4.13</v>
      </c>
      <c r="G685" s="284">
        <v>5735</v>
      </c>
      <c r="H685" s="284">
        <v>4492</v>
      </c>
      <c r="I685" s="242">
        <v>22</v>
      </c>
    </row>
    <row r="686" spans="1:9" ht="15">
      <c r="A686" s="132" t="s">
        <v>1036</v>
      </c>
      <c r="B686" s="254" t="s">
        <v>1033</v>
      </c>
      <c r="C686" s="254" t="s">
        <v>1034</v>
      </c>
      <c r="D686" s="254" t="s">
        <v>342</v>
      </c>
      <c r="E686" s="284">
        <v>27496</v>
      </c>
      <c r="F686" s="285">
        <v>4.12</v>
      </c>
      <c r="G686" s="284">
        <v>5876</v>
      </c>
      <c r="H686" s="284">
        <v>4670</v>
      </c>
      <c r="I686" s="242">
        <v>27</v>
      </c>
    </row>
    <row r="687" spans="1:9" ht="15">
      <c r="A687" s="132" t="s">
        <v>1037</v>
      </c>
      <c r="B687" s="254" t="s">
        <v>1033</v>
      </c>
      <c r="C687" s="254" t="s">
        <v>1034</v>
      </c>
      <c r="D687" s="254" t="s">
        <v>344</v>
      </c>
      <c r="E687" s="284">
        <v>27015</v>
      </c>
      <c r="F687" s="285">
        <v>4.12</v>
      </c>
      <c r="G687" s="284">
        <v>5871</v>
      </c>
      <c r="H687" s="284">
        <v>4874</v>
      </c>
      <c r="I687" s="242">
        <v>21</v>
      </c>
    </row>
    <row r="688" spans="1:9" ht="15">
      <c r="A688" s="132" t="s">
        <v>1038</v>
      </c>
      <c r="B688" s="254" t="s">
        <v>1039</v>
      </c>
      <c r="C688" s="254" t="s">
        <v>531</v>
      </c>
      <c r="D688" s="254" t="s">
        <v>344</v>
      </c>
      <c r="E688" s="284">
        <v>28891</v>
      </c>
      <c r="F688" s="285">
        <v>4.12</v>
      </c>
      <c r="G688" s="284">
        <v>5867</v>
      </c>
      <c r="H688" s="284">
        <v>4651</v>
      </c>
      <c r="I688" s="242">
        <v>21</v>
      </c>
    </row>
    <row r="689" spans="1:9" ht="15">
      <c r="A689" s="132" t="s">
        <v>1040</v>
      </c>
      <c r="B689" s="254" t="s">
        <v>1039</v>
      </c>
      <c r="C689" s="254" t="s">
        <v>531</v>
      </c>
      <c r="D689" s="254" t="s">
        <v>342</v>
      </c>
      <c r="E689" s="284">
        <v>25685</v>
      </c>
      <c r="F689" s="285">
        <v>4.12</v>
      </c>
      <c r="G689" s="284">
        <v>5957</v>
      </c>
      <c r="H689" s="284">
        <v>4944</v>
      </c>
      <c r="I689" s="242">
        <v>17</v>
      </c>
    </row>
    <row r="690" spans="1:9" ht="15">
      <c r="A690" s="132" t="s">
        <v>1041</v>
      </c>
      <c r="B690" s="254" t="s">
        <v>1039</v>
      </c>
      <c r="C690" s="254" t="s">
        <v>531</v>
      </c>
      <c r="D690" s="254" t="s">
        <v>344</v>
      </c>
      <c r="E690" s="284">
        <v>27683</v>
      </c>
      <c r="F690" s="285">
        <v>4.12</v>
      </c>
      <c r="G690" s="284">
        <v>6138</v>
      </c>
      <c r="H690" s="284">
        <v>5045</v>
      </c>
      <c r="I690" s="242">
        <v>20</v>
      </c>
    </row>
    <row r="691" spans="1:9" ht="15">
      <c r="A691" s="132" t="s">
        <v>1042</v>
      </c>
      <c r="B691" s="254" t="s">
        <v>1039</v>
      </c>
      <c r="C691" s="254" t="s">
        <v>531</v>
      </c>
      <c r="D691" s="254" t="s">
        <v>344</v>
      </c>
      <c r="E691" s="284">
        <v>23467</v>
      </c>
      <c r="F691" s="285">
        <v>4.12</v>
      </c>
      <c r="G691" s="284">
        <v>5909</v>
      </c>
      <c r="H691" s="284">
        <v>4842</v>
      </c>
      <c r="I691" s="242">
        <v>17</v>
      </c>
    </row>
    <row r="692" spans="1:9" ht="15">
      <c r="A692" s="132" t="s">
        <v>1043</v>
      </c>
      <c r="B692" s="254" t="s">
        <v>1039</v>
      </c>
      <c r="C692" s="254" t="s">
        <v>531</v>
      </c>
      <c r="D692" s="254" t="s">
        <v>344</v>
      </c>
      <c r="E692" s="284">
        <v>26120</v>
      </c>
      <c r="F692" s="285">
        <v>4.12</v>
      </c>
      <c r="G692" s="284">
        <v>6057</v>
      </c>
      <c r="H692" s="284">
        <v>5010</v>
      </c>
      <c r="I692" s="242">
        <v>17</v>
      </c>
    </row>
    <row r="693" spans="1:9" ht="15">
      <c r="A693" s="132" t="s">
        <v>1044</v>
      </c>
      <c r="B693" s="254" t="s">
        <v>1039</v>
      </c>
      <c r="C693" s="254" t="s">
        <v>531</v>
      </c>
      <c r="D693" s="254" t="s">
        <v>344</v>
      </c>
      <c r="E693" s="284">
        <v>25856</v>
      </c>
      <c r="F693" s="285">
        <v>4.12</v>
      </c>
      <c r="G693" s="284">
        <v>6115</v>
      </c>
      <c r="H693" s="284">
        <v>5080</v>
      </c>
      <c r="I693" s="242">
        <v>21</v>
      </c>
    </row>
    <row r="694" spans="1:9" ht="15">
      <c r="A694" s="132" t="s">
        <v>1045</v>
      </c>
      <c r="B694" s="254" t="s">
        <v>982</v>
      </c>
      <c r="C694" s="254" t="s">
        <v>341</v>
      </c>
      <c r="D694" s="254" t="s">
        <v>342</v>
      </c>
      <c r="E694" s="284">
        <v>24032</v>
      </c>
      <c r="F694" s="285">
        <v>4.12</v>
      </c>
      <c r="G694" s="284">
        <v>6106</v>
      </c>
      <c r="H694" s="284">
        <v>5232</v>
      </c>
      <c r="I694" s="242">
        <v>18</v>
      </c>
    </row>
    <row r="695" spans="1:9" ht="15">
      <c r="A695" s="132" t="s">
        <v>1046</v>
      </c>
      <c r="B695" s="254" t="s">
        <v>982</v>
      </c>
      <c r="C695" s="254" t="s">
        <v>341</v>
      </c>
      <c r="D695" s="254" t="s">
        <v>344</v>
      </c>
      <c r="E695" s="284">
        <v>24580</v>
      </c>
      <c r="F695" s="285">
        <v>4.12</v>
      </c>
      <c r="G695" s="284">
        <v>5835</v>
      </c>
      <c r="H695" s="284">
        <v>4745</v>
      </c>
      <c r="I695" s="242">
        <v>16</v>
      </c>
    </row>
    <row r="696" spans="1:9" ht="15">
      <c r="A696" s="132" t="s">
        <v>1047</v>
      </c>
      <c r="B696" s="254" t="s">
        <v>982</v>
      </c>
      <c r="C696" s="254" t="s">
        <v>341</v>
      </c>
      <c r="D696" s="254" t="s">
        <v>342</v>
      </c>
      <c r="E696" s="284">
        <v>25173</v>
      </c>
      <c r="F696" s="285">
        <v>4.12</v>
      </c>
      <c r="G696" s="284">
        <v>5837</v>
      </c>
      <c r="H696" s="284">
        <v>4746</v>
      </c>
      <c r="I696" s="242">
        <v>16</v>
      </c>
    </row>
    <row r="697" spans="1:9" ht="15">
      <c r="A697" s="132" t="s">
        <v>1048</v>
      </c>
      <c r="B697" s="254" t="s">
        <v>982</v>
      </c>
      <c r="C697" s="254" t="s">
        <v>341</v>
      </c>
      <c r="D697" s="254" t="s">
        <v>344</v>
      </c>
      <c r="E697" s="284">
        <v>26183</v>
      </c>
      <c r="F697" s="285">
        <v>4.12</v>
      </c>
      <c r="G697" s="284">
        <v>6170</v>
      </c>
      <c r="H697" s="284">
        <v>5410</v>
      </c>
      <c r="I697" s="242">
        <v>24</v>
      </c>
    </row>
    <row r="698" spans="1:9" ht="15">
      <c r="A698" s="132" t="s">
        <v>1049</v>
      </c>
      <c r="B698" s="254" t="s">
        <v>982</v>
      </c>
      <c r="C698" s="254" t="s">
        <v>341</v>
      </c>
      <c r="D698" s="254" t="s">
        <v>344</v>
      </c>
      <c r="E698" s="284">
        <v>28331</v>
      </c>
      <c r="F698" s="285">
        <v>4.12</v>
      </c>
      <c r="G698" s="284">
        <v>5783</v>
      </c>
      <c r="H698" s="284">
        <v>4837</v>
      </c>
      <c r="I698" s="242">
        <v>19</v>
      </c>
    </row>
    <row r="699" spans="1:9" ht="15">
      <c r="A699" s="132" t="s">
        <v>1050</v>
      </c>
      <c r="B699" s="254" t="s">
        <v>982</v>
      </c>
      <c r="C699" s="254" t="s">
        <v>341</v>
      </c>
      <c r="D699" s="254" t="s">
        <v>342</v>
      </c>
      <c r="E699" s="284">
        <v>23458</v>
      </c>
      <c r="F699" s="285">
        <v>4.12</v>
      </c>
      <c r="G699" s="284">
        <v>5771</v>
      </c>
      <c r="H699" s="284">
        <v>4743</v>
      </c>
      <c r="I699" s="242">
        <v>16</v>
      </c>
    </row>
    <row r="700" spans="1:9" ht="15">
      <c r="A700" s="132" t="s">
        <v>1051</v>
      </c>
      <c r="B700" s="254" t="s">
        <v>982</v>
      </c>
      <c r="C700" s="254" t="s">
        <v>341</v>
      </c>
      <c r="D700" s="254" t="s">
        <v>344</v>
      </c>
      <c r="E700" s="284">
        <v>24981</v>
      </c>
      <c r="F700" s="285">
        <v>4.12</v>
      </c>
      <c r="G700" s="284">
        <v>5838</v>
      </c>
      <c r="H700" s="284">
        <v>4765</v>
      </c>
      <c r="I700" s="242">
        <v>22</v>
      </c>
    </row>
    <row r="701" spans="1:9" ht="15">
      <c r="A701" s="132" t="s">
        <v>1052</v>
      </c>
      <c r="B701" s="254" t="s">
        <v>982</v>
      </c>
      <c r="C701" s="254" t="s">
        <v>341</v>
      </c>
      <c r="D701" s="254" t="s">
        <v>342</v>
      </c>
      <c r="E701" s="284">
        <v>22350</v>
      </c>
      <c r="F701" s="285">
        <v>4.12</v>
      </c>
      <c r="G701" s="284">
        <v>5716</v>
      </c>
      <c r="H701" s="284">
        <v>4753</v>
      </c>
      <c r="I701" s="242">
        <v>19</v>
      </c>
    </row>
    <row r="702" spans="1:9" ht="15">
      <c r="A702" s="132" t="s">
        <v>1053</v>
      </c>
      <c r="B702" s="254" t="s">
        <v>982</v>
      </c>
      <c r="C702" s="254" t="s">
        <v>341</v>
      </c>
      <c r="D702" s="254" t="s">
        <v>342</v>
      </c>
      <c r="E702" s="284">
        <v>24977</v>
      </c>
      <c r="F702" s="285">
        <v>4.12</v>
      </c>
      <c r="G702" s="284">
        <v>6157</v>
      </c>
      <c r="H702" s="284">
        <v>5348</v>
      </c>
      <c r="I702" s="242">
        <v>16</v>
      </c>
    </row>
    <row r="703" spans="1:9" ht="15">
      <c r="A703" s="132" t="s">
        <v>1054</v>
      </c>
      <c r="B703" s="254" t="s">
        <v>982</v>
      </c>
      <c r="C703" s="254" t="s">
        <v>341</v>
      </c>
      <c r="D703" s="254" t="s">
        <v>342</v>
      </c>
      <c r="E703" s="284">
        <v>23219</v>
      </c>
      <c r="F703" s="285">
        <v>4.12</v>
      </c>
      <c r="G703" s="284">
        <v>5714</v>
      </c>
      <c r="H703" s="284">
        <v>4578</v>
      </c>
      <c r="I703" s="242">
        <v>23</v>
      </c>
    </row>
    <row r="704" spans="1:9" ht="15">
      <c r="A704" s="132" t="s">
        <v>1055</v>
      </c>
      <c r="B704" s="254" t="s">
        <v>982</v>
      </c>
      <c r="C704" s="254" t="s">
        <v>341</v>
      </c>
      <c r="D704" s="254" t="s">
        <v>342</v>
      </c>
      <c r="E704" s="284">
        <v>25125</v>
      </c>
      <c r="F704" s="285">
        <v>4.12</v>
      </c>
      <c r="G704" s="284">
        <v>6182</v>
      </c>
      <c r="H704" s="284">
        <v>5267</v>
      </c>
      <c r="I704" s="242">
        <v>24</v>
      </c>
    </row>
    <row r="705" spans="1:9" ht="15">
      <c r="A705" s="132" t="s">
        <v>1056</v>
      </c>
      <c r="B705" s="254" t="s">
        <v>982</v>
      </c>
      <c r="C705" s="254" t="s">
        <v>341</v>
      </c>
      <c r="D705" s="254" t="s">
        <v>344</v>
      </c>
      <c r="E705" s="284">
        <v>27180</v>
      </c>
      <c r="F705" s="285">
        <v>4.12</v>
      </c>
      <c r="G705" s="284">
        <v>5928</v>
      </c>
      <c r="H705" s="284">
        <v>4848</v>
      </c>
      <c r="I705" s="242">
        <v>22</v>
      </c>
    </row>
    <row r="706" spans="1:9" ht="15">
      <c r="A706" s="132" t="s">
        <v>1057</v>
      </c>
      <c r="B706" s="254" t="s">
        <v>982</v>
      </c>
      <c r="C706" s="254" t="s">
        <v>341</v>
      </c>
      <c r="D706" s="254" t="s">
        <v>344</v>
      </c>
      <c r="E706" s="284">
        <v>26421</v>
      </c>
      <c r="F706" s="285">
        <v>4.12</v>
      </c>
      <c r="G706" s="284">
        <v>5917</v>
      </c>
      <c r="H706" s="284">
        <v>4854</v>
      </c>
      <c r="I706" s="242">
        <v>19</v>
      </c>
    </row>
    <row r="707" spans="1:9" ht="15">
      <c r="A707" s="132" t="s">
        <v>1058</v>
      </c>
      <c r="B707" s="254" t="s">
        <v>982</v>
      </c>
      <c r="C707" s="254" t="s">
        <v>341</v>
      </c>
      <c r="D707" s="254" t="s">
        <v>344</v>
      </c>
      <c r="E707" s="284">
        <v>24374</v>
      </c>
      <c r="F707" s="285">
        <v>4.12</v>
      </c>
      <c r="G707" s="284">
        <v>6092</v>
      </c>
      <c r="H707" s="284">
        <v>5221</v>
      </c>
      <c r="I707" s="242">
        <v>20</v>
      </c>
    </row>
    <row r="708" spans="1:9" ht="15">
      <c r="A708" s="132" t="s">
        <v>1059</v>
      </c>
      <c r="B708" s="254" t="s">
        <v>982</v>
      </c>
      <c r="C708" s="254" t="s">
        <v>341</v>
      </c>
      <c r="D708" s="254" t="s">
        <v>342</v>
      </c>
      <c r="E708" s="284">
        <v>30677</v>
      </c>
      <c r="F708" s="285">
        <v>4.12</v>
      </c>
      <c r="G708" s="284">
        <v>5981</v>
      </c>
      <c r="H708" s="284">
        <v>5147</v>
      </c>
      <c r="I708" s="242">
        <v>14</v>
      </c>
    </row>
    <row r="709" spans="1:9" ht="15">
      <c r="A709" s="132" t="s">
        <v>1060</v>
      </c>
      <c r="B709" s="254" t="s">
        <v>982</v>
      </c>
      <c r="C709" s="254" t="s">
        <v>341</v>
      </c>
      <c r="D709" s="254" t="s">
        <v>344</v>
      </c>
      <c r="E709" s="284">
        <v>23863</v>
      </c>
      <c r="F709" s="285">
        <v>4.12</v>
      </c>
      <c r="G709" s="284">
        <v>6114</v>
      </c>
      <c r="H709" s="284">
        <v>5392</v>
      </c>
      <c r="I709" s="242">
        <v>22</v>
      </c>
    </row>
    <row r="710" spans="1:9" ht="15">
      <c r="A710" s="132" t="s">
        <v>1061</v>
      </c>
      <c r="B710" s="254" t="s">
        <v>982</v>
      </c>
      <c r="C710" s="254" t="s">
        <v>341</v>
      </c>
      <c r="D710" s="254" t="s">
        <v>342</v>
      </c>
      <c r="E710" s="284">
        <v>24164</v>
      </c>
      <c r="F710" s="285">
        <v>4.12</v>
      </c>
      <c r="G710" s="284">
        <v>5734</v>
      </c>
      <c r="H710" s="284">
        <v>4772</v>
      </c>
      <c r="I710" s="242">
        <v>21</v>
      </c>
    </row>
    <row r="711" spans="1:9" ht="15">
      <c r="A711" s="132" t="s">
        <v>1062</v>
      </c>
      <c r="B711" s="254" t="s">
        <v>982</v>
      </c>
      <c r="C711" s="254" t="s">
        <v>341</v>
      </c>
      <c r="D711" s="254" t="s">
        <v>344</v>
      </c>
      <c r="E711" s="284">
        <v>23899</v>
      </c>
      <c r="F711" s="285">
        <v>4.12</v>
      </c>
      <c r="G711" s="284">
        <v>5708</v>
      </c>
      <c r="H711" s="284">
        <v>4792</v>
      </c>
      <c r="I711" s="242">
        <v>19</v>
      </c>
    </row>
    <row r="712" spans="1:9" ht="15">
      <c r="A712" s="132" t="s">
        <v>1063</v>
      </c>
      <c r="B712" s="254" t="s">
        <v>982</v>
      </c>
      <c r="C712" s="254" t="s">
        <v>341</v>
      </c>
      <c r="D712" s="254" t="s">
        <v>342</v>
      </c>
      <c r="E712" s="284">
        <v>25049</v>
      </c>
      <c r="F712" s="285">
        <v>4.12</v>
      </c>
      <c r="G712" s="284">
        <v>5803</v>
      </c>
      <c r="H712" s="284">
        <v>4784</v>
      </c>
      <c r="I712" s="242">
        <v>17</v>
      </c>
    </row>
    <row r="713" spans="1:9" ht="15">
      <c r="A713" s="132" t="s">
        <v>1064</v>
      </c>
      <c r="B713" s="254" t="s">
        <v>982</v>
      </c>
      <c r="C713" s="254" t="s">
        <v>341</v>
      </c>
      <c r="D713" s="254" t="s">
        <v>344</v>
      </c>
      <c r="E713" s="284">
        <v>22046</v>
      </c>
      <c r="F713" s="285">
        <v>4.12</v>
      </c>
      <c r="G713" s="284">
        <v>5739</v>
      </c>
      <c r="H713" s="284">
        <v>4751</v>
      </c>
      <c r="I713" s="242">
        <v>11</v>
      </c>
    </row>
    <row r="714" spans="1:9" ht="15">
      <c r="A714" s="132" t="s">
        <v>1065</v>
      </c>
      <c r="B714" s="254" t="s">
        <v>982</v>
      </c>
      <c r="C714" s="254" t="s">
        <v>341</v>
      </c>
      <c r="D714" s="254" t="s">
        <v>342</v>
      </c>
      <c r="E714" s="284">
        <v>24151</v>
      </c>
      <c r="F714" s="285">
        <v>4.12</v>
      </c>
      <c r="G714" s="284">
        <v>6140</v>
      </c>
      <c r="H714" s="284">
        <v>5194</v>
      </c>
      <c r="I714" s="242">
        <v>18</v>
      </c>
    </row>
    <row r="715" spans="1:9" ht="15">
      <c r="A715" s="132" t="s">
        <v>1066</v>
      </c>
      <c r="B715" s="254" t="s">
        <v>982</v>
      </c>
      <c r="C715" s="254" t="s">
        <v>341</v>
      </c>
      <c r="D715" s="254" t="s">
        <v>344</v>
      </c>
      <c r="E715" s="284">
        <v>24899</v>
      </c>
      <c r="F715" s="285">
        <v>4.12</v>
      </c>
      <c r="G715" s="284">
        <v>6165</v>
      </c>
      <c r="H715" s="284">
        <v>5286</v>
      </c>
      <c r="I715" s="242">
        <v>17</v>
      </c>
    </row>
    <row r="716" spans="1:9" ht="15">
      <c r="A716" s="132" t="s">
        <v>1067</v>
      </c>
      <c r="B716" s="254" t="s">
        <v>982</v>
      </c>
      <c r="C716" s="254" t="s">
        <v>341</v>
      </c>
      <c r="D716" s="254" t="s">
        <v>344</v>
      </c>
      <c r="E716" s="284">
        <v>22416</v>
      </c>
      <c r="F716" s="285">
        <v>4.12</v>
      </c>
      <c r="G716" s="284">
        <v>5820</v>
      </c>
      <c r="H716" s="284">
        <v>4817</v>
      </c>
      <c r="I716" s="242">
        <v>19</v>
      </c>
    </row>
    <row r="717" spans="1:9" ht="15">
      <c r="A717" s="132" t="s">
        <v>1068</v>
      </c>
      <c r="B717" s="254" t="s">
        <v>982</v>
      </c>
      <c r="C717" s="254" t="s">
        <v>341</v>
      </c>
      <c r="D717" s="254" t="s">
        <v>342</v>
      </c>
      <c r="E717" s="284">
        <v>25282</v>
      </c>
      <c r="F717" s="285">
        <v>4.12</v>
      </c>
      <c r="G717" s="284">
        <v>5880</v>
      </c>
      <c r="H717" s="284">
        <v>4884</v>
      </c>
      <c r="I717" s="242">
        <v>17</v>
      </c>
    </row>
    <row r="718" spans="1:9" ht="15">
      <c r="A718" s="132" t="s">
        <v>1069</v>
      </c>
      <c r="B718" s="254" t="s">
        <v>982</v>
      </c>
      <c r="C718" s="254" t="s">
        <v>341</v>
      </c>
      <c r="D718" s="254" t="s">
        <v>342</v>
      </c>
      <c r="E718" s="284">
        <v>22902</v>
      </c>
      <c r="F718" s="285">
        <v>4.12</v>
      </c>
      <c r="G718" s="284">
        <v>5926</v>
      </c>
      <c r="H718" s="284">
        <v>4829</v>
      </c>
      <c r="I718" s="242">
        <v>17</v>
      </c>
    </row>
    <row r="719" spans="1:9" ht="15">
      <c r="A719" s="132" t="s">
        <v>1070</v>
      </c>
      <c r="B719" s="254" t="s">
        <v>982</v>
      </c>
      <c r="C719" s="254" t="s">
        <v>341</v>
      </c>
      <c r="D719" s="254" t="s">
        <v>344</v>
      </c>
      <c r="E719" s="284">
        <v>28673</v>
      </c>
      <c r="F719" s="285">
        <v>4.12</v>
      </c>
      <c r="G719" s="284">
        <v>6140</v>
      </c>
      <c r="H719" s="284">
        <v>5101</v>
      </c>
      <c r="I719" s="242">
        <v>18</v>
      </c>
    </row>
    <row r="720" spans="1:9" ht="15">
      <c r="A720" s="132" t="s">
        <v>1071</v>
      </c>
      <c r="B720" s="254" t="s">
        <v>982</v>
      </c>
      <c r="C720" s="254" t="s">
        <v>341</v>
      </c>
      <c r="D720" s="254" t="s">
        <v>342</v>
      </c>
      <c r="E720" s="284">
        <v>24604</v>
      </c>
      <c r="F720" s="285">
        <v>4.12</v>
      </c>
      <c r="G720" s="284">
        <v>6190</v>
      </c>
      <c r="H720" s="284">
        <v>5365</v>
      </c>
      <c r="I720" s="242">
        <v>21</v>
      </c>
    </row>
    <row r="721" spans="1:9" ht="15">
      <c r="A721" s="132" t="s">
        <v>1072</v>
      </c>
      <c r="B721" s="254" t="s">
        <v>982</v>
      </c>
      <c r="C721" s="254" t="s">
        <v>341</v>
      </c>
      <c r="D721" s="254" t="s">
        <v>344</v>
      </c>
      <c r="E721" s="284">
        <v>24714</v>
      </c>
      <c r="F721" s="285">
        <v>4.12</v>
      </c>
      <c r="G721" s="284">
        <v>5892</v>
      </c>
      <c r="H721" s="284">
        <v>4864</v>
      </c>
      <c r="I721" s="242">
        <v>20</v>
      </c>
    </row>
    <row r="722" spans="1:9" ht="15">
      <c r="A722" s="132" t="s">
        <v>1073</v>
      </c>
      <c r="B722" s="254" t="s">
        <v>982</v>
      </c>
      <c r="C722" s="254" t="s">
        <v>341</v>
      </c>
      <c r="D722" s="254" t="s">
        <v>342</v>
      </c>
      <c r="E722" s="284">
        <v>26078</v>
      </c>
      <c r="F722" s="285">
        <v>4.12</v>
      </c>
      <c r="G722" s="284">
        <v>6226</v>
      </c>
      <c r="H722" s="284">
        <v>5360</v>
      </c>
      <c r="I722" s="242">
        <v>18</v>
      </c>
    </row>
    <row r="723" spans="1:9" ht="15">
      <c r="A723" s="132" t="s">
        <v>1074</v>
      </c>
      <c r="B723" s="254" t="s">
        <v>982</v>
      </c>
      <c r="C723" s="254" t="s">
        <v>341</v>
      </c>
      <c r="D723" s="254" t="s">
        <v>342</v>
      </c>
      <c r="E723" s="284">
        <v>24335</v>
      </c>
      <c r="F723" s="285">
        <v>4.12</v>
      </c>
      <c r="G723" s="284">
        <v>5751</v>
      </c>
      <c r="H723" s="284">
        <v>4704</v>
      </c>
      <c r="I723" s="242">
        <v>20</v>
      </c>
    </row>
    <row r="724" spans="1:9" ht="15">
      <c r="A724" s="132" t="s">
        <v>1075</v>
      </c>
      <c r="B724" s="254" t="s">
        <v>982</v>
      </c>
      <c r="C724" s="254" t="s">
        <v>341</v>
      </c>
      <c r="D724" s="254" t="s">
        <v>342</v>
      </c>
      <c r="E724" s="284">
        <v>24689</v>
      </c>
      <c r="F724" s="285">
        <v>4.12</v>
      </c>
      <c r="G724" s="284">
        <v>5818</v>
      </c>
      <c r="H724" s="284">
        <v>4792</v>
      </c>
      <c r="I724" s="242">
        <v>16</v>
      </c>
    </row>
    <row r="725" spans="1:9" ht="15">
      <c r="A725" s="132" t="s">
        <v>1076</v>
      </c>
      <c r="B725" s="254" t="s">
        <v>982</v>
      </c>
      <c r="C725" s="254" t="s">
        <v>341</v>
      </c>
      <c r="D725" s="254" t="s">
        <v>344</v>
      </c>
      <c r="E725" s="284">
        <v>24562</v>
      </c>
      <c r="F725" s="285">
        <v>4.12</v>
      </c>
      <c r="G725" s="284">
        <v>5877</v>
      </c>
      <c r="H725" s="284">
        <v>4636</v>
      </c>
      <c r="I725" s="242">
        <v>20</v>
      </c>
    </row>
    <row r="726" spans="1:9" ht="15">
      <c r="A726" s="132" t="s">
        <v>1077</v>
      </c>
      <c r="B726" s="254" t="s">
        <v>982</v>
      </c>
      <c r="C726" s="254" t="s">
        <v>341</v>
      </c>
      <c r="D726" s="254" t="s">
        <v>342</v>
      </c>
      <c r="E726" s="284">
        <v>25431</v>
      </c>
      <c r="F726" s="285">
        <v>4.12</v>
      </c>
      <c r="G726" s="284">
        <v>6106</v>
      </c>
      <c r="H726" s="284">
        <v>5244</v>
      </c>
      <c r="I726" s="242">
        <v>23</v>
      </c>
    </row>
    <row r="727" spans="1:9" ht="15">
      <c r="A727" s="132" t="s">
        <v>1078</v>
      </c>
      <c r="B727" s="254" t="s">
        <v>982</v>
      </c>
      <c r="C727" s="254" t="s">
        <v>341</v>
      </c>
      <c r="D727" s="254" t="s">
        <v>342</v>
      </c>
      <c r="E727" s="284">
        <v>22642</v>
      </c>
      <c r="F727" s="285">
        <v>4.12</v>
      </c>
      <c r="G727" s="284">
        <v>6073</v>
      </c>
      <c r="H727" s="284">
        <v>5225</v>
      </c>
      <c r="I727" s="242">
        <v>15</v>
      </c>
    </row>
    <row r="728" spans="1:9" ht="15">
      <c r="A728" s="132" t="s">
        <v>1079</v>
      </c>
      <c r="B728" s="254" t="s">
        <v>982</v>
      </c>
      <c r="C728" s="254" t="s">
        <v>341</v>
      </c>
      <c r="D728" s="254" t="s">
        <v>344</v>
      </c>
      <c r="E728" s="284">
        <v>24398</v>
      </c>
      <c r="F728" s="285">
        <v>4.12</v>
      </c>
      <c r="G728" s="284">
        <v>5901</v>
      </c>
      <c r="H728" s="284">
        <v>4885</v>
      </c>
      <c r="I728" s="242">
        <v>18</v>
      </c>
    </row>
    <row r="729" spans="1:9" ht="15">
      <c r="A729" s="132" t="s">
        <v>1080</v>
      </c>
      <c r="B729" s="254" t="s">
        <v>982</v>
      </c>
      <c r="C729" s="254" t="s">
        <v>341</v>
      </c>
      <c r="D729" s="254" t="s">
        <v>342</v>
      </c>
      <c r="E729" s="284">
        <v>25401</v>
      </c>
      <c r="F729" s="285">
        <v>4.12</v>
      </c>
      <c r="G729" s="284">
        <v>5758</v>
      </c>
      <c r="H729" s="284">
        <v>4766</v>
      </c>
      <c r="I729" s="242">
        <v>17</v>
      </c>
    </row>
    <row r="730" spans="1:9" ht="15">
      <c r="A730" s="132" t="s">
        <v>1081</v>
      </c>
      <c r="B730" s="254" t="s">
        <v>982</v>
      </c>
      <c r="C730" s="254" t="s">
        <v>341</v>
      </c>
      <c r="D730" s="254" t="s">
        <v>344</v>
      </c>
      <c r="E730" s="284">
        <v>24141</v>
      </c>
      <c r="F730" s="285">
        <v>4.12</v>
      </c>
      <c r="G730" s="284">
        <v>5843</v>
      </c>
      <c r="H730" s="284">
        <v>4700</v>
      </c>
      <c r="I730" s="242">
        <v>19</v>
      </c>
    </row>
    <row r="731" spans="1:9" ht="15">
      <c r="A731" s="132" t="s">
        <v>1082</v>
      </c>
      <c r="B731" s="254" t="s">
        <v>982</v>
      </c>
      <c r="C731" s="254" t="s">
        <v>341</v>
      </c>
      <c r="D731" s="254" t="s">
        <v>342</v>
      </c>
      <c r="E731" s="284">
        <v>23713</v>
      </c>
      <c r="F731" s="285">
        <v>4.12</v>
      </c>
      <c r="G731" s="284">
        <v>6159</v>
      </c>
      <c r="H731" s="284">
        <v>5277</v>
      </c>
      <c r="I731" s="242">
        <v>16</v>
      </c>
    </row>
    <row r="732" spans="1:9" ht="15">
      <c r="A732" s="132" t="s">
        <v>1083</v>
      </c>
      <c r="B732" s="254" t="s">
        <v>982</v>
      </c>
      <c r="C732" s="254" t="s">
        <v>341</v>
      </c>
      <c r="D732" s="254" t="s">
        <v>342</v>
      </c>
      <c r="E732" s="284">
        <v>24978</v>
      </c>
      <c r="F732" s="285">
        <v>4.12</v>
      </c>
      <c r="G732" s="284">
        <v>5754</v>
      </c>
      <c r="H732" s="284">
        <v>4740</v>
      </c>
      <c r="I732" s="242">
        <v>17</v>
      </c>
    </row>
    <row r="733" spans="1:9" ht="15">
      <c r="A733" s="132" t="s">
        <v>1084</v>
      </c>
      <c r="B733" s="254" t="s">
        <v>982</v>
      </c>
      <c r="C733" s="254" t="s">
        <v>341</v>
      </c>
      <c r="D733" s="254" t="s">
        <v>344</v>
      </c>
      <c r="E733" s="284">
        <v>25783</v>
      </c>
      <c r="F733" s="285">
        <v>4.12</v>
      </c>
      <c r="G733" s="284">
        <v>5806</v>
      </c>
      <c r="H733" s="284">
        <v>4697</v>
      </c>
      <c r="I733" s="242">
        <v>18</v>
      </c>
    </row>
    <row r="734" spans="1:9" ht="15">
      <c r="A734" s="132" t="s">
        <v>1085</v>
      </c>
      <c r="B734" s="254" t="s">
        <v>982</v>
      </c>
      <c r="C734" s="254" t="s">
        <v>341</v>
      </c>
      <c r="D734" s="254" t="s">
        <v>342</v>
      </c>
      <c r="E734" s="284">
        <v>24180</v>
      </c>
      <c r="F734" s="285">
        <v>4.12</v>
      </c>
      <c r="G734" s="284">
        <v>5992</v>
      </c>
      <c r="H734" s="284">
        <v>5254</v>
      </c>
      <c r="I734" s="242">
        <v>15</v>
      </c>
    </row>
    <row r="735" spans="1:9" ht="15">
      <c r="A735" s="132" t="s">
        <v>1086</v>
      </c>
      <c r="B735" s="254" t="s">
        <v>982</v>
      </c>
      <c r="C735" s="254" t="s">
        <v>341</v>
      </c>
      <c r="D735" s="254" t="s">
        <v>342</v>
      </c>
      <c r="E735" s="284">
        <v>25381</v>
      </c>
      <c r="F735" s="285">
        <v>4.12</v>
      </c>
      <c r="G735" s="284">
        <v>5718</v>
      </c>
      <c r="H735" s="284">
        <v>4670</v>
      </c>
      <c r="I735" s="242">
        <v>19</v>
      </c>
    </row>
    <row r="736" spans="1:9" ht="15">
      <c r="A736" s="132" t="s">
        <v>1087</v>
      </c>
      <c r="B736" s="254" t="s">
        <v>982</v>
      </c>
      <c r="C736" s="254" t="s">
        <v>341</v>
      </c>
      <c r="D736" s="254" t="s">
        <v>344</v>
      </c>
      <c r="E736" s="284">
        <v>25345</v>
      </c>
      <c r="F736" s="285">
        <v>4.12</v>
      </c>
      <c r="G736" s="284">
        <v>5894</v>
      </c>
      <c r="H736" s="284">
        <v>4819</v>
      </c>
      <c r="I736" s="242">
        <v>24</v>
      </c>
    </row>
    <row r="737" spans="1:9" ht="15">
      <c r="A737" s="132" t="s">
        <v>1088</v>
      </c>
      <c r="B737" s="254" t="s">
        <v>982</v>
      </c>
      <c r="C737" s="254" t="s">
        <v>341</v>
      </c>
      <c r="D737" s="254" t="s">
        <v>344</v>
      </c>
      <c r="E737" s="284">
        <v>23583</v>
      </c>
      <c r="F737" s="285">
        <v>4.12</v>
      </c>
      <c r="G737" s="284">
        <v>6108</v>
      </c>
      <c r="H737" s="284">
        <v>5268</v>
      </c>
      <c r="I737" s="242">
        <v>17</v>
      </c>
    </row>
    <row r="738" spans="1:9" ht="15">
      <c r="A738" s="132" t="s">
        <v>1089</v>
      </c>
      <c r="B738" s="254" t="s">
        <v>982</v>
      </c>
      <c r="C738" s="254" t="s">
        <v>341</v>
      </c>
      <c r="D738" s="254" t="s">
        <v>342</v>
      </c>
      <c r="E738" s="284">
        <v>22318</v>
      </c>
      <c r="F738" s="285">
        <v>4.12</v>
      </c>
      <c r="G738" s="284">
        <v>5683</v>
      </c>
      <c r="H738" s="284">
        <v>4616</v>
      </c>
      <c r="I738" s="242">
        <v>19</v>
      </c>
    </row>
    <row r="739" spans="1:9" ht="15">
      <c r="A739" s="132" t="s">
        <v>1090</v>
      </c>
      <c r="B739" s="254" t="s">
        <v>982</v>
      </c>
      <c r="C739" s="254" t="s">
        <v>341</v>
      </c>
      <c r="D739" s="254" t="s">
        <v>344</v>
      </c>
      <c r="E739" s="284">
        <v>23983</v>
      </c>
      <c r="F739" s="285">
        <v>4.12</v>
      </c>
      <c r="G739" s="284">
        <v>5858</v>
      </c>
      <c r="H739" s="284">
        <v>4847</v>
      </c>
      <c r="I739" s="242">
        <v>19</v>
      </c>
    </row>
    <row r="740" spans="1:9" ht="15">
      <c r="A740" s="132" t="s">
        <v>1091</v>
      </c>
      <c r="B740" s="254" t="s">
        <v>982</v>
      </c>
      <c r="C740" s="254" t="s">
        <v>341</v>
      </c>
      <c r="D740" s="254" t="s">
        <v>342</v>
      </c>
      <c r="E740" s="284">
        <v>24878</v>
      </c>
      <c r="F740" s="285">
        <v>4.12</v>
      </c>
      <c r="G740" s="284">
        <v>5773</v>
      </c>
      <c r="H740" s="284">
        <v>4674</v>
      </c>
      <c r="I740" s="242">
        <v>21</v>
      </c>
    </row>
    <row r="741" spans="1:9" ht="15">
      <c r="A741" s="132" t="s">
        <v>1092</v>
      </c>
      <c r="B741" s="254" t="s">
        <v>982</v>
      </c>
      <c r="C741" s="254" t="s">
        <v>341</v>
      </c>
      <c r="D741" s="254" t="s">
        <v>344</v>
      </c>
      <c r="E741" s="284">
        <v>25093</v>
      </c>
      <c r="F741" s="285">
        <v>4.12</v>
      </c>
      <c r="G741" s="284">
        <v>6172</v>
      </c>
      <c r="H741" s="284">
        <v>5229</v>
      </c>
      <c r="I741" s="242">
        <v>20</v>
      </c>
    </row>
    <row r="742" spans="1:9" ht="15">
      <c r="A742" s="132" t="s">
        <v>1093</v>
      </c>
      <c r="B742" s="254" t="s">
        <v>982</v>
      </c>
      <c r="C742" s="254" t="s">
        <v>341</v>
      </c>
      <c r="D742" s="254" t="s">
        <v>342</v>
      </c>
      <c r="E742" s="284">
        <v>23148</v>
      </c>
      <c r="F742" s="285">
        <v>4.12</v>
      </c>
      <c r="G742" s="284">
        <v>5833</v>
      </c>
      <c r="H742" s="284">
        <v>4747</v>
      </c>
      <c r="I742" s="242">
        <v>24</v>
      </c>
    </row>
    <row r="743" spans="1:9" ht="15">
      <c r="A743" s="132" t="s">
        <v>1094</v>
      </c>
      <c r="B743" s="254" t="s">
        <v>982</v>
      </c>
      <c r="C743" s="254" t="s">
        <v>341</v>
      </c>
      <c r="D743" s="254" t="s">
        <v>342</v>
      </c>
      <c r="E743" s="284">
        <v>25890</v>
      </c>
      <c r="F743" s="285">
        <v>4.12</v>
      </c>
      <c r="G743" s="284">
        <v>5916</v>
      </c>
      <c r="H743" s="284">
        <v>4991</v>
      </c>
      <c r="I743" s="242">
        <v>21</v>
      </c>
    </row>
    <row r="744" spans="1:9" ht="15">
      <c r="A744" s="132" t="s">
        <v>1095</v>
      </c>
      <c r="B744" s="254" t="s">
        <v>982</v>
      </c>
      <c r="C744" s="254" t="s">
        <v>341</v>
      </c>
      <c r="D744" s="254" t="s">
        <v>344</v>
      </c>
      <c r="E744" s="284">
        <v>24117</v>
      </c>
      <c r="F744" s="285">
        <v>4.12</v>
      </c>
      <c r="G744" s="284">
        <v>5768</v>
      </c>
      <c r="H744" s="284">
        <v>4839</v>
      </c>
      <c r="I744" s="242">
        <v>22</v>
      </c>
    </row>
    <row r="745" spans="1:9" ht="15">
      <c r="A745" s="132" t="s">
        <v>1096</v>
      </c>
      <c r="B745" s="254" t="s">
        <v>982</v>
      </c>
      <c r="C745" s="254" t="s">
        <v>341</v>
      </c>
      <c r="D745" s="254" t="s">
        <v>344</v>
      </c>
      <c r="E745" s="284">
        <v>23257</v>
      </c>
      <c r="F745" s="285">
        <v>4.12</v>
      </c>
      <c r="G745" s="284">
        <v>5771</v>
      </c>
      <c r="H745" s="284">
        <v>4703</v>
      </c>
      <c r="I745" s="242">
        <v>21</v>
      </c>
    </row>
    <row r="746" spans="1:9" ht="15">
      <c r="A746" s="132" t="s">
        <v>1097</v>
      </c>
      <c r="B746" s="254" t="s">
        <v>982</v>
      </c>
      <c r="C746" s="254" t="s">
        <v>341</v>
      </c>
      <c r="D746" s="254" t="s">
        <v>342</v>
      </c>
      <c r="E746" s="284">
        <v>21428</v>
      </c>
      <c r="F746" s="285">
        <v>4.12</v>
      </c>
      <c r="G746" s="284">
        <v>5761</v>
      </c>
      <c r="H746" s="284">
        <v>4798</v>
      </c>
      <c r="I746" s="242">
        <v>20</v>
      </c>
    </row>
    <row r="747" spans="1:9" ht="15">
      <c r="A747" s="132" t="s">
        <v>1098</v>
      </c>
      <c r="B747" s="254" t="s">
        <v>982</v>
      </c>
      <c r="C747" s="254" t="s">
        <v>341</v>
      </c>
      <c r="D747" s="254" t="s">
        <v>344</v>
      </c>
      <c r="E747" s="284">
        <v>24349</v>
      </c>
      <c r="F747" s="285">
        <v>4.12</v>
      </c>
      <c r="G747" s="284">
        <v>6148</v>
      </c>
      <c r="H747" s="284">
        <v>5187</v>
      </c>
      <c r="I747" s="242">
        <v>20</v>
      </c>
    </row>
    <row r="748" spans="1:9" ht="15">
      <c r="A748" s="132" t="s">
        <v>1099</v>
      </c>
      <c r="B748" s="254" t="s">
        <v>982</v>
      </c>
      <c r="C748" s="254" t="s">
        <v>341</v>
      </c>
      <c r="D748" s="254" t="s">
        <v>342</v>
      </c>
      <c r="E748" s="284">
        <v>23797</v>
      </c>
      <c r="F748" s="285">
        <v>4.12</v>
      </c>
      <c r="G748" s="284">
        <v>5875</v>
      </c>
      <c r="H748" s="284">
        <v>4694</v>
      </c>
      <c r="I748" s="242">
        <v>19</v>
      </c>
    </row>
    <row r="749" spans="1:9" ht="15">
      <c r="A749" s="132" t="s">
        <v>1100</v>
      </c>
      <c r="B749" s="254" t="s">
        <v>982</v>
      </c>
      <c r="C749" s="254" t="s">
        <v>341</v>
      </c>
      <c r="D749" s="254" t="s">
        <v>344</v>
      </c>
      <c r="E749" s="284">
        <v>24449</v>
      </c>
      <c r="F749" s="285">
        <v>4.2300000000000004</v>
      </c>
      <c r="G749" s="284">
        <v>5919</v>
      </c>
      <c r="H749" s="284">
        <v>4676</v>
      </c>
      <c r="I749" s="242">
        <v>24</v>
      </c>
    </row>
    <row r="750" spans="1:9" ht="15">
      <c r="A750" s="132" t="s">
        <v>1101</v>
      </c>
      <c r="B750" s="254" t="s">
        <v>982</v>
      </c>
      <c r="C750" s="254" t="s">
        <v>341</v>
      </c>
      <c r="D750" s="254" t="s">
        <v>342</v>
      </c>
      <c r="E750" s="284">
        <v>24618</v>
      </c>
      <c r="F750" s="285">
        <v>4.12</v>
      </c>
      <c r="G750" s="284">
        <v>6151</v>
      </c>
      <c r="H750" s="284">
        <v>5250</v>
      </c>
      <c r="I750" s="242">
        <v>24</v>
      </c>
    </row>
    <row r="751" spans="1:9" ht="15">
      <c r="A751" s="132" t="s">
        <v>1102</v>
      </c>
      <c r="B751" s="254" t="s">
        <v>982</v>
      </c>
      <c r="C751" s="254" t="s">
        <v>341</v>
      </c>
      <c r="D751" s="254" t="s">
        <v>344</v>
      </c>
      <c r="E751" s="284">
        <v>26459</v>
      </c>
      <c r="F751" s="285">
        <v>4.12</v>
      </c>
      <c r="G751" s="284">
        <v>5899</v>
      </c>
      <c r="H751" s="284">
        <v>4680</v>
      </c>
      <c r="I751" s="242">
        <v>24</v>
      </c>
    </row>
    <row r="752" spans="1:9" ht="15">
      <c r="A752" s="132" t="s">
        <v>1103</v>
      </c>
      <c r="B752" s="254" t="s">
        <v>982</v>
      </c>
      <c r="C752" s="254" t="s">
        <v>341</v>
      </c>
      <c r="D752" s="254" t="s">
        <v>342</v>
      </c>
      <c r="E752" s="284">
        <v>22867</v>
      </c>
      <c r="F752" s="285">
        <v>4.12</v>
      </c>
      <c r="G752" s="284">
        <v>6072</v>
      </c>
      <c r="H752" s="284">
        <v>5017</v>
      </c>
      <c r="I752" s="242">
        <v>15</v>
      </c>
    </row>
    <row r="753" spans="1:9" ht="15">
      <c r="A753" s="132" t="s">
        <v>1104</v>
      </c>
      <c r="B753" s="254" t="s">
        <v>982</v>
      </c>
      <c r="C753" s="254" t="s">
        <v>341</v>
      </c>
      <c r="D753" s="254" t="s">
        <v>342</v>
      </c>
      <c r="E753" s="284">
        <v>25425</v>
      </c>
      <c r="F753" s="285">
        <v>4.12</v>
      </c>
      <c r="G753" s="284">
        <v>5855</v>
      </c>
      <c r="H753" s="284">
        <v>4904</v>
      </c>
      <c r="I753" s="242">
        <v>17</v>
      </c>
    </row>
    <row r="754" spans="1:9" ht="15">
      <c r="A754" s="132" t="s">
        <v>1105</v>
      </c>
      <c r="B754" s="254" t="s">
        <v>982</v>
      </c>
      <c r="C754" s="254" t="s">
        <v>341</v>
      </c>
      <c r="D754" s="254" t="s">
        <v>342</v>
      </c>
      <c r="E754" s="284">
        <v>23644</v>
      </c>
      <c r="F754" s="285">
        <v>4.12</v>
      </c>
      <c r="G754" s="284">
        <v>5634</v>
      </c>
      <c r="H754" s="284">
        <v>4593</v>
      </c>
      <c r="I754" s="242">
        <v>14</v>
      </c>
    </row>
    <row r="755" spans="1:9" ht="15">
      <c r="A755" s="132" t="s">
        <v>1106</v>
      </c>
      <c r="B755" s="254" t="s">
        <v>982</v>
      </c>
      <c r="C755" s="254" t="s">
        <v>341</v>
      </c>
      <c r="D755" s="254" t="s">
        <v>342</v>
      </c>
      <c r="E755" s="284">
        <v>23794</v>
      </c>
      <c r="F755" s="285">
        <v>4.12</v>
      </c>
      <c r="G755" s="284">
        <v>6029</v>
      </c>
      <c r="H755" s="284">
        <v>5175</v>
      </c>
      <c r="I755" s="242">
        <v>18</v>
      </c>
    </row>
    <row r="756" spans="1:9" ht="15">
      <c r="A756" s="132" t="s">
        <v>1107</v>
      </c>
      <c r="B756" s="254" t="s">
        <v>982</v>
      </c>
      <c r="C756" s="254" t="s">
        <v>341</v>
      </c>
      <c r="D756" s="254" t="s">
        <v>344</v>
      </c>
      <c r="E756" s="284">
        <v>23774</v>
      </c>
      <c r="F756" s="285">
        <v>4.12</v>
      </c>
      <c r="G756" s="284">
        <v>5805</v>
      </c>
      <c r="H756" s="284">
        <v>4763</v>
      </c>
      <c r="I756" s="242">
        <v>15</v>
      </c>
    </row>
    <row r="757" spans="1:9" ht="15">
      <c r="A757" s="132" t="s">
        <v>1108</v>
      </c>
      <c r="B757" s="254" t="s">
        <v>982</v>
      </c>
      <c r="C757" s="254" t="s">
        <v>341</v>
      </c>
      <c r="D757" s="254" t="s">
        <v>342</v>
      </c>
      <c r="E757" s="284">
        <v>24189</v>
      </c>
      <c r="F757" s="285">
        <v>4.12</v>
      </c>
      <c r="G757" s="284">
        <v>6243</v>
      </c>
      <c r="H757" s="284">
        <v>5354</v>
      </c>
      <c r="I757" s="242">
        <v>25</v>
      </c>
    </row>
    <row r="758" spans="1:9" ht="15">
      <c r="A758" s="132" t="s">
        <v>1109</v>
      </c>
      <c r="B758" s="254" t="s">
        <v>982</v>
      </c>
      <c r="C758" s="254" t="s">
        <v>341</v>
      </c>
      <c r="D758" s="254" t="s">
        <v>344</v>
      </c>
      <c r="E758" s="284">
        <v>23425</v>
      </c>
      <c r="F758" s="285">
        <v>4.12</v>
      </c>
      <c r="G758" s="284">
        <v>5906</v>
      </c>
      <c r="H758" s="284">
        <v>4869</v>
      </c>
      <c r="I758" s="242">
        <v>21</v>
      </c>
    </row>
    <row r="759" spans="1:9" ht="15">
      <c r="A759" s="132" t="s">
        <v>1110</v>
      </c>
      <c r="B759" s="254" t="s">
        <v>982</v>
      </c>
      <c r="C759" s="254" t="s">
        <v>341</v>
      </c>
      <c r="D759" s="254" t="s">
        <v>342</v>
      </c>
      <c r="E759" s="284">
        <v>24467</v>
      </c>
      <c r="F759" s="285">
        <v>4.12</v>
      </c>
      <c r="G759" s="284">
        <v>5849</v>
      </c>
      <c r="H759" s="284">
        <v>4843</v>
      </c>
      <c r="I759" s="242">
        <v>17</v>
      </c>
    </row>
    <row r="760" spans="1:9" ht="15">
      <c r="A760" s="132" t="s">
        <v>1111</v>
      </c>
      <c r="B760" s="254" t="s">
        <v>982</v>
      </c>
      <c r="C760" s="254" t="s">
        <v>341</v>
      </c>
      <c r="D760" s="254" t="s">
        <v>344</v>
      </c>
      <c r="E760" s="284">
        <v>24449</v>
      </c>
      <c r="F760" s="285">
        <v>4.12</v>
      </c>
      <c r="G760" s="284">
        <v>6127</v>
      </c>
      <c r="H760" s="284">
        <v>5225</v>
      </c>
      <c r="I760" s="242">
        <v>18</v>
      </c>
    </row>
    <row r="761" spans="1:9" ht="15">
      <c r="A761" s="132" t="s">
        <v>1112</v>
      </c>
      <c r="B761" s="254" t="s">
        <v>982</v>
      </c>
      <c r="C761" s="254" t="s">
        <v>341</v>
      </c>
      <c r="D761" s="254" t="s">
        <v>344</v>
      </c>
      <c r="E761" s="284">
        <v>24403</v>
      </c>
      <c r="F761" s="285">
        <v>4.12</v>
      </c>
      <c r="G761" s="284">
        <v>5882</v>
      </c>
      <c r="H761" s="284">
        <v>4857</v>
      </c>
      <c r="I761" s="242">
        <v>15</v>
      </c>
    </row>
    <row r="762" spans="1:9" ht="15">
      <c r="A762" s="132" t="s">
        <v>1113</v>
      </c>
      <c r="B762" s="254" t="s">
        <v>982</v>
      </c>
      <c r="C762" s="254" t="s">
        <v>341</v>
      </c>
      <c r="D762" s="254" t="s">
        <v>342</v>
      </c>
      <c r="E762" s="284">
        <v>25652</v>
      </c>
      <c r="F762" s="285">
        <v>4.12</v>
      </c>
      <c r="G762" s="284">
        <v>5941</v>
      </c>
      <c r="H762" s="284">
        <v>4738</v>
      </c>
      <c r="I762" s="242">
        <v>19</v>
      </c>
    </row>
    <row r="763" spans="1:9" ht="15">
      <c r="A763" s="132" t="s">
        <v>1114</v>
      </c>
      <c r="B763" s="254" t="s">
        <v>982</v>
      </c>
      <c r="C763" s="254" t="s">
        <v>341</v>
      </c>
      <c r="D763" s="254" t="s">
        <v>342</v>
      </c>
      <c r="E763" s="284">
        <v>27065</v>
      </c>
      <c r="F763" s="285">
        <v>4.12</v>
      </c>
      <c r="G763" s="284">
        <v>5750</v>
      </c>
      <c r="H763" s="284">
        <v>4711</v>
      </c>
      <c r="I763" s="242">
        <v>16</v>
      </c>
    </row>
    <row r="764" spans="1:9" ht="15">
      <c r="A764" s="132" t="s">
        <v>1115</v>
      </c>
      <c r="B764" s="254" t="s">
        <v>982</v>
      </c>
      <c r="C764" s="254" t="s">
        <v>341</v>
      </c>
      <c r="D764" s="254" t="s">
        <v>344</v>
      </c>
      <c r="E764" s="284">
        <v>28035</v>
      </c>
      <c r="F764" s="285">
        <v>4.12</v>
      </c>
      <c r="G764" s="284">
        <v>5869</v>
      </c>
      <c r="H764" s="284">
        <v>4866</v>
      </c>
      <c r="I764" s="242">
        <v>25</v>
      </c>
    </row>
    <row r="765" spans="1:9" ht="15">
      <c r="A765" s="132" t="s">
        <v>1116</v>
      </c>
      <c r="B765" s="254" t="s">
        <v>982</v>
      </c>
      <c r="C765" s="254" t="s">
        <v>341</v>
      </c>
      <c r="D765" s="254" t="s">
        <v>344</v>
      </c>
      <c r="E765" s="284">
        <v>24551</v>
      </c>
      <c r="F765" s="285">
        <v>4.12</v>
      </c>
      <c r="G765" s="284">
        <v>6122</v>
      </c>
      <c r="H765" s="284">
        <v>5307</v>
      </c>
      <c r="I765" s="242">
        <v>17</v>
      </c>
    </row>
    <row r="766" spans="1:9" ht="15">
      <c r="A766" s="132" t="s">
        <v>1117</v>
      </c>
      <c r="B766" s="254" t="s">
        <v>982</v>
      </c>
      <c r="C766" s="254" t="s">
        <v>341</v>
      </c>
      <c r="D766" s="254" t="s">
        <v>344</v>
      </c>
      <c r="E766" s="284">
        <v>24711</v>
      </c>
      <c r="F766" s="285">
        <v>4.12</v>
      </c>
      <c r="G766" s="284">
        <v>5994</v>
      </c>
      <c r="H766" s="284">
        <v>5000</v>
      </c>
      <c r="I766" s="242">
        <v>22</v>
      </c>
    </row>
    <row r="767" spans="1:9" ht="15">
      <c r="A767" s="132" t="s">
        <v>1118</v>
      </c>
      <c r="B767" s="254" t="s">
        <v>982</v>
      </c>
      <c r="C767" s="254" t="s">
        <v>341</v>
      </c>
      <c r="D767" s="254" t="s">
        <v>342</v>
      </c>
      <c r="E767" s="284">
        <v>25442</v>
      </c>
      <c r="F767" s="285">
        <v>4.12</v>
      </c>
      <c r="G767" s="284">
        <v>5886</v>
      </c>
      <c r="H767" s="284">
        <v>4954</v>
      </c>
      <c r="I767" s="242">
        <v>24</v>
      </c>
    </row>
    <row r="768" spans="1:9" ht="15">
      <c r="A768" s="132" t="s">
        <v>1119</v>
      </c>
      <c r="B768" s="254" t="s">
        <v>982</v>
      </c>
      <c r="C768" s="254" t="s">
        <v>341</v>
      </c>
      <c r="D768" s="254" t="s">
        <v>342</v>
      </c>
      <c r="E768" s="284">
        <v>22605</v>
      </c>
      <c r="F768" s="285">
        <v>4.12</v>
      </c>
      <c r="G768" s="284">
        <v>6022</v>
      </c>
      <c r="H768" s="284">
        <v>5168</v>
      </c>
      <c r="I768" s="242">
        <v>22</v>
      </c>
    </row>
    <row r="769" spans="1:9" ht="15">
      <c r="A769" s="132" t="s">
        <v>1120</v>
      </c>
      <c r="B769" s="254" t="s">
        <v>982</v>
      </c>
      <c r="C769" s="254" t="s">
        <v>341</v>
      </c>
      <c r="D769" s="254" t="s">
        <v>344</v>
      </c>
      <c r="E769" s="284">
        <v>24959</v>
      </c>
      <c r="F769" s="285">
        <v>4.12</v>
      </c>
      <c r="G769" s="284">
        <v>5963</v>
      </c>
      <c r="H769" s="284">
        <v>4991</v>
      </c>
      <c r="I769" s="242">
        <v>18</v>
      </c>
    </row>
    <row r="770" spans="1:9" ht="15">
      <c r="A770" s="132" t="s">
        <v>1121</v>
      </c>
      <c r="B770" s="254" t="s">
        <v>982</v>
      </c>
      <c r="C770" s="254" t="s">
        <v>341</v>
      </c>
      <c r="D770" s="254" t="s">
        <v>342</v>
      </c>
      <c r="E770" s="284">
        <v>26311</v>
      </c>
      <c r="F770" s="285">
        <v>4.12</v>
      </c>
      <c r="G770" s="284">
        <v>5961</v>
      </c>
      <c r="H770" s="284">
        <v>4663</v>
      </c>
      <c r="I770" s="242">
        <v>19</v>
      </c>
    </row>
    <row r="771" spans="1:9" ht="15">
      <c r="A771" s="132" t="s">
        <v>1122</v>
      </c>
      <c r="B771" s="254" t="s">
        <v>982</v>
      </c>
      <c r="C771" s="254" t="s">
        <v>341</v>
      </c>
      <c r="D771" s="254" t="s">
        <v>344</v>
      </c>
      <c r="E771" s="284">
        <v>26568</v>
      </c>
      <c r="F771" s="285">
        <v>4.12</v>
      </c>
      <c r="G771" s="284">
        <v>5862</v>
      </c>
      <c r="H771" s="284">
        <v>4733</v>
      </c>
      <c r="I771" s="242">
        <v>20</v>
      </c>
    </row>
    <row r="772" spans="1:9" ht="15">
      <c r="A772" s="132" t="s">
        <v>1123</v>
      </c>
      <c r="B772" s="254" t="s">
        <v>982</v>
      </c>
      <c r="C772" s="254" t="s">
        <v>341</v>
      </c>
      <c r="D772" s="254" t="s">
        <v>342</v>
      </c>
      <c r="E772" s="284">
        <v>26343</v>
      </c>
      <c r="F772" s="285">
        <v>4.12</v>
      </c>
      <c r="G772" s="284">
        <v>5726</v>
      </c>
      <c r="H772" s="284">
        <v>4675</v>
      </c>
      <c r="I772" s="242">
        <v>26</v>
      </c>
    </row>
    <row r="773" spans="1:9" ht="15">
      <c r="A773" s="132" t="s">
        <v>1124</v>
      </c>
      <c r="B773" s="254" t="s">
        <v>982</v>
      </c>
      <c r="C773" s="254" t="s">
        <v>341</v>
      </c>
      <c r="D773" s="254" t="s">
        <v>344</v>
      </c>
      <c r="E773" s="284">
        <v>28182</v>
      </c>
      <c r="F773" s="285">
        <v>4.12</v>
      </c>
      <c r="G773" s="284">
        <v>5852</v>
      </c>
      <c r="H773" s="284">
        <v>4780</v>
      </c>
      <c r="I773" s="242">
        <v>17</v>
      </c>
    </row>
    <row r="774" spans="1:9" ht="15">
      <c r="A774" s="132" t="s">
        <v>1125</v>
      </c>
      <c r="B774" s="254" t="s">
        <v>982</v>
      </c>
      <c r="C774" s="254" t="s">
        <v>341</v>
      </c>
      <c r="D774" s="254" t="s">
        <v>344</v>
      </c>
      <c r="E774" s="284">
        <v>24038</v>
      </c>
      <c r="F774" s="285">
        <v>4.12</v>
      </c>
      <c r="G774" s="284">
        <v>6040</v>
      </c>
      <c r="H774" s="284">
        <v>5177</v>
      </c>
      <c r="I774" s="242">
        <v>18</v>
      </c>
    </row>
    <row r="775" spans="1:9" ht="15">
      <c r="A775" s="132" t="s">
        <v>1126</v>
      </c>
      <c r="B775" s="254" t="s">
        <v>982</v>
      </c>
      <c r="C775" s="254" t="s">
        <v>341</v>
      </c>
      <c r="D775" s="254" t="s">
        <v>342</v>
      </c>
      <c r="E775" s="284">
        <v>24923</v>
      </c>
      <c r="F775" s="285">
        <v>4.12</v>
      </c>
      <c r="G775" s="284">
        <v>5633</v>
      </c>
      <c r="H775" s="284">
        <v>4487</v>
      </c>
      <c r="I775" s="242">
        <v>27</v>
      </c>
    </row>
    <row r="776" spans="1:9" ht="15">
      <c r="A776" s="132" t="s">
        <v>1127</v>
      </c>
      <c r="B776" s="254" t="s">
        <v>982</v>
      </c>
      <c r="C776" s="254" t="s">
        <v>341</v>
      </c>
      <c r="D776" s="254" t="s">
        <v>344</v>
      </c>
      <c r="E776" s="284">
        <v>25906</v>
      </c>
      <c r="F776" s="285">
        <v>4.12</v>
      </c>
      <c r="G776" s="284">
        <v>5972</v>
      </c>
      <c r="H776" s="284">
        <v>4908</v>
      </c>
      <c r="I776" s="242">
        <v>19</v>
      </c>
    </row>
    <row r="777" spans="1:9" ht="15">
      <c r="A777" s="132" t="s">
        <v>1128</v>
      </c>
      <c r="B777" s="254" t="s">
        <v>982</v>
      </c>
      <c r="C777" s="254" t="s">
        <v>341</v>
      </c>
      <c r="D777" s="254" t="s">
        <v>342</v>
      </c>
      <c r="E777" s="284">
        <v>26289</v>
      </c>
      <c r="F777" s="285">
        <v>4.12</v>
      </c>
      <c r="G777" s="284">
        <v>6002</v>
      </c>
      <c r="H777" s="284">
        <v>4853</v>
      </c>
      <c r="I777" s="242">
        <v>21</v>
      </c>
    </row>
    <row r="778" spans="1:9" ht="15">
      <c r="A778" s="132" t="s">
        <v>1129</v>
      </c>
      <c r="B778" s="254" t="s">
        <v>982</v>
      </c>
      <c r="C778" s="254" t="s">
        <v>341</v>
      </c>
      <c r="D778" s="254" t="s">
        <v>344</v>
      </c>
      <c r="E778" s="284">
        <v>27807</v>
      </c>
      <c r="F778" s="285">
        <v>4.12</v>
      </c>
      <c r="G778" s="284">
        <v>5894</v>
      </c>
      <c r="H778" s="284">
        <v>4782</v>
      </c>
      <c r="I778" s="242">
        <v>17</v>
      </c>
    </row>
    <row r="779" spans="1:9" ht="15">
      <c r="A779" s="132" t="s">
        <v>1130</v>
      </c>
      <c r="B779" s="254" t="s">
        <v>982</v>
      </c>
      <c r="C779" s="254" t="s">
        <v>341</v>
      </c>
      <c r="D779" s="254" t="s">
        <v>344</v>
      </c>
      <c r="E779" s="284">
        <v>26732</v>
      </c>
      <c r="F779" s="285">
        <v>4.12</v>
      </c>
      <c r="G779" s="284">
        <v>5824</v>
      </c>
      <c r="H779" s="284">
        <v>4761</v>
      </c>
      <c r="I779" s="242">
        <v>20</v>
      </c>
    </row>
    <row r="780" spans="1:9" ht="15">
      <c r="A780" s="132" t="s">
        <v>1131</v>
      </c>
      <c r="B780" s="254" t="s">
        <v>982</v>
      </c>
      <c r="C780" s="254" t="s">
        <v>341</v>
      </c>
      <c r="D780" s="254" t="s">
        <v>342</v>
      </c>
      <c r="E780" s="284">
        <v>27560</v>
      </c>
      <c r="F780" s="285">
        <v>4.12</v>
      </c>
      <c r="G780" s="284">
        <v>5861</v>
      </c>
      <c r="H780" s="284">
        <v>4775</v>
      </c>
      <c r="I780" s="242">
        <v>16</v>
      </c>
    </row>
    <row r="781" spans="1:9" ht="15">
      <c r="A781" s="132" t="s">
        <v>1132</v>
      </c>
      <c r="B781" s="254" t="s">
        <v>982</v>
      </c>
      <c r="C781" s="254" t="s">
        <v>341</v>
      </c>
      <c r="D781" s="254" t="s">
        <v>344</v>
      </c>
      <c r="E781" s="284">
        <v>26331</v>
      </c>
      <c r="F781" s="285">
        <v>4.2300000000000004</v>
      </c>
      <c r="G781" s="284">
        <v>6138</v>
      </c>
      <c r="H781" s="284">
        <v>5220</v>
      </c>
      <c r="I781" s="242">
        <v>17</v>
      </c>
    </row>
    <row r="782" spans="1:9" ht="15">
      <c r="A782" s="132" t="s">
        <v>1133</v>
      </c>
      <c r="B782" s="254" t="s">
        <v>982</v>
      </c>
      <c r="C782" s="254" t="s">
        <v>341</v>
      </c>
      <c r="D782" s="254" t="s">
        <v>344</v>
      </c>
      <c r="E782" s="284">
        <v>41153</v>
      </c>
      <c r="F782" s="285">
        <v>4.13</v>
      </c>
      <c r="G782" s="284">
        <v>5534</v>
      </c>
      <c r="H782" s="284">
        <v>4467</v>
      </c>
      <c r="I782" s="242">
        <v>18</v>
      </c>
    </row>
    <row r="783" spans="1:9" ht="15">
      <c r="A783" s="132" t="s">
        <v>1134</v>
      </c>
      <c r="B783" s="254" t="s">
        <v>982</v>
      </c>
      <c r="C783" s="254" t="s">
        <v>341</v>
      </c>
      <c r="D783" s="254" t="s">
        <v>342</v>
      </c>
      <c r="E783" s="284">
        <v>23638</v>
      </c>
      <c r="F783" s="285">
        <v>4.12</v>
      </c>
      <c r="G783" s="284">
        <v>6076</v>
      </c>
      <c r="H783" s="284">
        <v>5253</v>
      </c>
      <c r="I783" s="242">
        <v>19</v>
      </c>
    </row>
    <row r="784" spans="1:9" ht="15">
      <c r="A784" s="132" t="s">
        <v>1135</v>
      </c>
      <c r="B784" s="254" t="s">
        <v>982</v>
      </c>
      <c r="C784" s="254" t="s">
        <v>341</v>
      </c>
      <c r="D784" s="254" t="s">
        <v>342</v>
      </c>
      <c r="E784" s="284">
        <v>28441</v>
      </c>
      <c r="F784" s="285">
        <v>4.12</v>
      </c>
      <c r="G784" s="284">
        <v>5920</v>
      </c>
      <c r="H784" s="284">
        <v>4955</v>
      </c>
      <c r="I784" s="242">
        <v>17</v>
      </c>
    </row>
    <row r="785" spans="1:9" ht="15">
      <c r="A785" s="132" t="s">
        <v>1136</v>
      </c>
      <c r="B785" s="254" t="s">
        <v>982</v>
      </c>
      <c r="C785" s="254" t="s">
        <v>341</v>
      </c>
      <c r="D785" s="254" t="s">
        <v>344</v>
      </c>
      <c r="E785" s="284">
        <v>23552</v>
      </c>
      <c r="F785" s="285">
        <v>4.12</v>
      </c>
      <c r="G785" s="284">
        <v>5764</v>
      </c>
      <c r="H785" s="284">
        <v>4783</v>
      </c>
      <c r="I785" s="242">
        <v>20</v>
      </c>
    </row>
    <row r="786" spans="1:9" ht="15">
      <c r="A786" s="132" t="s">
        <v>1137</v>
      </c>
      <c r="B786" s="254" t="s">
        <v>982</v>
      </c>
      <c r="C786" s="254" t="s">
        <v>341</v>
      </c>
      <c r="D786" s="254" t="s">
        <v>342</v>
      </c>
      <c r="E786" s="284">
        <v>25673</v>
      </c>
      <c r="F786" s="285">
        <v>4.12</v>
      </c>
      <c r="G786" s="284">
        <v>5738</v>
      </c>
      <c r="H786" s="284">
        <v>4676</v>
      </c>
      <c r="I786" s="242">
        <v>20</v>
      </c>
    </row>
    <row r="787" spans="1:9" ht="15">
      <c r="A787" s="132" t="s">
        <v>1138</v>
      </c>
      <c r="B787" s="254" t="s">
        <v>982</v>
      </c>
      <c r="C787" s="254" t="s">
        <v>341</v>
      </c>
      <c r="D787" s="254" t="s">
        <v>342</v>
      </c>
      <c r="E787" s="284">
        <v>23626</v>
      </c>
      <c r="F787" s="285">
        <v>4.12</v>
      </c>
      <c r="G787" s="284">
        <v>5967</v>
      </c>
      <c r="H787" s="284">
        <v>4959</v>
      </c>
      <c r="I787" s="242">
        <v>22</v>
      </c>
    </row>
    <row r="788" spans="1:9" ht="15">
      <c r="A788" s="132" t="s">
        <v>1139</v>
      </c>
      <c r="B788" s="254" t="s">
        <v>982</v>
      </c>
      <c r="C788" s="254" t="s">
        <v>341</v>
      </c>
      <c r="D788" s="254" t="s">
        <v>344</v>
      </c>
      <c r="E788" s="284">
        <v>27509</v>
      </c>
      <c r="F788" s="285">
        <v>4.12</v>
      </c>
      <c r="G788" s="284">
        <v>5972</v>
      </c>
      <c r="H788" s="284">
        <v>5154</v>
      </c>
      <c r="I788" s="242">
        <v>26</v>
      </c>
    </row>
    <row r="789" spans="1:9" ht="15">
      <c r="A789" s="132" t="s">
        <v>1140</v>
      </c>
      <c r="B789" s="254" t="s">
        <v>982</v>
      </c>
      <c r="C789" s="254" t="s">
        <v>341</v>
      </c>
      <c r="D789" s="254" t="s">
        <v>342</v>
      </c>
      <c r="E789" s="284">
        <v>24107</v>
      </c>
      <c r="F789" s="285">
        <v>4.12</v>
      </c>
      <c r="G789" s="284">
        <v>6060</v>
      </c>
      <c r="H789" s="284">
        <v>5239</v>
      </c>
      <c r="I789" s="242">
        <v>20</v>
      </c>
    </row>
    <row r="790" spans="1:9" ht="15">
      <c r="A790" s="132" t="s">
        <v>1141</v>
      </c>
      <c r="B790" s="254" t="s">
        <v>982</v>
      </c>
      <c r="C790" s="254" t="s">
        <v>341</v>
      </c>
      <c r="D790" s="254" t="s">
        <v>342</v>
      </c>
      <c r="E790" s="284">
        <v>30867</v>
      </c>
      <c r="F790" s="285">
        <v>4.12</v>
      </c>
      <c r="G790" s="284">
        <v>6075</v>
      </c>
      <c r="H790" s="284">
        <v>5070</v>
      </c>
      <c r="I790" s="242">
        <v>19</v>
      </c>
    </row>
    <row r="791" spans="1:9" ht="15">
      <c r="A791" s="132" t="s">
        <v>1142</v>
      </c>
      <c r="B791" s="254" t="s">
        <v>982</v>
      </c>
      <c r="C791" s="254" t="s">
        <v>341</v>
      </c>
      <c r="D791" s="254" t="s">
        <v>344</v>
      </c>
      <c r="E791" s="284">
        <v>23488</v>
      </c>
      <c r="F791" s="285">
        <v>4.12</v>
      </c>
      <c r="G791" s="284">
        <v>6057</v>
      </c>
      <c r="H791" s="284">
        <v>5169</v>
      </c>
      <c r="I791" s="242">
        <v>17</v>
      </c>
    </row>
    <row r="792" spans="1:9" ht="15">
      <c r="A792" s="132" t="s">
        <v>1143</v>
      </c>
      <c r="B792" s="254" t="s">
        <v>982</v>
      </c>
      <c r="C792" s="254" t="s">
        <v>341</v>
      </c>
      <c r="D792" s="254" t="s">
        <v>342</v>
      </c>
      <c r="E792" s="284">
        <v>26730</v>
      </c>
      <c r="F792" s="285">
        <v>4.12</v>
      </c>
      <c r="G792" s="284">
        <v>5846</v>
      </c>
      <c r="H792" s="284">
        <v>4634</v>
      </c>
      <c r="I792" s="242">
        <v>18</v>
      </c>
    </row>
    <row r="793" spans="1:9" ht="15">
      <c r="A793" s="132" t="s">
        <v>1144</v>
      </c>
      <c r="B793" s="254" t="s">
        <v>982</v>
      </c>
      <c r="C793" s="254" t="s">
        <v>341</v>
      </c>
      <c r="D793" s="254" t="s">
        <v>344</v>
      </c>
      <c r="E793" s="284">
        <v>24405</v>
      </c>
      <c r="F793" s="285">
        <v>4.12</v>
      </c>
      <c r="G793" s="284">
        <v>5847</v>
      </c>
      <c r="H793" s="284">
        <v>4875</v>
      </c>
      <c r="I793" s="242">
        <v>18</v>
      </c>
    </row>
    <row r="794" spans="1:9" ht="15">
      <c r="A794" s="132" t="s">
        <v>1145</v>
      </c>
      <c r="B794" s="254" t="s">
        <v>982</v>
      </c>
      <c r="C794" s="254" t="s">
        <v>341</v>
      </c>
      <c r="D794" s="254" t="s">
        <v>342</v>
      </c>
      <c r="E794" s="284">
        <v>29540</v>
      </c>
      <c r="F794" s="285">
        <v>4.12</v>
      </c>
      <c r="G794" s="284">
        <v>6074</v>
      </c>
      <c r="H794" s="284">
        <v>4955</v>
      </c>
      <c r="I794" s="242">
        <v>23</v>
      </c>
    </row>
    <row r="795" spans="1:9" ht="15">
      <c r="A795" s="132" t="s">
        <v>1146</v>
      </c>
      <c r="B795" s="254" t="s">
        <v>982</v>
      </c>
      <c r="C795" s="254" t="s">
        <v>341</v>
      </c>
      <c r="D795" s="254" t="s">
        <v>344</v>
      </c>
      <c r="E795" s="284">
        <v>41656</v>
      </c>
      <c r="F795" s="285">
        <v>4.12</v>
      </c>
      <c r="G795" s="284">
        <v>6536</v>
      </c>
      <c r="H795" s="284">
        <v>5768</v>
      </c>
      <c r="I795" s="242">
        <v>22</v>
      </c>
    </row>
    <row r="796" spans="1:9" ht="15">
      <c r="A796" s="132" t="s">
        <v>1147</v>
      </c>
      <c r="B796" s="254" t="s">
        <v>340</v>
      </c>
      <c r="C796" s="254" t="s">
        <v>341</v>
      </c>
      <c r="D796" s="254" t="s">
        <v>342</v>
      </c>
      <c r="E796" s="284">
        <v>23345</v>
      </c>
      <c r="F796" s="285">
        <v>4.12</v>
      </c>
      <c r="G796" s="284">
        <v>5837</v>
      </c>
      <c r="H796" s="284">
        <v>4964</v>
      </c>
      <c r="I796" s="242">
        <v>17</v>
      </c>
    </row>
    <row r="797" spans="1:9" ht="15">
      <c r="A797" s="132" t="s">
        <v>1148</v>
      </c>
      <c r="B797" s="254" t="s">
        <v>340</v>
      </c>
      <c r="C797" s="254" t="s">
        <v>341</v>
      </c>
      <c r="D797" s="254" t="s">
        <v>344</v>
      </c>
      <c r="E797" s="284">
        <v>24239</v>
      </c>
      <c r="F797" s="285">
        <v>4.12</v>
      </c>
      <c r="G797" s="284">
        <v>5871</v>
      </c>
      <c r="H797" s="284">
        <v>4708</v>
      </c>
      <c r="I797" s="242">
        <v>20</v>
      </c>
    </row>
    <row r="798" spans="1:9" ht="15">
      <c r="A798" s="132" t="s">
        <v>1149</v>
      </c>
      <c r="B798" s="254" t="s">
        <v>340</v>
      </c>
      <c r="C798" s="254" t="s">
        <v>341</v>
      </c>
      <c r="D798" s="254" t="s">
        <v>342</v>
      </c>
      <c r="E798" s="284">
        <v>22378</v>
      </c>
      <c r="F798" s="285">
        <v>4.12</v>
      </c>
      <c r="G798" s="284">
        <v>5454</v>
      </c>
      <c r="H798" s="284">
        <v>4333</v>
      </c>
      <c r="I798" s="242">
        <v>20</v>
      </c>
    </row>
    <row r="799" spans="1:9" ht="15">
      <c r="A799" s="132" t="s">
        <v>1150</v>
      </c>
      <c r="B799" s="254" t="s">
        <v>721</v>
      </c>
      <c r="C799" s="254" t="s">
        <v>531</v>
      </c>
      <c r="D799" s="254" t="s">
        <v>344</v>
      </c>
      <c r="E799" s="284">
        <v>28743</v>
      </c>
      <c r="F799" s="285">
        <v>4.12</v>
      </c>
      <c r="G799" s="284">
        <v>6008</v>
      </c>
      <c r="H799" s="284">
        <v>4813</v>
      </c>
      <c r="I799" s="242">
        <v>22</v>
      </c>
    </row>
    <row r="800" spans="1:9" ht="15">
      <c r="A800" s="132" t="s">
        <v>1151</v>
      </c>
      <c r="B800" s="254" t="s">
        <v>721</v>
      </c>
      <c r="C800" s="254" t="s">
        <v>531</v>
      </c>
      <c r="D800" s="254" t="s">
        <v>344</v>
      </c>
      <c r="E800" s="284">
        <v>31844</v>
      </c>
      <c r="F800" s="285">
        <v>4.2300000000000004</v>
      </c>
      <c r="G800" s="284">
        <v>6292</v>
      </c>
      <c r="H800" s="284">
        <v>5386</v>
      </c>
      <c r="I800" s="242">
        <v>26</v>
      </c>
    </row>
    <row r="801" spans="1:9" ht="15">
      <c r="A801" s="132" t="s">
        <v>1152</v>
      </c>
      <c r="B801" s="254" t="s">
        <v>721</v>
      </c>
      <c r="C801" s="254" t="s">
        <v>531</v>
      </c>
      <c r="D801" s="254" t="s">
        <v>344</v>
      </c>
      <c r="E801" s="284">
        <v>44736</v>
      </c>
      <c r="F801" s="285">
        <v>4.13</v>
      </c>
      <c r="G801" s="284">
        <v>5654</v>
      </c>
      <c r="H801" s="284">
        <v>4415</v>
      </c>
      <c r="I801" s="242">
        <v>17</v>
      </c>
    </row>
    <row r="802" spans="1:9" ht="15">
      <c r="A802" s="132" t="s">
        <v>1153</v>
      </c>
      <c r="B802" s="254" t="s">
        <v>721</v>
      </c>
      <c r="C802" s="254" t="s">
        <v>531</v>
      </c>
      <c r="D802" s="254" t="s">
        <v>344</v>
      </c>
      <c r="E802" s="284">
        <v>25543</v>
      </c>
      <c r="F802" s="285">
        <v>4.12</v>
      </c>
      <c r="G802" s="284">
        <v>6060</v>
      </c>
      <c r="H802" s="284">
        <v>4890</v>
      </c>
      <c r="I802" s="242">
        <v>15</v>
      </c>
    </row>
    <row r="803" spans="1:9" ht="15">
      <c r="A803" s="132" t="s">
        <v>1154</v>
      </c>
      <c r="B803" s="254" t="s">
        <v>721</v>
      </c>
      <c r="C803" s="254" t="s">
        <v>531</v>
      </c>
      <c r="D803" s="254" t="s">
        <v>344</v>
      </c>
      <c r="E803" s="284">
        <v>38723</v>
      </c>
      <c r="F803" s="285">
        <v>4.12</v>
      </c>
      <c r="G803" s="284">
        <v>6324</v>
      </c>
      <c r="H803" s="284">
        <v>5204</v>
      </c>
      <c r="I803" s="242">
        <v>24</v>
      </c>
    </row>
    <row r="804" spans="1:9" ht="15">
      <c r="A804" s="132" t="s">
        <v>1155</v>
      </c>
      <c r="B804" s="254" t="s">
        <v>721</v>
      </c>
      <c r="C804" s="254" t="s">
        <v>531</v>
      </c>
      <c r="D804" s="254" t="s">
        <v>344</v>
      </c>
      <c r="E804" s="284">
        <v>24317</v>
      </c>
      <c r="F804" s="285">
        <v>4.12</v>
      </c>
      <c r="G804" s="284">
        <v>5669</v>
      </c>
      <c r="H804" s="284">
        <v>4443</v>
      </c>
      <c r="I804" s="242">
        <v>18</v>
      </c>
    </row>
    <row r="805" spans="1:9" ht="15">
      <c r="A805" s="132" t="s">
        <v>1156</v>
      </c>
      <c r="B805" s="254" t="s">
        <v>721</v>
      </c>
      <c r="C805" s="254" t="s">
        <v>531</v>
      </c>
      <c r="D805" s="254" t="s">
        <v>344</v>
      </c>
      <c r="E805" s="284">
        <v>27249</v>
      </c>
      <c r="F805" s="285">
        <v>4.12</v>
      </c>
      <c r="G805" s="284">
        <v>5977</v>
      </c>
      <c r="H805" s="284">
        <v>4763</v>
      </c>
      <c r="I805" s="242">
        <v>16</v>
      </c>
    </row>
    <row r="806" spans="1:9" ht="15">
      <c r="A806" s="132" t="s">
        <v>1157</v>
      </c>
      <c r="B806" s="254" t="s">
        <v>721</v>
      </c>
      <c r="C806" s="254" t="s">
        <v>531</v>
      </c>
      <c r="D806" s="254" t="s">
        <v>344</v>
      </c>
      <c r="E806" s="284">
        <v>27502</v>
      </c>
      <c r="F806" s="285">
        <v>4.12</v>
      </c>
      <c r="G806" s="284">
        <v>6001</v>
      </c>
      <c r="H806" s="284">
        <v>4944</v>
      </c>
      <c r="I806" s="242">
        <v>18</v>
      </c>
    </row>
    <row r="807" spans="1:9" ht="15">
      <c r="A807" s="132" t="s">
        <v>1158</v>
      </c>
      <c r="B807" s="254" t="s">
        <v>721</v>
      </c>
      <c r="C807" s="254" t="s">
        <v>531</v>
      </c>
      <c r="D807" s="254" t="s">
        <v>344</v>
      </c>
      <c r="E807" s="284">
        <v>27878</v>
      </c>
      <c r="F807" s="285">
        <v>4.12</v>
      </c>
      <c r="G807" s="284">
        <v>6002</v>
      </c>
      <c r="H807" s="284">
        <v>4849</v>
      </c>
      <c r="I807" s="242">
        <v>21</v>
      </c>
    </row>
    <row r="808" spans="1:9" ht="15">
      <c r="A808" s="132" t="s">
        <v>1159</v>
      </c>
      <c r="B808" s="254" t="s">
        <v>721</v>
      </c>
      <c r="C808" s="254" t="s">
        <v>531</v>
      </c>
      <c r="D808" s="254" t="s">
        <v>344</v>
      </c>
      <c r="E808" s="284">
        <v>25882</v>
      </c>
      <c r="F808" s="285">
        <v>4.12</v>
      </c>
      <c r="G808" s="284">
        <v>5775</v>
      </c>
      <c r="H808" s="284">
        <v>4573</v>
      </c>
      <c r="I808" s="242">
        <v>21</v>
      </c>
    </row>
    <row r="809" spans="1:9" ht="15">
      <c r="A809" s="132" t="s">
        <v>1160</v>
      </c>
      <c r="B809" s="254" t="s">
        <v>721</v>
      </c>
      <c r="C809" s="254" t="s">
        <v>531</v>
      </c>
      <c r="D809" s="254" t="s">
        <v>344</v>
      </c>
      <c r="E809" s="284">
        <v>37870</v>
      </c>
      <c r="F809" s="285">
        <v>4.13</v>
      </c>
      <c r="G809" s="284">
        <v>5592</v>
      </c>
      <c r="H809" s="284">
        <v>4429</v>
      </c>
      <c r="I809" s="242">
        <v>20</v>
      </c>
    </row>
    <row r="810" spans="1:9" ht="15">
      <c r="A810" s="132" t="s">
        <v>1161</v>
      </c>
      <c r="B810" s="254" t="s">
        <v>721</v>
      </c>
      <c r="C810" s="254" t="s">
        <v>531</v>
      </c>
      <c r="D810" s="254" t="s">
        <v>344</v>
      </c>
      <c r="E810" s="284">
        <v>40448</v>
      </c>
      <c r="F810" s="285">
        <v>4.13</v>
      </c>
      <c r="G810" s="284">
        <v>5738</v>
      </c>
      <c r="H810" s="284">
        <v>4492</v>
      </c>
      <c r="I810" s="242">
        <v>21</v>
      </c>
    </row>
    <row r="811" spans="1:9" ht="15">
      <c r="A811" s="132" t="s">
        <v>1162</v>
      </c>
      <c r="B811" s="254" t="s">
        <v>721</v>
      </c>
      <c r="C811" s="254" t="s">
        <v>531</v>
      </c>
      <c r="D811" s="254" t="s">
        <v>344</v>
      </c>
      <c r="E811" s="284">
        <v>26095</v>
      </c>
      <c r="F811" s="285">
        <v>4.12</v>
      </c>
      <c r="G811" s="284">
        <v>5848</v>
      </c>
      <c r="H811" s="284">
        <v>4675</v>
      </c>
      <c r="I811" s="242">
        <v>18</v>
      </c>
    </row>
    <row r="812" spans="1:9" ht="15">
      <c r="A812" s="132" t="s">
        <v>1163</v>
      </c>
      <c r="B812" s="254" t="s">
        <v>721</v>
      </c>
      <c r="C812" s="254" t="s">
        <v>531</v>
      </c>
      <c r="D812" s="254" t="s">
        <v>344</v>
      </c>
      <c r="E812" s="284">
        <v>25876</v>
      </c>
      <c r="F812" s="285">
        <v>4.12</v>
      </c>
      <c r="G812" s="284">
        <v>6037</v>
      </c>
      <c r="H812" s="284">
        <v>5017</v>
      </c>
      <c r="I812" s="242">
        <v>28</v>
      </c>
    </row>
    <row r="813" spans="1:9" ht="15">
      <c r="A813" s="132" t="s">
        <v>1164</v>
      </c>
      <c r="B813" s="254" t="s">
        <v>721</v>
      </c>
      <c r="C813" s="254" t="s">
        <v>531</v>
      </c>
      <c r="D813" s="254" t="s">
        <v>344</v>
      </c>
      <c r="E813" s="284">
        <v>27367</v>
      </c>
      <c r="F813" s="285">
        <v>4.12</v>
      </c>
      <c r="G813" s="284">
        <v>6007</v>
      </c>
      <c r="H813" s="284">
        <v>4772</v>
      </c>
      <c r="I813" s="242">
        <v>22</v>
      </c>
    </row>
    <row r="814" spans="1:9" ht="15">
      <c r="A814" s="132" t="s">
        <v>1165</v>
      </c>
      <c r="B814" s="254" t="s">
        <v>721</v>
      </c>
      <c r="C814" s="254" t="s">
        <v>531</v>
      </c>
      <c r="D814" s="254" t="s">
        <v>342</v>
      </c>
      <c r="E814" s="284">
        <v>24734</v>
      </c>
      <c r="F814" s="285">
        <v>4.12</v>
      </c>
      <c r="G814" s="284">
        <v>5727</v>
      </c>
      <c r="H814" s="284">
        <v>4582</v>
      </c>
      <c r="I814" s="242">
        <v>18</v>
      </c>
    </row>
    <row r="815" spans="1:9" ht="15">
      <c r="A815" s="132" t="s">
        <v>1166</v>
      </c>
      <c r="B815" s="254" t="s">
        <v>721</v>
      </c>
      <c r="C815" s="254" t="s">
        <v>531</v>
      </c>
      <c r="D815" s="254" t="s">
        <v>342</v>
      </c>
      <c r="E815" s="284">
        <v>24719</v>
      </c>
      <c r="F815" s="285">
        <v>4.12</v>
      </c>
      <c r="G815" s="284">
        <v>5943</v>
      </c>
      <c r="H815" s="284">
        <v>4674</v>
      </c>
      <c r="I815" s="242">
        <v>19</v>
      </c>
    </row>
    <row r="816" spans="1:9" ht="15">
      <c r="A816" s="132" t="s">
        <v>1167</v>
      </c>
      <c r="B816" s="254" t="s">
        <v>721</v>
      </c>
      <c r="C816" s="254" t="s">
        <v>531</v>
      </c>
      <c r="D816" s="254" t="s">
        <v>344</v>
      </c>
      <c r="E816" s="284">
        <v>25406</v>
      </c>
      <c r="F816" s="285">
        <v>4.12</v>
      </c>
      <c r="G816" s="284">
        <v>5870</v>
      </c>
      <c r="H816" s="284">
        <v>4773</v>
      </c>
      <c r="I816" s="242">
        <v>19</v>
      </c>
    </row>
    <row r="817" spans="1:9" ht="15">
      <c r="A817" s="132" t="s">
        <v>1168</v>
      </c>
      <c r="B817" s="254" t="s">
        <v>721</v>
      </c>
      <c r="C817" s="254" t="s">
        <v>531</v>
      </c>
      <c r="D817" s="254" t="s">
        <v>344</v>
      </c>
      <c r="E817" s="284">
        <v>28529</v>
      </c>
      <c r="F817" s="285">
        <v>4.12</v>
      </c>
      <c r="G817" s="284">
        <v>5993</v>
      </c>
      <c r="H817" s="284">
        <v>4890</v>
      </c>
      <c r="I817" s="242">
        <v>19</v>
      </c>
    </row>
    <row r="818" spans="1:9" ht="15">
      <c r="A818" s="132" t="s">
        <v>1169</v>
      </c>
      <c r="B818" s="254" t="s">
        <v>721</v>
      </c>
      <c r="C818" s="254" t="s">
        <v>531</v>
      </c>
      <c r="D818" s="254" t="s">
        <v>344</v>
      </c>
      <c r="E818" s="284">
        <v>24626</v>
      </c>
      <c r="F818" s="285">
        <v>4.12</v>
      </c>
      <c r="G818" s="284">
        <v>5919</v>
      </c>
      <c r="H818" s="284">
        <v>4740</v>
      </c>
      <c r="I818" s="242">
        <v>23</v>
      </c>
    </row>
    <row r="819" spans="1:9" ht="15">
      <c r="A819" s="132" t="s">
        <v>1170</v>
      </c>
      <c r="B819" s="254" t="s">
        <v>721</v>
      </c>
      <c r="C819" s="254" t="s">
        <v>531</v>
      </c>
      <c r="D819" s="254" t="s">
        <v>342</v>
      </c>
      <c r="E819" s="284">
        <v>26365</v>
      </c>
      <c r="F819" s="285">
        <v>4.2300000000000004</v>
      </c>
      <c r="G819" s="284">
        <v>5935</v>
      </c>
      <c r="H819" s="284">
        <v>4878</v>
      </c>
      <c r="I819" s="242">
        <v>19</v>
      </c>
    </row>
    <row r="820" spans="1:9" ht="15">
      <c r="A820" s="132" t="s">
        <v>1171</v>
      </c>
      <c r="B820" s="254" t="s">
        <v>721</v>
      </c>
      <c r="C820" s="254" t="s">
        <v>531</v>
      </c>
      <c r="D820" s="254" t="s">
        <v>344</v>
      </c>
      <c r="E820" s="284">
        <v>24880</v>
      </c>
      <c r="F820" s="285">
        <v>4.12</v>
      </c>
      <c r="G820" s="284">
        <v>6047</v>
      </c>
      <c r="H820" s="284">
        <v>4948</v>
      </c>
      <c r="I820" s="242">
        <v>15</v>
      </c>
    </row>
    <row r="821" spans="1:9" ht="15">
      <c r="A821" s="132" t="s">
        <v>1172</v>
      </c>
      <c r="B821" s="254" t="s">
        <v>1039</v>
      </c>
      <c r="C821" s="254" t="s">
        <v>531</v>
      </c>
      <c r="D821" s="254" t="s">
        <v>342</v>
      </c>
      <c r="E821" s="284">
        <v>26100</v>
      </c>
      <c r="F821" s="285">
        <v>4.12</v>
      </c>
      <c r="G821" s="284">
        <v>5986</v>
      </c>
      <c r="H821" s="284">
        <v>4772</v>
      </c>
      <c r="I821" s="242">
        <v>13</v>
      </c>
    </row>
    <row r="822" spans="1:9" ht="15">
      <c r="A822" s="132" t="s">
        <v>1173</v>
      </c>
      <c r="B822" s="254" t="s">
        <v>1039</v>
      </c>
      <c r="C822" s="254" t="s">
        <v>531</v>
      </c>
      <c r="D822" s="254" t="s">
        <v>344</v>
      </c>
      <c r="E822" s="284">
        <v>27180</v>
      </c>
      <c r="F822" s="285">
        <v>4.12</v>
      </c>
      <c r="G822" s="284">
        <v>5984</v>
      </c>
      <c r="H822" s="284">
        <v>4869</v>
      </c>
      <c r="I822" s="242">
        <v>17</v>
      </c>
    </row>
    <row r="823" spans="1:9" ht="15">
      <c r="A823" s="132" t="s">
        <v>1174</v>
      </c>
      <c r="B823" s="254" t="s">
        <v>1039</v>
      </c>
      <c r="C823" s="254" t="s">
        <v>531</v>
      </c>
      <c r="D823" s="254" t="s">
        <v>342</v>
      </c>
      <c r="E823" s="284">
        <v>27584</v>
      </c>
      <c r="F823" s="285">
        <v>4.12</v>
      </c>
      <c r="G823" s="284">
        <v>5945</v>
      </c>
      <c r="H823" s="284">
        <v>4750</v>
      </c>
      <c r="I823" s="242">
        <v>15</v>
      </c>
    </row>
    <row r="824" spans="1:9" ht="15">
      <c r="A824" s="132" t="s">
        <v>1175</v>
      </c>
      <c r="B824" s="254" t="s">
        <v>1039</v>
      </c>
      <c r="C824" s="254" t="s">
        <v>531</v>
      </c>
      <c r="D824" s="254" t="s">
        <v>344</v>
      </c>
      <c r="E824" s="284">
        <v>26541</v>
      </c>
      <c r="F824" s="285">
        <v>4.12</v>
      </c>
      <c r="G824" s="284">
        <v>5800</v>
      </c>
      <c r="H824" s="284">
        <v>4751</v>
      </c>
      <c r="I824" s="242">
        <v>20</v>
      </c>
    </row>
    <row r="825" spans="1:9" ht="15">
      <c r="A825" s="132" t="s">
        <v>1176</v>
      </c>
      <c r="B825" s="254" t="s">
        <v>1039</v>
      </c>
      <c r="C825" s="254" t="s">
        <v>531</v>
      </c>
      <c r="D825" s="254" t="s">
        <v>342</v>
      </c>
      <c r="E825" s="284">
        <v>25088</v>
      </c>
      <c r="F825" s="285">
        <v>4.12</v>
      </c>
      <c r="G825" s="284">
        <v>5876</v>
      </c>
      <c r="H825" s="284">
        <v>4633</v>
      </c>
      <c r="I825" s="242">
        <v>23</v>
      </c>
    </row>
    <row r="826" spans="1:9" ht="15">
      <c r="A826" s="132" t="s">
        <v>1177</v>
      </c>
      <c r="B826" s="254" t="s">
        <v>1039</v>
      </c>
      <c r="C826" s="254" t="s">
        <v>531</v>
      </c>
      <c r="D826" s="254" t="s">
        <v>344</v>
      </c>
      <c r="E826" s="284">
        <v>26832</v>
      </c>
      <c r="F826" s="285">
        <v>4.12</v>
      </c>
      <c r="G826" s="284">
        <v>5957</v>
      </c>
      <c r="H826" s="284">
        <v>4758</v>
      </c>
      <c r="I826" s="242">
        <v>18</v>
      </c>
    </row>
    <row r="827" spans="1:9" ht="15">
      <c r="A827" s="132" t="s">
        <v>1178</v>
      </c>
      <c r="B827" s="254" t="s">
        <v>1039</v>
      </c>
      <c r="C827" s="254" t="s">
        <v>531</v>
      </c>
      <c r="D827" s="254" t="s">
        <v>342</v>
      </c>
      <c r="E827" s="284">
        <v>41144</v>
      </c>
      <c r="F827" s="285">
        <v>4.13</v>
      </c>
      <c r="G827" s="284">
        <v>5653</v>
      </c>
      <c r="H827" s="284">
        <v>4577</v>
      </c>
      <c r="I827" s="242">
        <v>21</v>
      </c>
    </row>
    <row r="828" spans="1:9" ht="15">
      <c r="A828" s="132" t="s">
        <v>1179</v>
      </c>
      <c r="B828" s="254" t="s">
        <v>1039</v>
      </c>
      <c r="C828" s="254" t="s">
        <v>531</v>
      </c>
      <c r="D828" s="254" t="s">
        <v>344</v>
      </c>
      <c r="E828" s="284">
        <v>28364</v>
      </c>
      <c r="F828" s="285">
        <v>4.12</v>
      </c>
      <c r="G828" s="284">
        <v>5931</v>
      </c>
      <c r="H828" s="284">
        <v>4738</v>
      </c>
      <c r="I828" s="242">
        <v>13</v>
      </c>
    </row>
    <row r="829" spans="1:9" ht="15">
      <c r="A829" s="132" t="s">
        <v>1180</v>
      </c>
      <c r="B829" s="254" t="s">
        <v>1039</v>
      </c>
      <c r="C829" s="254" t="s">
        <v>531</v>
      </c>
      <c r="D829" s="254" t="s">
        <v>344</v>
      </c>
      <c r="E829" s="284">
        <v>30942</v>
      </c>
      <c r="F829" s="285">
        <v>4.12</v>
      </c>
      <c r="G829" s="284">
        <v>6053</v>
      </c>
      <c r="H829" s="284">
        <v>4941</v>
      </c>
      <c r="I829" s="242">
        <v>11</v>
      </c>
    </row>
    <row r="830" spans="1:9" ht="15">
      <c r="A830" s="132" t="s">
        <v>1181</v>
      </c>
      <c r="B830" s="254" t="s">
        <v>1039</v>
      </c>
      <c r="C830" s="254" t="s">
        <v>531</v>
      </c>
      <c r="D830" s="254" t="s">
        <v>342</v>
      </c>
      <c r="E830" s="284">
        <v>26888</v>
      </c>
      <c r="F830" s="285">
        <v>4.12</v>
      </c>
      <c r="G830" s="284">
        <v>6086</v>
      </c>
      <c r="H830" s="284">
        <v>4942</v>
      </c>
      <c r="I830" s="242">
        <v>18</v>
      </c>
    </row>
    <row r="831" spans="1:9" ht="15">
      <c r="A831" s="132" t="s">
        <v>1182</v>
      </c>
      <c r="B831" s="254" t="s">
        <v>1039</v>
      </c>
      <c r="C831" s="254" t="s">
        <v>531</v>
      </c>
      <c r="D831" s="254" t="s">
        <v>344</v>
      </c>
      <c r="E831" s="284">
        <v>24184</v>
      </c>
      <c r="F831" s="285">
        <v>4.12</v>
      </c>
      <c r="G831" s="284">
        <v>6097</v>
      </c>
      <c r="H831" s="284">
        <v>5058</v>
      </c>
      <c r="I831" s="242">
        <v>25</v>
      </c>
    </row>
    <row r="832" spans="1:9" ht="15">
      <c r="A832" s="132" t="s">
        <v>1183</v>
      </c>
      <c r="B832" s="254" t="s">
        <v>1039</v>
      </c>
      <c r="C832" s="254" t="s">
        <v>531</v>
      </c>
      <c r="D832" s="254" t="s">
        <v>344</v>
      </c>
      <c r="E832" s="284">
        <v>21714</v>
      </c>
      <c r="F832" s="285">
        <v>4.12</v>
      </c>
      <c r="G832" s="284">
        <v>5945</v>
      </c>
      <c r="H832" s="284">
        <v>4940</v>
      </c>
      <c r="I832" s="242">
        <v>21</v>
      </c>
    </row>
    <row r="833" spans="1:9" ht="15">
      <c r="A833" s="132" t="s">
        <v>1184</v>
      </c>
      <c r="B833" s="254" t="s">
        <v>1039</v>
      </c>
      <c r="C833" s="254" t="s">
        <v>531</v>
      </c>
      <c r="D833" s="254" t="s">
        <v>342</v>
      </c>
      <c r="E833" s="284">
        <v>24778</v>
      </c>
      <c r="F833" s="285">
        <v>4.12</v>
      </c>
      <c r="G833" s="284">
        <v>5919</v>
      </c>
      <c r="H833" s="284">
        <v>4942</v>
      </c>
      <c r="I833" s="242">
        <v>17</v>
      </c>
    </row>
    <row r="834" spans="1:9" ht="15">
      <c r="A834" s="132" t="s">
        <v>1185</v>
      </c>
      <c r="B834" s="254" t="s">
        <v>1039</v>
      </c>
      <c r="C834" s="254" t="s">
        <v>531</v>
      </c>
      <c r="D834" s="254" t="s">
        <v>344</v>
      </c>
      <c r="E834" s="284">
        <v>25595</v>
      </c>
      <c r="F834" s="285">
        <v>4.12</v>
      </c>
      <c r="G834" s="284">
        <v>5978</v>
      </c>
      <c r="H834" s="284">
        <v>4899</v>
      </c>
      <c r="I834" s="242">
        <v>22</v>
      </c>
    </row>
    <row r="835" spans="1:9" ht="15">
      <c r="A835" s="132" t="s">
        <v>1186</v>
      </c>
      <c r="B835" s="254" t="s">
        <v>1039</v>
      </c>
      <c r="C835" s="254" t="s">
        <v>531</v>
      </c>
      <c r="D835" s="254" t="s">
        <v>344</v>
      </c>
      <c r="E835" s="284">
        <v>27252</v>
      </c>
      <c r="F835" s="285">
        <v>4.12</v>
      </c>
      <c r="G835" s="284">
        <v>6146</v>
      </c>
      <c r="H835" s="284">
        <v>5038</v>
      </c>
      <c r="I835" s="242">
        <v>24</v>
      </c>
    </row>
    <row r="836" spans="1:9" ht="15">
      <c r="A836" s="132" t="s">
        <v>1187</v>
      </c>
      <c r="B836" s="254" t="s">
        <v>1039</v>
      </c>
      <c r="C836" s="254" t="s">
        <v>531</v>
      </c>
      <c r="D836" s="254" t="s">
        <v>344</v>
      </c>
      <c r="E836" s="284">
        <v>24586</v>
      </c>
      <c r="F836" s="285">
        <v>4.12</v>
      </c>
      <c r="G836" s="284">
        <v>6046</v>
      </c>
      <c r="H836" s="284">
        <v>4933</v>
      </c>
      <c r="I836" s="242">
        <v>21</v>
      </c>
    </row>
    <row r="837" spans="1:9" ht="15">
      <c r="A837" s="132" t="s">
        <v>1188</v>
      </c>
      <c r="B837" s="254" t="s">
        <v>1039</v>
      </c>
      <c r="C837" s="254" t="s">
        <v>531</v>
      </c>
      <c r="D837" s="254" t="s">
        <v>344</v>
      </c>
      <c r="E837" s="284">
        <v>33714</v>
      </c>
      <c r="F837" s="285">
        <v>4.12</v>
      </c>
      <c r="G837" s="284">
        <v>5770</v>
      </c>
      <c r="H837" s="284">
        <v>4352</v>
      </c>
      <c r="I837" s="242">
        <v>23</v>
      </c>
    </row>
    <row r="838" spans="1:9" ht="15">
      <c r="A838" s="132" t="s">
        <v>1189</v>
      </c>
      <c r="B838" s="254" t="s">
        <v>1039</v>
      </c>
      <c r="C838" s="254" t="s">
        <v>531</v>
      </c>
      <c r="D838" s="254" t="s">
        <v>344</v>
      </c>
      <c r="E838" s="284">
        <v>25648</v>
      </c>
      <c r="F838" s="285">
        <v>4.12</v>
      </c>
      <c r="G838" s="284">
        <v>5815</v>
      </c>
      <c r="H838" s="284">
        <v>4689</v>
      </c>
      <c r="I838" s="242">
        <v>21</v>
      </c>
    </row>
    <row r="839" spans="1:9" ht="15">
      <c r="A839" s="132" t="s">
        <v>1190</v>
      </c>
      <c r="B839" s="254" t="s">
        <v>1039</v>
      </c>
      <c r="C839" s="254" t="s">
        <v>531</v>
      </c>
      <c r="D839" s="254" t="s">
        <v>342</v>
      </c>
      <c r="E839" s="284">
        <v>22971</v>
      </c>
      <c r="F839" s="285">
        <v>4.12</v>
      </c>
      <c r="G839" s="284">
        <v>5800</v>
      </c>
      <c r="H839" s="284">
        <v>4665</v>
      </c>
      <c r="I839" s="242">
        <v>22</v>
      </c>
    </row>
    <row r="840" spans="1:9" ht="15">
      <c r="A840" s="132" t="s">
        <v>1191</v>
      </c>
      <c r="B840" s="254" t="s">
        <v>1039</v>
      </c>
      <c r="C840" s="254" t="s">
        <v>531</v>
      </c>
      <c r="D840" s="254" t="s">
        <v>342</v>
      </c>
      <c r="E840" s="284">
        <v>25123</v>
      </c>
      <c r="F840" s="285">
        <v>4.12</v>
      </c>
      <c r="G840" s="284">
        <v>5869</v>
      </c>
      <c r="H840" s="284">
        <v>5040</v>
      </c>
      <c r="I840" s="242">
        <v>27</v>
      </c>
    </row>
    <row r="841" spans="1:9" ht="15">
      <c r="A841" s="132" t="s">
        <v>1192</v>
      </c>
      <c r="B841" s="254" t="s">
        <v>1039</v>
      </c>
      <c r="C841" s="254" t="s">
        <v>531</v>
      </c>
      <c r="D841" s="254" t="s">
        <v>344</v>
      </c>
      <c r="E841" s="284">
        <v>27174</v>
      </c>
      <c r="F841" s="285">
        <v>4.12</v>
      </c>
      <c r="G841" s="284">
        <v>6082</v>
      </c>
      <c r="H841" s="284">
        <v>4985</v>
      </c>
      <c r="I841" s="242">
        <v>18</v>
      </c>
    </row>
    <row r="842" spans="1:9" ht="15">
      <c r="A842" s="132" t="s">
        <v>1193</v>
      </c>
      <c r="B842" s="254" t="s">
        <v>1039</v>
      </c>
      <c r="C842" s="254" t="s">
        <v>531</v>
      </c>
      <c r="D842" s="254" t="s">
        <v>344</v>
      </c>
      <c r="E842" s="284">
        <v>26995</v>
      </c>
      <c r="F842" s="285">
        <v>4.12</v>
      </c>
      <c r="G842" s="284">
        <v>6026</v>
      </c>
      <c r="H842" s="284">
        <v>4926</v>
      </c>
      <c r="I842" s="242">
        <v>18</v>
      </c>
    </row>
    <row r="843" spans="1:9" ht="15">
      <c r="A843" s="132" t="s">
        <v>1194</v>
      </c>
      <c r="B843" s="254" t="s">
        <v>1039</v>
      </c>
      <c r="C843" s="254" t="s">
        <v>531</v>
      </c>
      <c r="D843" s="254" t="s">
        <v>342</v>
      </c>
      <c r="E843" s="284">
        <v>27376</v>
      </c>
      <c r="F843" s="285">
        <v>4.12</v>
      </c>
      <c r="G843" s="284">
        <v>5934</v>
      </c>
      <c r="H843" s="284">
        <v>4786</v>
      </c>
      <c r="I843" s="242">
        <v>26</v>
      </c>
    </row>
    <row r="844" spans="1:9" ht="15">
      <c r="A844" s="132" t="s">
        <v>1195</v>
      </c>
      <c r="B844" s="254" t="s">
        <v>1039</v>
      </c>
      <c r="C844" s="254" t="s">
        <v>531</v>
      </c>
      <c r="D844" s="254" t="s">
        <v>342</v>
      </c>
      <c r="E844" s="284">
        <v>26922</v>
      </c>
      <c r="F844" s="285">
        <v>4.12</v>
      </c>
      <c r="G844" s="284">
        <v>5981</v>
      </c>
      <c r="H844" s="284">
        <v>4678</v>
      </c>
      <c r="I844" s="242">
        <v>28</v>
      </c>
    </row>
    <row r="845" spans="1:9" ht="15">
      <c r="A845" s="132" t="s">
        <v>1196</v>
      </c>
      <c r="B845" s="254" t="s">
        <v>1039</v>
      </c>
      <c r="C845" s="254" t="s">
        <v>531</v>
      </c>
      <c r="D845" s="254" t="s">
        <v>342</v>
      </c>
      <c r="E845" s="284">
        <v>44307</v>
      </c>
      <c r="F845" s="285">
        <v>4.13</v>
      </c>
      <c r="G845" s="284">
        <v>5655</v>
      </c>
      <c r="H845" s="284">
        <v>4420</v>
      </c>
      <c r="I845" s="242">
        <v>18</v>
      </c>
    </row>
    <row r="846" spans="1:9" ht="15">
      <c r="A846" s="132" t="s">
        <v>1197</v>
      </c>
      <c r="B846" s="254" t="s">
        <v>1039</v>
      </c>
      <c r="C846" s="254" t="s">
        <v>531</v>
      </c>
      <c r="D846" s="254" t="s">
        <v>342</v>
      </c>
      <c r="E846" s="284">
        <v>23362</v>
      </c>
      <c r="F846" s="285">
        <v>4.12</v>
      </c>
      <c r="G846" s="284">
        <v>5922</v>
      </c>
      <c r="H846" s="284">
        <v>4815</v>
      </c>
      <c r="I846" s="242">
        <v>17</v>
      </c>
    </row>
    <row r="847" spans="1:9" ht="15">
      <c r="A847" s="132" t="s">
        <v>1198</v>
      </c>
      <c r="B847" s="254" t="s">
        <v>1039</v>
      </c>
      <c r="C847" s="254" t="s">
        <v>531</v>
      </c>
      <c r="D847" s="254" t="s">
        <v>344</v>
      </c>
      <c r="E847" s="284">
        <v>26286</v>
      </c>
      <c r="F847" s="285">
        <v>4.12</v>
      </c>
      <c r="G847" s="284">
        <v>5880</v>
      </c>
      <c r="H847" s="284">
        <v>4612</v>
      </c>
      <c r="I847" s="242">
        <v>14</v>
      </c>
    </row>
    <row r="848" spans="1:9" ht="15">
      <c r="A848" s="132" t="s">
        <v>1199</v>
      </c>
      <c r="B848" s="254" t="s">
        <v>1039</v>
      </c>
      <c r="C848" s="254" t="s">
        <v>531</v>
      </c>
      <c r="D848" s="254" t="s">
        <v>344</v>
      </c>
      <c r="E848" s="284">
        <v>24439</v>
      </c>
      <c r="F848" s="285">
        <v>4.12</v>
      </c>
      <c r="G848" s="284">
        <v>5930</v>
      </c>
      <c r="H848" s="284">
        <v>4705</v>
      </c>
      <c r="I848" s="242">
        <v>20</v>
      </c>
    </row>
    <row r="849" spans="1:9" ht="15">
      <c r="A849" s="132" t="s">
        <v>1200</v>
      </c>
      <c r="B849" s="254" t="s">
        <v>1039</v>
      </c>
      <c r="C849" s="254" t="s">
        <v>531</v>
      </c>
      <c r="D849" s="254" t="s">
        <v>344</v>
      </c>
      <c r="E849" s="284">
        <v>24391</v>
      </c>
      <c r="F849" s="285">
        <v>4.12</v>
      </c>
      <c r="G849" s="284">
        <v>5868</v>
      </c>
      <c r="H849" s="284">
        <v>4675</v>
      </c>
      <c r="I849" s="242">
        <v>17</v>
      </c>
    </row>
    <row r="850" spans="1:9" ht="15">
      <c r="A850" s="132" t="s">
        <v>1201</v>
      </c>
      <c r="B850" s="254" t="s">
        <v>1039</v>
      </c>
      <c r="C850" s="254" t="s">
        <v>531</v>
      </c>
      <c r="D850" s="254" t="s">
        <v>344</v>
      </c>
      <c r="E850" s="284">
        <v>27843</v>
      </c>
      <c r="F850" s="285">
        <v>4.12</v>
      </c>
      <c r="G850" s="284">
        <v>5942</v>
      </c>
      <c r="H850" s="284">
        <v>4814</v>
      </c>
      <c r="I850" s="242">
        <v>17</v>
      </c>
    </row>
    <row r="851" spans="1:9" ht="15">
      <c r="A851" s="132" t="s">
        <v>1202</v>
      </c>
      <c r="B851" s="254" t="s">
        <v>1039</v>
      </c>
      <c r="C851" s="254" t="s">
        <v>531</v>
      </c>
      <c r="D851" s="254" t="s">
        <v>342</v>
      </c>
      <c r="E851" s="284">
        <v>25481</v>
      </c>
      <c r="F851" s="285">
        <v>4.12</v>
      </c>
      <c r="G851" s="284">
        <v>6047</v>
      </c>
      <c r="H851" s="284">
        <v>4968</v>
      </c>
      <c r="I851" s="242">
        <v>23</v>
      </c>
    </row>
    <row r="852" spans="1:9" ht="15">
      <c r="A852" s="132" t="s">
        <v>1203</v>
      </c>
      <c r="B852" s="254" t="s">
        <v>1039</v>
      </c>
      <c r="C852" s="254" t="s">
        <v>531</v>
      </c>
      <c r="D852" s="254" t="s">
        <v>342</v>
      </c>
      <c r="E852" s="284">
        <v>24297</v>
      </c>
      <c r="F852" s="285">
        <v>4.12</v>
      </c>
      <c r="G852" s="284">
        <v>5995</v>
      </c>
      <c r="H852" s="284">
        <v>5041</v>
      </c>
      <c r="I852" s="242">
        <v>15</v>
      </c>
    </row>
    <row r="853" spans="1:9" ht="15">
      <c r="A853" s="132" t="s">
        <v>1204</v>
      </c>
      <c r="B853" s="254" t="s">
        <v>1039</v>
      </c>
      <c r="C853" s="254" t="s">
        <v>531</v>
      </c>
      <c r="D853" s="254" t="s">
        <v>344</v>
      </c>
      <c r="E853" s="284">
        <v>25556</v>
      </c>
      <c r="F853" s="285">
        <v>4.12</v>
      </c>
      <c r="G853" s="284">
        <v>5959</v>
      </c>
      <c r="H853" s="284">
        <v>4899</v>
      </c>
      <c r="I853" s="242">
        <v>20</v>
      </c>
    </row>
    <row r="854" spans="1:9" ht="15">
      <c r="A854" s="132" t="s">
        <v>1205</v>
      </c>
      <c r="B854" s="254" t="s">
        <v>1039</v>
      </c>
      <c r="C854" s="254" t="s">
        <v>531</v>
      </c>
      <c r="D854" s="254" t="s">
        <v>344</v>
      </c>
      <c r="E854" s="284">
        <v>25810</v>
      </c>
      <c r="F854" s="285">
        <v>4.18</v>
      </c>
      <c r="G854" s="284">
        <v>5969</v>
      </c>
      <c r="H854" s="284">
        <v>4963</v>
      </c>
      <c r="I854" s="242">
        <v>21</v>
      </c>
    </row>
    <row r="855" spans="1:9" ht="15">
      <c r="A855" s="132" t="s">
        <v>1206</v>
      </c>
      <c r="B855" s="254" t="s">
        <v>1207</v>
      </c>
      <c r="C855" s="254" t="s">
        <v>1208</v>
      </c>
      <c r="D855" s="254" t="s">
        <v>342</v>
      </c>
      <c r="E855" s="284">
        <v>28425</v>
      </c>
      <c r="F855" s="285">
        <v>4.12</v>
      </c>
      <c r="G855" s="284">
        <v>6999</v>
      </c>
      <c r="H855" s="284">
        <v>5512</v>
      </c>
      <c r="I855" s="242">
        <v>21</v>
      </c>
    </row>
    <row r="856" spans="1:9" ht="15">
      <c r="A856" s="132" t="s">
        <v>1209</v>
      </c>
      <c r="B856" s="254" t="s">
        <v>1207</v>
      </c>
      <c r="C856" s="254" t="s">
        <v>1208</v>
      </c>
      <c r="D856" s="254" t="s">
        <v>344</v>
      </c>
      <c r="E856" s="284">
        <v>25336</v>
      </c>
      <c r="F856" s="285">
        <v>4.12</v>
      </c>
      <c r="G856" s="284">
        <v>6620</v>
      </c>
      <c r="H856" s="284">
        <v>5488</v>
      </c>
      <c r="I856" s="242">
        <v>21</v>
      </c>
    </row>
    <row r="857" spans="1:9" ht="15">
      <c r="A857" s="132" t="s">
        <v>1210</v>
      </c>
      <c r="B857" s="254" t="s">
        <v>1207</v>
      </c>
      <c r="C857" s="254" t="s">
        <v>1208</v>
      </c>
      <c r="D857" s="254" t="s">
        <v>344</v>
      </c>
      <c r="E857" s="284">
        <v>25769</v>
      </c>
      <c r="F857" s="285">
        <v>4.1100000000000003</v>
      </c>
      <c r="G857" s="284">
        <v>7171</v>
      </c>
      <c r="H857" s="284">
        <v>6049</v>
      </c>
      <c r="I857" s="242">
        <v>21</v>
      </c>
    </row>
    <row r="858" spans="1:9" ht="15">
      <c r="A858" s="132" t="s">
        <v>1211</v>
      </c>
      <c r="B858" s="254" t="s">
        <v>1207</v>
      </c>
      <c r="C858" s="254" t="s">
        <v>1208</v>
      </c>
      <c r="D858" s="254" t="s">
        <v>342</v>
      </c>
      <c r="E858" s="284">
        <v>27942</v>
      </c>
      <c r="F858" s="285">
        <v>4.12</v>
      </c>
      <c r="G858" s="284">
        <v>7040</v>
      </c>
      <c r="H858" s="284">
        <v>5728</v>
      </c>
      <c r="I858" s="242">
        <v>21</v>
      </c>
    </row>
    <row r="859" spans="1:9" ht="15">
      <c r="A859" s="132" t="s">
        <v>1212</v>
      </c>
      <c r="B859" s="254" t="s">
        <v>1207</v>
      </c>
      <c r="C859" s="254" t="s">
        <v>1208</v>
      </c>
      <c r="D859" s="254" t="s">
        <v>344</v>
      </c>
      <c r="E859" s="284">
        <v>27855</v>
      </c>
      <c r="F859" s="285">
        <v>4.12</v>
      </c>
      <c r="G859" s="284">
        <v>7104</v>
      </c>
      <c r="H859" s="284">
        <v>5656</v>
      </c>
      <c r="I859" s="242">
        <v>19</v>
      </c>
    </row>
    <row r="860" spans="1:9" ht="15">
      <c r="A860" s="132" t="s">
        <v>1213</v>
      </c>
      <c r="B860" s="254" t="s">
        <v>1207</v>
      </c>
      <c r="C860" s="254" t="s">
        <v>1208</v>
      </c>
      <c r="D860" s="254" t="s">
        <v>344</v>
      </c>
      <c r="E860" s="284">
        <v>25814</v>
      </c>
      <c r="F860" s="285">
        <v>4.12</v>
      </c>
      <c r="G860" s="284">
        <v>7350</v>
      </c>
      <c r="H860" s="284">
        <v>6276</v>
      </c>
      <c r="I860" s="242">
        <v>29</v>
      </c>
    </row>
    <row r="861" spans="1:9" ht="15">
      <c r="A861" s="132" t="s">
        <v>1214</v>
      </c>
      <c r="B861" s="254" t="s">
        <v>1207</v>
      </c>
      <c r="C861" s="254" t="s">
        <v>1208</v>
      </c>
      <c r="D861" s="254" t="s">
        <v>342</v>
      </c>
      <c r="E861" s="284">
        <v>27168</v>
      </c>
      <c r="F861" s="285">
        <v>4.12</v>
      </c>
      <c r="G861" s="284">
        <v>7000</v>
      </c>
      <c r="H861" s="284">
        <v>5678</v>
      </c>
      <c r="I861" s="242">
        <v>24</v>
      </c>
    </row>
    <row r="862" spans="1:9" ht="15">
      <c r="A862" s="132" t="s">
        <v>1215</v>
      </c>
      <c r="B862" s="254" t="s">
        <v>1207</v>
      </c>
      <c r="C862" s="254" t="s">
        <v>1208</v>
      </c>
      <c r="D862" s="254" t="s">
        <v>344</v>
      </c>
      <c r="E862" s="284">
        <v>33396</v>
      </c>
      <c r="F862" s="285">
        <v>4.12</v>
      </c>
      <c r="G862" s="284">
        <v>6878</v>
      </c>
      <c r="H862" s="284">
        <v>5403</v>
      </c>
      <c r="I862" s="242">
        <v>22</v>
      </c>
    </row>
    <row r="863" spans="1:9" ht="15">
      <c r="A863" s="132" t="s">
        <v>1216</v>
      </c>
      <c r="B863" s="254" t="s">
        <v>1207</v>
      </c>
      <c r="C863" s="254" t="s">
        <v>1208</v>
      </c>
      <c r="D863" s="254" t="s">
        <v>342</v>
      </c>
      <c r="E863" s="284">
        <v>25323</v>
      </c>
      <c r="F863" s="285">
        <v>4.12</v>
      </c>
      <c r="G863" s="284">
        <v>7129</v>
      </c>
      <c r="H863" s="284">
        <v>6108</v>
      </c>
      <c r="I863" s="242">
        <v>23</v>
      </c>
    </row>
    <row r="864" spans="1:9" ht="15">
      <c r="A864" s="132" t="s">
        <v>1217</v>
      </c>
      <c r="B864" s="254" t="s">
        <v>1207</v>
      </c>
      <c r="C864" s="254" t="s">
        <v>1208</v>
      </c>
      <c r="D864" s="254" t="s">
        <v>342</v>
      </c>
      <c r="E864" s="284">
        <v>27402</v>
      </c>
      <c r="F864" s="285">
        <v>4.1100000000000003</v>
      </c>
      <c r="G864" s="284">
        <v>7216</v>
      </c>
      <c r="H864" s="284">
        <v>5834</v>
      </c>
      <c r="I864" s="242">
        <v>21</v>
      </c>
    </row>
    <row r="865" spans="1:9" ht="15">
      <c r="A865" s="132" t="s">
        <v>1218</v>
      </c>
      <c r="B865" s="254" t="s">
        <v>1207</v>
      </c>
      <c r="C865" s="254" t="s">
        <v>1208</v>
      </c>
      <c r="D865" s="254" t="s">
        <v>344</v>
      </c>
      <c r="E865" s="284">
        <v>23897</v>
      </c>
      <c r="F865" s="285">
        <v>4.12</v>
      </c>
      <c r="G865" s="284">
        <v>7123</v>
      </c>
      <c r="H865" s="284">
        <v>5833</v>
      </c>
      <c r="I865" s="242">
        <v>25</v>
      </c>
    </row>
    <row r="866" spans="1:9" ht="15">
      <c r="A866" s="132" t="s">
        <v>1219</v>
      </c>
      <c r="B866" s="254" t="s">
        <v>1207</v>
      </c>
      <c r="C866" s="254" t="s">
        <v>1208</v>
      </c>
      <c r="D866" s="254" t="s">
        <v>342</v>
      </c>
      <c r="E866" s="284">
        <v>26831</v>
      </c>
      <c r="F866" s="285">
        <v>4.12</v>
      </c>
      <c r="G866" s="284">
        <v>6947</v>
      </c>
      <c r="H866" s="284">
        <v>5641</v>
      </c>
      <c r="I866" s="242">
        <v>22</v>
      </c>
    </row>
    <row r="867" spans="1:9" ht="15">
      <c r="A867" s="132" t="s">
        <v>1220</v>
      </c>
      <c r="B867" s="254" t="s">
        <v>1207</v>
      </c>
      <c r="C867" s="254" t="s">
        <v>1208</v>
      </c>
      <c r="D867" s="254" t="s">
        <v>344</v>
      </c>
      <c r="E867" s="284">
        <v>24827</v>
      </c>
      <c r="F867" s="285">
        <v>4.1100000000000003</v>
      </c>
      <c r="G867" s="284">
        <v>7395</v>
      </c>
      <c r="H867" s="284">
        <v>6031</v>
      </c>
      <c r="I867" s="242">
        <v>26</v>
      </c>
    </row>
    <row r="868" spans="1:9" ht="15">
      <c r="A868" s="132" t="s">
        <v>1221</v>
      </c>
      <c r="B868" s="254" t="s">
        <v>1023</v>
      </c>
      <c r="C868" s="254" t="s">
        <v>601</v>
      </c>
      <c r="D868" s="254" t="s">
        <v>342</v>
      </c>
      <c r="E868" s="284">
        <v>25418</v>
      </c>
      <c r="F868" s="285">
        <v>4.12</v>
      </c>
      <c r="G868" s="284">
        <v>5958</v>
      </c>
      <c r="H868" s="284">
        <v>4910</v>
      </c>
      <c r="I868" s="242">
        <v>16</v>
      </c>
    </row>
    <row r="869" spans="1:9" ht="15">
      <c r="A869" s="132" t="s">
        <v>1222</v>
      </c>
      <c r="B869" s="254" t="s">
        <v>1023</v>
      </c>
      <c r="C869" s="254" t="s">
        <v>601</v>
      </c>
      <c r="D869" s="254" t="s">
        <v>344</v>
      </c>
      <c r="E869" s="284">
        <v>22510</v>
      </c>
      <c r="F869" s="285">
        <v>4.12</v>
      </c>
      <c r="G869" s="284">
        <v>5938</v>
      </c>
      <c r="H869" s="284">
        <v>4900</v>
      </c>
      <c r="I869" s="242">
        <v>18</v>
      </c>
    </row>
    <row r="870" spans="1:9" ht="15">
      <c r="A870" s="132" t="s">
        <v>1223</v>
      </c>
      <c r="B870" s="254" t="s">
        <v>1207</v>
      </c>
      <c r="C870" s="254" t="s">
        <v>1208</v>
      </c>
      <c r="D870" s="254" t="s">
        <v>344</v>
      </c>
      <c r="E870" s="284">
        <v>37220</v>
      </c>
      <c r="F870" s="285">
        <v>4.12</v>
      </c>
      <c r="G870" s="284">
        <v>7271</v>
      </c>
      <c r="H870" s="284">
        <v>6176</v>
      </c>
      <c r="I870" s="242">
        <v>20</v>
      </c>
    </row>
    <row r="871" spans="1:9" ht="15">
      <c r="A871" s="132" t="s">
        <v>1224</v>
      </c>
      <c r="B871" s="254" t="s">
        <v>1207</v>
      </c>
      <c r="C871" s="254" t="s">
        <v>1208</v>
      </c>
      <c r="D871" s="254" t="s">
        <v>342</v>
      </c>
      <c r="E871" s="284">
        <v>26961</v>
      </c>
      <c r="F871" s="285">
        <v>4.12</v>
      </c>
      <c r="G871" s="284">
        <v>7195</v>
      </c>
      <c r="H871" s="284">
        <v>6353</v>
      </c>
      <c r="I871" s="242">
        <v>26</v>
      </c>
    </row>
    <row r="872" spans="1:9" ht="15">
      <c r="A872" s="132" t="s">
        <v>1225</v>
      </c>
      <c r="B872" s="254" t="s">
        <v>1207</v>
      </c>
      <c r="C872" s="254" t="s">
        <v>1208</v>
      </c>
      <c r="D872" s="254" t="s">
        <v>344</v>
      </c>
      <c r="E872" s="284">
        <v>28490</v>
      </c>
      <c r="F872" s="285">
        <v>4.12</v>
      </c>
      <c r="G872" s="284">
        <v>7118</v>
      </c>
      <c r="H872" s="284">
        <v>5724</v>
      </c>
      <c r="I872" s="242">
        <v>19</v>
      </c>
    </row>
    <row r="873" spans="1:9" ht="15">
      <c r="A873" s="132" t="s">
        <v>1226</v>
      </c>
      <c r="B873" s="254" t="s">
        <v>1207</v>
      </c>
      <c r="C873" s="254" t="s">
        <v>1208</v>
      </c>
      <c r="D873" s="254" t="s">
        <v>342</v>
      </c>
      <c r="E873" s="284">
        <v>26227</v>
      </c>
      <c r="F873" s="285">
        <v>4.12</v>
      </c>
      <c r="G873" s="284">
        <v>7325</v>
      </c>
      <c r="H873" s="284">
        <v>6139</v>
      </c>
      <c r="I873" s="242">
        <v>23</v>
      </c>
    </row>
    <row r="874" spans="1:9" ht="15">
      <c r="A874" s="132" t="s">
        <v>1227</v>
      </c>
      <c r="B874" s="254" t="s">
        <v>1023</v>
      </c>
      <c r="C874" s="254" t="s">
        <v>601</v>
      </c>
      <c r="D874" s="254" t="s">
        <v>344</v>
      </c>
      <c r="E874" s="284">
        <v>23330</v>
      </c>
      <c r="F874" s="285">
        <v>4.12</v>
      </c>
      <c r="G874" s="284">
        <v>6229</v>
      </c>
      <c r="H874" s="284">
        <v>5400</v>
      </c>
      <c r="I874" s="242">
        <v>23</v>
      </c>
    </row>
    <row r="875" spans="1:9" ht="15">
      <c r="A875" s="132" t="s">
        <v>1228</v>
      </c>
      <c r="B875" s="254" t="s">
        <v>1207</v>
      </c>
      <c r="C875" s="254" t="s">
        <v>1208</v>
      </c>
      <c r="D875" s="254" t="s">
        <v>342</v>
      </c>
      <c r="E875" s="284">
        <v>25663</v>
      </c>
      <c r="F875" s="285">
        <v>4.12</v>
      </c>
      <c r="G875" s="284">
        <v>6759</v>
      </c>
      <c r="H875" s="284">
        <v>5688</v>
      </c>
      <c r="I875" s="242">
        <v>19</v>
      </c>
    </row>
    <row r="876" spans="1:9" ht="15">
      <c r="A876" s="132" t="s">
        <v>1229</v>
      </c>
      <c r="B876" s="254" t="s">
        <v>1207</v>
      </c>
      <c r="C876" s="254" t="s">
        <v>1208</v>
      </c>
      <c r="D876" s="254" t="s">
        <v>342</v>
      </c>
      <c r="E876" s="284">
        <v>22264</v>
      </c>
      <c r="F876" s="285">
        <v>4.12</v>
      </c>
      <c r="G876" s="284">
        <v>6688</v>
      </c>
      <c r="H876" s="284">
        <v>5568</v>
      </c>
      <c r="I876" s="242">
        <v>23</v>
      </c>
    </row>
    <row r="877" spans="1:9" ht="15">
      <c r="A877" s="132" t="s">
        <v>1230</v>
      </c>
      <c r="B877" s="254" t="s">
        <v>1207</v>
      </c>
      <c r="C877" s="254" t="s">
        <v>1208</v>
      </c>
      <c r="D877" s="254" t="s">
        <v>344</v>
      </c>
      <c r="E877" s="284">
        <v>23897</v>
      </c>
      <c r="F877" s="285">
        <v>4.12</v>
      </c>
      <c r="G877" s="284">
        <v>6913</v>
      </c>
      <c r="H877" s="284">
        <v>5619</v>
      </c>
      <c r="I877" s="242">
        <v>24</v>
      </c>
    </row>
    <row r="878" spans="1:9" ht="15">
      <c r="A878" s="132" t="s">
        <v>1231</v>
      </c>
      <c r="B878" s="254" t="s">
        <v>1207</v>
      </c>
      <c r="C878" s="254" t="s">
        <v>1208</v>
      </c>
      <c r="D878" s="254" t="s">
        <v>344</v>
      </c>
      <c r="E878" s="284">
        <v>23314</v>
      </c>
      <c r="F878" s="285">
        <v>4.12</v>
      </c>
      <c r="G878" s="284">
        <v>6817</v>
      </c>
      <c r="H878" s="284">
        <v>5538</v>
      </c>
      <c r="I878" s="242">
        <v>23</v>
      </c>
    </row>
    <row r="879" spans="1:9" ht="15">
      <c r="A879" s="132" t="s">
        <v>1232</v>
      </c>
      <c r="B879" s="254" t="s">
        <v>1023</v>
      </c>
      <c r="C879" s="254" t="s">
        <v>601</v>
      </c>
      <c r="D879" s="254" t="s">
        <v>342</v>
      </c>
      <c r="E879" s="284">
        <v>22903</v>
      </c>
      <c r="F879" s="285">
        <v>4.12</v>
      </c>
      <c r="G879" s="284">
        <v>5799</v>
      </c>
      <c r="H879" s="284">
        <v>4791</v>
      </c>
      <c r="I879" s="242">
        <v>23</v>
      </c>
    </row>
    <row r="880" spans="1:9" ht="15">
      <c r="A880" s="132" t="s">
        <v>1233</v>
      </c>
      <c r="B880" s="254" t="s">
        <v>1023</v>
      </c>
      <c r="C880" s="254" t="s">
        <v>601</v>
      </c>
      <c r="D880" s="254" t="s">
        <v>344</v>
      </c>
      <c r="E880" s="284">
        <v>23594</v>
      </c>
      <c r="F880" s="285">
        <v>4.12</v>
      </c>
      <c r="G880" s="284">
        <v>5889</v>
      </c>
      <c r="H880" s="284">
        <v>4851</v>
      </c>
      <c r="I880" s="242">
        <v>19</v>
      </c>
    </row>
    <row r="881" spans="1:9" ht="15">
      <c r="A881" s="132" t="s">
        <v>1234</v>
      </c>
      <c r="B881" s="254" t="s">
        <v>1023</v>
      </c>
      <c r="C881" s="254" t="s">
        <v>601</v>
      </c>
      <c r="D881" s="254" t="s">
        <v>344</v>
      </c>
      <c r="E881" s="284">
        <v>22491</v>
      </c>
      <c r="F881" s="285">
        <v>4.12</v>
      </c>
      <c r="G881" s="284">
        <v>6016</v>
      </c>
      <c r="H881" s="284">
        <v>5224</v>
      </c>
      <c r="I881" s="242">
        <v>26</v>
      </c>
    </row>
    <row r="882" spans="1:9" ht="15">
      <c r="A882" s="132" t="s">
        <v>1235</v>
      </c>
      <c r="B882" s="254" t="s">
        <v>1023</v>
      </c>
      <c r="C882" s="254" t="s">
        <v>601</v>
      </c>
      <c r="D882" s="254" t="s">
        <v>342</v>
      </c>
      <c r="E882" s="284">
        <v>21727</v>
      </c>
      <c r="F882" s="285">
        <v>4.12</v>
      </c>
      <c r="G882" s="284">
        <v>5812</v>
      </c>
      <c r="H882" s="284">
        <v>4799</v>
      </c>
      <c r="I882" s="242">
        <v>21</v>
      </c>
    </row>
    <row r="883" spans="1:9" ht="15">
      <c r="A883" s="132" t="s">
        <v>1236</v>
      </c>
      <c r="B883" s="254" t="s">
        <v>1023</v>
      </c>
      <c r="C883" s="254" t="s">
        <v>601</v>
      </c>
      <c r="D883" s="254" t="s">
        <v>344</v>
      </c>
      <c r="E883" s="284">
        <v>22351</v>
      </c>
      <c r="F883" s="285">
        <v>4.12</v>
      </c>
      <c r="G883" s="284">
        <v>5806</v>
      </c>
      <c r="H883" s="284">
        <v>4895</v>
      </c>
      <c r="I883" s="242">
        <v>20</v>
      </c>
    </row>
    <row r="884" spans="1:9" ht="15">
      <c r="A884" s="132" t="s">
        <v>1237</v>
      </c>
      <c r="B884" s="254" t="s">
        <v>1023</v>
      </c>
      <c r="C884" s="254" t="s">
        <v>601</v>
      </c>
      <c r="D884" s="254" t="s">
        <v>344</v>
      </c>
      <c r="E884" s="284">
        <v>24812</v>
      </c>
      <c r="F884" s="285">
        <v>4.12</v>
      </c>
      <c r="G884" s="284">
        <v>6167</v>
      </c>
      <c r="H884" s="284">
        <v>4909</v>
      </c>
      <c r="I884" s="242">
        <v>21</v>
      </c>
    </row>
    <row r="885" spans="1:9" ht="15">
      <c r="A885" s="132" t="s">
        <v>1238</v>
      </c>
      <c r="B885" s="254" t="s">
        <v>1023</v>
      </c>
      <c r="C885" s="254" t="s">
        <v>601</v>
      </c>
      <c r="D885" s="254" t="s">
        <v>342</v>
      </c>
      <c r="E885" s="284">
        <v>22285</v>
      </c>
      <c r="F885" s="285">
        <v>4.12</v>
      </c>
      <c r="G885" s="284">
        <v>5753</v>
      </c>
      <c r="H885" s="284">
        <v>4693</v>
      </c>
      <c r="I885" s="242">
        <v>21</v>
      </c>
    </row>
    <row r="886" spans="1:9" ht="15">
      <c r="A886" s="132" t="s">
        <v>1239</v>
      </c>
      <c r="B886" s="254" t="s">
        <v>1023</v>
      </c>
      <c r="C886" s="254" t="s">
        <v>601</v>
      </c>
      <c r="D886" s="254" t="s">
        <v>344</v>
      </c>
      <c r="E886" s="284">
        <v>27438</v>
      </c>
      <c r="F886" s="285">
        <v>4.12</v>
      </c>
      <c r="G886" s="284">
        <v>6126</v>
      </c>
      <c r="H886" s="284">
        <v>4757</v>
      </c>
      <c r="I886" s="242">
        <v>19</v>
      </c>
    </row>
    <row r="887" spans="1:9" ht="15">
      <c r="A887" s="132" t="s">
        <v>1240</v>
      </c>
      <c r="B887" s="254" t="s">
        <v>1023</v>
      </c>
      <c r="C887" s="254" t="s">
        <v>601</v>
      </c>
      <c r="D887" s="254" t="s">
        <v>344</v>
      </c>
      <c r="E887" s="284">
        <v>24277</v>
      </c>
      <c r="F887" s="285">
        <v>4.12</v>
      </c>
      <c r="G887" s="284">
        <v>6270</v>
      </c>
      <c r="H887" s="284">
        <v>5319</v>
      </c>
      <c r="I887" s="242">
        <v>20</v>
      </c>
    </row>
    <row r="888" spans="1:9" ht="15">
      <c r="A888" s="132" t="s">
        <v>1241</v>
      </c>
      <c r="B888" s="254" t="s">
        <v>1023</v>
      </c>
      <c r="C888" s="254" t="s">
        <v>601</v>
      </c>
      <c r="D888" s="254" t="s">
        <v>342</v>
      </c>
      <c r="E888" s="284">
        <v>23686</v>
      </c>
      <c r="F888" s="285">
        <v>4.12</v>
      </c>
      <c r="G888" s="284">
        <v>5681</v>
      </c>
      <c r="H888" s="284">
        <v>4701</v>
      </c>
      <c r="I888" s="242">
        <v>15</v>
      </c>
    </row>
    <row r="889" spans="1:9" ht="15">
      <c r="A889" s="132" t="s">
        <v>1242</v>
      </c>
      <c r="B889" s="254" t="s">
        <v>1023</v>
      </c>
      <c r="C889" s="254" t="s">
        <v>601</v>
      </c>
      <c r="D889" s="254" t="s">
        <v>344</v>
      </c>
      <c r="E889" s="284">
        <v>27535</v>
      </c>
      <c r="F889" s="285">
        <v>4.12</v>
      </c>
      <c r="G889" s="284">
        <v>5976</v>
      </c>
      <c r="H889" s="284">
        <v>4963</v>
      </c>
      <c r="I889" s="242">
        <v>21</v>
      </c>
    </row>
    <row r="890" spans="1:9" ht="15">
      <c r="A890" s="132" t="s">
        <v>1243</v>
      </c>
      <c r="B890" s="254" t="s">
        <v>1023</v>
      </c>
      <c r="C890" s="254" t="s">
        <v>601</v>
      </c>
      <c r="D890" s="254" t="s">
        <v>342</v>
      </c>
      <c r="E890" s="284">
        <v>24398</v>
      </c>
      <c r="F890" s="285">
        <v>4.12</v>
      </c>
      <c r="G890" s="284">
        <v>6012</v>
      </c>
      <c r="H890" s="284">
        <v>5098</v>
      </c>
      <c r="I890" s="242">
        <v>17</v>
      </c>
    </row>
    <row r="891" spans="1:9" ht="15">
      <c r="A891" s="132" t="s">
        <v>1244</v>
      </c>
      <c r="B891" s="254" t="s">
        <v>1023</v>
      </c>
      <c r="C891" s="254" t="s">
        <v>601</v>
      </c>
      <c r="D891" s="254" t="s">
        <v>342</v>
      </c>
      <c r="E891" s="284">
        <v>20732</v>
      </c>
      <c r="F891" s="285">
        <v>4.12</v>
      </c>
      <c r="G891" s="284">
        <v>5837</v>
      </c>
      <c r="H891" s="284">
        <v>4861</v>
      </c>
      <c r="I891" s="242">
        <v>20</v>
      </c>
    </row>
    <row r="892" spans="1:9" ht="15">
      <c r="A892" s="132" t="s">
        <v>1245</v>
      </c>
      <c r="B892" s="254" t="s">
        <v>1023</v>
      </c>
      <c r="C892" s="254" t="s">
        <v>601</v>
      </c>
      <c r="D892" s="254" t="s">
        <v>344</v>
      </c>
      <c r="E892" s="284">
        <v>26827</v>
      </c>
      <c r="F892" s="285">
        <v>4.12</v>
      </c>
      <c r="G892" s="284">
        <v>6052</v>
      </c>
      <c r="H892" s="284">
        <v>5051</v>
      </c>
      <c r="I892" s="242">
        <v>17</v>
      </c>
    </row>
    <row r="893" spans="1:9" ht="15">
      <c r="A893" s="132" t="s">
        <v>1246</v>
      </c>
      <c r="B893" s="254" t="s">
        <v>1023</v>
      </c>
      <c r="C893" s="254" t="s">
        <v>601</v>
      </c>
      <c r="D893" s="254" t="s">
        <v>342</v>
      </c>
      <c r="E893" s="284">
        <v>24863</v>
      </c>
      <c r="F893" s="285">
        <v>4.12</v>
      </c>
      <c r="G893" s="284">
        <v>6207</v>
      </c>
      <c r="H893" s="284">
        <v>5379</v>
      </c>
      <c r="I893" s="242">
        <v>19</v>
      </c>
    </row>
    <row r="894" spans="1:9" ht="15">
      <c r="A894" s="132" t="s">
        <v>1247</v>
      </c>
      <c r="B894" s="254" t="s">
        <v>1023</v>
      </c>
      <c r="C894" s="254" t="s">
        <v>601</v>
      </c>
      <c r="D894" s="254" t="s">
        <v>342</v>
      </c>
      <c r="E894" s="284">
        <v>27057</v>
      </c>
      <c r="F894" s="285">
        <v>4.12</v>
      </c>
      <c r="G894" s="284">
        <v>5993</v>
      </c>
      <c r="H894" s="284">
        <v>5005</v>
      </c>
      <c r="I894" s="242">
        <v>18</v>
      </c>
    </row>
    <row r="895" spans="1:9" ht="15">
      <c r="A895" s="132" t="s">
        <v>1248</v>
      </c>
      <c r="B895" s="254" t="s">
        <v>1023</v>
      </c>
      <c r="C895" s="254" t="s">
        <v>601</v>
      </c>
      <c r="D895" s="254" t="s">
        <v>344</v>
      </c>
      <c r="E895" s="284">
        <v>23144</v>
      </c>
      <c r="F895" s="285">
        <v>4.12</v>
      </c>
      <c r="G895" s="284">
        <v>5894</v>
      </c>
      <c r="H895" s="284">
        <v>4875</v>
      </c>
      <c r="I895" s="242">
        <v>22</v>
      </c>
    </row>
    <row r="896" spans="1:9" ht="15">
      <c r="A896" s="132" t="s">
        <v>1249</v>
      </c>
      <c r="B896" s="254" t="s">
        <v>1023</v>
      </c>
      <c r="C896" s="254" t="s">
        <v>601</v>
      </c>
      <c r="D896" s="254" t="s">
        <v>342</v>
      </c>
      <c r="E896" s="284">
        <v>25101</v>
      </c>
      <c r="F896" s="285">
        <v>4.12</v>
      </c>
      <c r="G896" s="284">
        <v>6137</v>
      </c>
      <c r="H896" s="284">
        <v>4862</v>
      </c>
      <c r="I896" s="242">
        <v>21</v>
      </c>
    </row>
    <row r="897" spans="1:9" ht="15">
      <c r="A897" s="132" t="s">
        <v>1250</v>
      </c>
      <c r="B897" s="254" t="s">
        <v>1023</v>
      </c>
      <c r="C897" s="254" t="s">
        <v>601</v>
      </c>
      <c r="D897" s="254" t="s">
        <v>342</v>
      </c>
      <c r="E897" s="284">
        <v>26418</v>
      </c>
      <c r="F897" s="285">
        <v>4.12</v>
      </c>
      <c r="G897" s="284">
        <v>5870</v>
      </c>
      <c r="H897" s="284">
        <v>4868</v>
      </c>
      <c r="I897" s="242">
        <v>22</v>
      </c>
    </row>
    <row r="898" spans="1:9" ht="15">
      <c r="A898" s="132" t="s">
        <v>1251</v>
      </c>
      <c r="B898" s="254" t="s">
        <v>1023</v>
      </c>
      <c r="C898" s="254" t="s">
        <v>601</v>
      </c>
      <c r="D898" s="254" t="s">
        <v>344</v>
      </c>
      <c r="E898" s="284">
        <v>26443</v>
      </c>
      <c r="F898" s="285">
        <v>4.12</v>
      </c>
      <c r="G898" s="284">
        <v>5981</v>
      </c>
      <c r="H898" s="284">
        <v>4997</v>
      </c>
      <c r="I898" s="242">
        <v>21</v>
      </c>
    </row>
    <row r="899" spans="1:9" ht="15">
      <c r="A899" s="132" t="s">
        <v>1252</v>
      </c>
      <c r="B899" s="254" t="s">
        <v>1023</v>
      </c>
      <c r="C899" s="254" t="s">
        <v>601</v>
      </c>
      <c r="D899" s="254" t="s">
        <v>344</v>
      </c>
      <c r="E899" s="284">
        <v>20373</v>
      </c>
      <c r="F899" s="285">
        <v>4.12</v>
      </c>
      <c r="G899" s="284">
        <v>6179</v>
      </c>
      <c r="H899" s="284">
        <v>5118</v>
      </c>
      <c r="I899" s="242">
        <v>20</v>
      </c>
    </row>
    <row r="900" spans="1:9" ht="15">
      <c r="A900" s="132" t="s">
        <v>1253</v>
      </c>
      <c r="B900" s="254" t="s">
        <v>1023</v>
      </c>
      <c r="C900" s="254" t="s">
        <v>601</v>
      </c>
      <c r="D900" s="254" t="s">
        <v>342</v>
      </c>
      <c r="E900" s="284">
        <v>29330</v>
      </c>
      <c r="F900" s="285">
        <v>4.12</v>
      </c>
      <c r="G900" s="284">
        <v>5993</v>
      </c>
      <c r="H900" s="284">
        <v>4979</v>
      </c>
      <c r="I900" s="242">
        <v>18</v>
      </c>
    </row>
    <row r="901" spans="1:9" ht="15">
      <c r="A901" s="132" t="s">
        <v>1254</v>
      </c>
      <c r="B901" s="254" t="s">
        <v>1023</v>
      </c>
      <c r="C901" s="254" t="s">
        <v>601</v>
      </c>
      <c r="D901" s="254" t="s">
        <v>344</v>
      </c>
      <c r="E901" s="284">
        <v>21542</v>
      </c>
      <c r="F901" s="285">
        <v>4.12</v>
      </c>
      <c r="G901" s="284">
        <v>6008</v>
      </c>
      <c r="H901" s="284">
        <v>5021</v>
      </c>
      <c r="I901" s="242">
        <v>18</v>
      </c>
    </row>
    <row r="902" spans="1:9" ht="15">
      <c r="A902" s="132" t="s">
        <v>1255</v>
      </c>
      <c r="B902" s="254" t="s">
        <v>1023</v>
      </c>
      <c r="C902" s="254" t="s">
        <v>601</v>
      </c>
      <c r="D902" s="254" t="s">
        <v>342</v>
      </c>
      <c r="E902" s="284">
        <v>21928</v>
      </c>
      <c r="F902" s="285">
        <v>4.12</v>
      </c>
      <c r="G902" s="284">
        <v>5990</v>
      </c>
      <c r="H902" s="284">
        <v>5078</v>
      </c>
      <c r="I902" s="242">
        <v>17</v>
      </c>
    </row>
    <row r="903" spans="1:9" ht="15">
      <c r="A903" s="132" t="s">
        <v>1256</v>
      </c>
      <c r="B903" s="254" t="s">
        <v>1023</v>
      </c>
      <c r="C903" s="254" t="s">
        <v>601</v>
      </c>
      <c r="D903" s="254" t="s">
        <v>342</v>
      </c>
      <c r="E903" s="284">
        <v>25455</v>
      </c>
      <c r="F903" s="285">
        <v>4.12</v>
      </c>
      <c r="G903" s="284">
        <v>6081</v>
      </c>
      <c r="H903" s="284">
        <v>4901</v>
      </c>
      <c r="I903" s="242">
        <v>19</v>
      </c>
    </row>
    <row r="904" spans="1:9" ht="15">
      <c r="A904" s="132" t="s">
        <v>1257</v>
      </c>
      <c r="B904" s="254" t="s">
        <v>1023</v>
      </c>
      <c r="C904" s="254" t="s">
        <v>601</v>
      </c>
      <c r="D904" s="254" t="s">
        <v>344</v>
      </c>
      <c r="E904" s="284">
        <v>24761</v>
      </c>
      <c r="F904" s="285">
        <v>4.12</v>
      </c>
      <c r="G904" s="284">
        <v>5995</v>
      </c>
      <c r="H904" s="284">
        <v>5031</v>
      </c>
      <c r="I904" s="242">
        <v>20</v>
      </c>
    </row>
    <row r="905" spans="1:9" ht="15">
      <c r="A905" s="132" t="s">
        <v>1258</v>
      </c>
      <c r="B905" s="254" t="s">
        <v>1023</v>
      </c>
      <c r="C905" s="254" t="s">
        <v>601</v>
      </c>
      <c r="D905" s="254" t="s">
        <v>342</v>
      </c>
      <c r="E905" s="284">
        <v>24572</v>
      </c>
      <c r="F905" s="285">
        <v>4.22</v>
      </c>
      <c r="G905" s="284">
        <v>6168</v>
      </c>
      <c r="H905" s="284">
        <v>5289</v>
      </c>
      <c r="I905" s="242">
        <v>24</v>
      </c>
    </row>
    <row r="906" spans="1:9" ht="15">
      <c r="A906" s="132" t="s">
        <v>1259</v>
      </c>
      <c r="B906" s="254" t="s">
        <v>1023</v>
      </c>
      <c r="C906" s="254" t="s">
        <v>601</v>
      </c>
      <c r="D906" s="254" t="s">
        <v>342</v>
      </c>
      <c r="E906" s="284">
        <v>21959</v>
      </c>
      <c r="F906" s="285">
        <v>4.12</v>
      </c>
      <c r="G906" s="284">
        <v>5729</v>
      </c>
      <c r="H906" s="284">
        <v>4708</v>
      </c>
      <c r="I906" s="242">
        <v>20</v>
      </c>
    </row>
    <row r="907" spans="1:9" ht="15">
      <c r="A907" s="132" t="s">
        <v>1260</v>
      </c>
      <c r="B907" s="254" t="s">
        <v>1023</v>
      </c>
      <c r="C907" s="254" t="s">
        <v>601</v>
      </c>
      <c r="D907" s="254" t="s">
        <v>344</v>
      </c>
      <c r="E907" s="284">
        <v>27012</v>
      </c>
      <c r="F907" s="285">
        <v>4.12</v>
      </c>
      <c r="G907" s="284">
        <v>6385</v>
      </c>
      <c r="H907" s="284">
        <v>5228</v>
      </c>
      <c r="I907" s="242">
        <v>20</v>
      </c>
    </row>
    <row r="908" spans="1:9" ht="15">
      <c r="A908" s="132" t="s">
        <v>1261</v>
      </c>
      <c r="B908" s="254" t="s">
        <v>1023</v>
      </c>
      <c r="C908" s="254" t="s">
        <v>601</v>
      </c>
      <c r="D908" s="254" t="s">
        <v>344</v>
      </c>
      <c r="E908" s="284">
        <v>23752</v>
      </c>
      <c r="F908" s="285">
        <v>4.12</v>
      </c>
      <c r="G908" s="284">
        <v>6302</v>
      </c>
      <c r="H908" s="284">
        <v>5151</v>
      </c>
      <c r="I908" s="242">
        <v>16</v>
      </c>
    </row>
    <row r="909" spans="1:9" ht="15">
      <c r="A909" s="132" t="s">
        <v>1262</v>
      </c>
      <c r="B909" s="254" t="s">
        <v>1023</v>
      </c>
      <c r="C909" s="254" t="s">
        <v>601</v>
      </c>
      <c r="D909" s="254" t="s">
        <v>342</v>
      </c>
      <c r="E909" s="284">
        <v>21821</v>
      </c>
      <c r="F909" s="285">
        <v>4.12</v>
      </c>
      <c r="G909" s="284">
        <v>5943</v>
      </c>
      <c r="H909" s="284">
        <v>4866</v>
      </c>
      <c r="I909" s="242">
        <v>21</v>
      </c>
    </row>
    <row r="910" spans="1:9" ht="15">
      <c r="A910" s="132" t="s">
        <v>1263</v>
      </c>
      <c r="B910" s="254" t="s">
        <v>1023</v>
      </c>
      <c r="C910" s="254" t="s">
        <v>601</v>
      </c>
      <c r="D910" s="254" t="s">
        <v>344</v>
      </c>
      <c r="E910" s="284">
        <v>21443</v>
      </c>
      <c r="F910" s="285">
        <v>4.12</v>
      </c>
      <c r="G910" s="284">
        <v>5766</v>
      </c>
      <c r="H910" s="284">
        <v>4855</v>
      </c>
      <c r="I910" s="242">
        <v>20</v>
      </c>
    </row>
    <row r="911" spans="1:9" ht="15">
      <c r="A911" s="132" t="s">
        <v>1264</v>
      </c>
      <c r="B911" s="254" t="s">
        <v>1023</v>
      </c>
      <c r="C911" s="254" t="s">
        <v>601</v>
      </c>
      <c r="D911" s="254" t="s">
        <v>342</v>
      </c>
      <c r="E911" s="284">
        <v>24390</v>
      </c>
      <c r="F911" s="285">
        <v>4.12</v>
      </c>
      <c r="G911" s="284">
        <v>6073</v>
      </c>
      <c r="H911" s="284">
        <v>4950</v>
      </c>
      <c r="I911" s="242">
        <v>22</v>
      </c>
    </row>
    <row r="912" spans="1:9" ht="15">
      <c r="A912" s="132" t="s">
        <v>1265</v>
      </c>
      <c r="B912" s="254" t="s">
        <v>1023</v>
      </c>
      <c r="C912" s="254" t="s">
        <v>601</v>
      </c>
      <c r="D912" s="254" t="s">
        <v>342</v>
      </c>
      <c r="E912" s="284">
        <v>27333</v>
      </c>
      <c r="F912" s="285">
        <v>4.12</v>
      </c>
      <c r="G912" s="284">
        <v>5826</v>
      </c>
      <c r="H912" s="284">
        <v>4549</v>
      </c>
      <c r="I912" s="242">
        <v>22</v>
      </c>
    </row>
    <row r="913" spans="1:9" ht="15">
      <c r="A913" s="132" t="s">
        <v>1266</v>
      </c>
      <c r="B913" s="254" t="s">
        <v>1023</v>
      </c>
      <c r="C913" s="254" t="s">
        <v>601</v>
      </c>
      <c r="D913" s="254" t="s">
        <v>344</v>
      </c>
      <c r="E913" s="284">
        <v>22682</v>
      </c>
      <c r="F913" s="285">
        <v>4.12</v>
      </c>
      <c r="G913" s="284">
        <v>5750</v>
      </c>
      <c r="H913" s="284">
        <v>4769</v>
      </c>
      <c r="I913" s="242">
        <v>22</v>
      </c>
    </row>
    <row r="914" spans="1:9" ht="15">
      <c r="A914" s="132" t="s">
        <v>1267</v>
      </c>
      <c r="B914" s="254" t="s">
        <v>1023</v>
      </c>
      <c r="C914" s="254" t="s">
        <v>601</v>
      </c>
      <c r="D914" s="254" t="s">
        <v>344</v>
      </c>
      <c r="E914" s="284">
        <v>23807</v>
      </c>
      <c r="F914" s="285">
        <v>4.1100000000000003</v>
      </c>
      <c r="G914" s="284">
        <v>6051</v>
      </c>
      <c r="H914" s="284">
        <v>5172</v>
      </c>
      <c r="I914" s="242">
        <v>21</v>
      </c>
    </row>
    <row r="915" spans="1:9" ht="15">
      <c r="A915" s="132" t="s">
        <v>1268</v>
      </c>
      <c r="B915" s="254" t="s">
        <v>1207</v>
      </c>
      <c r="C915" s="254" t="s">
        <v>1208</v>
      </c>
      <c r="D915" s="254" t="s">
        <v>344</v>
      </c>
      <c r="E915" s="284">
        <v>28646</v>
      </c>
      <c r="F915" s="285">
        <v>4.12</v>
      </c>
      <c r="G915" s="284">
        <v>7031</v>
      </c>
      <c r="H915" s="284">
        <v>5703</v>
      </c>
      <c r="I915" s="242">
        <v>19</v>
      </c>
    </row>
    <row r="916" spans="1:9" ht="15">
      <c r="A916" s="132" t="s">
        <v>1269</v>
      </c>
      <c r="B916" s="254" t="s">
        <v>1207</v>
      </c>
      <c r="C916" s="254" t="s">
        <v>1208</v>
      </c>
      <c r="D916" s="254" t="s">
        <v>344</v>
      </c>
      <c r="E916" s="284">
        <v>26511</v>
      </c>
      <c r="F916" s="285">
        <v>4.12</v>
      </c>
      <c r="G916" s="284">
        <v>7168</v>
      </c>
      <c r="H916" s="284">
        <v>5836</v>
      </c>
      <c r="I916" s="242">
        <v>16</v>
      </c>
    </row>
    <row r="917" spans="1:9" ht="15">
      <c r="A917" s="132" t="s">
        <v>1270</v>
      </c>
      <c r="B917" s="254" t="s">
        <v>1207</v>
      </c>
      <c r="C917" s="254" t="s">
        <v>1208</v>
      </c>
      <c r="D917" s="254" t="s">
        <v>344</v>
      </c>
      <c r="E917" s="284">
        <v>23740</v>
      </c>
      <c r="F917" s="285">
        <v>4.12</v>
      </c>
      <c r="G917" s="284">
        <v>7247</v>
      </c>
      <c r="H917" s="284">
        <v>5832</v>
      </c>
      <c r="I917" s="242">
        <v>18</v>
      </c>
    </row>
    <row r="918" spans="1:9" ht="15">
      <c r="A918" s="132" t="s">
        <v>1271</v>
      </c>
      <c r="B918" s="254" t="s">
        <v>1207</v>
      </c>
      <c r="C918" s="254" t="s">
        <v>1208</v>
      </c>
      <c r="D918" s="254" t="s">
        <v>344</v>
      </c>
      <c r="E918" s="284">
        <v>27126</v>
      </c>
      <c r="F918" s="285">
        <v>4.22</v>
      </c>
      <c r="G918" s="284">
        <v>7156</v>
      </c>
      <c r="H918" s="284">
        <v>6072</v>
      </c>
      <c r="I918" s="242">
        <v>17</v>
      </c>
    </row>
    <row r="919" spans="1:9" ht="15">
      <c r="A919" s="132" t="s">
        <v>1272</v>
      </c>
      <c r="B919" s="254" t="s">
        <v>1023</v>
      </c>
      <c r="C919" s="254" t="s">
        <v>601</v>
      </c>
      <c r="D919" s="254" t="s">
        <v>342</v>
      </c>
      <c r="E919" s="284">
        <v>22711</v>
      </c>
      <c r="F919" s="285">
        <v>4.12</v>
      </c>
      <c r="G919" s="284">
        <v>5600</v>
      </c>
      <c r="H919" s="284">
        <v>4723</v>
      </c>
      <c r="I919" s="242">
        <v>16</v>
      </c>
    </row>
    <row r="920" spans="1:9" ht="15">
      <c r="A920" s="132" t="s">
        <v>1273</v>
      </c>
      <c r="B920" s="254" t="s">
        <v>1023</v>
      </c>
      <c r="C920" s="254" t="s">
        <v>601</v>
      </c>
      <c r="D920" s="254" t="s">
        <v>344</v>
      </c>
      <c r="E920" s="284">
        <v>23913</v>
      </c>
      <c r="F920" s="285">
        <v>4.12</v>
      </c>
      <c r="G920" s="284">
        <v>6068</v>
      </c>
      <c r="H920" s="284">
        <v>4974</v>
      </c>
      <c r="I920" s="242">
        <v>28</v>
      </c>
    </row>
    <row r="921" spans="1:9" ht="15">
      <c r="A921" s="132" t="s">
        <v>1274</v>
      </c>
      <c r="B921" s="254" t="s">
        <v>1023</v>
      </c>
      <c r="C921" s="254" t="s">
        <v>601</v>
      </c>
      <c r="D921" s="254" t="s">
        <v>342</v>
      </c>
      <c r="E921" s="284">
        <v>22393</v>
      </c>
      <c r="F921" s="285">
        <v>4.12</v>
      </c>
      <c r="G921" s="284">
        <v>5839</v>
      </c>
      <c r="H921" s="284">
        <v>4843</v>
      </c>
      <c r="I921" s="242">
        <v>28</v>
      </c>
    </row>
    <row r="922" spans="1:9" ht="15">
      <c r="A922" s="132" t="s">
        <v>1275</v>
      </c>
      <c r="B922" s="254" t="s">
        <v>1023</v>
      </c>
      <c r="C922" s="254" t="s">
        <v>601</v>
      </c>
      <c r="D922" s="254" t="s">
        <v>344</v>
      </c>
      <c r="E922" s="284">
        <v>24996</v>
      </c>
      <c r="F922" s="285">
        <v>4.12</v>
      </c>
      <c r="G922" s="284">
        <v>5896</v>
      </c>
      <c r="H922" s="284">
        <v>4907</v>
      </c>
      <c r="I922" s="242">
        <v>25</v>
      </c>
    </row>
    <row r="923" spans="1:9" ht="15">
      <c r="A923" s="132" t="s">
        <v>1276</v>
      </c>
      <c r="B923" s="254" t="s">
        <v>1023</v>
      </c>
      <c r="C923" s="254" t="s">
        <v>601</v>
      </c>
      <c r="D923" s="254" t="s">
        <v>344</v>
      </c>
      <c r="E923" s="284">
        <v>23590</v>
      </c>
      <c r="F923" s="285">
        <v>4.12</v>
      </c>
      <c r="G923" s="284">
        <v>6070</v>
      </c>
      <c r="H923" s="284">
        <v>5229</v>
      </c>
      <c r="I923" s="242">
        <v>23</v>
      </c>
    </row>
    <row r="924" spans="1:9" ht="15">
      <c r="A924" s="132" t="s">
        <v>1277</v>
      </c>
      <c r="B924" s="254" t="s">
        <v>1023</v>
      </c>
      <c r="C924" s="254" t="s">
        <v>601</v>
      </c>
      <c r="D924" s="254" t="s">
        <v>342</v>
      </c>
      <c r="E924" s="284">
        <v>22821</v>
      </c>
      <c r="F924" s="285">
        <v>4.12</v>
      </c>
      <c r="G924" s="284">
        <v>5688</v>
      </c>
      <c r="H924" s="284">
        <v>4666</v>
      </c>
      <c r="I924" s="242">
        <v>18</v>
      </c>
    </row>
    <row r="925" spans="1:9" ht="15">
      <c r="A925" s="132" t="s">
        <v>1278</v>
      </c>
      <c r="B925" s="254" t="s">
        <v>1023</v>
      </c>
      <c r="C925" s="254" t="s">
        <v>601</v>
      </c>
      <c r="D925" s="254" t="s">
        <v>344</v>
      </c>
      <c r="E925" s="284">
        <v>25597</v>
      </c>
      <c r="F925" s="285">
        <v>4.12</v>
      </c>
      <c r="G925" s="284">
        <v>6241</v>
      </c>
      <c r="H925" s="284">
        <v>5088</v>
      </c>
      <c r="I925" s="242">
        <v>19</v>
      </c>
    </row>
    <row r="926" spans="1:9" ht="15">
      <c r="A926" s="132" t="s">
        <v>1279</v>
      </c>
      <c r="B926" s="254" t="s">
        <v>1023</v>
      </c>
      <c r="C926" s="254" t="s">
        <v>601</v>
      </c>
      <c r="D926" s="254" t="s">
        <v>344</v>
      </c>
      <c r="E926" s="284">
        <v>21419</v>
      </c>
      <c r="F926" s="285">
        <v>4.12</v>
      </c>
      <c r="G926" s="284">
        <v>6175</v>
      </c>
      <c r="H926" s="284">
        <v>5338</v>
      </c>
      <c r="I926" s="242">
        <v>18</v>
      </c>
    </row>
    <row r="927" spans="1:9" ht="15">
      <c r="A927" s="132" t="s">
        <v>1280</v>
      </c>
      <c r="B927" s="254" t="s">
        <v>1023</v>
      </c>
      <c r="C927" s="254" t="s">
        <v>601</v>
      </c>
      <c r="D927" s="254" t="s">
        <v>344</v>
      </c>
      <c r="E927" s="284">
        <v>21411</v>
      </c>
      <c r="F927" s="285">
        <v>4.12</v>
      </c>
      <c r="G927" s="284">
        <v>5753</v>
      </c>
      <c r="H927" s="284">
        <v>4784</v>
      </c>
      <c r="I927" s="242">
        <v>17</v>
      </c>
    </row>
    <row r="928" spans="1:9" ht="15">
      <c r="A928" s="132" t="s">
        <v>1281</v>
      </c>
      <c r="B928" s="254" t="s">
        <v>1023</v>
      </c>
      <c r="C928" s="254" t="s">
        <v>601</v>
      </c>
      <c r="D928" s="254" t="s">
        <v>342</v>
      </c>
      <c r="E928" s="284">
        <v>21199</v>
      </c>
      <c r="F928" s="285">
        <v>4.12</v>
      </c>
      <c r="G928" s="284">
        <v>5703</v>
      </c>
      <c r="H928" s="284">
        <v>4681</v>
      </c>
      <c r="I928" s="242">
        <v>19</v>
      </c>
    </row>
    <row r="929" spans="1:9" ht="15">
      <c r="A929" s="132" t="s">
        <v>1282</v>
      </c>
      <c r="B929" s="254" t="s">
        <v>1023</v>
      </c>
      <c r="C929" s="254" t="s">
        <v>601</v>
      </c>
      <c r="D929" s="254" t="s">
        <v>344</v>
      </c>
      <c r="E929" s="284">
        <v>24695</v>
      </c>
      <c r="F929" s="285">
        <v>4.12</v>
      </c>
      <c r="G929" s="284">
        <v>6193</v>
      </c>
      <c r="H929" s="284">
        <v>5336</v>
      </c>
      <c r="I929" s="242">
        <v>21</v>
      </c>
    </row>
    <row r="930" spans="1:9" ht="15">
      <c r="A930" s="132" t="s">
        <v>1283</v>
      </c>
      <c r="B930" s="254" t="s">
        <v>1023</v>
      </c>
      <c r="C930" s="254" t="s">
        <v>601</v>
      </c>
      <c r="D930" s="254" t="s">
        <v>344</v>
      </c>
      <c r="E930" s="284">
        <v>24746</v>
      </c>
      <c r="F930" s="285">
        <v>4.12</v>
      </c>
      <c r="G930" s="284">
        <v>5783</v>
      </c>
      <c r="H930" s="284">
        <v>4715</v>
      </c>
      <c r="I930" s="242">
        <v>24</v>
      </c>
    </row>
    <row r="931" spans="1:9" ht="15">
      <c r="A931" s="132" t="s">
        <v>1284</v>
      </c>
      <c r="B931" s="254" t="s">
        <v>1023</v>
      </c>
      <c r="C931" s="254" t="s">
        <v>601</v>
      </c>
      <c r="D931" s="254" t="s">
        <v>342</v>
      </c>
      <c r="E931" s="284">
        <v>22660</v>
      </c>
      <c r="F931" s="285">
        <v>4.12</v>
      </c>
      <c r="G931" s="284">
        <v>5802</v>
      </c>
      <c r="H931" s="284">
        <v>4744</v>
      </c>
      <c r="I931" s="242">
        <v>20</v>
      </c>
    </row>
    <row r="932" spans="1:9" ht="15">
      <c r="A932" s="132" t="s">
        <v>1285</v>
      </c>
      <c r="B932" s="254" t="s">
        <v>1023</v>
      </c>
      <c r="C932" s="254" t="s">
        <v>601</v>
      </c>
      <c r="D932" s="254" t="s">
        <v>344</v>
      </c>
      <c r="E932" s="284">
        <v>25095</v>
      </c>
      <c r="F932" s="285">
        <v>4.12</v>
      </c>
      <c r="G932" s="284">
        <v>6211</v>
      </c>
      <c r="H932" s="284">
        <v>5203</v>
      </c>
      <c r="I932" s="242">
        <v>23</v>
      </c>
    </row>
    <row r="933" spans="1:9" ht="15">
      <c r="A933" s="132" t="s">
        <v>1286</v>
      </c>
      <c r="B933" s="254" t="s">
        <v>1023</v>
      </c>
      <c r="C933" s="254" t="s">
        <v>601</v>
      </c>
      <c r="D933" s="254" t="s">
        <v>342</v>
      </c>
      <c r="E933" s="284">
        <v>26067</v>
      </c>
      <c r="F933" s="285">
        <v>4.12</v>
      </c>
      <c r="G933" s="284">
        <v>5910</v>
      </c>
      <c r="H933" s="284">
        <v>4912</v>
      </c>
      <c r="I933" s="242">
        <v>18</v>
      </c>
    </row>
    <row r="934" spans="1:9" ht="15">
      <c r="A934" s="132" t="s">
        <v>1287</v>
      </c>
      <c r="B934" s="254" t="s">
        <v>1023</v>
      </c>
      <c r="C934" s="254" t="s">
        <v>601</v>
      </c>
      <c r="D934" s="254" t="s">
        <v>344</v>
      </c>
      <c r="E934" s="284">
        <v>21317</v>
      </c>
      <c r="F934" s="285">
        <v>4.12</v>
      </c>
      <c r="G934" s="284">
        <v>5860</v>
      </c>
      <c r="H934" s="284">
        <v>4797</v>
      </c>
      <c r="I934" s="242">
        <v>21</v>
      </c>
    </row>
    <row r="935" spans="1:9" ht="15">
      <c r="A935" s="132" t="s">
        <v>1288</v>
      </c>
      <c r="B935" s="254" t="s">
        <v>1023</v>
      </c>
      <c r="C935" s="254" t="s">
        <v>601</v>
      </c>
      <c r="D935" s="254" t="s">
        <v>344</v>
      </c>
      <c r="E935" s="284">
        <v>25411</v>
      </c>
      <c r="F935" s="285">
        <v>4.12</v>
      </c>
      <c r="G935" s="284">
        <v>6117</v>
      </c>
      <c r="H935" s="284">
        <v>5056</v>
      </c>
      <c r="I935" s="242">
        <v>12</v>
      </c>
    </row>
    <row r="936" spans="1:9" ht="15">
      <c r="A936" s="132" t="s">
        <v>1289</v>
      </c>
      <c r="B936" s="254" t="s">
        <v>1023</v>
      </c>
      <c r="C936" s="254" t="s">
        <v>601</v>
      </c>
      <c r="D936" s="254" t="s">
        <v>342</v>
      </c>
      <c r="E936" s="284">
        <v>23656</v>
      </c>
      <c r="F936" s="285">
        <v>4.12</v>
      </c>
      <c r="G936" s="284">
        <v>5918</v>
      </c>
      <c r="H936" s="284">
        <v>4730</v>
      </c>
      <c r="I936" s="242">
        <v>26</v>
      </c>
    </row>
    <row r="937" spans="1:9" ht="15">
      <c r="A937" s="132" t="s">
        <v>1290</v>
      </c>
      <c r="B937" s="254" t="s">
        <v>1023</v>
      </c>
      <c r="C937" s="254" t="s">
        <v>601</v>
      </c>
      <c r="D937" s="254" t="s">
        <v>344</v>
      </c>
      <c r="E937" s="284">
        <v>27452</v>
      </c>
      <c r="F937" s="285">
        <v>4.12</v>
      </c>
      <c r="G937" s="284">
        <v>6143</v>
      </c>
      <c r="H937" s="284">
        <v>5206</v>
      </c>
      <c r="I937" s="242">
        <v>16</v>
      </c>
    </row>
    <row r="938" spans="1:9" ht="15">
      <c r="A938" s="132" t="s">
        <v>1291</v>
      </c>
      <c r="B938" s="254" t="s">
        <v>1023</v>
      </c>
      <c r="C938" s="254" t="s">
        <v>601</v>
      </c>
      <c r="D938" s="254" t="s">
        <v>342</v>
      </c>
      <c r="E938" s="284">
        <v>21613</v>
      </c>
      <c r="F938" s="285">
        <v>4.12</v>
      </c>
      <c r="G938" s="284">
        <v>5801</v>
      </c>
      <c r="H938" s="284">
        <v>4898</v>
      </c>
      <c r="I938" s="242">
        <v>21</v>
      </c>
    </row>
    <row r="939" spans="1:9" ht="15">
      <c r="A939" s="132" t="s">
        <v>1292</v>
      </c>
      <c r="B939" s="254" t="s">
        <v>1207</v>
      </c>
      <c r="C939" s="254" t="s">
        <v>1208</v>
      </c>
      <c r="D939" s="254" t="s">
        <v>344</v>
      </c>
      <c r="E939" s="284">
        <v>23976</v>
      </c>
      <c r="F939" s="285">
        <v>4.12</v>
      </c>
      <c r="G939" s="284">
        <v>6848</v>
      </c>
      <c r="H939" s="284">
        <v>5570</v>
      </c>
      <c r="I939" s="242">
        <v>26</v>
      </c>
    </row>
    <row r="940" spans="1:9" ht="15">
      <c r="A940" s="132" t="s">
        <v>1293</v>
      </c>
      <c r="B940" s="254" t="s">
        <v>1207</v>
      </c>
      <c r="C940" s="254" t="s">
        <v>1208</v>
      </c>
      <c r="D940" s="254" t="s">
        <v>342</v>
      </c>
      <c r="E940" s="284">
        <v>25343</v>
      </c>
      <c r="F940" s="285">
        <v>4.12</v>
      </c>
      <c r="G940" s="284">
        <v>6932</v>
      </c>
      <c r="H940" s="284">
        <v>5574</v>
      </c>
      <c r="I940" s="242">
        <v>20</v>
      </c>
    </row>
    <row r="941" spans="1:9" ht="15">
      <c r="A941" s="132" t="s">
        <v>1294</v>
      </c>
      <c r="B941" s="254" t="s">
        <v>1207</v>
      </c>
      <c r="C941" s="254" t="s">
        <v>1208</v>
      </c>
      <c r="D941" s="254" t="s">
        <v>342</v>
      </c>
      <c r="E941" s="284">
        <v>25113</v>
      </c>
      <c r="F941" s="285">
        <v>4.2</v>
      </c>
      <c r="G941" s="284">
        <v>7171</v>
      </c>
      <c r="H941" s="284">
        <v>6092</v>
      </c>
      <c r="I941" s="242">
        <v>22</v>
      </c>
    </row>
    <row r="942" spans="1:9" ht="15">
      <c r="A942" s="132" t="s">
        <v>1295</v>
      </c>
      <c r="B942" s="254" t="s">
        <v>1207</v>
      </c>
      <c r="C942" s="254" t="s">
        <v>1208</v>
      </c>
      <c r="D942" s="254" t="s">
        <v>342</v>
      </c>
      <c r="E942" s="284">
        <v>23874</v>
      </c>
      <c r="F942" s="285">
        <v>4.12</v>
      </c>
      <c r="G942" s="284">
        <v>6543</v>
      </c>
      <c r="H942" s="284">
        <v>5483</v>
      </c>
      <c r="I942" s="242">
        <v>18</v>
      </c>
    </row>
    <row r="943" spans="1:9" ht="15">
      <c r="A943" s="132" t="s">
        <v>1296</v>
      </c>
      <c r="B943" s="254" t="s">
        <v>1207</v>
      </c>
      <c r="C943" s="254" t="s">
        <v>1208</v>
      </c>
      <c r="D943" s="254" t="s">
        <v>344</v>
      </c>
      <c r="E943" s="284">
        <v>24676</v>
      </c>
      <c r="F943" s="285">
        <v>4.12</v>
      </c>
      <c r="G943" s="284">
        <v>6765</v>
      </c>
      <c r="H943" s="284">
        <v>5638</v>
      </c>
      <c r="I943" s="242">
        <v>19</v>
      </c>
    </row>
    <row r="944" spans="1:9" ht="15">
      <c r="A944" s="132" t="s">
        <v>1297</v>
      </c>
      <c r="B944" s="254" t="s">
        <v>1207</v>
      </c>
      <c r="C944" s="254" t="s">
        <v>1208</v>
      </c>
      <c r="D944" s="254" t="s">
        <v>342</v>
      </c>
      <c r="E944" s="284">
        <v>23569</v>
      </c>
      <c r="F944" s="285">
        <v>4.12</v>
      </c>
      <c r="G944" s="284">
        <v>6841</v>
      </c>
      <c r="H944" s="284">
        <v>5572</v>
      </c>
      <c r="I944" s="242">
        <v>21</v>
      </c>
    </row>
    <row r="945" spans="1:9" ht="15">
      <c r="A945" s="132" t="s">
        <v>1298</v>
      </c>
      <c r="B945" s="254" t="s">
        <v>1023</v>
      </c>
      <c r="C945" s="254" t="s">
        <v>601</v>
      </c>
      <c r="D945" s="254" t="s">
        <v>342</v>
      </c>
      <c r="E945" s="284">
        <v>21449</v>
      </c>
      <c r="F945" s="285">
        <v>4.12</v>
      </c>
      <c r="G945" s="284">
        <v>5707</v>
      </c>
      <c r="H945" s="284">
        <v>4672</v>
      </c>
      <c r="I945" s="242">
        <v>15</v>
      </c>
    </row>
    <row r="946" spans="1:9" ht="15">
      <c r="A946" s="132" t="s">
        <v>1299</v>
      </c>
      <c r="B946" s="254" t="s">
        <v>1023</v>
      </c>
      <c r="C946" s="254" t="s">
        <v>601</v>
      </c>
      <c r="D946" s="254" t="s">
        <v>344</v>
      </c>
      <c r="E946" s="284">
        <v>21830</v>
      </c>
      <c r="F946" s="285">
        <v>4.12</v>
      </c>
      <c r="G946" s="284">
        <v>5781</v>
      </c>
      <c r="H946" s="284">
        <v>4755</v>
      </c>
      <c r="I946" s="242">
        <v>16</v>
      </c>
    </row>
    <row r="947" spans="1:9" ht="15">
      <c r="A947" s="132" t="s">
        <v>1300</v>
      </c>
      <c r="B947" s="254" t="s">
        <v>1023</v>
      </c>
      <c r="C947" s="254" t="s">
        <v>601</v>
      </c>
      <c r="D947" s="254" t="s">
        <v>344</v>
      </c>
      <c r="E947" s="284">
        <v>23579</v>
      </c>
      <c r="F947" s="285">
        <v>4.12</v>
      </c>
      <c r="G947" s="284">
        <v>6077</v>
      </c>
      <c r="H947" s="284">
        <v>4918</v>
      </c>
      <c r="I947" s="242">
        <v>19</v>
      </c>
    </row>
    <row r="948" spans="1:9" ht="15">
      <c r="A948" s="132" t="s">
        <v>1301</v>
      </c>
      <c r="B948" s="254" t="s">
        <v>1023</v>
      </c>
      <c r="C948" s="254" t="s">
        <v>601</v>
      </c>
      <c r="D948" s="254" t="s">
        <v>344</v>
      </c>
      <c r="E948" s="284">
        <v>21091</v>
      </c>
      <c r="F948" s="285">
        <v>4.12</v>
      </c>
      <c r="G948" s="284">
        <v>5699</v>
      </c>
      <c r="H948" s="284">
        <v>4704</v>
      </c>
      <c r="I948" s="242">
        <v>23</v>
      </c>
    </row>
    <row r="949" spans="1:9" ht="15">
      <c r="A949" s="132" t="s">
        <v>1302</v>
      </c>
      <c r="B949" s="254" t="s">
        <v>1023</v>
      </c>
      <c r="C949" s="254" t="s">
        <v>601</v>
      </c>
      <c r="D949" s="254" t="s">
        <v>342</v>
      </c>
      <c r="E949" s="284">
        <v>23756</v>
      </c>
      <c r="F949" s="285">
        <v>4.12</v>
      </c>
      <c r="G949" s="284">
        <v>6102</v>
      </c>
      <c r="H949" s="284">
        <v>4987</v>
      </c>
      <c r="I949" s="242">
        <v>18</v>
      </c>
    </row>
    <row r="950" spans="1:9" ht="15">
      <c r="A950" s="132" t="s">
        <v>1303</v>
      </c>
      <c r="B950" s="254" t="s">
        <v>1023</v>
      </c>
      <c r="C950" s="254" t="s">
        <v>601</v>
      </c>
      <c r="D950" s="254" t="s">
        <v>342</v>
      </c>
      <c r="E950" s="284">
        <v>24763</v>
      </c>
      <c r="F950" s="285">
        <v>4.12</v>
      </c>
      <c r="G950" s="284">
        <v>5841</v>
      </c>
      <c r="H950" s="284">
        <v>4717</v>
      </c>
      <c r="I950" s="242">
        <v>16</v>
      </c>
    </row>
    <row r="951" spans="1:9" ht="15">
      <c r="A951" s="132" t="s">
        <v>1304</v>
      </c>
      <c r="B951" s="254" t="s">
        <v>1023</v>
      </c>
      <c r="C951" s="254" t="s">
        <v>601</v>
      </c>
      <c r="D951" s="254" t="s">
        <v>344</v>
      </c>
      <c r="E951" s="284">
        <v>21461</v>
      </c>
      <c r="F951" s="285">
        <v>4.12</v>
      </c>
      <c r="G951" s="284">
        <v>5870</v>
      </c>
      <c r="H951" s="284">
        <v>4866</v>
      </c>
      <c r="I951" s="242">
        <v>16</v>
      </c>
    </row>
    <row r="952" spans="1:9" ht="15">
      <c r="A952" s="132" t="s">
        <v>1305</v>
      </c>
      <c r="B952" s="254" t="s">
        <v>1023</v>
      </c>
      <c r="C952" s="254" t="s">
        <v>601</v>
      </c>
      <c r="D952" s="254" t="s">
        <v>344</v>
      </c>
      <c r="E952" s="284">
        <v>24056</v>
      </c>
      <c r="F952" s="285">
        <v>4.12</v>
      </c>
      <c r="G952" s="284">
        <v>6059</v>
      </c>
      <c r="H952" s="284">
        <v>4921</v>
      </c>
      <c r="I952" s="242">
        <v>17</v>
      </c>
    </row>
    <row r="953" spans="1:9" ht="15">
      <c r="A953" s="132" t="s">
        <v>1306</v>
      </c>
      <c r="B953" s="254" t="s">
        <v>1023</v>
      </c>
      <c r="C953" s="254" t="s">
        <v>601</v>
      </c>
      <c r="D953" s="254" t="s">
        <v>344</v>
      </c>
      <c r="E953" s="284">
        <v>30158</v>
      </c>
      <c r="F953" s="285">
        <v>4.12</v>
      </c>
      <c r="G953" s="284">
        <v>6587</v>
      </c>
      <c r="H953" s="284">
        <v>5267</v>
      </c>
      <c r="I953" s="242">
        <v>23</v>
      </c>
    </row>
    <row r="954" spans="1:9" ht="15">
      <c r="A954" s="132" t="s">
        <v>1307</v>
      </c>
      <c r="B954" s="254" t="s">
        <v>1023</v>
      </c>
      <c r="C954" s="254" t="s">
        <v>601</v>
      </c>
      <c r="D954" s="254" t="s">
        <v>342</v>
      </c>
      <c r="E954" s="284">
        <v>20997</v>
      </c>
      <c r="F954" s="285">
        <v>4.12</v>
      </c>
      <c r="G954" s="284">
        <v>5745</v>
      </c>
      <c r="H954" s="284">
        <v>4701</v>
      </c>
      <c r="I954" s="242">
        <v>18</v>
      </c>
    </row>
    <row r="955" spans="1:9" ht="15">
      <c r="A955" s="132" t="s">
        <v>1308</v>
      </c>
      <c r="B955" s="254" t="s">
        <v>1207</v>
      </c>
      <c r="C955" s="254" t="s">
        <v>1208</v>
      </c>
      <c r="D955" s="254" t="s">
        <v>342</v>
      </c>
      <c r="E955" s="284">
        <v>23009</v>
      </c>
      <c r="F955" s="285">
        <v>4.12</v>
      </c>
      <c r="G955" s="284">
        <v>6781</v>
      </c>
      <c r="H955" s="284">
        <v>5409</v>
      </c>
      <c r="I955" s="242">
        <v>23</v>
      </c>
    </row>
    <row r="956" spans="1:9" ht="15">
      <c r="A956" s="132" t="s">
        <v>1309</v>
      </c>
      <c r="B956" s="254" t="s">
        <v>1207</v>
      </c>
      <c r="C956" s="254" t="s">
        <v>1208</v>
      </c>
      <c r="D956" s="254" t="s">
        <v>344</v>
      </c>
      <c r="E956" s="284">
        <v>24036</v>
      </c>
      <c r="F956" s="285">
        <v>4.12</v>
      </c>
      <c r="G956" s="284">
        <v>6861</v>
      </c>
      <c r="H956" s="284">
        <v>5645</v>
      </c>
      <c r="I956" s="242">
        <v>22</v>
      </c>
    </row>
    <row r="957" spans="1:9" ht="15">
      <c r="A957" s="132" t="s">
        <v>1310</v>
      </c>
      <c r="B957" s="254" t="s">
        <v>1207</v>
      </c>
      <c r="C957" s="254" t="s">
        <v>1208</v>
      </c>
      <c r="D957" s="254" t="s">
        <v>342</v>
      </c>
      <c r="E957" s="284">
        <v>27045</v>
      </c>
      <c r="F957" s="285">
        <v>4.12</v>
      </c>
      <c r="G957" s="284">
        <v>7223</v>
      </c>
      <c r="H957" s="284">
        <v>5745</v>
      </c>
      <c r="I957" s="242">
        <v>21</v>
      </c>
    </row>
    <row r="958" spans="1:9" ht="15">
      <c r="A958" s="132" t="s">
        <v>1311</v>
      </c>
      <c r="B958" s="254" t="s">
        <v>1207</v>
      </c>
      <c r="C958" s="254" t="s">
        <v>1208</v>
      </c>
      <c r="D958" s="254" t="s">
        <v>344</v>
      </c>
      <c r="E958" s="284">
        <v>35440</v>
      </c>
      <c r="F958" s="285">
        <v>4.12</v>
      </c>
      <c r="G958" s="284">
        <v>7310</v>
      </c>
      <c r="H958" s="284">
        <v>6053</v>
      </c>
      <c r="I958" s="242">
        <v>19</v>
      </c>
    </row>
    <row r="959" spans="1:9" ht="15">
      <c r="A959" s="132" t="s">
        <v>1312</v>
      </c>
      <c r="B959" s="254" t="s">
        <v>1207</v>
      </c>
      <c r="C959" s="254" t="s">
        <v>1208</v>
      </c>
      <c r="D959" s="254" t="s">
        <v>342</v>
      </c>
      <c r="E959" s="284">
        <v>29501</v>
      </c>
      <c r="F959" s="285">
        <v>4.12</v>
      </c>
      <c r="G959" s="284">
        <v>7291</v>
      </c>
      <c r="H959" s="284">
        <v>5495</v>
      </c>
      <c r="I959" s="242">
        <v>20</v>
      </c>
    </row>
    <row r="960" spans="1:9" ht="15">
      <c r="A960" s="132" t="s">
        <v>1313</v>
      </c>
      <c r="B960" s="254" t="s">
        <v>1207</v>
      </c>
      <c r="C960" s="254" t="s">
        <v>1208</v>
      </c>
      <c r="D960" s="254" t="s">
        <v>342</v>
      </c>
      <c r="E960" s="284">
        <v>24992</v>
      </c>
      <c r="F960" s="285">
        <v>4.12</v>
      </c>
      <c r="G960" s="284">
        <v>6786</v>
      </c>
      <c r="H960" s="284">
        <v>5643</v>
      </c>
      <c r="I960" s="242">
        <v>21</v>
      </c>
    </row>
    <row r="961" spans="1:9" ht="15">
      <c r="A961" s="132" t="s">
        <v>1314</v>
      </c>
      <c r="B961" s="254" t="s">
        <v>1039</v>
      </c>
      <c r="C961" s="254" t="s">
        <v>531</v>
      </c>
      <c r="D961" s="254" t="s">
        <v>342</v>
      </c>
      <c r="E961" s="284">
        <v>21766</v>
      </c>
      <c r="F961" s="285">
        <v>4.12</v>
      </c>
      <c r="G961" s="284">
        <v>6251</v>
      </c>
      <c r="H961" s="284">
        <v>5045</v>
      </c>
      <c r="I961" s="242">
        <v>18</v>
      </c>
    </row>
    <row r="962" spans="1:9" ht="15">
      <c r="A962" s="132" t="s">
        <v>1315</v>
      </c>
      <c r="B962" s="254" t="s">
        <v>1039</v>
      </c>
      <c r="C962" s="254" t="s">
        <v>531</v>
      </c>
      <c r="D962" s="254" t="s">
        <v>344</v>
      </c>
      <c r="E962" s="284">
        <v>21924</v>
      </c>
      <c r="F962" s="285">
        <v>4.12</v>
      </c>
      <c r="G962" s="284">
        <v>5864</v>
      </c>
      <c r="H962" s="284">
        <v>4884</v>
      </c>
      <c r="I962" s="242">
        <v>17</v>
      </c>
    </row>
    <row r="963" spans="1:9" ht="15">
      <c r="A963" s="132" t="s">
        <v>1316</v>
      </c>
      <c r="B963" s="254" t="s">
        <v>1039</v>
      </c>
      <c r="C963" s="254" t="s">
        <v>531</v>
      </c>
      <c r="D963" s="254" t="s">
        <v>342</v>
      </c>
      <c r="E963" s="284">
        <v>22602</v>
      </c>
      <c r="F963" s="285">
        <v>4.12</v>
      </c>
      <c r="G963" s="284">
        <v>5862</v>
      </c>
      <c r="H963" s="284">
        <v>4793</v>
      </c>
      <c r="I963" s="242">
        <v>12</v>
      </c>
    </row>
    <row r="964" spans="1:9" ht="15">
      <c r="A964" s="132" t="s">
        <v>1317</v>
      </c>
      <c r="B964" s="254" t="s">
        <v>1039</v>
      </c>
      <c r="C964" s="254" t="s">
        <v>531</v>
      </c>
      <c r="D964" s="254" t="s">
        <v>344</v>
      </c>
      <c r="E964" s="284">
        <v>25357</v>
      </c>
      <c r="F964" s="285">
        <v>4.12</v>
      </c>
      <c r="G964" s="284">
        <v>6110</v>
      </c>
      <c r="H964" s="284">
        <v>4991</v>
      </c>
      <c r="I964" s="242">
        <v>15</v>
      </c>
    </row>
    <row r="965" spans="1:9" ht="15">
      <c r="A965" s="132" t="s">
        <v>1318</v>
      </c>
      <c r="B965" s="254" t="s">
        <v>1039</v>
      </c>
      <c r="C965" s="254" t="s">
        <v>531</v>
      </c>
      <c r="D965" s="254" t="s">
        <v>344</v>
      </c>
      <c r="E965" s="284">
        <v>22671</v>
      </c>
      <c r="F965" s="285">
        <v>4.12</v>
      </c>
      <c r="G965" s="284">
        <v>5923</v>
      </c>
      <c r="H965" s="284">
        <v>4907</v>
      </c>
      <c r="I965" s="242">
        <v>15</v>
      </c>
    </row>
    <row r="966" spans="1:9" ht="15">
      <c r="A966" s="132" t="s">
        <v>1319</v>
      </c>
      <c r="B966" s="254" t="s">
        <v>1039</v>
      </c>
      <c r="C966" s="254" t="s">
        <v>531</v>
      </c>
      <c r="D966" s="254" t="s">
        <v>342</v>
      </c>
      <c r="E966" s="284">
        <v>21534</v>
      </c>
      <c r="F966" s="285">
        <v>4.12</v>
      </c>
      <c r="G966" s="284">
        <v>5882</v>
      </c>
      <c r="H966" s="284">
        <v>4871</v>
      </c>
      <c r="I966" s="242">
        <v>16</v>
      </c>
    </row>
    <row r="967" spans="1:9" ht="15">
      <c r="A967" s="132" t="s">
        <v>1320</v>
      </c>
      <c r="B967" s="254" t="s">
        <v>1039</v>
      </c>
      <c r="C967" s="254" t="s">
        <v>531</v>
      </c>
      <c r="D967" s="254" t="s">
        <v>342</v>
      </c>
      <c r="E967" s="284">
        <v>23495</v>
      </c>
      <c r="F967" s="285">
        <v>4.12</v>
      </c>
      <c r="G967" s="284">
        <v>5930</v>
      </c>
      <c r="H967" s="284">
        <v>4876</v>
      </c>
      <c r="I967" s="242">
        <v>16</v>
      </c>
    </row>
    <row r="968" spans="1:9" ht="15">
      <c r="A968" s="132" t="s">
        <v>1321</v>
      </c>
      <c r="B968" s="254" t="s">
        <v>1039</v>
      </c>
      <c r="C968" s="254" t="s">
        <v>531</v>
      </c>
      <c r="D968" s="254" t="s">
        <v>344</v>
      </c>
      <c r="E968" s="284">
        <v>23239</v>
      </c>
      <c r="F968" s="285">
        <v>4.12</v>
      </c>
      <c r="G968" s="284">
        <v>6109</v>
      </c>
      <c r="H968" s="284">
        <v>5073</v>
      </c>
      <c r="I968" s="242">
        <v>22</v>
      </c>
    </row>
    <row r="969" spans="1:9" ht="15">
      <c r="A969" s="132" t="s">
        <v>1322</v>
      </c>
      <c r="B969" s="254" t="s">
        <v>1039</v>
      </c>
      <c r="C969" s="254" t="s">
        <v>531</v>
      </c>
      <c r="D969" s="254" t="s">
        <v>344</v>
      </c>
      <c r="E969" s="284">
        <v>22336</v>
      </c>
      <c r="F969" s="285">
        <v>4.12</v>
      </c>
      <c r="G969" s="284">
        <v>5953</v>
      </c>
      <c r="H969" s="284">
        <v>4659</v>
      </c>
      <c r="I969" s="242">
        <v>20</v>
      </c>
    </row>
    <row r="970" spans="1:9" ht="15">
      <c r="A970" s="132" t="s">
        <v>1323</v>
      </c>
      <c r="B970" s="254" t="s">
        <v>1039</v>
      </c>
      <c r="C970" s="254" t="s">
        <v>531</v>
      </c>
      <c r="D970" s="254" t="s">
        <v>342</v>
      </c>
      <c r="E970" s="284">
        <v>20279</v>
      </c>
      <c r="F970" s="285">
        <v>4.12</v>
      </c>
      <c r="G970" s="284">
        <v>5833</v>
      </c>
      <c r="H970" s="284">
        <v>4759</v>
      </c>
      <c r="I970" s="242">
        <v>21</v>
      </c>
    </row>
    <row r="971" spans="1:9" ht="15">
      <c r="A971" s="132" t="s">
        <v>1324</v>
      </c>
      <c r="B971" s="254" t="s">
        <v>1039</v>
      </c>
      <c r="C971" s="254" t="s">
        <v>531</v>
      </c>
      <c r="D971" s="254" t="s">
        <v>342</v>
      </c>
      <c r="E971" s="284">
        <v>25252</v>
      </c>
      <c r="F971" s="285">
        <v>4.12</v>
      </c>
      <c r="G971" s="284">
        <v>6164</v>
      </c>
      <c r="H971" s="284">
        <v>4954</v>
      </c>
      <c r="I971" s="242">
        <v>21</v>
      </c>
    </row>
    <row r="972" spans="1:9" ht="15">
      <c r="A972" s="132" t="s">
        <v>1325</v>
      </c>
      <c r="B972" s="254" t="s">
        <v>1039</v>
      </c>
      <c r="C972" s="254" t="s">
        <v>531</v>
      </c>
      <c r="D972" s="254" t="s">
        <v>344</v>
      </c>
      <c r="E972" s="284">
        <v>21602</v>
      </c>
      <c r="F972" s="285">
        <v>4.12</v>
      </c>
      <c r="G972" s="284">
        <v>5821</v>
      </c>
      <c r="H972" s="284">
        <v>4867</v>
      </c>
      <c r="I972" s="242">
        <v>21</v>
      </c>
    </row>
    <row r="973" spans="1:9" ht="15">
      <c r="A973" s="132" t="s">
        <v>1326</v>
      </c>
      <c r="B973" s="254" t="s">
        <v>1039</v>
      </c>
      <c r="C973" s="254" t="s">
        <v>531</v>
      </c>
      <c r="D973" s="254" t="s">
        <v>342</v>
      </c>
      <c r="E973" s="284">
        <v>22745</v>
      </c>
      <c r="F973" s="285">
        <v>4.12</v>
      </c>
      <c r="G973" s="284">
        <v>5989</v>
      </c>
      <c r="H973" s="284">
        <v>4816</v>
      </c>
      <c r="I973" s="242">
        <v>20</v>
      </c>
    </row>
    <row r="974" spans="1:9" ht="15">
      <c r="A974" s="132" t="s">
        <v>1327</v>
      </c>
      <c r="B974" s="254" t="s">
        <v>1039</v>
      </c>
      <c r="C974" s="254" t="s">
        <v>531</v>
      </c>
      <c r="D974" s="254" t="s">
        <v>342</v>
      </c>
      <c r="E974" s="284">
        <v>24459</v>
      </c>
      <c r="F974" s="285">
        <v>4.12</v>
      </c>
      <c r="G974" s="284">
        <v>6234</v>
      </c>
      <c r="H974" s="284">
        <v>5044</v>
      </c>
      <c r="I974" s="242">
        <v>17</v>
      </c>
    </row>
    <row r="975" spans="1:9" ht="15">
      <c r="A975" s="132" t="s">
        <v>1328</v>
      </c>
      <c r="B975" s="254" t="s">
        <v>1039</v>
      </c>
      <c r="C975" s="254" t="s">
        <v>531</v>
      </c>
      <c r="D975" s="254" t="s">
        <v>344</v>
      </c>
      <c r="E975" s="284">
        <v>24710</v>
      </c>
      <c r="F975" s="285">
        <v>4.12</v>
      </c>
      <c r="G975" s="284">
        <v>5873</v>
      </c>
      <c r="H975" s="284">
        <v>4686</v>
      </c>
      <c r="I975" s="242">
        <v>17</v>
      </c>
    </row>
    <row r="976" spans="1:9" ht="15">
      <c r="A976" s="132" t="s">
        <v>1329</v>
      </c>
      <c r="B976" s="254" t="s">
        <v>1039</v>
      </c>
      <c r="C976" s="254" t="s">
        <v>531</v>
      </c>
      <c r="D976" s="254" t="s">
        <v>342</v>
      </c>
      <c r="E976" s="284">
        <v>24273</v>
      </c>
      <c r="F976" s="285">
        <v>4.12</v>
      </c>
      <c r="G976" s="284">
        <v>5948</v>
      </c>
      <c r="H976" s="284">
        <v>4844</v>
      </c>
      <c r="I976" s="242">
        <v>25</v>
      </c>
    </row>
    <row r="977" spans="1:9" ht="15">
      <c r="A977" s="132" t="s">
        <v>1330</v>
      </c>
      <c r="B977" s="254" t="s">
        <v>1039</v>
      </c>
      <c r="C977" s="254" t="s">
        <v>531</v>
      </c>
      <c r="D977" s="254" t="s">
        <v>342</v>
      </c>
      <c r="E977" s="284">
        <v>25780</v>
      </c>
      <c r="F977" s="285">
        <v>4.12</v>
      </c>
      <c r="G977" s="284">
        <v>5964</v>
      </c>
      <c r="H977" s="284">
        <v>4782</v>
      </c>
      <c r="I977" s="242">
        <v>18</v>
      </c>
    </row>
    <row r="978" spans="1:9" ht="15">
      <c r="A978" s="132" t="s">
        <v>1331</v>
      </c>
      <c r="B978" s="254" t="s">
        <v>1039</v>
      </c>
      <c r="C978" s="254" t="s">
        <v>531</v>
      </c>
      <c r="D978" s="254" t="s">
        <v>342</v>
      </c>
      <c r="E978" s="284">
        <v>26987</v>
      </c>
      <c r="F978" s="285">
        <v>4.12</v>
      </c>
      <c r="G978" s="284">
        <v>5915</v>
      </c>
      <c r="H978" s="284">
        <v>4700</v>
      </c>
      <c r="I978" s="242">
        <v>18</v>
      </c>
    </row>
    <row r="979" spans="1:9" ht="15">
      <c r="A979" s="132" t="s">
        <v>1332</v>
      </c>
      <c r="B979" s="254" t="s">
        <v>1039</v>
      </c>
      <c r="C979" s="254" t="s">
        <v>531</v>
      </c>
      <c r="D979" s="254" t="s">
        <v>342</v>
      </c>
      <c r="E979" s="284">
        <v>25972</v>
      </c>
      <c r="F979" s="285">
        <v>4.12</v>
      </c>
      <c r="G979" s="284">
        <v>5954</v>
      </c>
      <c r="H979" s="284">
        <v>4706</v>
      </c>
      <c r="I979" s="242">
        <v>18</v>
      </c>
    </row>
    <row r="980" spans="1:9" ht="15">
      <c r="A980" s="132" t="s">
        <v>1333</v>
      </c>
      <c r="B980" s="254" t="s">
        <v>1039</v>
      </c>
      <c r="C980" s="254" t="s">
        <v>531</v>
      </c>
      <c r="D980" s="254" t="s">
        <v>344</v>
      </c>
      <c r="E980" s="284">
        <v>25236</v>
      </c>
      <c r="F980" s="285">
        <v>4.12</v>
      </c>
      <c r="G980" s="284">
        <v>5956</v>
      </c>
      <c r="H980" s="284">
        <v>4696</v>
      </c>
      <c r="I980" s="242">
        <v>26</v>
      </c>
    </row>
    <row r="981" spans="1:9" ht="15">
      <c r="A981" s="132" t="s">
        <v>1334</v>
      </c>
      <c r="B981" s="254" t="s">
        <v>1039</v>
      </c>
      <c r="C981" s="254" t="s">
        <v>531</v>
      </c>
      <c r="D981" s="254" t="s">
        <v>344</v>
      </c>
      <c r="E981" s="284">
        <v>25588</v>
      </c>
      <c r="F981" s="285">
        <v>4.12</v>
      </c>
      <c r="G981" s="284">
        <v>5990</v>
      </c>
      <c r="H981" s="284">
        <v>4858</v>
      </c>
      <c r="I981" s="242">
        <v>22</v>
      </c>
    </row>
    <row r="982" spans="1:9" ht="15">
      <c r="A982" s="132" t="s">
        <v>1335</v>
      </c>
      <c r="B982" s="254" t="s">
        <v>1039</v>
      </c>
      <c r="C982" s="254" t="s">
        <v>531</v>
      </c>
      <c r="D982" s="254" t="s">
        <v>342</v>
      </c>
      <c r="E982" s="284">
        <v>29953</v>
      </c>
      <c r="F982" s="285">
        <v>4.12</v>
      </c>
      <c r="G982" s="284">
        <v>6086</v>
      </c>
      <c r="H982" s="284">
        <v>5177</v>
      </c>
      <c r="I982" s="242">
        <v>18</v>
      </c>
    </row>
    <row r="983" spans="1:9" ht="15">
      <c r="A983" s="132" t="s">
        <v>1336</v>
      </c>
      <c r="B983" s="254" t="s">
        <v>1207</v>
      </c>
      <c r="C983" s="254" t="s">
        <v>1208</v>
      </c>
      <c r="D983" s="254" t="s">
        <v>342</v>
      </c>
      <c r="E983" s="284">
        <v>29564</v>
      </c>
      <c r="F983" s="285">
        <v>4.12</v>
      </c>
      <c r="G983" s="284">
        <v>7175</v>
      </c>
      <c r="H983" s="284">
        <v>5786</v>
      </c>
      <c r="I983" s="242">
        <v>25</v>
      </c>
    </row>
    <row r="984" spans="1:9" ht="15">
      <c r="A984" s="132" t="s">
        <v>1337</v>
      </c>
      <c r="B984" s="254" t="s">
        <v>1207</v>
      </c>
      <c r="C984" s="254" t="s">
        <v>1208</v>
      </c>
      <c r="D984" s="254" t="s">
        <v>344</v>
      </c>
      <c r="E984" s="284">
        <v>26768</v>
      </c>
      <c r="F984" s="285">
        <v>4.12</v>
      </c>
      <c r="G984" s="284">
        <v>6877</v>
      </c>
      <c r="H984" s="284">
        <v>5430</v>
      </c>
      <c r="I984" s="242">
        <v>16</v>
      </c>
    </row>
    <row r="985" spans="1:9" ht="15">
      <c r="A985" s="132" t="s">
        <v>1338</v>
      </c>
      <c r="B985" s="254" t="s">
        <v>1207</v>
      </c>
      <c r="C985" s="254" t="s">
        <v>1208</v>
      </c>
      <c r="D985" s="254" t="s">
        <v>342</v>
      </c>
      <c r="E985" s="284">
        <v>24631</v>
      </c>
      <c r="F985" s="285">
        <v>4.12</v>
      </c>
      <c r="G985" s="284">
        <v>6912</v>
      </c>
      <c r="H985" s="284">
        <v>5582</v>
      </c>
      <c r="I985" s="242">
        <v>26</v>
      </c>
    </row>
    <row r="986" spans="1:9" ht="15">
      <c r="A986" s="132" t="s">
        <v>1339</v>
      </c>
      <c r="B986" s="254" t="s">
        <v>1207</v>
      </c>
      <c r="C986" s="254" t="s">
        <v>1208</v>
      </c>
      <c r="D986" s="254" t="s">
        <v>344</v>
      </c>
      <c r="E986" s="284">
        <v>24220</v>
      </c>
      <c r="F986" s="285">
        <v>4.12</v>
      </c>
      <c r="G986" s="284">
        <v>6892</v>
      </c>
      <c r="H986" s="284">
        <v>5671</v>
      </c>
      <c r="I986" s="242">
        <v>19</v>
      </c>
    </row>
    <row r="987" spans="1:9" ht="15">
      <c r="A987" s="132" t="s">
        <v>1340</v>
      </c>
      <c r="B987" s="254" t="s">
        <v>1207</v>
      </c>
      <c r="C987" s="254" t="s">
        <v>1208</v>
      </c>
      <c r="D987" s="254" t="s">
        <v>342</v>
      </c>
      <c r="E987" s="284">
        <v>22090</v>
      </c>
      <c r="F987" s="285">
        <v>4.12</v>
      </c>
      <c r="G987" s="284">
        <v>7219</v>
      </c>
      <c r="H987" s="284">
        <v>5941</v>
      </c>
      <c r="I987" s="242">
        <v>22</v>
      </c>
    </row>
    <row r="988" spans="1:9" ht="15">
      <c r="A988" s="132" t="s">
        <v>1341</v>
      </c>
      <c r="B988" s="254" t="s">
        <v>1039</v>
      </c>
      <c r="C988" s="254" t="s">
        <v>531</v>
      </c>
      <c r="D988" s="254" t="s">
        <v>342</v>
      </c>
      <c r="E988" s="284">
        <v>23846</v>
      </c>
      <c r="F988" s="285">
        <v>4.12</v>
      </c>
      <c r="G988" s="284">
        <v>6081</v>
      </c>
      <c r="H988" s="284">
        <v>5000</v>
      </c>
      <c r="I988" s="242">
        <v>19</v>
      </c>
    </row>
    <row r="989" spans="1:9" ht="15">
      <c r="A989" s="132" t="s">
        <v>1342</v>
      </c>
      <c r="B989" s="254" t="s">
        <v>1039</v>
      </c>
      <c r="C989" s="254" t="s">
        <v>531</v>
      </c>
      <c r="D989" s="254" t="s">
        <v>344</v>
      </c>
      <c r="E989" s="284">
        <v>25088</v>
      </c>
      <c r="F989" s="285">
        <v>4.12</v>
      </c>
      <c r="G989" s="284">
        <v>5970</v>
      </c>
      <c r="H989" s="284">
        <v>4751</v>
      </c>
      <c r="I989" s="242">
        <v>18</v>
      </c>
    </row>
    <row r="990" spans="1:9" ht="15">
      <c r="A990" s="132" t="s">
        <v>1343</v>
      </c>
      <c r="B990" s="254" t="s">
        <v>1039</v>
      </c>
      <c r="C990" s="254" t="s">
        <v>531</v>
      </c>
      <c r="D990" s="254" t="s">
        <v>342</v>
      </c>
      <c r="E990" s="284">
        <v>25813</v>
      </c>
      <c r="F990" s="285">
        <v>4.12</v>
      </c>
      <c r="G990" s="284">
        <v>5925</v>
      </c>
      <c r="H990" s="284">
        <v>4825</v>
      </c>
      <c r="I990" s="242">
        <v>17</v>
      </c>
    </row>
    <row r="991" spans="1:9" ht="15">
      <c r="A991" s="132" t="s">
        <v>1344</v>
      </c>
      <c r="B991" s="254" t="s">
        <v>1039</v>
      </c>
      <c r="C991" s="254" t="s">
        <v>531</v>
      </c>
      <c r="D991" s="254" t="s">
        <v>344</v>
      </c>
      <c r="E991" s="284">
        <v>21815</v>
      </c>
      <c r="F991" s="285">
        <v>4.12</v>
      </c>
      <c r="G991" s="284">
        <v>6026</v>
      </c>
      <c r="H991" s="284">
        <v>4980</v>
      </c>
      <c r="I991" s="242">
        <v>15</v>
      </c>
    </row>
    <row r="992" spans="1:9" ht="15">
      <c r="A992" s="132" t="s">
        <v>1345</v>
      </c>
      <c r="B992" s="254" t="s">
        <v>1039</v>
      </c>
      <c r="C992" s="254" t="s">
        <v>531</v>
      </c>
      <c r="D992" s="254" t="s">
        <v>344</v>
      </c>
      <c r="E992" s="284">
        <v>20871</v>
      </c>
      <c r="F992" s="285">
        <v>4.12</v>
      </c>
      <c r="G992" s="284">
        <v>5917</v>
      </c>
      <c r="H992" s="284">
        <v>4816</v>
      </c>
      <c r="I992" s="242">
        <v>22</v>
      </c>
    </row>
    <row r="993" spans="1:9" ht="15">
      <c r="A993" s="132" t="s">
        <v>1346</v>
      </c>
      <c r="B993" s="254" t="s">
        <v>1039</v>
      </c>
      <c r="C993" s="254" t="s">
        <v>531</v>
      </c>
      <c r="D993" s="254" t="s">
        <v>342</v>
      </c>
      <c r="E993" s="284">
        <v>26867</v>
      </c>
      <c r="F993" s="285">
        <v>4.12</v>
      </c>
      <c r="G993" s="284">
        <v>6013</v>
      </c>
      <c r="H993" s="284">
        <v>4849</v>
      </c>
      <c r="I993" s="242">
        <v>18</v>
      </c>
    </row>
    <row r="994" spans="1:9" ht="15">
      <c r="A994" s="132" t="s">
        <v>1347</v>
      </c>
      <c r="B994" s="254" t="s">
        <v>1039</v>
      </c>
      <c r="C994" s="254" t="s">
        <v>531</v>
      </c>
      <c r="D994" s="254" t="s">
        <v>342</v>
      </c>
      <c r="E994" s="284">
        <v>23394</v>
      </c>
      <c r="F994" s="285">
        <v>4.12</v>
      </c>
      <c r="G994" s="284">
        <v>5948</v>
      </c>
      <c r="H994" s="284">
        <v>4708</v>
      </c>
      <c r="I994" s="242">
        <v>20</v>
      </c>
    </row>
    <row r="995" spans="1:9" ht="15">
      <c r="A995" s="132" t="s">
        <v>1348</v>
      </c>
      <c r="B995" s="254" t="s">
        <v>1039</v>
      </c>
      <c r="C995" s="254" t="s">
        <v>531</v>
      </c>
      <c r="D995" s="254" t="s">
        <v>342</v>
      </c>
      <c r="E995" s="284">
        <v>29618</v>
      </c>
      <c r="F995" s="285">
        <v>4.12</v>
      </c>
      <c r="G995" s="284">
        <v>5862</v>
      </c>
      <c r="H995" s="284">
        <v>4579</v>
      </c>
      <c r="I995" s="242">
        <v>21</v>
      </c>
    </row>
    <row r="996" spans="1:9" ht="15">
      <c r="A996" s="132" t="s">
        <v>1349</v>
      </c>
      <c r="B996" s="254" t="s">
        <v>1039</v>
      </c>
      <c r="C996" s="254" t="s">
        <v>531</v>
      </c>
      <c r="D996" s="254" t="s">
        <v>344</v>
      </c>
      <c r="E996" s="284">
        <v>25114</v>
      </c>
      <c r="F996" s="285">
        <v>4.12</v>
      </c>
      <c r="G996" s="284">
        <v>6139</v>
      </c>
      <c r="H996" s="284">
        <v>5051</v>
      </c>
      <c r="I996" s="242">
        <v>19</v>
      </c>
    </row>
    <row r="997" spans="1:9" ht="15">
      <c r="A997" s="132" t="s">
        <v>1350</v>
      </c>
      <c r="B997" s="254" t="s">
        <v>1039</v>
      </c>
      <c r="C997" s="254" t="s">
        <v>531</v>
      </c>
      <c r="D997" s="254" t="s">
        <v>344</v>
      </c>
      <c r="E997" s="284">
        <v>21812</v>
      </c>
      <c r="F997" s="285">
        <v>4.12</v>
      </c>
      <c r="G997" s="284">
        <v>5828</v>
      </c>
      <c r="H997" s="284">
        <v>4743</v>
      </c>
      <c r="I997" s="242">
        <v>19</v>
      </c>
    </row>
    <row r="998" spans="1:9" ht="15">
      <c r="A998" s="132" t="s">
        <v>1351</v>
      </c>
      <c r="B998" s="254" t="s">
        <v>1039</v>
      </c>
      <c r="C998" s="254" t="s">
        <v>531</v>
      </c>
      <c r="D998" s="254" t="s">
        <v>342</v>
      </c>
      <c r="E998" s="284">
        <v>22445</v>
      </c>
      <c r="F998" s="285">
        <v>4.12</v>
      </c>
      <c r="G998" s="284">
        <v>5791</v>
      </c>
      <c r="H998" s="284">
        <v>4834</v>
      </c>
      <c r="I998" s="242">
        <v>28</v>
      </c>
    </row>
    <row r="999" spans="1:9" ht="15">
      <c r="A999" s="132" t="s">
        <v>1352</v>
      </c>
      <c r="B999" s="254" t="s">
        <v>1039</v>
      </c>
      <c r="C999" s="254" t="s">
        <v>531</v>
      </c>
      <c r="D999" s="254" t="s">
        <v>342</v>
      </c>
      <c r="E999" s="284">
        <v>20764</v>
      </c>
      <c r="F999" s="285">
        <v>4.12</v>
      </c>
      <c r="G999" s="284">
        <v>5944</v>
      </c>
      <c r="H999" s="284">
        <v>4959</v>
      </c>
      <c r="I999" s="242">
        <v>18</v>
      </c>
    </row>
    <row r="1000" spans="1:9" ht="15">
      <c r="A1000" s="132" t="s">
        <v>1353</v>
      </c>
      <c r="B1000" s="254" t="s">
        <v>1039</v>
      </c>
      <c r="C1000" s="254" t="s">
        <v>531</v>
      </c>
      <c r="D1000" s="254" t="s">
        <v>344</v>
      </c>
      <c r="E1000" s="284">
        <v>24826</v>
      </c>
      <c r="F1000" s="285">
        <v>4.12</v>
      </c>
      <c r="G1000" s="284">
        <v>6005</v>
      </c>
      <c r="H1000" s="284">
        <v>4768</v>
      </c>
      <c r="I1000" s="242">
        <v>15</v>
      </c>
    </row>
    <row r="1001" spans="1:9" ht="15">
      <c r="A1001" s="132" t="s">
        <v>1354</v>
      </c>
      <c r="B1001" s="254" t="s">
        <v>1039</v>
      </c>
      <c r="C1001" s="254" t="s">
        <v>531</v>
      </c>
      <c r="D1001" s="254" t="s">
        <v>342</v>
      </c>
      <c r="E1001" s="284">
        <v>26535</v>
      </c>
      <c r="F1001" s="285">
        <v>4.12</v>
      </c>
      <c r="G1001" s="284">
        <v>5941</v>
      </c>
      <c r="H1001" s="284">
        <v>4684</v>
      </c>
      <c r="I1001" s="242">
        <v>17</v>
      </c>
    </row>
    <row r="1002" spans="1:9" ht="15">
      <c r="A1002" s="132" t="s">
        <v>1355</v>
      </c>
      <c r="B1002" s="254" t="s">
        <v>1039</v>
      </c>
      <c r="C1002" s="254" t="s">
        <v>531</v>
      </c>
      <c r="D1002" s="254" t="s">
        <v>342</v>
      </c>
      <c r="E1002" s="284">
        <v>27866</v>
      </c>
      <c r="F1002" s="285">
        <v>4.12</v>
      </c>
      <c r="G1002" s="284">
        <v>6235</v>
      </c>
      <c r="H1002" s="284">
        <v>5200</v>
      </c>
      <c r="I1002" s="242">
        <v>29</v>
      </c>
    </row>
    <row r="1003" spans="1:9" ht="15">
      <c r="A1003" s="132" t="s">
        <v>1356</v>
      </c>
      <c r="B1003" s="254" t="s">
        <v>1039</v>
      </c>
      <c r="C1003" s="254" t="s">
        <v>531</v>
      </c>
      <c r="D1003" s="254" t="s">
        <v>344</v>
      </c>
      <c r="E1003" s="284">
        <v>23904</v>
      </c>
      <c r="F1003" s="285">
        <v>4.12</v>
      </c>
      <c r="G1003" s="284">
        <v>5958</v>
      </c>
      <c r="H1003" s="284">
        <v>4803</v>
      </c>
      <c r="I1003" s="242">
        <v>27</v>
      </c>
    </row>
    <row r="1004" spans="1:9" ht="15">
      <c r="A1004" s="132" t="s">
        <v>1357</v>
      </c>
      <c r="B1004" s="254" t="s">
        <v>1039</v>
      </c>
      <c r="C1004" s="254" t="s">
        <v>531</v>
      </c>
      <c r="D1004" s="254" t="s">
        <v>342</v>
      </c>
      <c r="E1004" s="284">
        <v>24348</v>
      </c>
      <c r="F1004" s="285">
        <v>4.12</v>
      </c>
      <c r="G1004" s="284">
        <v>6038</v>
      </c>
      <c r="H1004" s="284">
        <v>4837</v>
      </c>
      <c r="I1004" s="242">
        <v>15</v>
      </c>
    </row>
    <row r="1005" spans="1:9" ht="15">
      <c r="A1005" s="132" t="s">
        <v>1358</v>
      </c>
      <c r="B1005" s="254" t="s">
        <v>1039</v>
      </c>
      <c r="C1005" s="254" t="s">
        <v>531</v>
      </c>
      <c r="D1005" s="254" t="s">
        <v>342</v>
      </c>
      <c r="E1005" s="284">
        <v>22767</v>
      </c>
      <c r="F1005" s="285">
        <v>4.12</v>
      </c>
      <c r="G1005" s="284">
        <v>5997</v>
      </c>
      <c r="H1005" s="284">
        <v>5004</v>
      </c>
      <c r="I1005" s="242">
        <v>20</v>
      </c>
    </row>
    <row r="1006" spans="1:9" ht="15">
      <c r="A1006" s="132" t="s">
        <v>1359</v>
      </c>
      <c r="B1006" s="254" t="s">
        <v>1039</v>
      </c>
      <c r="C1006" s="254" t="s">
        <v>531</v>
      </c>
      <c r="D1006" s="254" t="s">
        <v>344</v>
      </c>
      <c r="E1006" s="284">
        <v>21602</v>
      </c>
      <c r="F1006" s="285">
        <v>4.12</v>
      </c>
      <c r="G1006" s="284">
        <v>5762</v>
      </c>
      <c r="H1006" s="284">
        <v>4785</v>
      </c>
      <c r="I1006" s="242">
        <v>13</v>
      </c>
    </row>
    <row r="1007" spans="1:9" ht="15">
      <c r="A1007" s="132" t="s">
        <v>1360</v>
      </c>
      <c r="B1007" s="254" t="s">
        <v>1039</v>
      </c>
      <c r="C1007" s="254" t="s">
        <v>531</v>
      </c>
      <c r="D1007" s="254" t="s">
        <v>342</v>
      </c>
      <c r="E1007" s="284">
        <v>22443</v>
      </c>
      <c r="F1007" s="285">
        <v>4.12</v>
      </c>
      <c r="G1007" s="284">
        <v>5863</v>
      </c>
      <c r="H1007" s="284">
        <v>4902</v>
      </c>
      <c r="I1007" s="242">
        <v>14</v>
      </c>
    </row>
    <row r="1008" spans="1:9" ht="15">
      <c r="A1008" s="132" t="s">
        <v>1361</v>
      </c>
      <c r="B1008" s="254" t="s">
        <v>1039</v>
      </c>
      <c r="C1008" s="254" t="s">
        <v>531</v>
      </c>
      <c r="D1008" s="254" t="s">
        <v>344</v>
      </c>
      <c r="E1008" s="284">
        <v>26435</v>
      </c>
      <c r="F1008" s="285">
        <v>4.12</v>
      </c>
      <c r="G1008" s="284">
        <v>6283</v>
      </c>
      <c r="H1008" s="284">
        <v>5106</v>
      </c>
      <c r="I1008" s="242">
        <v>19</v>
      </c>
    </row>
    <row r="1009" spans="1:9" ht="15">
      <c r="A1009" s="132" t="s">
        <v>1362</v>
      </c>
      <c r="B1009" s="254" t="s">
        <v>1039</v>
      </c>
      <c r="C1009" s="254" t="s">
        <v>531</v>
      </c>
      <c r="D1009" s="254" t="s">
        <v>344</v>
      </c>
      <c r="E1009" s="284">
        <v>22186</v>
      </c>
      <c r="F1009" s="285">
        <v>4.12</v>
      </c>
      <c r="G1009" s="284">
        <v>5857</v>
      </c>
      <c r="H1009" s="284">
        <v>4901</v>
      </c>
      <c r="I1009" s="242">
        <v>15</v>
      </c>
    </row>
    <row r="1010" spans="1:9" ht="15">
      <c r="A1010" s="132" t="s">
        <v>1363</v>
      </c>
      <c r="B1010" s="254" t="s">
        <v>1039</v>
      </c>
      <c r="C1010" s="254" t="s">
        <v>531</v>
      </c>
      <c r="D1010" s="254" t="s">
        <v>342</v>
      </c>
      <c r="E1010" s="284">
        <v>21843</v>
      </c>
      <c r="F1010" s="285">
        <v>4.12</v>
      </c>
      <c r="G1010" s="284">
        <v>5845</v>
      </c>
      <c r="H1010" s="284">
        <v>4729</v>
      </c>
      <c r="I1010" s="242">
        <v>15</v>
      </c>
    </row>
    <row r="1011" spans="1:9" ht="15">
      <c r="A1011" s="132" t="s">
        <v>1364</v>
      </c>
      <c r="B1011" s="254" t="s">
        <v>1039</v>
      </c>
      <c r="C1011" s="254" t="s">
        <v>531</v>
      </c>
      <c r="D1011" s="254" t="s">
        <v>342</v>
      </c>
      <c r="E1011" s="284">
        <v>23776</v>
      </c>
      <c r="F1011" s="285">
        <v>4.12</v>
      </c>
      <c r="G1011" s="284">
        <v>6090</v>
      </c>
      <c r="H1011" s="284">
        <v>4897</v>
      </c>
      <c r="I1011" s="242">
        <v>23</v>
      </c>
    </row>
    <row r="1012" spans="1:9" ht="15">
      <c r="A1012" s="132" t="s">
        <v>1365</v>
      </c>
      <c r="B1012" s="254" t="s">
        <v>1039</v>
      </c>
      <c r="C1012" s="254" t="s">
        <v>531</v>
      </c>
      <c r="D1012" s="254" t="s">
        <v>344</v>
      </c>
      <c r="E1012" s="284">
        <v>22726</v>
      </c>
      <c r="F1012" s="285">
        <v>4.12</v>
      </c>
      <c r="G1012" s="284">
        <v>5927</v>
      </c>
      <c r="H1012" s="284">
        <v>4922</v>
      </c>
      <c r="I1012" s="242">
        <v>17</v>
      </c>
    </row>
    <row r="1013" spans="1:9" ht="15">
      <c r="A1013" s="132" t="s">
        <v>1366</v>
      </c>
      <c r="B1013" s="254" t="s">
        <v>1039</v>
      </c>
      <c r="C1013" s="254" t="s">
        <v>531</v>
      </c>
      <c r="D1013" s="254" t="s">
        <v>342</v>
      </c>
      <c r="E1013" s="284">
        <v>22517</v>
      </c>
      <c r="F1013" s="285">
        <v>4.12</v>
      </c>
      <c r="G1013" s="284">
        <v>5858</v>
      </c>
      <c r="H1013" s="284">
        <v>4861</v>
      </c>
      <c r="I1013" s="242">
        <v>16</v>
      </c>
    </row>
    <row r="1014" spans="1:9" ht="15">
      <c r="A1014" s="132" t="s">
        <v>1367</v>
      </c>
      <c r="B1014" s="254" t="s">
        <v>1039</v>
      </c>
      <c r="C1014" s="254" t="s">
        <v>531</v>
      </c>
      <c r="D1014" s="254" t="s">
        <v>344</v>
      </c>
      <c r="E1014" s="284">
        <v>24955</v>
      </c>
      <c r="F1014" s="285">
        <v>4.12</v>
      </c>
      <c r="G1014" s="284">
        <v>5945</v>
      </c>
      <c r="H1014" s="284">
        <v>4935</v>
      </c>
      <c r="I1014" s="242">
        <v>21</v>
      </c>
    </row>
    <row r="1015" spans="1:9" ht="15">
      <c r="A1015" s="132" t="s">
        <v>1368</v>
      </c>
      <c r="B1015" s="254" t="s">
        <v>1039</v>
      </c>
      <c r="C1015" s="254" t="s">
        <v>531</v>
      </c>
      <c r="D1015" s="254" t="s">
        <v>344</v>
      </c>
      <c r="E1015" s="284">
        <v>25805</v>
      </c>
      <c r="F1015" s="285">
        <v>4.12</v>
      </c>
      <c r="G1015" s="284">
        <v>6028</v>
      </c>
      <c r="H1015" s="284">
        <v>4857</v>
      </c>
      <c r="I1015" s="242">
        <v>23</v>
      </c>
    </row>
    <row r="1016" spans="1:9" ht="15">
      <c r="A1016" s="132" t="s">
        <v>1369</v>
      </c>
      <c r="B1016" s="254" t="s">
        <v>1039</v>
      </c>
      <c r="C1016" s="254" t="s">
        <v>531</v>
      </c>
      <c r="D1016" s="254" t="s">
        <v>342</v>
      </c>
      <c r="E1016" s="284">
        <v>25205</v>
      </c>
      <c r="F1016" s="285">
        <v>4.12</v>
      </c>
      <c r="G1016" s="284">
        <v>6005</v>
      </c>
      <c r="H1016" s="284">
        <v>4744</v>
      </c>
      <c r="I1016" s="242">
        <v>17</v>
      </c>
    </row>
    <row r="1017" spans="1:9" ht="15">
      <c r="A1017" s="132" t="s">
        <v>1370</v>
      </c>
      <c r="B1017" s="254" t="s">
        <v>1023</v>
      </c>
      <c r="C1017" s="254" t="s">
        <v>601</v>
      </c>
      <c r="D1017" s="254" t="s">
        <v>344</v>
      </c>
      <c r="E1017" s="284">
        <v>21777</v>
      </c>
      <c r="F1017" s="285">
        <v>4.12</v>
      </c>
      <c r="G1017" s="284">
        <v>5857</v>
      </c>
      <c r="H1017" s="284">
        <v>4812</v>
      </c>
      <c r="I1017" s="242">
        <v>21</v>
      </c>
    </row>
    <row r="1018" spans="1:9" ht="15">
      <c r="A1018" s="132" t="s">
        <v>1371</v>
      </c>
      <c r="B1018" s="254" t="s">
        <v>1023</v>
      </c>
      <c r="C1018" s="254" t="s">
        <v>601</v>
      </c>
      <c r="D1018" s="254" t="s">
        <v>342</v>
      </c>
      <c r="E1018" s="284">
        <v>22809</v>
      </c>
      <c r="F1018" s="285">
        <v>4.12</v>
      </c>
      <c r="G1018" s="284">
        <v>6059</v>
      </c>
      <c r="H1018" s="284">
        <v>5004</v>
      </c>
      <c r="I1018" s="242">
        <v>19</v>
      </c>
    </row>
    <row r="1019" spans="1:9" ht="15">
      <c r="A1019" s="132" t="s">
        <v>1372</v>
      </c>
      <c r="B1019" s="254" t="s">
        <v>1023</v>
      </c>
      <c r="C1019" s="254" t="s">
        <v>601</v>
      </c>
      <c r="D1019" s="254" t="s">
        <v>344</v>
      </c>
      <c r="E1019" s="284">
        <v>23496</v>
      </c>
      <c r="F1019" s="285">
        <v>4.12</v>
      </c>
      <c r="G1019" s="284">
        <v>6221</v>
      </c>
      <c r="H1019" s="284">
        <v>5095</v>
      </c>
      <c r="I1019" s="242">
        <v>20</v>
      </c>
    </row>
    <row r="1020" spans="1:9" ht="15">
      <c r="A1020" s="132" t="s">
        <v>1373</v>
      </c>
      <c r="B1020" s="254" t="s">
        <v>1207</v>
      </c>
      <c r="C1020" s="254" t="s">
        <v>1208</v>
      </c>
      <c r="D1020" s="254" t="s">
        <v>344</v>
      </c>
      <c r="E1020" s="284">
        <v>26876</v>
      </c>
      <c r="F1020" s="285">
        <v>4.12</v>
      </c>
      <c r="G1020" s="284">
        <v>6932</v>
      </c>
      <c r="H1020" s="284">
        <v>5624</v>
      </c>
      <c r="I1020" s="242">
        <v>18</v>
      </c>
    </row>
    <row r="1021" spans="1:9" ht="15">
      <c r="A1021" s="132" t="s">
        <v>1374</v>
      </c>
      <c r="B1021" s="254" t="s">
        <v>1023</v>
      </c>
      <c r="C1021" s="254" t="s">
        <v>601</v>
      </c>
      <c r="D1021" s="254" t="s">
        <v>344</v>
      </c>
      <c r="E1021" s="284">
        <v>25273</v>
      </c>
      <c r="F1021" s="285">
        <v>4.12</v>
      </c>
      <c r="G1021" s="284">
        <v>5812</v>
      </c>
      <c r="H1021" s="284">
        <v>4810</v>
      </c>
      <c r="I1021" s="242">
        <v>20</v>
      </c>
    </row>
    <row r="1022" spans="1:9" ht="15">
      <c r="A1022" s="132" t="s">
        <v>1375</v>
      </c>
      <c r="B1022" s="254" t="s">
        <v>1023</v>
      </c>
      <c r="C1022" s="254" t="s">
        <v>601</v>
      </c>
      <c r="D1022" s="254" t="s">
        <v>342</v>
      </c>
      <c r="E1022" s="284">
        <v>28357</v>
      </c>
      <c r="F1022" s="285">
        <v>4.2300000000000004</v>
      </c>
      <c r="G1022" s="284">
        <v>5767</v>
      </c>
      <c r="H1022" s="284">
        <v>4569</v>
      </c>
      <c r="I1022" s="242">
        <v>20</v>
      </c>
    </row>
    <row r="1023" spans="1:9" ht="15">
      <c r="A1023" s="132" t="s">
        <v>1376</v>
      </c>
      <c r="B1023" s="254" t="s">
        <v>1023</v>
      </c>
      <c r="C1023" s="254" t="s">
        <v>601</v>
      </c>
      <c r="D1023" s="254" t="s">
        <v>344</v>
      </c>
      <c r="E1023" s="284">
        <v>21256</v>
      </c>
      <c r="F1023" s="285">
        <v>4.12</v>
      </c>
      <c r="G1023" s="284">
        <v>5843</v>
      </c>
      <c r="H1023" s="284">
        <v>4770</v>
      </c>
      <c r="I1023" s="242">
        <v>22</v>
      </c>
    </row>
    <row r="1024" spans="1:9" ht="15">
      <c r="A1024" s="132" t="s">
        <v>1377</v>
      </c>
      <c r="B1024" s="254" t="s">
        <v>1023</v>
      </c>
      <c r="C1024" s="254" t="s">
        <v>601</v>
      </c>
      <c r="D1024" s="254" t="s">
        <v>344</v>
      </c>
      <c r="E1024" s="284">
        <v>24431</v>
      </c>
      <c r="F1024" s="285">
        <v>4.12</v>
      </c>
      <c r="G1024" s="284">
        <v>5986</v>
      </c>
      <c r="H1024" s="284">
        <v>5094</v>
      </c>
      <c r="I1024" s="242">
        <v>22</v>
      </c>
    </row>
    <row r="1025" spans="1:9" ht="15">
      <c r="A1025" s="132" t="s">
        <v>1378</v>
      </c>
      <c r="B1025" s="254" t="s">
        <v>1207</v>
      </c>
      <c r="C1025" s="254" t="s">
        <v>1208</v>
      </c>
      <c r="D1025" s="254" t="s">
        <v>342</v>
      </c>
      <c r="E1025" s="284">
        <v>35842</v>
      </c>
      <c r="F1025" s="285">
        <v>4.12</v>
      </c>
      <c r="G1025" s="284">
        <v>7486</v>
      </c>
      <c r="H1025" s="284">
        <v>6325</v>
      </c>
      <c r="I1025" s="242">
        <v>18</v>
      </c>
    </row>
    <row r="1026" spans="1:9" ht="15">
      <c r="A1026" s="132" t="s">
        <v>1379</v>
      </c>
      <c r="B1026" s="254" t="s">
        <v>1207</v>
      </c>
      <c r="C1026" s="254" t="s">
        <v>1208</v>
      </c>
      <c r="D1026" s="254" t="s">
        <v>344</v>
      </c>
      <c r="E1026" s="284">
        <v>27633</v>
      </c>
      <c r="F1026" s="285">
        <v>4.12</v>
      </c>
      <c r="G1026" s="284">
        <v>6980</v>
      </c>
      <c r="H1026" s="284">
        <v>5615</v>
      </c>
      <c r="I1026" s="242">
        <v>26</v>
      </c>
    </row>
    <row r="1027" spans="1:9" ht="15">
      <c r="A1027" s="132" t="s">
        <v>1380</v>
      </c>
      <c r="B1027" s="254" t="s">
        <v>1207</v>
      </c>
      <c r="C1027" s="254" t="s">
        <v>1208</v>
      </c>
      <c r="D1027" s="254" t="s">
        <v>344</v>
      </c>
      <c r="E1027" s="284">
        <v>25019</v>
      </c>
      <c r="F1027" s="285">
        <v>4.12</v>
      </c>
      <c r="G1027" s="284">
        <v>6940</v>
      </c>
      <c r="H1027" s="284">
        <v>5550</v>
      </c>
      <c r="I1027" s="242">
        <v>20</v>
      </c>
    </row>
    <row r="1028" spans="1:9" ht="15">
      <c r="A1028" s="132" t="s">
        <v>1381</v>
      </c>
      <c r="B1028" s="254" t="s">
        <v>1039</v>
      </c>
      <c r="C1028" s="254" t="s">
        <v>531</v>
      </c>
      <c r="D1028" s="254" t="s">
        <v>344</v>
      </c>
      <c r="E1028" s="284">
        <v>24118</v>
      </c>
      <c r="F1028" s="285">
        <v>4.12</v>
      </c>
      <c r="G1028" s="284">
        <v>5830</v>
      </c>
      <c r="H1028" s="284">
        <v>4666</v>
      </c>
      <c r="I1028" s="242">
        <v>20</v>
      </c>
    </row>
    <row r="1029" spans="1:9" ht="15">
      <c r="A1029" s="132" t="s">
        <v>1382</v>
      </c>
      <c r="B1029" s="254" t="s">
        <v>1039</v>
      </c>
      <c r="C1029" s="254" t="s">
        <v>531</v>
      </c>
      <c r="D1029" s="254" t="s">
        <v>342</v>
      </c>
      <c r="E1029" s="284">
        <v>23397</v>
      </c>
      <c r="F1029" s="285">
        <v>4.12</v>
      </c>
      <c r="G1029" s="284">
        <v>5931</v>
      </c>
      <c r="H1029" s="284">
        <v>4721</v>
      </c>
      <c r="I1029" s="242">
        <v>17</v>
      </c>
    </row>
    <row r="1030" spans="1:9" ht="15">
      <c r="A1030" s="132" t="s">
        <v>1383</v>
      </c>
      <c r="B1030" s="254" t="s">
        <v>1039</v>
      </c>
      <c r="C1030" s="254" t="s">
        <v>531</v>
      </c>
      <c r="D1030" s="254" t="s">
        <v>342</v>
      </c>
      <c r="E1030" s="284">
        <v>21771</v>
      </c>
      <c r="F1030" s="285">
        <v>4.12</v>
      </c>
      <c r="G1030" s="284">
        <v>6167</v>
      </c>
      <c r="H1030" s="284">
        <v>5071</v>
      </c>
      <c r="I1030" s="242">
        <v>15</v>
      </c>
    </row>
    <row r="1031" spans="1:9" ht="15">
      <c r="A1031" s="132" t="s">
        <v>1384</v>
      </c>
      <c r="B1031" s="254" t="s">
        <v>1039</v>
      </c>
      <c r="C1031" s="254" t="s">
        <v>531</v>
      </c>
      <c r="D1031" s="254" t="s">
        <v>344</v>
      </c>
      <c r="E1031" s="284">
        <v>21509</v>
      </c>
      <c r="F1031" s="285">
        <v>4.12</v>
      </c>
      <c r="G1031" s="284">
        <v>5863</v>
      </c>
      <c r="H1031" s="284">
        <v>4802</v>
      </c>
      <c r="I1031" s="242">
        <v>19</v>
      </c>
    </row>
    <row r="1032" spans="1:9" ht="15">
      <c r="A1032" s="132" t="s">
        <v>1385</v>
      </c>
      <c r="B1032" s="254" t="s">
        <v>1039</v>
      </c>
      <c r="C1032" s="254" t="s">
        <v>531</v>
      </c>
      <c r="D1032" s="254" t="s">
        <v>342</v>
      </c>
      <c r="E1032" s="284">
        <v>25868</v>
      </c>
      <c r="F1032" s="285">
        <v>4.12</v>
      </c>
      <c r="G1032" s="284">
        <v>5879</v>
      </c>
      <c r="H1032" s="284">
        <v>4791</v>
      </c>
      <c r="I1032" s="242">
        <v>19</v>
      </c>
    </row>
    <row r="1033" spans="1:9" ht="15">
      <c r="A1033" s="132" t="s">
        <v>1386</v>
      </c>
      <c r="B1033" s="254" t="s">
        <v>1039</v>
      </c>
      <c r="C1033" s="254" t="s">
        <v>531</v>
      </c>
      <c r="D1033" s="254" t="s">
        <v>344</v>
      </c>
      <c r="E1033" s="284">
        <v>26166</v>
      </c>
      <c r="F1033" s="285">
        <v>4.12</v>
      </c>
      <c r="G1033" s="284">
        <v>6201</v>
      </c>
      <c r="H1033" s="284">
        <v>5103</v>
      </c>
      <c r="I1033" s="242">
        <v>19</v>
      </c>
    </row>
    <row r="1034" spans="1:9" ht="15">
      <c r="A1034" s="132" t="s">
        <v>1387</v>
      </c>
      <c r="B1034" s="254" t="s">
        <v>1039</v>
      </c>
      <c r="C1034" s="254" t="s">
        <v>531</v>
      </c>
      <c r="D1034" s="254" t="s">
        <v>344</v>
      </c>
      <c r="E1034" s="284">
        <v>21942</v>
      </c>
      <c r="F1034" s="285">
        <v>4.22</v>
      </c>
      <c r="G1034" s="284">
        <v>5967</v>
      </c>
      <c r="H1034" s="284">
        <v>4895</v>
      </c>
      <c r="I1034" s="242">
        <v>21</v>
      </c>
    </row>
    <row r="1035" spans="1:9" ht="15">
      <c r="A1035" s="132" t="s">
        <v>1388</v>
      </c>
      <c r="B1035" s="254" t="s">
        <v>1039</v>
      </c>
      <c r="C1035" s="254" t="s">
        <v>531</v>
      </c>
      <c r="D1035" s="254" t="s">
        <v>342</v>
      </c>
      <c r="E1035" s="284">
        <v>25240</v>
      </c>
      <c r="F1035" s="285">
        <v>4.12</v>
      </c>
      <c r="G1035" s="284">
        <v>6000</v>
      </c>
      <c r="H1035" s="284">
        <v>4853</v>
      </c>
      <c r="I1035" s="242">
        <v>18</v>
      </c>
    </row>
    <row r="1036" spans="1:9" ht="15">
      <c r="A1036" s="132" t="s">
        <v>1389</v>
      </c>
      <c r="B1036" s="254" t="s">
        <v>1039</v>
      </c>
      <c r="C1036" s="254" t="s">
        <v>531</v>
      </c>
      <c r="D1036" s="254" t="s">
        <v>342</v>
      </c>
      <c r="E1036" s="284">
        <v>26405</v>
      </c>
      <c r="F1036" s="285">
        <v>4.12</v>
      </c>
      <c r="G1036" s="284">
        <v>6131</v>
      </c>
      <c r="H1036" s="284">
        <v>4936</v>
      </c>
      <c r="I1036" s="242">
        <v>18</v>
      </c>
    </row>
    <row r="1037" spans="1:9" ht="15">
      <c r="A1037" s="132" t="s">
        <v>1390</v>
      </c>
      <c r="B1037" s="254" t="s">
        <v>1039</v>
      </c>
      <c r="C1037" s="254" t="s">
        <v>531</v>
      </c>
      <c r="D1037" s="254" t="s">
        <v>344</v>
      </c>
      <c r="E1037" s="284">
        <v>21976</v>
      </c>
      <c r="F1037" s="285">
        <v>4.12</v>
      </c>
      <c r="G1037" s="284">
        <v>5921</v>
      </c>
      <c r="H1037" s="284">
        <v>4643</v>
      </c>
      <c r="I1037" s="242">
        <v>21</v>
      </c>
    </row>
    <row r="1038" spans="1:9" ht="15">
      <c r="A1038" s="132" t="s">
        <v>1391</v>
      </c>
      <c r="B1038" s="254" t="s">
        <v>1039</v>
      </c>
      <c r="C1038" s="254" t="s">
        <v>531</v>
      </c>
      <c r="D1038" s="254" t="s">
        <v>342</v>
      </c>
      <c r="E1038" s="284">
        <v>25609</v>
      </c>
      <c r="F1038" s="285">
        <v>4.12</v>
      </c>
      <c r="G1038" s="284">
        <v>5889</v>
      </c>
      <c r="H1038" s="284">
        <v>4885</v>
      </c>
      <c r="I1038" s="242">
        <v>21</v>
      </c>
    </row>
    <row r="1039" spans="1:9" ht="15">
      <c r="A1039" s="132" t="s">
        <v>1392</v>
      </c>
      <c r="B1039" s="254" t="s">
        <v>1039</v>
      </c>
      <c r="C1039" s="254" t="s">
        <v>531</v>
      </c>
      <c r="D1039" s="254" t="s">
        <v>342</v>
      </c>
      <c r="E1039" s="284">
        <v>27333</v>
      </c>
      <c r="F1039" s="285">
        <v>4.12</v>
      </c>
      <c r="G1039" s="284">
        <v>6108</v>
      </c>
      <c r="H1039" s="284">
        <v>4890</v>
      </c>
      <c r="I1039" s="242">
        <v>17</v>
      </c>
    </row>
    <row r="1040" spans="1:9" ht="15">
      <c r="A1040" s="132" t="s">
        <v>1393</v>
      </c>
      <c r="B1040" s="254" t="s">
        <v>1039</v>
      </c>
      <c r="C1040" s="254" t="s">
        <v>531</v>
      </c>
      <c r="D1040" s="254" t="s">
        <v>344</v>
      </c>
      <c r="E1040" s="284">
        <v>29217</v>
      </c>
      <c r="F1040" s="285">
        <v>4.12</v>
      </c>
      <c r="G1040" s="284">
        <v>6103</v>
      </c>
      <c r="H1040" s="284">
        <v>5039</v>
      </c>
      <c r="I1040" s="242">
        <v>16</v>
      </c>
    </row>
    <row r="1041" spans="1:9" ht="15">
      <c r="A1041" s="132" t="s">
        <v>1394</v>
      </c>
      <c r="B1041" s="254" t="s">
        <v>1039</v>
      </c>
      <c r="C1041" s="254" t="s">
        <v>531</v>
      </c>
      <c r="D1041" s="254" t="s">
        <v>342</v>
      </c>
      <c r="E1041" s="284">
        <v>27115</v>
      </c>
      <c r="F1041" s="285">
        <v>4.12</v>
      </c>
      <c r="G1041" s="284">
        <v>5928</v>
      </c>
      <c r="H1041" s="284">
        <v>4855</v>
      </c>
      <c r="I1041" s="242">
        <v>19</v>
      </c>
    </row>
    <row r="1042" spans="1:9" ht="15">
      <c r="A1042" s="132" t="s">
        <v>1395</v>
      </c>
      <c r="B1042" s="254" t="s">
        <v>1039</v>
      </c>
      <c r="C1042" s="254" t="s">
        <v>531</v>
      </c>
      <c r="D1042" s="254" t="s">
        <v>342</v>
      </c>
      <c r="E1042" s="284">
        <v>25291</v>
      </c>
      <c r="F1042" s="285">
        <v>4.12</v>
      </c>
      <c r="G1042" s="284">
        <v>6052</v>
      </c>
      <c r="H1042" s="284">
        <v>5013</v>
      </c>
      <c r="I1042" s="242">
        <v>17</v>
      </c>
    </row>
    <row r="1043" spans="1:9" ht="15">
      <c r="A1043" s="132" t="s">
        <v>1396</v>
      </c>
      <c r="B1043" s="254" t="s">
        <v>1039</v>
      </c>
      <c r="C1043" s="254" t="s">
        <v>531</v>
      </c>
      <c r="D1043" s="254" t="s">
        <v>344</v>
      </c>
      <c r="E1043" s="284">
        <v>23552</v>
      </c>
      <c r="F1043" s="285">
        <v>4.12</v>
      </c>
      <c r="G1043" s="284">
        <v>5837</v>
      </c>
      <c r="H1043" s="284">
        <v>4894</v>
      </c>
      <c r="I1043" s="242">
        <v>25</v>
      </c>
    </row>
    <row r="1044" spans="1:9" ht="15">
      <c r="A1044" s="132" t="s">
        <v>1397</v>
      </c>
      <c r="B1044" s="254" t="s">
        <v>1039</v>
      </c>
      <c r="C1044" s="254" t="s">
        <v>531</v>
      </c>
      <c r="D1044" s="254" t="s">
        <v>342</v>
      </c>
      <c r="E1044" s="284">
        <v>25391</v>
      </c>
      <c r="F1044" s="285">
        <v>4.12</v>
      </c>
      <c r="G1044" s="284">
        <v>5775</v>
      </c>
      <c r="H1044" s="284">
        <v>4715</v>
      </c>
      <c r="I1044" s="242">
        <v>20</v>
      </c>
    </row>
    <row r="1045" spans="1:9" ht="15">
      <c r="A1045" s="132" t="s">
        <v>1398</v>
      </c>
      <c r="B1045" s="254" t="s">
        <v>1039</v>
      </c>
      <c r="C1045" s="254" t="s">
        <v>531</v>
      </c>
      <c r="D1045" s="254" t="s">
        <v>342</v>
      </c>
      <c r="E1045" s="284">
        <v>25391</v>
      </c>
      <c r="F1045" s="285">
        <v>4.12</v>
      </c>
      <c r="G1045" s="284">
        <v>5897</v>
      </c>
      <c r="H1045" s="284">
        <v>4668</v>
      </c>
      <c r="I1045" s="242">
        <v>18</v>
      </c>
    </row>
    <row r="1046" spans="1:9" ht="15">
      <c r="A1046" s="132" t="s">
        <v>1399</v>
      </c>
      <c r="B1046" s="254" t="s">
        <v>1039</v>
      </c>
      <c r="C1046" s="254" t="s">
        <v>531</v>
      </c>
      <c r="D1046" s="254" t="s">
        <v>344</v>
      </c>
      <c r="E1046" s="284">
        <v>25977</v>
      </c>
      <c r="F1046" s="285">
        <v>4.12</v>
      </c>
      <c r="G1046" s="284">
        <v>6037</v>
      </c>
      <c r="H1046" s="284">
        <v>4826</v>
      </c>
      <c r="I1046" s="242">
        <v>18</v>
      </c>
    </row>
    <row r="1047" spans="1:9" ht="15">
      <c r="A1047" s="132" t="s">
        <v>1400</v>
      </c>
      <c r="B1047" s="254" t="s">
        <v>1039</v>
      </c>
      <c r="C1047" s="254" t="s">
        <v>531</v>
      </c>
      <c r="D1047" s="254" t="s">
        <v>344</v>
      </c>
      <c r="E1047" s="284">
        <v>25885</v>
      </c>
      <c r="F1047" s="285">
        <v>4.12</v>
      </c>
      <c r="G1047" s="284">
        <v>6045</v>
      </c>
      <c r="H1047" s="284">
        <v>4911</v>
      </c>
      <c r="I1047" s="242">
        <v>20</v>
      </c>
    </row>
    <row r="1048" spans="1:9" ht="15">
      <c r="A1048" s="132" t="s">
        <v>1401</v>
      </c>
      <c r="B1048" s="254" t="s">
        <v>1039</v>
      </c>
      <c r="C1048" s="254" t="s">
        <v>531</v>
      </c>
      <c r="D1048" s="254" t="s">
        <v>342</v>
      </c>
      <c r="E1048" s="284">
        <v>24497</v>
      </c>
      <c r="F1048" s="285">
        <v>4.12</v>
      </c>
      <c r="G1048" s="284">
        <v>5961</v>
      </c>
      <c r="H1048" s="284">
        <v>4701</v>
      </c>
      <c r="I1048" s="242">
        <v>18</v>
      </c>
    </row>
    <row r="1049" spans="1:9" ht="15">
      <c r="A1049" s="132" t="s">
        <v>1402</v>
      </c>
      <c r="B1049" s="254" t="s">
        <v>1039</v>
      </c>
      <c r="C1049" s="254" t="s">
        <v>531</v>
      </c>
      <c r="D1049" s="254" t="s">
        <v>344</v>
      </c>
      <c r="E1049" s="284">
        <v>26370</v>
      </c>
      <c r="F1049" s="285">
        <v>4.12</v>
      </c>
      <c r="G1049" s="284">
        <v>5981</v>
      </c>
      <c r="H1049" s="284">
        <v>4805</v>
      </c>
      <c r="I1049" s="242">
        <v>17</v>
      </c>
    </row>
    <row r="1050" spans="1:9" ht="15">
      <c r="A1050" s="132" t="s">
        <v>1403</v>
      </c>
      <c r="B1050" s="254" t="s">
        <v>1207</v>
      </c>
      <c r="C1050" s="254" t="s">
        <v>1208</v>
      </c>
      <c r="D1050" s="254" t="s">
        <v>342</v>
      </c>
      <c r="E1050" s="284">
        <v>37188</v>
      </c>
      <c r="F1050" s="285">
        <v>4.12</v>
      </c>
      <c r="G1050" s="284">
        <v>7343</v>
      </c>
      <c r="H1050" s="284">
        <v>6347</v>
      </c>
      <c r="I1050" s="242">
        <v>22</v>
      </c>
    </row>
    <row r="1051" spans="1:9" ht="15">
      <c r="A1051" s="132" t="s">
        <v>1404</v>
      </c>
      <c r="B1051" s="254" t="s">
        <v>1207</v>
      </c>
      <c r="C1051" s="254" t="s">
        <v>1208</v>
      </c>
      <c r="D1051" s="254" t="s">
        <v>344</v>
      </c>
      <c r="E1051" s="284">
        <v>25138</v>
      </c>
      <c r="F1051" s="285">
        <v>4.12</v>
      </c>
      <c r="G1051" s="284">
        <v>6696</v>
      </c>
      <c r="H1051" s="284">
        <v>5333</v>
      </c>
      <c r="I1051" s="242">
        <v>24</v>
      </c>
    </row>
    <row r="1052" spans="1:9" ht="15">
      <c r="A1052" s="132" t="s">
        <v>1405</v>
      </c>
      <c r="B1052" s="254" t="s">
        <v>1207</v>
      </c>
      <c r="C1052" s="254" t="s">
        <v>1208</v>
      </c>
      <c r="D1052" s="254" t="s">
        <v>342</v>
      </c>
      <c r="E1052" s="284">
        <v>26512</v>
      </c>
      <c r="F1052" s="285">
        <v>4.12</v>
      </c>
      <c r="G1052" s="284">
        <v>7052</v>
      </c>
      <c r="H1052" s="284">
        <v>5778</v>
      </c>
      <c r="I1052" s="242">
        <v>30</v>
      </c>
    </row>
    <row r="1053" spans="1:9" ht="15">
      <c r="A1053" s="132" t="s">
        <v>1406</v>
      </c>
      <c r="B1053" s="254" t="s">
        <v>1023</v>
      </c>
      <c r="C1053" s="254" t="s">
        <v>601</v>
      </c>
      <c r="D1053" s="254" t="s">
        <v>342</v>
      </c>
      <c r="E1053" s="284">
        <v>22960</v>
      </c>
      <c r="F1053" s="285">
        <v>4.12</v>
      </c>
      <c r="G1053" s="284">
        <v>5569</v>
      </c>
      <c r="H1053" s="284">
        <v>4517</v>
      </c>
      <c r="I1053" s="242">
        <v>15</v>
      </c>
    </row>
    <row r="1054" spans="1:9" ht="15">
      <c r="A1054" s="132" t="s">
        <v>1407</v>
      </c>
      <c r="B1054" s="254" t="s">
        <v>1023</v>
      </c>
      <c r="C1054" s="254" t="s">
        <v>601</v>
      </c>
      <c r="D1054" s="254" t="s">
        <v>344</v>
      </c>
      <c r="E1054" s="284">
        <v>21242</v>
      </c>
      <c r="F1054" s="285">
        <v>4.12</v>
      </c>
      <c r="G1054" s="284">
        <v>6078</v>
      </c>
      <c r="H1054" s="284">
        <v>4948</v>
      </c>
      <c r="I1054" s="242">
        <v>17</v>
      </c>
    </row>
    <row r="1055" spans="1:9" ht="15">
      <c r="A1055" s="132" t="s">
        <v>1408</v>
      </c>
      <c r="B1055" s="254" t="s">
        <v>1023</v>
      </c>
      <c r="C1055" s="254" t="s">
        <v>601</v>
      </c>
      <c r="D1055" s="254" t="s">
        <v>344</v>
      </c>
      <c r="E1055" s="284">
        <v>21671</v>
      </c>
      <c r="F1055" s="285">
        <v>4.12</v>
      </c>
      <c r="G1055" s="284">
        <v>5725</v>
      </c>
      <c r="H1055" s="284">
        <v>4680</v>
      </c>
      <c r="I1055" s="242">
        <v>21</v>
      </c>
    </row>
    <row r="1056" spans="1:9" ht="15">
      <c r="A1056" s="132" t="s">
        <v>1409</v>
      </c>
      <c r="B1056" s="254" t="s">
        <v>1023</v>
      </c>
      <c r="C1056" s="254" t="s">
        <v>601</v>
      </c>
      <c r="D1056" s="254" t="s">
        <v>342</v>
      </c>
      <c r="E1056" s="284">
        <v>27382</v>
      </c>
      <c r="F1056" s="285">
        <v>4.12</v>
      </c>
      <c r="G1056" s="284">
        <v>5659</v>
      </c>
      <c r="H1056" s="284">
        <v>4615</v>
      </c>
      <c r="I1056" s="242">
        <v>23</v>
      </c>
    </row>
    <row r="1057" spans="1:9" ht="15">
      <c r="A1057" s="132" t="s">
        <v>1410</v>
      </c>
      <c r="B1057" s="254" t="s">
        <v>721</v>
      </c>
      <c r="C1057" s="254" t="s">
        <v>531</v>
      </c>
      <c r="D1057" s="254" t="s">
        <v>344</v>
      </c>
      <c r="E1057" s="284">
        <v>27977</v>
      </c>
      <c r="F1057" s="285">
        <v>4.12</v>
      </c>
      <c r="G1057" s="284">
        <v>5874</v>
      </c>
      <c r="H1057" s="284">
        <v>4870</v>
      </c>
      <c r="I1057" s="242">
        <v>19</v>
      </c>
    </row>
    <row r="1058" spans="1:9" ht="15">
      <c r="A1058" s="132" t="s">
        <v>1411</v>
      </c>
      <c r="B1058" s="254" t="s">
        <v>721</v>
      </c>
      <c r="C1058" s="254" t="s">
        <v>531</v>
      </c>
      <c r="D1058" s="254" t="s">
        <v>344</v>
      </c>
      <c r="E1058" s="284">
        <v>24965</v>
      </c>
      <c r="F1058" s="285">
        <v>4.12</v>
      </c>
      <c r="G1058" s="284">
        <v>5960</v>
      </c>
      <c r="H1058" s="284">
        <v>4719</v>
      </c>
      <c r="I1058" s="242">
        <v>14</v>
      </c>
    </row>
    <row r="1059" spans="1:9" ht="15">
      <c r="A1059" s="132" t="s">
        <v>1412</v>
      </c>
      <c r="B1059" s="254" t="s">
        <v>721</v>
      </c>
      <c r="C1059" s="254" t="s">
        <v>531</v>
      </c>
      <c r="D1059" s="254" t="s">
        <v>344</v>
      </c>
      <c r="E1059" s="284">
        <v>26924</v>
      </c>
      <c r="F1059" s="285">
        <v>4.12</v>
      </c>
      <c r="G1059" s="284">
        <v>5933</v>
      </c>
      <c r="H1059" s="284">
        <v>4682</v>
      </c>
      <c r="I1059" s="242">
        <v>16</v>
      </c>
    </row>
    <row r="1060" spans="1:9" ht="15">
      <c r="A1060" s="132" t="s">
        <v>1413</v>
      </c>
      <c r="B1060" s="254" t="s">
        <v>721</v>
      </c>
      <c r="C1060" s="254" t="s">
        <v>531</v>
      </c>
      <c r="D1060" s="254" t="s">
        <v>344</v>
      </c>
      <c r="E1060" s="284">
        <v>24741</v>
      </c>
      <c r="F1060" s="285">
        <v>4.12</v>
      </c>
      <c r="G1060" s="284">
        <v>5936</v>
      </c>
      <c r="H1060" s="284">
        <v>4769</v>
      </c>
      <c r="I1060" s="242">
        <v>13</v>
      </c>
    </row>
    <row r="1061" spans="1:9" ht="15">
      <c r="A1061" s="132" t="s">
        <v>1414</v>
      </c>
      <c r="B1061" s="254" t="s">
        <v>721</v>
      </c>
      <c r="C1061" s="254" t="s">
        <v>531</v>
      </c>
      <c r="D1061" s="254" t="s">
        <v>344</v>
      </c>
      <c r="E1061" s="284">
        <v>23715</v>
      </c>
      <c r="F1061" s="285">
        <v>4.12</v>
      </c>
      <c r="G1061" s="284">
        <v>5878</v>
      </c>
      <c r="H1061" s="284">
        <v>4775</v>
      </c>
      <c r="I1061" s="242">
        <v>21</v>
      </c>
    </row>
    <row r="1062" spans="1:9" ht="15">
      <c r="A1062" s="132" t="s">
        <v>1415</v>
      </c>
      <c r="B1062" s="254" t="s">
        <v>721</v>
      </c>
      <c r="C1062" s="254" t="s">
        <v>531</v>
      </c>
      <c r="D1062" s="254" t="s">
        <v>344</v>
      </c>
      <c r="E1062" s="284">
        <v>24936</v>
      </c>
      <c r="F1062" s="285">
        <v>4.12</v>
      </c>
      <c r="G1062" s="284">
        <v>5955</v>
      </c>
      <c r="H1062" s="284">
        <v>4802</v>
      </c>
      <c r="I1062" s="242">
        <v>26</v>
      </c>
    </row>
    <row r="1063" spans="1:9" ht="15">
      <c r="A1063" s="132" t="s">
        <v>1416</v>
      </c>
      <c r="B1063" s="254" t="s">
        <v>721</v>
      </c>
      <c r="C1063" s="254" t="s">
        <v>531</v>
      </c>
      <c r="D1063" s="254" t="s">
        <v>344</v>
      </c>
      <c r="E1063" s="284">
        <v>27386</v>
      </c>
      <c r="F1063" s="285">
        <v>4.12</v>
      </c>
      <c r="G1063" s="284">
        <v>6113</v>
      </c>
      <c r="H1063" s="284">
        <v>5004</v>
      </c>
      <c r="I1063" s="242">
        <v>18</v>
      </c>
    </row>
    <row r="1064" spans="1:9" ht="15">
      <c r="A1064" s="132" t="s">
        <v>1417</v>
      </c>
      <c r="B1064" s="254" t="s">
        <v>721</v>
      </c>
      <c r="C1064" s="254" t="s">
        <v>531</v>
      </c>
      <c r="D1064" s="254" t="s">
        <v>344</v>
      </c>
      <c r="E1064" s="284">
        <v>24646</v>
      </c>
      <c r="F1064" s="285">
        <v>4.12</v>
      </c>
      <c r="G1064" s="284">
        <v>5839</v>
      </c>
      <c r="H1064" s="284">
        <v>4680</v>
      </c>
      <c r="I1064" s="242">
        <v>20</v>
      </c>
    </row>
    <row r="1065" spans="1:9" ht="15">
      <c r="A1065" s="132" t="s">
        <v>1418</v>
      </c>
      <c r="B1065" s="254" t="s">
        <v>721</v>
      </c>
      <c r="C1065" s="254" t="s">
        <v>531</v>
      </c>
      <c r="D1065" s="254" t="s">
        <v>344</v>
      </c>
      <c r="E1065" s="284">
        <v>25368</v>
      </c>
      <c r="F1065" s="285">
        <v>4.12</v>
      </c>
      <c r="G1065" s="284">
        <v>5904</v>
      </c>
      <c r="H1065" s="284">
        <v>4857</v>
      </c>
      <c r="I1065" s="242">
        <v>17</v>
      </c>
    </row>
    <row r="1066" spans="1:9" ht="15">
      <c r="A1066" s="132" t="s">
        <v>1419</v>
      </c>
      <c r="B1066" s="254" t="s">
        <v>721</v>
      </c>
      <c r="C1066" s="254" t="s">
        <v>531</v>
      </c>
      <c r="D1066" s="254" t="s">
        <v>344</v>
      </c>
      <c r="E1066" s="284">
        <v>24022</v>
      </c>
      <c r="F1066" s="285">
        <v>4.12</v>
      </c>
      <c r="G1066" s="284">
        <v>5945</v>
      </c>
      <c r="H1066" s="284">
        <v>4758</v>
      </c>
      <c r="I1066" s="242">
        <v>22</v>
      </c>
    </row>
    <row r="1067" spans="1:9" ht="15">
      <c r="A1067" s="132" t="s">
        <v>1420</v>
      </c>
      <c r="B1067" s="254" t="s">
        <v>721</v>
      </c>
      <c r="C1067" s="254" t="s">
        <v>531</v>
      </c>
      <c r="D1067" s="254" t="s">
        <v>344</v>
      </c>
      <c r="E1067" s="284">
        <v>26868</v>
      </c>
      <c r="F1067" s="285">
        <v>4.12</v>
      </c>
      <c r="G1067" s="284">
        <v>5851</v>
      </c>
      <c r="H1067" s="284">
        <v>4767</v>
      </c>
      <c r="I1067" s="242">
        <v>20</v>
      </c>
    </row>
    <row r="1068" spans="1:9" ht="15">
      <c r="A1068" s="132" t="s">
        <v>1421</v>
      </c>
      <c r="B1068" s="254" t="s">
        <v>721</v>
      </c>
      <c r="C1068" s="254" t="s">
        <v>531</v>
      </c>
      <c r="D1068" s="254" t="s">
        <v>344</v>
      </c>
      <c r="E1068" s="284">
        <v>26547</v>
      </c>
      <c r="F1068" s="285">
        <v>4.12</v>
      </c>
      <c r="G1068" s="284">
        <v>5976</v>
      </c>
      <c r="H1068" s="284">
        <v>4886</v>
      </c>
      <c r="I1068" s="242">
        <v>19</v>
      </c>
    </row>
    <row r="1069" spans="1:9" ht="15">
      <c r="A1069" s="132" t="s">
        <v>1422</v>
      </c>
      <c r="B1069" s="254" t="s">
        <v>721</v>
      </c>
      <c r="C1069" s="254" t="s">
        <v>531</v>
      </c>
      <c r="D1069" s="254" t="s">
        <v>344</v>
      </c>
      <c r="E1069" s="284">
        <v>25383</v>
      </c>
      <c r="F1069" s="285">
        <v>4.12</v>
      </c>
      <c r="G1069" s="284">
        <v>5894</v>
      </c>
      <c r="H1069" s="284">
        <v>4815</v>
      </c>
      <c r="I1069" s="242">
        <v>18</v>
      </c>
    </row>
    <row r="1070" spans="1:9" ht="15">
      <c r="A1070" s="132" t="s">
        <v>1423</v>
      </c>
      <c r="B1070" s="254" t="s">
        <v>721</v>
      </c>
      <c r="C1070" s="254" t="s">
        <v>531</v>
      </c>
      <c r="D1070" s="254" t="s">
        <v>344</v>
      </c>
      <c r="E1070" s="284">
        <v>26629</v>
      </c>
      <c r="F1070" s="285">
        <v>4.22</v>
      </c>
      <c r="G1070" s="284">
        <v>6098</v>
      </c>
      <c r="H1070" s="284">
        <v>5042</v>
      </c>
      <c r="I1070" s="242">
        <v>18</v>
      </c>
    </row>
    <row r="1071" spans="1:9" ht="15">
      <c r="A1071" s="132" t="s">
        <v>1424</v>
      </c>
      <c r="B1071" s="254" t="s">
        <v>721</v>
      </c>
      <c r="C1071" s="254" t="s">
        <v>531</v>
      </c>
      <c r="D1071" s="254" t="s">
        <v>344</v>
      </c>
      <c r="E1071" s="284">
        <v>26489</v>
      </c>
      <c r="F1071" s="285">
        <v>4.12</v>
      </c>
      <c r="G1071" s="284">
        <v>5926</v>
      </c>
      <c r="H1071" s="284">
        <v>4757</v>
      </c>
      <c r="I1071" s="242">
        <v>21</v>
      </c>
    </row>
    <row r="1072" spans="1:9" ht="15">
      <c r="A1072" s="132" t="s">
        <v>1425</v>
      </c>
      <c r="B1072" s="254" t="s">
        <v>721</v>
      </c>
      <c r="C1072" s="254" t="s">
        <v>531</v>
      </c>
      <c r="D1072" s="254" t="s">
        <v>344</v>
      </c>
      <c r="E1072" s="284">
        <v>25277</v>
      </c>
      <c r="F1072" s="285">
        <v>4.12</v>
      </c>
      <c r="G1072" s="284">
        <v>5977</v>
      </c>
      <c r="H1072" s="284">
        <v>5016</v>
      </c>
      <c r="I1072" s="242">
        <v>15</v>
      </c>
    </row>
    <row r="1073" spans="1:9" ht="15">
      <c r="A1073" s="132" t="s">
        <v>1426</v>
      </c>
      <c r="B1073" s="254" t="s">
        <v>721</v>
      </c>
      <c r="C1073" s="254" t="s">
        <v>531</v>
      </c>
      <c r="D1073" s="254" t="s">
        <v>344</v>
      </c>
      <c r="E1073" s="284">
        <v>25316</v>
      </c>
      <c r="F1073" s="285">
        <v>4.2300000000000004</v>
      </c>
      <c r="G1073" s="284">
        <v>5994</v>
      </c>
      <c r="H1073" s="284">
        <v>4794</v>
      </c>
      <c r="I1073" s="242">
        <v>20</v>
      </c>
    </row>
    <row r="1074" spans="1:9" ht="15">
      <c r="A1074" s="132" t="s">
        <v>1427</v>
      </c>
      <c r="B1074" s="254" t="s">
        <v>721</v>
      </c>
      <c r="C1074" s="254" t="s">
        <v>531</v>
      </c>
      <c r="D1074" s="254" t="s">
        <v>344</v>
      </c>
      <c r="E1074" s="284">
        <v>24815</v>
      </c>
      <c r="F1074" s="285">
        <v>4.12</v>
      </c>
      <c r="G1074" s="284">
        <v>5887</v>
      </c>
      <c r="H1074" s="284">
        <v>4670</v>
      </c>
      <c r="I1074" s="242">
        <v>20</v>
      </c>
    </row>
    <row r="1075" spans="1:9" ht="15">
      <c r="A1075" s="132" t="s">
        <v>1428</v>
      </c>
      <c r="B1075" s="254" t="s">
        <v>721</v>
      </c>
      <c r="C1075" s="254" t="s">
        <v>531</v>
      </c>
      <c r="D1075" s="254" t="s">
        <v>344</v>
      </c>
      <c r="E1075" s="284">
        <v>24531</v>
      </c>
      <c r="F1075" s="285">
        <v>4.12</v>
      </c>
      <c r="G1075" s="284">
        <v>5899</v>
      </c>
      <c r="H1075" s="284">
        <v>4712</v>
      </c>
      <c r="I1075" s="242">
        <v>21</v>
      </c>
    </row>
    <row r="1076" spans="1:9" ht="15">
      <c r="A1076" s="132" t="s">
        <v>1429</v>
      </c>
      <c r="B1076" s="254" t="s">
        <v>721</v>
      </c>
      <c r="C1076" s="254" t="s">
        <v>531</v>
      </c>
      <c r="D1076" s="254" t="s">
        <v>344</v>
      </c>
      <c r="E1076" s="284">
        <v>25328</v>
      </c>
      <c r="F1076" s="285">
        <v>4.12</v>
      </c>
      <c r="G1076" s="284">
        <v>5881</v>
      </c>
      <c r="H1076" s="284">
        <v>4708</v>
      </c>
      <c r="I1076" s="242">
        <v>19</v>
      </c>
    </row>
    <row r="1077" spans="1:9" ht="15">
      <c r="A1077" s="132" t="s">
        <v>1430</v>
      </c>
      <c r="B1077" s="254" t="s">
        <v>340</v>
      </c>
      <c r="C1077" s="254" t="s">
        <v>341</v>
      </c>
      <c r="D1077" s="254" t="s">
        <v>344</v>
      </c>
      <c r="E1077" s="284">
        <v>25272</v>
      </c>
      <c r="F1077" s="285">
        <v>4.12</v>
      </c>
      <c r="G1077" s="284">
        <v>5871</v>
      </c>
      <c r="H1077" s="284">
        <v>4811</v>
      </c>
      <c r="I1077" s="242">
        <v>19</v>
      </c>
    </row>
    <row r="1078" spans="1:9" ht="15">
      <c r="A1078" s="132" t="s">
        <v>1431</v>
      </c>
      <c r="B1078" s="254" t="s">
        <v>982</v>
      </c>
      <c r="C1078" s="254" t="s">
        <v>341</v>
      </c>
      <c r="D1078" s="254" t="s">
        <v>342</v>
      </c>
      <c r="E1078" s="284">
        <v>28438</v>
      </c>
      <c r="F1078" s="285">
        <v>4.12</v>
      </c>
      <c r="G1078" s="284">
        <v>6074</v>
      </c>
      <c r="H1078" s="284">
        <v>4956</v>
      </c>
      <c r="I1078" s="242">
        <v>19</v>
      </c>
    </row>
    <row r="1079" spans="1:9" ht="15">
      <c r="A1079" s="132" t="s">
        <v>1432</v>
      </c>
      <c r="B1079" s="254" t="s">
        <v>982</v>
      </c>
      <c r="C1079" s="254" t="s">
        <v>341</v>
      </c>
      <c r="D1079" s="254" t="s">
        <v>344</v>
      </c>
      <c r="E1079" s="284">
        <v>23183</v>
      </c>
      <c r="F1079" s="285">
        <v>4.12</v>
      </c>
      <c r="G1079" s="284">
        <v>5877</v>
      </c>
      <c r="H1079" s="284">
        <v>4709</v>
      </c>
      <c r="I1079" s="242">
        <v>16</v>
      </c>
    </row>
    <row r="1080" spans="1:9" ht="15">
      <c r="A1080" s="132" t="s">
        <v>1433</v>
      </c>
      <c r="B1080" s="254" t="s">
        <v>982</v>
      </c>
      <c r="C1080" s="254" t="s">
        <v>341</v>
      </c>
      <c r="D1080" s="254" t="s">
        <v>342</v>
      </c>
      <c r="E1080" s="284">
        <v>25244</v>
      </c>
      <c r="F1080" s="285">
        <v>4.12</v>
      </c>
      <c r="G1080" s="284">
        <v>5745</v>
      </c>
      <c r="H1080" s="284">
        <v>4673</v>
      </c>
      <c r="I1080" s="242">
        <v>19</v>
      </c>
    </row>
    <row r="1081" spans="1:9" ht="15">
      <c r="A1081" s="132" t="s">
        <v>1434</v>
      </c>
      <c r="B1081" s="254" t="s">
        <v>982</v>
      </c>
      <c r="C1081" s="254" t="s">
        <v>341</v>
      </c>
      <c r="D1081" s="254" t="s">
        <v>344</v>
      </c>
      <c r="E1081" s="284">
        <v>26911</v>
      </c>
      <c r="F1081" s="285">
        <v>4.12</v>
      </c>
      <c r="G1081" s="284">
        <v>6025</v>
      </c>
      <c r="H1081" s="284">
        <v>5008</v>
      </c>
      <c r="I1081" s="242">
        <v>23</v>
      </c>
    </row>
    <row r="1082" spans="1:9" ht="15">
      <c r="A1082" s="132" t="s">
        <v>1435</v>
      </c>
      <c r="B1082" s="254" t="s">
        <v>982</v>
      </c>
      <c r="C1082" s="254" t="s">
        <v>341</v>
      </c>
      <c r="D1082" s="254" t="s">
        <v>344</v>
      </c>
      <c r="E1082" s="284">
        <v>24546</v>
      </c>
      <c r="F1082" s="285">
        <v>4.12</v>
      </c>
      <c r="G1082" s="284">
        <v>5769</v>
      </c>
      <c r="H1082" s="284">
        <v>4715</v>
      </c>
      <c r="I1082" s="242">
        <v>15</v>
      </c>
    </row>
    <row r="1083" spans="1:9" ht="15">
      <c r="A1083" s="132" t="s">
        <v>1436</v>
      </c>
      <c r="B1083" s="254" t="s">
        <v>982</v>
      </c>
      <c r="C1083" s="254" t="s">
        <v>341</v>
      </c>
      <c r="D1083" s="254" t="s">
        <v>342</v>
      </c>
      <c r="E1083" s="284">
        <v>25670</v>
      </c>
      <c r="F1083" s="285">
        <v>4.12</v>
      </c>
      <c r="G1083" s="284">
        <v>5740</v>
      </c>
      <c r="H1083" s="284">
        <v>4752</v>
      </c>
      <c r="I1083" s="242">
        <v>26</v>
      </c>
    </row>
    <row r="1084" spans="1:9" ht="15">
      <c r="A1084" s="132" t="s">
        <v>1437</v>
      </c>
      <c r="B1084" s="254" t="s">
        <v>982</v>
      </c>
      <c r="C1084" s="254" t="s">
        <v>341</v>
      </c>
      <c r="D1084" s="254" t="s">
        <v>344</v>
      </c>
      <c r="E1084" s="284">
        <v>24174</v>
      </c>
      <c r="F1084" s="285">
        <v>4.12</v>
      </c>
      <c r="G1084" s="284">
        <v>5947</v>
      </c>
      <c r="H1084" s="284">
        <v>4972</v>
      </c>
      <c r="I1084" s="242">
        <v>20</v>
      </c>
    </row>
    <row r="1085" spans="1:9" ht="15">
      <c r="A1085" s="132" t="s">
        <v>1438</v>
      </c>
      <c r="B1085" s="254" t="s">
        <v>982</v>
      </c>
      <c r="C1085" s="254" t="s">
        <v>341</v>
      </c>
      <c r="D1085" s="254" t="s">
        <v>344</v>
      </c>
      <c r="E1085" s="284">
        <v>23854</v>
      </c>
      <c r="F1085" s="285">
        <v>4.12</v>
      </c>
      <c r="G1085" s="284">
        <v>6011</v>
      </c>
      <c r="H1085" s="284">
        <v>5023</v>
      </c>
      <c r="I1085" s="242">
        <v>18</v>
      </c>
    </row>
    <row r="1086" spans="1:9" ht="15">
      <c r="A1086" s="132" t="s">
        <v>1439</v>
      </c>
      <c r="B1086" s="254" t="s">
        <v>982</v>
      </c>
      <c r="C1086" s="254" t="s">
        <v>341</v>
      </c>
      <c r="D1086" s="254" t="s">
        <v>344</v>
      </c>
      <c r="E1086" s="284">
        <v>27648</v>
      </c>
      <c r="F1086" s="285">
        <v>4.22</v>
      </c>
      <c r="G1086" s="284">
        <v>5919</v>
      </c>
      <c r="H1086" s="284">
        <v>4778</v>
      </c>
      <c r="I1086" s="242">
        <v>21</v>
      </c>
    </row>
    <row r="1087" spans="1:9" ht="15">
      <c r="A1087" s="132" t="s">
        <v>1440</v>
      </c>
      <c r="B1087" s="254" t="s">
        <v>982</v>
      </c>
      <c r="C1087" s="254" t="s">
        <v>341</v>
      </c>
      <c r="D1087" s="254" t="s">
        <v>342</v>
      </c>
      <c r="E1087" s="284">
        <v>23949</v>
      </c>
      <c r="F1087" s="285">
        <v>4.12</v>
      </c>
      <c r="G1087" s="284">
        <v>5734</v>
      </c>
      <c r="H1087" s="284">
        <v>4600</v>
      </c>
      <c r="I1087" s="242">
        <v>23</v>
      </c>
    </row>
    <row r="1088" spans="1:9" ht="15">
      <c r="A1088" s="132" t="s">
        <v>1441</v>
      </c>
      <c r="B1088" s="254" t="s">
        <v>982</v>
      </c>
      <c r="C1088" s="254" t="s">
        <v>341</v>
      </c>
      <c r="D1088" s="254" t="s">
        <v>344</v>
      </c>
      <c r="E1088" s="284">
        <v>24057</v>
      </c>
      <c r="F1088" s="285">
        <v>4.12</v>
      </c>
      <c r="G1088" s="284">
        <v>5957</v>
      </c>
      <c r="H1088" s="284">
        <v>4653</v>
      </c>
      <c r="I1088" s="242">
        <v>18</v>
      </c>
    </row>
    <row r="1089" spans="1:9" ht="15">
      <c r="A1089" s="132" t="s">
        <v>1442</v>
      </c>
      <c r="B1089" s="254" t="s">
        <v>982</v>
      </c>
      <c r="C1089" s="254" t="s">
        <v>341</v>
      </c>
      <c r="D1089" s="254" t="s">
        <v>342</v>
      </c>
      <c r="E1089" s="284">
        <v>25839</v>
      </c>
      <c r="F1089" s="285">
        <v>4.12</v>
      </c>
      <c r="G1089" s="284">
        <v>5797</v>
      </c>
      <c r="H1089" s="284">
        <v>4717</v>
      </c>
      <c r="I1089" s="242">
        <v>18</v>
      </c>
    </row>
    <row r="1090" spans="1:9" ht="15">
      <c r="A1090" s="132" t="s">
        <v>1443</v>
      </c>
      <c r="B1090" s="254" t="s">
        <v>982</v>
      </c>
      <c r="C1090" s="254" t="s">
        <v>341</v>
      </c>
      <c r="D1090" s="254" t="s">
        <v>342</v>
      </c>
      <c r="E1090" s="284">
        <v>24553</v>
      </c>
      <c r="F1090" s="285">
        <v>4.12</v>
      </c>
      <c r="G1090" s="284">
        <v>6009</v>
      </c>
      <c r="H1090" s="284">
        <v>5014</v>
      </c>
      <c r="I1090" s="242">
        <v>16</v>
      </c>
    </row>
    <row r="1091" spans="1:9" ht="15">
      <c r="A1091" s="132" t="s">
        <v>1444</v>
      </c>
      <c r="B1091" s="254" t="s">
        <v>982</v>
      </c>
      <c r="C1091" s="254" t="s">
        <v>341</v>
      </c>
      <c r="D1091" s="254" t="s">
        <v>344</v>
      </c>
      <c r="E1091" s="284">
        <v>23985</v>
      </c>
      <c r="F1091" s="285">
        <v>4.12</v>
      </c>
      <c r="G1091" s="284">
        <v>5827</v>
      </c>
      <c r="H1091" s="284">
        <v>4672</v>
      </c>
      <c r="I1091" s="242">
        <v>18</v>
      </c>
    </row>
    <row r="1092" spans="1:9" ht="15">
      <c r="A1092" s="132" t="s">
        <v>1445</v>
      </c>
      <c r="B1092" s="254" t="s">
        <v>982</v>
      </c>
      <c r="C1092" s="254" t="s">
        <v>341</v>
      </c>
      <c r="D1092" s="254" t="s">
        <v>342</v>
      </c>
      <c r="E1092" s="284">
        <v>25371</v>
      </c>
      <c r="F1092" s="285">
        <v>4.12</v>
      </c>
      <c r="G1092" s="284">
        <v>5839</v>
      </c>
      <c r="H1092" s="284">
        <v>4674</v>
      </c>
      <c r="I1092" s="242">
        <v>17</v>
      </c>
    </row>
    <row r="1093" spans="1:9" ht="15">
      <c r="A1093" s="132" t="s">
        <v>1446</v>
      </c>
      <c r="B1093" s="254" t="s">
        <v>982</v>
      </c>
      <c r="C1093" s="254" t="s">
        <v>341</v>
      </c>
      <c r="D1093" s="254" t="s">
        <v>344</v>
      </c>
      <c r="E1093" s="284">
        <v>23513</v>
      </c>
      <c r="F1093" s="285">
        <v>4.12</v>
      </c>
      <c r="G1093" s="284">
        <v>6070</v>
      </c>
      <c r="H1093" s="284">
        <v>4985</v>
      </c>
      <c r="I1093" s="242">
        <v>15</v>
      </c>
    </row>
    <row r="1094" spans="1:9" ht="15">
      <c r="A1094" s="132" t="s">
        <v>1447</v>
      </c>
      <c r="B1094" s="254" t="s">
        <v>982</v>
      </c>
      <c r="C1094" s="254" t="s">
        <v>341</v>
      </c>
      <c r="D1094" s="254" t="s">
        <v>342</v>
      </c>
      <c r="E1094" s="284">
        <v>25191</v>
      </c>
      <c r="F1094" s="285">
        <v>4.12</v>
      </c>
      <c r="G1094" s="284">
        <v>5901</v>
      </c>
      <c r="H1094" s="284">
        <v>4613</v>
      </c>
      <c r="I1094" s="242">
        <v>16</v>
      </c>
    </row>
    <row r="1095" spans="1:9" ht="15">
      <c r="A1095" s="132" t="s">
        <v>1448</v>
      </c>
      <c r="B1095" s="254" t="s">
        <v>982</v>
      </c>
      <c r="C1095" s="254" t="s">
        <v>341</v>
      </c>
      <c r="D1095" s="254" t="s">
        <v>344</v>
      </c>
      <c r="E1095" s="284">
        <v>23936</v>
      </c>
      <c r="F1095" s="285">
        <v>4.12</v>
      </c>
      <c r="G1095" s="284">
        <v>5904</v>
      </c>
      <c r="H1095" s="284">
        <v>4675</v>
      </c>
      <c r="I1095" s="242">
        <v>18</v>
      </c>
    </row>
    <row r="1096" spans="1:9" ht="15">
      <c r="A1096" s="132" t="s">
        <v>1449</v>
      </c>
      <c r="B1096" s="254" t="s">
        <v>982</v>
      </c>
      <c r="C1096" s="254" t="s">
        <v>341</v>
      </c>
      <c r="D1096" s="254" t="s">
        <v>344</v>
      </c>
      <c r="E1096" s="284">
        <v>21741</v>
      </c>
      <c r="F1096" s="285">
        <v>4.12</v>
      </c>
      <c r="G1096" s="284">
        <v>6084</v>
      </c>
      <c r="H1096" s="284">
        <v>4939</v>
      </c>
      <c r="I1096" s="242">
        <v>15</v>
      </c>
    </row>
    <row r="1097" spans="1:9" ht="15">
      <c r="A1097" s="132" t="s">
        <v>1450</v>
      </c>
      <c r="B1097" s="254" t="s">
        <v>721</v>
      </c>
      <c r="C1097" s="254" t="s">
        <v>531</v>
      </c>
      <c r="D1097" s="254" t="s">
        <v>342</v>
      </c>
      <c r="E1097" s="284">
        <v>24905</v>
      </c>
      <c r="F1097" s="285">
        <v>4.12</v>
      </c>
      <c r="G1097" s="284">
        <v>5897</v>
      </c>
      <c r="H1097" s="284">
        <v>4748</v>
      </c>
      <c r="I1097" s="242">
        <v>18</v>
      </c>
    </row>
    <row r="1098" spans="1:9" ht="15">
      <c r="A1098" s="132" t="s">
        <v>1451</v>
      </c>
      <c r="B1098" s="254" t="s">
        <v>1023</v>
      </c>
      <c r="C1098" s="254" t="s">
        <v>601</v>
      </c>
      <c r="D1098" s="254" t="s">
        <v>344</v>
      </c>
      <c r="E1098" s="284">
        <v>29360</v>
      </c>
      <c r="F1098" s="285">
        <v>4.12</v>
      </c>
      <c r="G1098" s="284">
        <v>6083</v>
      </c>
      <c r="H1098" s="284">
        <v>5044</v>
      </c>
      <c r="I1098" s="242">
        <v>21</v>
      </c>
    </row>
    <row r="1099" spans="1:9" ht="15">
      <c r="A1099" s="132" t="s">
        <v>1452</v>
      </c>
      <c r="B1099" s="254" t="s">
        <v>1023</v>
      </c>
      <c r="C1099" s="254" t="s">
        <v>601</v>
      </c>
      <c r="D1099" s="254" t="s">
        <v>342</v>
      </c>
      <c r="E1099" s="284">
        <v>25490</v>
      </c>
      <c r="F1099" s="285">
        <v>4.12</v>
      </c>
      <c r="G1099" s="284">
        <v>5900</v>
      </c>
      <c r="H1099" s="284">
        <v>4785</v>
      </c>
      <c r="I1099" s="242">
        <v>22</v>
      </c>
    </row>
    <row r="1100" spans="1:9" ht="15">
      <c r="A1100" s="132" t="s">
        <v>1453</v>
      </c>
      <c r="B1100" s="254" t="s">
        <v>1207</v>
      </c>
      <c r="C1100" s="254" t="s">
        <v>1208</v>
      </c>
      <c r="D1100" s="254" t="s">
        <v>342</v>
      </c>
      <c r="E1100" s="284">
        <v>26759</v>
      </c>
      <c r="F1100" s="285">
        <v>4.12</v>
      </c>
      <c r="G1100" s="284">
        <v>6853</v>
      </c>
      <c r="H1100" s="284">
        <v>5538</v>
      </c>
      <c r="I1100" s="242">
        <v>21</v>
      </c>
    </row>
    <row r="1101" spans="1:9" ht="15">
      <c r="A1101" s="132" t="s">
        <v>1454</v>
      </c>
      <c r="B1101" s="254" t="s">
        <v>1207</v>
      </c>
      <c r="C1101" s="254" t="s">
        <v>1208</v>
      </c>
      <c r="D1101" s="254" t="s">
        <v>344</v>
      </c>
      <c r="E1101" s="284">
        <v>25015</v>
      </c>
      <c r="F1101" s="285">
        <v>4.12</v>
      </c>
      <c r="G1101" s="284">
        <v>6665</v>
      </c>
      <c r="H1101" s="284">
        <v>5313</v>
      </c>
      <c r="I1101" s="242">
        <v>14</v>
      </c>
    </row>
    <row r="1102" spans="1:9" ht="15">
      <c r="A1102" s="132" t="s">
        <v>1455</v>
      </c>
      <c r="B1102" s="254" t="s">
        <v>1207</v>
      </c>
      <c r="C1102" s="254" t="s">
        <v>1208</v>
      </c>
      <c r="D1102" s="254" t="s">
        <v>344</v>
      </c>
      <c r="E1102" s="284">
        <v>27179</v>
      </c>
      <c r="F1102" s="285">
        <v>4.12</v>
      </c>
      <c r="G1102" s="284">
        <v>7078</v>
      </c>
      <c r="H1102" s="284">
        <v>5825</v>
      </c>
      <c r="I1102" s="242">
        <v>17</v>
      </c>
    </row>
    <row r="1103" spans="1:9" ht="15">
      <c r="A1103" s="132" t="s">
        <v>1456</v>
      </c>
      <c r="B1103" s="254" t="s">
        <v>1207</v>
      </c>
      <c r="C1103" s="254" t="s">
        <v>1208</v>
      </c>
      <c r="D1103" s="254" t="s">
        <v>342</v>
      </c>
      <c r="E1103" s="284">
        <v>27641</v>
      </c>
      <c r="F1103" s="285">
        <v>4.12</v>
      </c>
      <c r="G1103" s="284">
        <v>7153</v>
      </c>
      <c r="H1103" s="284">
        <v>5857</v>
      </c>
      <c r="I1103" s="242">
        <v>19</v>
      </c>
    </row>
    <row r="1104" spans="1:9" ht="15">
      <c r="A1104" s="132" t="s">
        <v>1457</v>
      </c>
      <c r="B1104" s="254" t="s">
        <v>1023</v>
      </c>
      <c r="C1104" s="254" t="s">
        <v>601</v>
      </c>
      <c r="D1104" s="254" t="s">
        <v>342</v>
      </c>
      <c r="E1104" s="284">
        <v>26180</v>
      </c>
      <c r="F1104" s="285">
        <v>4.12</v>
      </c>
      <c r="G1104" s="284">
        <v>5775</v>
      </c>
      <c r="H1104" s="284">
        <v>4463</v>
      </c>
      <c r="I1104" s="242">
        <v>21</v>
      </c>
    </row>
    <row r="1105" spans="1:9" ht="15">
      <c r="A1105" s="132" t="s">
        <v>1458</v>
      </c>
      <c r="B1105" s="254" t="s">
        <v>1023</v>
      </c>
      <c r="C1105" s="254" t="s">
        <v>601</v>
      </c>
      <c r="D1105" s="254" t="s">
        <v>344</v>
      </c>
      <c r="E1105" s="284">
        <v>26502</v>
      </c>
      <c r="F1105" s="285">
        <v>4.12</v>
      </c>
      <c r="G1105" s="284">
        <v>5957</v>
      </c>
      <c r="H1105" s="284">
        <v>4627</v>
      </c>
      <c r="I1105" s="242">
        <v>20</v>
      </c>
    </row>
    <row r="1106" spans="1:9" ht="15">
      <c r="A1106" s="132" t="s">
        <v>1459</v>
      </c>
      <c r="B1106" s="254" t="s">
        <v>1023</v>
      </c>
      <c r="C1106" s="254" t="s">
        <v>601</v>
      </c>
      <c r="D1106" s="254" t="s">
        <v>342</v>
      </c>
      <c r="E1106" s="284">
        <v>23076</v>
      </c>
      <c r="F1106" s="285">
        <v>4.12</v>
      </c>
      <c r="G1106" s="284">
        <v>5995</v>
      </c>
      <c r="H1106" s="284">
        <v>4774</v>
      </c>
      <c r="I1106" s="242">
        <v>19</v>
      </c>
    </row>
    <row r="1107" spans="1:9" ht="15">
      <c r="A1107" s="132" t="s">
        <v>1460</v>
      </c>
      <c r="B1107" s="254" t="s">
        <v>1023</v>
      </c>
      <c r="C1107" s="254" t="s">
        <v>601</v>
      </c>
      <c r="D1107" s="254" t="s">
        <v>342</v>
      </c>
      <c r="E1107" s="284">
        <v>30113</v>
      </c>
      <c r="F1107" s="285">
        <v>4.12</v>
      </c>
      <c r="G1107" s="284">
        <v>6024</v>
      </c>
      <c r="H1107" s="284">
        <v>4900</v>
      </c>
      <c r="I1107" s="242">
        <v>22</v>
      </c>
    </row>
    <row r="1108" spans="1:9" ht="15">
      <c r="A1108" s="132" t="s">
        <v>1461</v>
      </c>
      <c r="B1108" s="254" t="s">
        <v>1023</v>
      </c>
      <c r="C1108" s="254" t="s">
        <v>601</v>
      </c>
      <c r="D1108" s="254" t="s">
        <v>342</v>
      </c>
      <c r="E1108" s="284">
        <v>22798</v>
      </c>
      <c r="F1108" s="285">
        <v>4.12</v>
      </c>
      <c r="G1108" s="284">
        <v>5667</v>
      </c>
      <c r="H1108" s="284">
        <v>4669</v>
      </c>
      <c r="I1108" s="242">
        <v>17</v>
      </c>
    </row>
    <row r="1109" spans="1:9" ht="15">
      <c r="A1109" s="132" t="s">
        <v>1462</v>
      </c>
      <c r="B1109" s="254" t="s">
        <v>1023</v>
      </c>
      <c r="C1109" s="254" t="s">
        <v>601</v>
      </c>
      <c r="D1109" s="254" t="s">
        <v>344</v>
      </c>
      <c r="E1109" s="284">
        <v>25562</v>
      </c>
      <c r="F1109" s="285">
        <v>4.12</v>
      </c>
      <c r="G1109" s="284">
        <v>5785</v>
      </c>
      <c r="H1109" s="284">
        <v>4806</v>
      </c>
      <c r="I1109" s="242">
        <v>18</v>
      </c>
    </row>
    <row r="1110" spans="1:9" ht="15">
      <c r="A1110" s="132" t="s">
        <v>1463</v>
      </c>
      <c r="B1110" s="254" t="s">
        <v>1023</v>
      </c>
      <c r="C1110" s="254" t="s">
        <v>601</v>
      </c>
      <c r="D1110" s="254" t="s">
        <v>342</v>
      </c>
      <c r="E1110" s="284">
        <v>26178</v>
      </c>
      <c r="F1110" s="285">
        <v>4.12</v>
      </c>
      <c r="G1110" s="284">
        <v>5821</v>
      </c>
      <c r="H1110" s="284">
        <v>4728</v>
      </c>
      <c r="I1110" s="242">
        <v>23</v>
      </c>
    </row>
    <row r="1111" spans="1:9" ht="15">
      <c r="A1111" s="132" t="s">
        <v>1464</v>
      </c>
      <c r="B1111" s="254" t="s">
        <v>1023</v>
      </c>
      <c r="C1111" s="254" t="s">
        <v>601</v>
      </c>
      <c r="D1111" s="254" t="s">
        <v>344</v>
      </c>
      <c r="E1111" s="284">
        <v>28336</v>
      </c>
      <c r="F1111" s="285">
        <v>4.12</v>
      </c>
      <c r="G1111" s="284">
        <v>5796</v>
      </c>
      <c r="H1111" s="284">
        <v>4490</v>
      </c>
      <c r="I1111" s="242">
        <v>25</v>
      </c>
    </row>
    <row r="1112" spans="1:9" ht="15">
      <c r="A1112" s="132" t="s">
        <v>1465</v>
      </c>
      <c r="B1112" s="254" t="s">
        <v>1023</v>
      </c>
      <c r="C1112" s="254" t="s">
        <v>601</v>
      </c>
      <c r="D1112" s="254" t="s">
        <v>344</v>
      </c>
      <c r="E1112" s="284">
        <v>22018</v>
      </c>
      <c r="F1112" s="285">
        <v>4.12</v>
      </c>
      <c r="G1112" s="284">
        <v>5892</v>
      </c>
      <c r="H1112" s="284">
        <v>4844</v>
      </c>
      <c r="I1112" s="242">
        <v>18</v>
      </c>
    </row>
    <row r="1113" spans="1:9" ht="15">
      <c r="A1113" s="132" t="s">
        <v>1466</v>
      </c>
      <c r="B1113" s="254" t="s">
        <v>1023</v>
      </c>
      <c r="C1113" s="254" t="s">
        <v>601</v>
      </c>
      <c r="D1113" s="254" t="s">
        <v>342</v>
      </c>
      <c r="E1113" s="284">
        <v>27587</v>
      </c>
      <c r="F1113" s="285">
        <v>4.12</v>
      </c>
      <c r="G1113" s="284">
        <v>6373</v>
      </c>
      <c r="H1113" s="284">
        <v>4984</v>
      </c>
      <c r="I1113" s="242">
        <v>22</v>
      </c>
    </row>
    <row r="1114" spans="1:9" ht="15">
      <c r="A1114" s="132" t="s">
        <v>1467</v>
      </c>
      <c r="B1114" s="254" t="s">
        <v>1023</v>
      </c>
      <c r="C1114" s="254" t="s">
        <v>601</v>
      </c>
      <c r="D1114" s="254" t="s">
        <v>344</v>
      </c>
      <c r="E1114" s="284">
        <v>25415</v>
      </c>
      <c r="F1114" s="285">
        <v>4.12</v>
      </c>
      <c r="G1114" s="284">
        <v>5804</v>
      </c>
      <c r="H1114" s="284">
        <v>4673</v>
      </c>
      <c r="I1114" s="242">
        <v>21</v>
      </c>
    </row>
    <row r="1115" spans="1:9" ht="15">
      <c r="A1115" s="132" t="s">
        <v>1468</v>
      </c>
      <c r="B1115" s="254" t="s">
        <v>1023</v>
      </c>
      <c r="C1115" s="254" t="s">
        <v>601</v>
      </c>
      <c r="D1115" s="254" t="s">
        <v>342</v>
      </c>
      <c r="E1115" s="284">
        <v>24663</v>
      </c>
      <c r="F1115" s="285">
        <v>4.12</v>
      </c>
      <c r="G1115" s="284">
        <v>5749</v>
      </c>
      <c r="H1115" s="284">
        <v>4638</v>
      </c>
      <c r="I1115" s="242">
        <v>19</v>
      </c>
    </row>
    <row r="1116" spans="1:9" ht="15">
      <c r="A1116" s="132" t="s">
        <v>1469</v>
      </c>
      <c r="B1116" s="254" t="s">
        <v>1023</v>
      </c>
      <c r="C1116" s="254" t="s">
        <v>601</v>
      </c>
      <c r="D1116" s="254" t="s">
        <v>344</v>
      </c>
      <c r="E1116" s="284">
        <v>22975</v>
      </c>
      <c r="F1116" s="285">
        <v>4.12</v>
      </c>
      <c r="G1116" s="284">
        <v>5858</v>
      </c>
      <c r="H1116" s="284">
        <v>4664</v>
      </c>
      <c r="I1116" s="242">
        <v>15</v>
      </c>
    </row>
    <row r="1117" spans="1:9" ht="15">
      <c r="A1117" s="132" t="s">
        <v>1470</v>
      </c>
      <c r="B1117" s="254" t="s">
        <v>1023</v>
      </c>
      <c r="C1117" s="254" t="s">
        <v>601</v>
      </c>
      <c r="D1117" s="254" t="s">
        <v>342</v>
      </c>
      <c r="E1117" s="284">
        <v>24170</v>
      </c>
      <c r="F1117" s="285">
        <v>4.12</v>
      </c>
      <c r="G1117" s="284">
        <v>5962</v>
      </c>
      <c r="H1117" s="284">
        <v>4925</v>
      </c>
      <c r="I1117" s="242">
        <v>16</v>
      </c>
    </row>
    <row r="1118" spans="1:9" ht="15">
      <c r="A1118" s="132" t="s">
        <v>1471</v>
      </c>
      <c r="B1118" s="254" t="s">
        <v>1207</v>
      </c>
      <c r="C1118" s="254" t="s">
        <v>1208</v>
      </c>
      <c r="D1118" s="254" t="s">
        <v>344</v>
      </c>
      <c r="E1118" s="284">
        <v>26763</v>
      </c>
      <c r="F1118" s="285">
        <v>4.12</v>
      </c>
      <c r="G1118" s="284">
        <v>7391</v>
      </c>
      <c r="H1118" s="284">
        <v>6252</v>
      </c>
      <c r="I1118" s="242">
        <v>24</v>
      </c>
    </row>
    <row r="1119" spans="1:9" ht="15">
      <c r="A1119" s="132" t="s">
        <v>1472</v>
      </c>
      <c r="B1119" s="254" t="s">
        <v>1207</v>
      </c>
      <c r="C1119" s="254" t="s">
        <v>1208</v>
      </c>
      <c r="D1119" s="254" t="s">
        <v>342</v>
      </c>
      <c r="E1119" s="284">
        <v>20874</v>
      </c>
      <c r="F1119" s="285">
        <v>4.12</v>
      </c>
      <c r="G1119" s="284">
        <v>6912</v>
      </c>
      <c r="H1119" s="284">
        <v>5482</v>
      </c>
      <c r="I1119" s="242">
        <v>21</v>
      </c>
    </row>
    <row r="1120" spans="1:9" ht="15">
      <c r="A1120" s="132" t="s">
        <v>1473</v>
      </c>
      <c r="B1120" s="254" t="s">
        <v>1207</v>
      </c>
      <c r="C1120" s="254" t="s">
        <v>1208</v>
      </c>
      <c r="D1120" s="254" t="s">
        <v>344</v>
      </c>
      <c r="E1120" s="284">
        <v>29384</v>
      </c>
      <c r="F1120" s="285">
        <v>4.12</v>
      </c>
      <c r="G1120" s="284">
        <v>7046</v>
      </c>
      <c r="H1120" s="284">
        <v>5618</v>
      </c>
      <c r="I1120" s="242">
        <v>19</v>
      </c>
    </row>
    <row r="1121" spans="1:9" ht="15">
      <c r="A1121" s="132" t="s">
        <v>1474</v>
      </c>
      <c r="B1121" s="254" t="s">
        <v>1207</v>
      </c>
      <c r="C1121" s="254" t="s">
        <v>1208</v>
      </c>
      <c r="D1121" s="254" t="s">
        <v>342</v>
      </c>
      <c r="E1121" s="284">
        <v>27076</v>
      </c>
      <c r="F1121" s="285">
        <v>4.12</v>
      </c>
      <c r="G1121" s="284">
        <v>7000</v>
      </c>
      <c r="H1121" s="284">
        <v>5645</v>
      </c>
      <c r="I1121" s="242">
        <v>24</v>
      </c>
    </row>
    <row r="1122" spans="1:9" ht="15">
      <c r="A1122" s="132" t="s">
        <v>1475</v>
      </c>
      <c r="B1122" s="254" t="s">
        <v>1207</v>
      </c>
      <c r="C1122" s="254" t="s">
        <v>1208</v>
      </c>
      <c r="D1122" s="254" t="s">
        <v>342</v>
      </c>
      <c r="E1122" s="284">
        <v>27323</v>
      </c>
      <c r="F1122" s="285">
        <v>4.12</v>
      </c>
      <c r="G1122" s="284">
        <v>6820</v>
      </c>
      <c r="H1122" s="284">
        <v>5519</v>
      </c>
      <c r="I1122" s="242">
        <v>23</v>
      </c>
    </row>
    <row r="1123" spans="1:9" ht="15">
      <c r="A1123" s="132" t="s">
        <v>1476</v>
      </c>
      <c r="B1123" s="254" t="s">
        <v>1023</v>
      </c>
      <c r="C1123" s="254" t="s">
        <v>601</v>
      </c>
      <c r="D1123" s="254" t="s">
        <v>342</v>
      </c>
      <c r="E1123" s="284">
        <v>24877</v>
      </c>
      <c r="F1123" s="285">
        <v>4.12</v>
      </c>
      <c r="G1123" s="284">
        <v>5862</v>
      </c>
      <c r="H1123" s="284">
        <v>4569</v>
      </c>
      <c r="I1123" s="242">
        <v>15</v>
      </c>
    </row>
    <row r="1124" spans="1:9" ht="15">
      <c r="A1124" s="132" t="s">
        <v>1477</v>
      </c>
      <c r="B1124" s="254" t="s">
        <v>1023</v>
      </c>
      <c r="C1124" s="254" t="s">
        <v>601</v>
      </c>
      <c r="D1124" s="254" t="s">
        <v>344</v>
      </c>
      <c r="E1124" s="284">
        <v>22409</v>
      </c>
      <c r="F1124" s="285">
        <v>4.12</v>
      </c>
      <c r="G1124" s="284">
        <v>5777</v>
      </c>
      <c r="H1124" s="284">
        <v>4618</v>
      </c>
      <c r="I1124" s="242">
        <v>18</v>
      </c>
    </row>
    <row r="1125" spans="1:9" ht="15">
      <c r="A1125" s="132" t="s">
        <v>1478</v>
      </c>
      <c r="B1125" s="254" t="s">
        <v>1023</v>
      </c>
      <c r="C1125" s="254" t="s">
        <v>601</v>
      </c>
      <c r="D1125" s="254" t="s">
        <v>344</v>
      </c>
      <c r="E1125" s="284">
        <v>24337</v>
      </c>
      <c r="F1125" s="285">
        <v>4.12</v>
      </c>
      <c r="G1125" s="284">
        <v>6120</v>
      </c>
      <c r="H1125" s="284">
        <v>4866</v>
      </c>
      <c r="I1125" s="242">
        <v>21</v>
      </c>
    </row>
    <row r="1126" spans="1:9" ht="15">
      <c r="A1126" s="132" t="s">
        <v>1479</v>
      </c>
      <c r="B1126" s="254" t="s">
        <v>1023</v>
      </c>
      <c r="C1126" s="254" t="s">
        <v>601</v>
      </c>
      <c r="D1126" s="254" t="s">
        <v>342</v>
      </c>
      <c r="E1126" s="284">
        <v>21442</v>
      </c>
      <c r="F1126" s="285">
        <v>4.12</v>
      </c>
      <c r="G1126" s="284">
        <v>5814</v>
      </c>
      <c r="H1126" s="284">
        <v>4612</v>
      </c>
      <c r="I1126" s="242">
        <v>19</v>
      </c>
    </row>
    <row r="1127" spans="1:9" ht="15">
      <c r="A1127" s="132" t="s">
        <v>1480</v>
      </c>
      <c r="B1127" s="254" t="s">
        <v>1023</v>
      </c>
      <c r="C1127" s="254" t="s">
        <v>601</v>
      </c>
      <c r="D1127" s="254" t="s">
        <v>344</v>
      </c>
      <c r="E1127" s="284">
        <v>27786</v>
      </c>
      <c r="F1127" s="285">
        <v>4.12</v>
      </c>
      <c r="G1127" s="284">
        <v>5995</v>
      </c>
      <c r="H1127" s="284">
        <v>4820</v>
      </c>
      <c r="I1127" s="242">
        <v>25</v>
      </c>
    </row>
    <row r="1128" spans="1:9" ht="15">
      <c r="A1128" s="132" t="s">
        <v>1481</v>
      </c>
      <c r="B1128" s="254" t="s">
        <v>1023</v>
      </c>
      <c r="C1128" s="254" t="s">
        <v>601</v>
      </c>
      <c r="D1128" s="254" t="s">
        <v>344</v>
      </c>
      <c r="E1128" s="284">
        <v>20603</v>
      </c>
      <c r="F1128" s="285">
        <v>4.12</v>
      </c>
      <c r="G1128" s="284">
        <v>6021</v>
      </c>
      <c r="H1128" s="284">
        <v>4872</v>
      </c>
      <c r="I1128" s="242">
        <v>23</v>
      </c>
    </row>
    <row r="1129" spans="1:9" ht="15">
      <c r="A1129" s="132" t="s">
        <v>1482</v>
      </c>
      <c r="B1129" s="254" t="s">
        <v>1023</v>
      </c>
      <c r="C1129" s="254" t="s">
        <v>601</v>
      </c>
      <c r="D1129" s="254" t="s">
        <v>344</v>
      </c>
      <c r="E1129" s="284">
        <v>23954</v>
      </c>
      <c r="F1129" s="285">
        <v>4.12</v>
      </c>
      <c r="G1129" s="284">
        <v>5834</v>
      </c>
      <c r="H1129" s="284">
        <v>4741</v>
      </c>
      <c r="I1129" s="242">
        <v>21</v>
      </c>
    </row>
    <row r="1130" spans="1:9" ht="15">
      <c r="A1130" s="132" t="s">
        <v>1483</v>
      </c>
      <c r="B1130" s="254" t="s">
        <v>1023</v>
      </c>
      <c r="C1130" s="254" t="s">
        <v>601</v>
      </c>
      <c r="D1130" s="254" t="s">
        <v>342</v>
      </c>
      <c r="E1130" s="284">
        <v>24624</v>
      </c>
      <c r="F1130" s="285">
        <v>4.12</v>
      </c>
      <c r="G1130" s="284">
        <v>5861</v>
      </c>
      <c r="H1130" s="284">
        <v>4721</v>
      </c>
      <c r="I1130" s="242">
        <v>23</v>
      </c>
    </row>
    <row r="1131" spans="1:9" ht="15">
      <c r="A1131" s="132" t="s">
        <v>1484</v>
      </c>
      <c r="B1131" s="254" t="s">
        <v>1023</v>
      </c>
      <c r="C1131" s="254" t="s">
        <v>601</v>
      </c>
      <c r="D1131" s="254" t="s">
        <v>342</v>
      </c>
      <c r="E1131" s="284">
        <v>23288</v>
      </c>
      <c r="F1131" s="285">
        <v>4.12</v>
      </c>
      <c r="G1131" s="284">
        <v>6206</v>
      </c>
      <c r="H1131" s="284">
        <v>5095</v>
      </c>
      <c r="I1131" s="242">
        <v>16</v>
      </c>
    </row>
    <row r="1132" spans="1:9" ht="15">
      <c r="A1132" s="132" t="s">
        <v>1485</v>
      </c>
      <c r="B1132" s="254" t="s">
        <v>1023</v>
      </c>
      <c r="C1132" s="254" t="s">
        <v>601</v>
      </c>
      <c r="D1132" s="254" t="s">
        <v>344</v>
      </c>
      <c r="E1132" s="284">
        <v>24422</v>
      </c>
      <c r="F1132" s="285">
        <v>4.12</v>
      </c>
      <c r="G1132" s="284">
        <v>5820</v>
      </c>
      <c r="H1132" s="284">
        <v>4500</v>
      </c>
      <c r="I1132" s="242">
        <v>21</v>
      </c>
    </row>
    <row r="1133" spans="1:9" ht="15">
      <c r="A1133" s="132" t="s">
        <v>1486</v>
      </c>
      <c r="B1133" s="254" t="s">
        <v>1023</v>
      </c>
      <c r="C1133" s="254" t="s">
        <v>601</v>
      </c>
      <c r="D1133" s="254" t="s">
        <v>342</v>
      </c>
      <c r="E1133" s="284">
        <v>25603</v>
      </c>
      <c r="F1133" s="285">
        <v>4.12</v>
      </c>
      <c r="G1133" s="284">
        <v>6067</v>
      </c>
      <c r="H1133" s="284">
        <v>5095</v>
      </c>
      <c r="I1133" s="242">
        <v>21</v>
      </c>
    </row>
    <row r="1134" spans="1:9" ht="15">
      <c r="A1134" s="132" t="s">
        <v>1487</v>
      </c>
      <c r="B1134" s="254" t="s">
        <v>1023</v>
      </c>
      <c r="C1134" s="254" t="s">
        <v>601</v>
      </c>
      <c r="D1134" s="254" t="s">
        <v>344</v>
      </c>
      <c r="E1134" s="284">
        <v>23008</v>
      </c>
      <c r="F1134" s="285">
        <v>4.12</v>
      </c>
      <c r="G1134" s="284">
        <v>6142</v>
      </c>
      <c r="H1134" s="284">
        <v>5053</v>
      </c>
      <c r="I1134" s="242">
        <v>20</v>
      </c>
    </row>
    <row r="1135" spans="1:9" ht="15">
      <c r="A1135" s="132" t="s">
        <v>1488</v>
      </c>
      <c r="B1135" s="254" t="s">
        <v>1023</v>
      </c>
      <c r="C1135" s="254" t="s">
        <v>601</v>
      </c>
      <c r="D1135" s="254" t="s">
        <v>342</v>
      </c>
      <c r="E1135" s="284">
        <v>27814</v>
      </c>
      <c r="F1135" s="285">
        <v>4.12</v>
      </c>
      <c r="G1135" s="284">
        <v>5825</v>
      </c>
      <c r="H1135" s="284">
        <v>4751</v>
      </c>
      <c r="I1135" s="242">
        <v>17</v>
      </c>
    </row>
    <row r="1136" spans="1:9" ht="15">
      <c r="A1136" s="132" t="s">
        <v>1489</v>
      </c>
      <c r="B1136" s="254" t="s">
        <v>1207</v>
      </c>
      <c r="C1136" s="254" t="s">
        <v>1208</v>
      </c>
      <c r="D1136" s="254" t="s">
        <v>342</v>
      </c>
      <c r="E1136" s="284">
        <v>27263</v>
      </c>
      <c r="F1136" s="285">
        <v>4.12</v>
      </c>
      <c r="G1136" s="284">
        <v>6976</v>
      </c>
      <c r="H1136" s="284">
        <v>5469</v>
      </c>
      <c r="I1136" s="242">
        <v>16</v>
      </c>
    </row>
    <row r="1137" spans="1:9" ht="15">
      <c r="A1137" s="132" t="s">
        <v>1490</v>
      </c>
      <c r="B1137" s="254" t="s">
        <v>1207</v>
      </c>
      <c r="C1137" s="254" t="s">
        <v>1208</v>
      </c>
      <c r="D1137" s="254" t="s">
        <v>344</v>
      </c>
      <c r="E1137" s="284">
        <v>26201</v>
      </c>
      <c r="F1137" s="285">
        <v>4.12</v>
      </c>
      <c r="G1137" s="284">
        <v>6972</v>
      </c>
      <c r="H1137" s="284">
        <v>5582</v>
      </c>
      <c r="I1137" s="242">
        <v>18</v>
      </c>
    </row>
    <row r="1138" spans="1:9" ht="15">
      <c r="A1138" s="132" t="s">
        <v>1491</v>
      </c>
      <c r="B1138" s="254" t="s">
        <v>1207</v>
      </c>
      <c r="C1138" s="254" t="s">
        <v>1208</v>
      </c>
      <c r="D1138" s="254" t="s">
        <v>344</v>
      </c>
      <c r="E1138" s="284">
        <v>25806</v>
      </c>
      <c r="F1138" s="285">
        <v>4.12</v>
      </c>
      <c r="G1138" s="284">
        <v>6887</v>
      </c>
      <c r="H1138" s="284">
        <v>5449</v>
      </c>
      <c r="I1138" s="242">
        <v>19</v>
      </c>
    </row>
    <row r="1139" spans="1:9" ht="15">
      <c r="A1139" s="132" t="s">
        <v>1492</v>
      </c>
      <c r="B1139" s="254" t="s">
        <v>1023</v>
      </c>
      <c r="C1139" s="254" t="s">
        <v>601</v>
      </c>
      <c r="D1139" s="254" t="s">
        <v>344</v>
      </c>
      <c r="E1139" s="284">
        <v>24727</v>
      </c>
      <c r="F1139" s="285">
        <v>4.12</v>
      </c>
      <c r="G1139" s="284">
        <v>5780</v>
      </c>
      <c r="H1139" s="284">
        <v>4567</v>
      </c>
      <c r="I1139" s="242">
        <v>23</v>
      </c>
    </row>
    <row r="1140" spans="1:9" ht="15">
      <c r="A1140" s="132" t="s">
        <v>1493</v>
      </c>
      <c r="B1140" s="254" t="s">
        <v>1207</v>
      </c>
      <c r="C1140" s="254" t="s">
        <v>1208</v>
      </c>
      <c r="D1140" s="254" t="s">
        <v>342</v>
      </c>
      <c r="E1140" s="284">
        <v>27929</v>
      </c>
      <c r="F1140" s="285">
        <v>4.12</v>
      </c>
      <c r="G1140" s="284">
        <v>6860</v>
      </c>
      <c r="H1140" s="284">
        <v>5288</v>
      </c>
      <c r="I1140" s="242">
        <v>24</v>
      </c>
    </row>
    <row r="1141" spans="1:9" ht="15">
      <c r="A1141" s="132" t="s">
        <v>1494</v>
      </c>
      <c r="B1141" s="254" t="s">
        <v>1207</v>
      </c>
      <c r="C1141" s="254" t="s">
        <v>1208</v>
      </c>
      <c r="D1141" s="254" t="s">
        <v>344</v>
      </c>
      <c r="E1141" s="284">
        <v>23375</v>
      </c>
      <c r="F1141" s="285">
        <v>4.12</v>
      </c>
      <c r="G1141" s="284">
        <v>6875</v>
      </c>
      <c r="H1141" s="284">
        <v>5447</v>
      </c>
      <c r="I1141" s="242">
        <v>19</v>
      </c>
    </row>
    <row r="1142" spans="1:9" ht="15">
      <c r="A1142" s="132" t="s">
        <v>1495</v>
      </c>
      <c r="B1142" s="254" t="s">
        <v>1207</v>
      </c>
      <c r="C1142" s="254" t="s">
        <v>1208</v>
      </c>
      <c r="D1142" s="254" t="s">
        <v>342</v>
      </c>
      <c r="E1142" s="284">
        <v>25213</v>
      </c>
      <c r="F1142" s="285">
        <v>4.12</v>
      </c>
      <c r="G1142" s="284">
        <v>6962</v>
      </c>
      <c r="H1142" s="284">
        <v>5653</v>
      </c>
      <c r="I1142" s="242">
        <v>24</v>
      </c>
    </row>
    <row r="1143" spans="1:9" ht="15">
      <c r="A1143" s="132" t="s">
        <v>1496</v>
      </c>
      <c r="B1143" s="254" t="s">
        <v>1207</v>
      </c>
      <c r="C1143" s="254" t="s">
        <v>1208</v>
      </c>
      <c r="D1143" s="254" t="s">
        <v>342</v>
      </c>
      <c r="E1143" s="284">
        <v>24152</v>
      </c>
      <c r="F1143" s="285">
        <v>4.2300000000000004</v>
      </c>
      <c r="G1143" s="284">
        <v>6747</v>
      </c>
      <c r="H1143" s="284">
        <v>5368</v>
      </c>
      <c r="I1143" s="242">
        <v>23</v>
      </c>
    </row>
    <row r="1144" spans="1:9" ht="15">
      <c r="A1144" s="132" t="s">
        <v>1497</v>
      </c>
      <c r="B1144" s="254" t="s">
        <v>1207</v>
      </c>
      <c r="C1144" s="254" t="s">
        <v>1208</v>
      </c>
      <c r="D1144" s="254" t="s">
        <v>344</v>
      </c>
      <c r="E1144" s="284">
        <v>25315</v>
      </c>
      <c r="F1144" s="285">
        <v>4.12</v>
      </c>
      <c r="G1144" s="284">
        <v>6875</v>
      </c>
      <c r="H1144" s="284">
        <v>5596</v>
      </c>
      <c r="I1144" s="242">
        <v>17</v>
      </c>
    </row>
    <row r="1145" spans="1:9" ht="15">
      <c r="A1145" s="132" t="s">
        <v>1498</v>
      </c>
      <c r="B1145" s="254" t="s">
        <v>1207</v>
      </c>
      <c r="C1145" s="254" t="s">
        <v>1208</v>
      </c>
      <c r="D1145" s="254" t="s">
        <v>344</v>
      </c>
      <c r="E1145" s="284">
        <v>27668</v>
      </c>
      <c r="F1145" s="285">
        <v>4.12</v>
      </c>
      <c r="G1145" s="284">
        <v>7322</v>
      </c>
      <c r="H1145" s="284">
        <v>5767</v>
      </c>
      <c r="I1145" s="242">
        <v>24</v>
      </c>
    </row>
    <row r="1146" spans="1:9" ht="15">
      <c r="A1146" s="132" t="s">
        <v>1499</v>
      </c>
      <c r="B1146" s="254" t="s">
        <v>1207</v>
      </c>
      <c r="C1146" s="254" t="s">
        <v>1208</v>
      </c>
      <c r="D1146" s="254" t="s">
        <v>344</v>
      </c>
      <c r="E1146" s="284">
        <v>24611</v>
      </c>
      <c r="F1146" s="285">
        <v>4.12</v>
      </c>
      <c r="G1146" s="284">
        <v>6712</v>
      </c>
      <c r="H1146" s="284">
        <v>5416</v>
      </c>
      <c r="I1146" s="242">
        <v>21</v>
      </c>
    </row>
    <row r="1147" spans="1:9" ht="15">
      <c r="A1147" s="132" t="s">
        <v>1500</v>
      </c>
      <c r="B1147" s="254" t="s">
        <v>1207</v>
      </c>
      <c r="C1147" s="254" t="s">
        <v>1208</v>
      </c>
      <c r="D1147" s="254" t="s">
        <v>342</v>
      </c>
      <c r="E1147" s="284">
        <v>29862</v>
      </c>
      <c r="F1147" s="285">
        <v>4.12</v>
      </c>
      <c r="G1147" s="284">
        <v>7049</v>
      </c>
      <c r="H1147" s="284">
        <v>5661</v>
      </c>
      <c r="I1147" s="242">
        <v>23</v>
      </c>
    </row>
    <row r="1148" spans="1:9" ht="15">
      <c r="A1148" s="132" t="s">
        <v>1501</v>
      </c>
      <c r="B1148" s="254" t="s">
        <v>1207</v>
      </c>
      <c r="C1148" s="254" t="s">
        <v>1208</v>
      </c>
      <c r="D1148" s="254" t="s">
        <v>344</v>
      </c>
      <c r="E1148" s="284">
        <v>29599</v>
      </c>
      <c r="F1148" s="285">
        <v>4.12</v>
      </c>
      <c r="G1148" s="284">
        <v>7092</v>
      </c>
      <c r="H1148" s="284">
        <v>5689</v>
      </c>
      <c r="I1148" s="242">
        <v>16</v>
      </c>
    </row>
    <row r="1149" spans="1:9" ht="15">
      <c r="A1149" s="132" t="s">
        <v>1502</v>
      </c>
      <c r="B1149" s="254" t="s">
        <v>1207</v>
      </c>
      <c r="C1149" s="254" t="s">
        <v>1208</v>
      </c>
      <c r="D1149" s="254" t="s">
        <v>342</v>
      </c>
      <c r="E1149" s="284">
        <v>26458</v>
      </c>
      <c r="F1149" s="285">
        <v>4.12</v>
      </c>
      <c r="G1149" s="284">
        <v>6690</v>
      </c>
      <c r="H1149" s="284">
        <v>5455</v>
      </c>
      <c r="I1149" s="242">
        <v>16</v>
      </c>
    </row>
    <row r="1150" spans="1:9" ht="15">
      <c r="A1150" s="132" t="s">
        <v>1503</v>
      </c>
      <c r="B1150" s="254" t="s">
        <v>1207</v>
      </c>
      <c r="C1150" s="254" t="s">
        <v>1208</v>
      </c>
      <c r="D1150" s="254" t="s">
        <v>342</v>
      </c>
      <c r="E1150" s="284">
        <v>30530</v>
      </c>
      <c r="F1150" s="285">
        <v>4.12</v>
      </c>
      <c r="G1150" s="284">
        <v>6960</v>
      </c>
      <c r="H1150" s="284">
        <v>5552</v>
      </c>
      <c r="I1150" s="242">
        <v>24</v>
      </c>
    </row>
    <row r="1151" spans="1:9" ht="15">
      <c r="A1151" s="132" t="s">
        <v>1504</v>
      </c>
      <c r="B1151" s="254" t="s">
        <v>1207</v>
      </c>
      <c r="C1151" s="254" t="s">
        <v>1208</v>
      </c>
      <c r="D1151" s="254" t="s">
        <v>342</v>
      </c>
      <c r="E1151" s="284">
        <v>28747</v>
      </c>
      <c r="F1151" s="285">
        <v>4.12</v>
      </c>
      <c r="G1151" s="284">
        <v>6809</v>
      </c>
      <c r="H1151" s="284">
        <v>5542</v>
      </c>
      <c r="I1151" s="242">
        <v>21</v>
      </c>
    </row>
    <row r="1152" spans="1:9" ht="15">
      <c r="A1152" s="132" t="s">
        <v>1505</v>
      </c>
      <c r="B1152" s="254" t="s">
        <v>1207</v>
      </c>
      <c r="C1152" s="254" t="s">
        <v>1208</v>
      </c>
      <c r="D1152" s="254" t="s">
        <v>344</v>
      </c>
      <c r="E1152" s="284">
        <v>28751</v>
      </c>
      <c r="F1152" s="285">
        <v>4.12</v>
      </c>
      <c r="G1152" s="284">
        <v>7039</v>
      </c>
      <c r="H1152" s="284">
        <v>5654</v>
      </c>
      <c r="I1152" s="242">
        <v>28</v>
      </c>
    </row>
    <row r="1153" spans="1:9" ht="15">
      <c r="A1153" s="132" t="s">
        <v>1506</v>
      </c>
      <c r="B1153" s="254" t="s">
        <v>1207</v>
      </c>
      <c r="C1153" s="254" t="s">
        <v>1208</v>
      </c>
      <c r="D1153" s="254" t="s">
        <v>344</v>
      </c>
      <c r="E1153" s="284">
        <v>24677</v>
      </c>
      <c r="F1153" s="285">
        <v>4.12</v>
      </c>
      <c r="G1153" s="284">
        <v>6907</v>
      </c>
      <c r="H1153" s="284">
        <v>5437</v>
      </c>
      <c r="I1153" s="242">
        <v>22</v>
      </c>
    </row>
    <row r="1154" spans="1:9" ht="15">
      <c r="A1154" s="132" t="s">
        <v>1507</v>
      </c>
      <c r="B1154" s="254" t="s">
        <v>1207</v>
      </c>
      <c r="C1154" s="254" t="s">
        <v>1208</v>
      </c>
      <c r="D1154" s="254" t="s">
        <v>342</v>
      </c>
      <c r="E1154" s="284">
        <v>24439</v>
      </c>
      <c r="F1154" s="285">
        <v>4.12</v>
      </c>
      <c r="G1154" s="284">
        <v>6633</v>
      </c>
      <c r="H1154" s="284">
        <v>5410</v>
      </c>
      <c r="I1154" s="242">
        <v>16</v>
      </c>
    </row>
    <row r="1155" spans="1:9" ht="15">
      <c r="A1155" s="132" t="s">
        <v>1508</v>
      </c>
      <c r="B1155" s="254" t="s">
        <v>1023</v>
      </c>
      <c r="C1155" s="254" t="s">
        <v>601</v>
      </c>
      <c r="D1155" s="254" t="s">
        <v>344</v>
      </c>
      <c r="E1155" s="284">
        <v>28257</v>
      </c>
      <c r="F1155" s="285">
        <v>4.12</v>
      </c>
      <c r="G1155" s="284">
        <v>6178</v>
      </c>
      <c r="H1155" s="284">
        <v>4912</v>
      </c>
      <c r="I1155" s="242">
        <v>23</v>
      </c>
    </row>
    <row r="1156" spans="1:9" ht="15">
      <c r="A1156" s="132" t="s">
        <v>1509</v>
      </c>
      <c r="B1156" s="254" t="s">
        <v>1023</v>
      </c>
      <c r="C1156" s="254" t="s">
        <v>601</v>
      </c>
      <c r="D1156" s="254" t="s">
        <v>344</v>
      </c>
      <c r="E1156" s="284">
        <v>22855</v>
      </c>
      <c r="F1156" s="285">
        <v>4.12</v>
      </c>
      <c r="G1156" s="284">
        <v>5757</v>
      </c>
      <c r="H1156" s="284">
        <v>4611</v>
      </c>
      <c r="I1156" s="242">
        <v>18</v>
      </c>
    </row>
    <row r="1157" spans="1:9" ht="15">
      <c r="A1157" s="132" t="s">
        <v>1510</v>
      </c>
      <c r="B1157" s="254" t="s">
        <v>721</v>
      </c>
      <c r="C1157" s="254" t="s">
        <v>531</v>
      </c>
      <c r="D1157" s="254" t="s">
        <v>342</v>
      </c>
      <c r="E1157" s="284">
        <v>27544</v>
      </c>
      <c r="F1157" s="285">
        <v>4.12</v>
      </c>
      <c r="G1157" s="284">
        <v>6012</v>
      </c>
      <c r="H1157" s="284">
        <v>4910</v>
      </c>
      <c r="I1157" s="242">
        <v>20</v>
      </c>
    </row>
    <row r="1158" spans="1:9" ht="15">
      <c r="A1158" s="132" t="s">
        <v>1511</v>
      </c>
      <c r="B1158" s="254" t="s">
        <v>721</v>
      </c>
      <c r="C1158" s="254" t="s">
        <v>531</v>
      </c>
      <c r="D1158" s="254" t="s">
        <v>342</v>
      </c>
      <c r="E1158" s="284">
        <v>22462</v>
      </c>
      <c r="F1158" s="285">
        <v>4.12</v>
      </c>
      <c r="G1158" s="284">
        <v>5727</v>
      </c>
      <c r="H1158" s="284">
        <v>4615</v>
      </c>
      <c r="I1158" s="242">
        <v>15</v>
      </c>
    </row>
    <row r="1159" spans="1:9" ht="15">
      <c r="A1159" s="132" t="s">
        <v>1512</v>
      </c>
      <c r="B1159" s="254" t="s">
        <v>721</v>
      </c>
      <c r="C1159" s="254" t="s">
        <v>531</v>
      </c>
      <c r="D1159" s="254" t="s">
        <v>342</v>
      </c>
      <c r="E1159" s="284">
        <v>23001</v>
      </c>
      <c r="F1159" s="285">
        <v>4.12</v>
      </c>
      <c r="G1159" s="284">
        <v>5819</v>
      </c>
      <c r="H1159" s="284">
        <v>4548</v>
      </c>
      <c r="I1159" s="242">
        <v>22</v>
      </c>
    </row>
    <row r="1160" spans="1:9" ht="15">
      <c r="A1160" s="132" t="s">
        <v>1513</v>
      </c>
      <c r="B1160" s="254" t="s">
        <v>721</v>
      </c>
      <c r="C1160" s="254" t="s">
        <v>531</v>
      </c>
      <c r="D1160" s="254" t="s">
        <v>342</v>
      </c>
      <c r="E1160" s="284">
        <v>25569</v>
      </c>
      <c r="F1160" s="285">
        <v>4.12</v>
      </c>
      <c r="G1160" s="284">
        <v>5917</v>
      </c>
      <c r="H1160" s="284">
        <v>4709</v>
      </c>
      <c r="I1160" s="242">
        <v>13</v>
      </c>
    </row>
    <row r="1161" spans="1:9" ht="15">
      <c r="A1161" s="132" t="s">
        <v>1514</v>
      </c>
      <c r="B1161" s="254" t="s">
        <v>721</v>
      </c>
      <c r="C1161" s="254" t="s">
        <v>531</v>
      </c>
      <c r="D1161" s="254" t="s">
        <v>342</v>
      </c>
      <c r="E1161" s="284">
        <v>22956</v>
      </c>
      <c r="F1161" s="285">
        <v>4.12</v>
      </c>
      <c r="G1161" s="284">
        <v>5783</v>
      </c>
      <c r="H1161" s="284">
        <v>4621</v>
      </c>
      <c r="I1161" s="242">
        <v>20</v>
      </c>
    </row>
    <row r="1162" spans="1:9" ht="15">
      <c r="A1162" s="132" t="s">
        <v>1515</v>
      </c>
      <c r="B1162" s="254" t="s">
        <v>721</v>
      </c>
      <c r="C1162" s="254" t="s">
        <v>531</v>
      </c>
      <c r="D1162" s="254" t="s">
        <v>342</v>
      </c>
      <c r="E1162" s="284">
        <v>26896</v>
      </c>
      <c r="F1162" s="285">
        <v>4.12</v>
      </c>
      <c r="G1162" s="284">
        <v>5936</v>
      </c>
      <c r="H1162" s="284">
        <v>4647</v>
      </c>
      <c r="I1162" s="242">
        <v>17</v>
      </c>
    </row>
    <row r="1163" spans="1:9" ht="15">
      <c r="A1163" s="132" t="s">
        <v>1516</v>
      </c>
      <c r="B1163" s="254" t="s">
        <v>721</v>
      </c>
      <c r="C1163" s="254" t="s">
        <v>531</v>
      </c>
      <c r="D1163" s="254" t="s">
        <v>342</v>
      </c>
      <c r="E1163" s="284">
        <v>21371</v>
      </c>
      <c r="F1163" s="285">
        <v>4.12</v>
      </c>
      <c r="G1163" s="284">
        <v>5856</v>
      </c>
      <c r="H1163" s="284">
        <v>4747</v>
      </c>
      <c r="I1163" s="242">
        <v>24</v>
      </c>
    </row>
    <row r="1164" spans="1:9" ht="15">
      <c r="A1164" s="132" t="s">
        <v>1517</v>
      </c>
      <c r="B1164" s="254" t="s">
        <v>721</v>
      </c>
      <c r="C1164" s="254" t="s">
        <v>531</v>
      </c>
      <c r="D1164" s="254" t="s">
        <v>342</v>
      </c>
      <c r="E1164" s="284">
        <v>21682</v>
      </c>
      <c r="F1164" s="285">
        <v>4.12</v>
      </c>
      <c r="G1164" s="284">
        <v>5754</v>
      </c>
      <c r="H1164" s="284">
        <v>4560</v>
      </c>
      <c r="I1164" s="242">
        <v>16</v>
      </c>
    </row>
    <row r="1165" spans="1:9" ht="15">
      <c r="A1165" s="132" t="s">
        <v>1518</v>
      </c>
      <c r="B1165" s="254" t="s">
        <v>721</v>
      </c>
      <c r="C1165" s="254" t="s">
        <v>531</v>
      </c>
      <c r="D1165" s="254" t="s">
        <v>342</v>
      </c>
      <c r="E1165" s="284">
        <v>38201</v>
      </c>
      <c r="F1165" s="285">
        <v>4.12</v>
      </c>
      <c r="G1165" s="284">
        <v>6329</v>
      </c>
      <c r="H1165" s="284">
        <v>5734</v>
      </c>
      <c r="I1165" s="242">
        <v>24</v>
      </c>
    </row>
    <row r="1166" spans="1:9" ht="15">
      <c r="A1166" s="132" t="s">
        <v>1519</v>
      </c>
      <c r="B1166" s="254" t="s">
        <v>721</v>
      </c>
      <c r="C1166" s="254" t="s">
        <v>531</v>
      </c>
      <c r="D1166" s="254" t="s">
        <v>342</v>
      </c>
      <c r="E1166" s="284">
        <v>28668</v>
      </c>
      <c r="F1166" s="285">
        <v>4.12</v>
      </c>
      <c r="G1166" s="284">
        <v>5987</v>
      </c>
      <c r="H1166" s="284">
        <v>4748</v>
      </c>
      <c r="I1166" s="242">
        <v>18</v>
      </c>
    </row>
    <row r="1167" spans="1:9" ht="15">
      <c r="A1167" s="132" t="s">
        <v>1520</v>
      </c>
      <c r="B1167" s="254" t="s">
        <v>721</v>
      </c>
      <c r="C1167" s="254" t="s">
        <v>531</v>
      </c>
      <c r="D1167" s="254" t="s">
        <v>342</v>
      </c>
      <c r="E1167" s="284">
        <v>30268</v>
      </c>
      <c r="F1167" s="285">
        <v>4.12</v>
      </c>
      <c r="G1167" s="284">
        <v>6156</v>
      </c>
      <c r="H1167" s="284">
        <v>5047</v>
      </c>
      <c r="I1167" s="242">
        <v>19</v>
      </c>
    </row>
    <row r="1168" spans="1:9" ht="15">
      <c r="A1168" s="132" t="s">
        <v>1521</v>
      </c>
      <c r="B1168" s="254" t="s">
        <v>721</v>
      </c>
      <c r="C1168" s="254" t="s">
        <v>531</v>
      </c>
      <c r="D1168" s="254" t="s">
        <v>342</v>
      </c>
      <c r="E1168" s="284">
        <v>23018</v>
      </c>
      <c r="F1168" s="285">
        <v>4.12</v>
      </c>
      <c r="G1168" s="284">
        <v>5884</v>
      </c>
      <c r="H1168" s="284">
        <v>4716</v>
      </c>
      <c r="I1168" s="242">
        <v>21</v>
      </c>
    </row>
    <row r="1169" spans="1:9" ht="15">
      <c r="A1169" s="132" t="s">
        <v>1522</v>
      </c>
      <c r="B1169" s="254" t="s">
        <v>721</v>
      </c>
      <c r="C1169" s="254" t="s">
        <v>531</v>
      </c>
      <c r="D1169" s="254" t="s">
        <v>342</v>
      </c>
      <c r="E1169" s="284">
        <v>25695</v>
      </c>
      <c r="F1169" s="285">
        <v>4.12</v>
      </c>
      <c r="G1169" s="284">
        <v>5841</v>
      </c>
      <c r="H1169" s="284">
        <v>4630</v>
      </c>
      <c r="I1169" s="242">
        <v>21</v>
      </c>
    </row>
    <row r="1170" spans="1:9" ht="15">
      <c r="A1170" s="132" t="s">
        <v>1523</v>
      </c>
      <c r="B1170" s="254" t="s">
        <v>721</v>
      </c>
      <c r="C1170" s="254" t="s">
        <v>531</v>
      </c>
      <c r="D1170" s="254" t="s">
        <v>342</v>
      </c>
      <c r="E1170" s="284">
        <v>23838</v>
      </c>
      <c r="F1170" s="285">
        <v>4.12</v>
      </c>
      <c r="G1170" s="284">
        <v>5784</v>
      </c>
      <c r="H1170" s="284">
        <v>4634</v>
      </c>
      <c r="I1170" s="242">
        <v>24</v>
      </c>
    </row>
    <row r="1171" spans="1:9" ht="15">
      <c r="A1171" s="132" t="s">
        <v>1524</v>
      </c>
      <c r="B1171" s="254" t="s">
        <v>721</v>
      </c>
      <c r="C1171" s="254" t="s">
        <v>531</v>
      </c>
      <c r="D1171" s="254" t="s">
        <v>342</v>
      </c>
      <c r="E1171" s="284">
        <v>22264</v>
      </c>
      <c r="F1171" s="285">
        <v>4.12</v>
      </c>
      <c r="G1171" s="284">
        <v>5812</v>
      </c>
      <c r="H1171" s="284">
        <v>4668</v>
      </c>
      <c r="I1171" s="242">
        <v>24</v>
      </c>
    </row>
    <row r="1172" spans="1:9" ht="15">
      <c r="A1172" s="132" t="s">
        <v>1525</v>
      </c>
      <c r="B1172" s="254" t="s">
        <v>721</v>
      </c>
      <c r="C1172" s="254" t="s">
        <v>531</v>
      </c>
      <c r="D1172" s="254" t="s">
        <v>342</v>
      </c>
      <c r="E1172" s="284">
        <v>23684</v>
      </c>
      <c r="F1172" s="285">
        <v>4.12</v>
      </c>
      <c r="G1172" s="284">
        <v>5775</v>
      </c>
      <c r="H1172" s="284">
        <v>4666</v>
      </c>
      <c r="I1172" s="242">
        <v>16</v>
      </c>
    </row>
    <row r="1173" spans="1:9" ht="15">
      <c r="A1173" s="132" t="s">
        <v>1526</v>
      </c>
      <c r="B1173" s="254" t="s">
        <v>721</v>
      </c>
      <c r="C1173" s="254" t="s">
        <v>531</v>
      </c>
      <c r="D1173" s="254" t="s">
        <v>342</v>
      </c>
      <c r="E1173" s="284">
        <v>22469</v>
      </c>
      <c r="F1173" s="285">
        <v>4.12</v>
      </c>
      <c r="G1173" s="284">
        <v>5799</v>
      </c>
      <c r="H1173" s="284">
        <v>4615</v>
      </c>
      <c r="I1173" s="242">
        <v>22</v>
      </c>
    </row>
    <row r="1174" spans="1:9" ht="15">
      <c r="A1174" s="132" t="s">
        <v>1527</v>
      </c>
      <c r="B1174" s="254" t="s">
        <v>721</v>
      </c>
      <c r="C1174" s="254" t="s">
        <v>531</v>
      </c>
      <c r="D1174" s="254" t="s">
        <v>342</v>
      </c>
      <c r="E1174" s="284">
        <v>23228</v>
      </c>
      <c r="F1174" s="285">
        <v>4.12</v>
      </c>
      <c r="G1174" s="284">
        <v>5598</v>
      </c>
      <c r="H1174" s="284">
        <v>4529</v>
      </c>
      <c r="I1174" s="242">
        <v>17</v>
      </c>
    </row>
    <row r="1175" spans="1:9" ht="15">
      <c r="A1175" s="132" t="s">
        <v>1528</v>
      </c>
      <c r="B1175" s="254" t="s">
        <v>721</v>
      </c>
      <c r="C1175" s="254" t="s">
        <v>531</v>
      </c>
      <c r="D1175" s="254" t="s">
        <v>342</v>
      </c>
      <c r="E1175" s="284">
        <v>19499</v>
      </c>
      <c r="F1175" s="285">
        <v>4.12</v>
      </c>
      <c r="G1175" s="284">
        <v>5670</v>
      </c>
      <c r="H1175" s="284">
        <v>4618</v>
      </c>
      <c r="I1175" s="242">
        <v>15</v>
      </c>
    </row>
    <row r="1176" spans="1:9" ht="15">
      <c r="A1176" s="132" t="s">
        <v>1529</v>
      </c>
      <c r="B1176" s="254" t="s">
        <v>721</v>
      </c>
      <c r="C1176" s="254" t="s">
        <v>531</v>
      </c>
      <c r="D1176" s="254" t="s">
        <v>342</v>
      </c>
      <c r="E1176" s="284">
        <v>21882</v>
      </c>
      <c r="F1176" s="285">
        <v>4.12</v>
      </c>
      <c r="G1176" s="284">
        <v>5742</v>
      </c>
      <c r="H1176" s="284">
        <v>4703</v>
      </c>
      <c r="I1176" s="242">
        <v>12</v>
      </c>
    </row>
    <row r="1177" spans="1:9" ht="15">
      <c r="A1177" s="132" t="s">
        <v>1530</v>
      </c>
      <c r="B1177" s="254" t="s">
        <v>721</v>
      </c>
      <c r="C1177" s="254" t="s">
        <v>531</v>
      </c>
      <c r="D1177" s="254" t="s">
        <v>342</v>
      </c>
      <c r="E1177" s="284">
        <v>25548</v>
      </c>
      <c r="F1177" s="285">
        <v>4.12</v>
      </c>
      <c r="G1177" s="284">
        <v>5788</v>
      </c>
      <c r="H1177" s="284">
        <v>4709</v>
      </c>
      <c r="I1177" s="242">
        <v>19</v>
      </c>
    </row>
    <row r="1178" spans="1:9" ht="15">
      <c r="A1178" s="132" t="s">
        <v>1531</v>
      </c>
      <c r="B1178" s="254" t="s">
        <v>721</v>
      </c>
      <c r="C1178" s="254" t="s">
        <v>531</v>
      </c>
      <c r="D1178" s="254" t="s">
        <v>342</v>
      </c>
      <c r="E1178" s="284">
        <v>25761</v>
      </c>
      <c r="F1178" s="285">
        <v>4.12</v>
      </c>
      <c r="G1178" s="284">
        <v>5979</v>
      </c>
      <c r="H1178" s="284">
        <v>4956</v>
      </c>
      <c r="I1178" s="242">
        <v>16</v>
      </c>
    </row>
    <row r="1179" spans="1:9" ht="15">
      <c r="A1179" s="132" t="s">
        <v>1532</v>
      </c>
      <c r="B1179" s="254" t="s">
        <v>721</v>
      </c>
      <c r="C1179" s="254" t="s">
        <v>531</v>
      </c>
      <c r="D1179" s="254" t="s">
        <v>342</v>
      </c>
      <c r="E1179" s="284">
        <v>24692</v>
      </c>
      <c r="F1179" s="285">
        <v>4.12</v>
      </c>
      <c r="G1179" s="284">
        <v>5963</v>
      </c>
      <c r="H1179" s="284">
        <v>4920</v>
      </c>
      <c r="I1179" s="242">
        <v>16</v>
      </c>
    </row>
    <row r="1180" spans="1:9" ht="15">
      <c r="A1180" s="132" t="s">
        <v>1533</v>
      </c>
      <c r="B1180" s="254" t="s">
        <v>721</v>
      </c>
      <c r="C1180" s="254" t="s">
        <v>531</v>
      </c>
      <c r="D1180" s="254" t="s">
        <v>342</v>
      </c>
      <c r="E1180" s="284">
        <v>24641</v>
      </c>
      <c r="F1180" s="285">
        <v>4.12</v>
      </c>
      <c r="G1180" s="284">
        <v>6021</v>
      </c>
      <c r="H1180" s="284">
        <v>4828</v>
      </c>
      <c r="I1180" s="242">
        <v>18</v>
      </c>
    </row>
    <row r="1181" spans="1:9" ht="15">
      <c r="A1181" s="132" t="s">
        <v>1534</v>
      </c>
      <c r="B1181" s="254" t="s">
        <v>721</v>
      </c>
      <c r="C1181" s="254" t="s">
        <v>531</v>
      </c>
      <c r="D1181" s="254" t="s">
        <v>342</v>
      </c>
      <c r="E1181" s="284">
        <v>24866</v>
      </c>
      <c r="F1181" s="285">
        <v>4.22</v>
      </c>
      <c r="G1181" s="284">
        <v>5850</v>
      </c>
      <c r="H1181" s="284">
        <v>4680</v>
      </c>
      <c r="I1181" s="242">
        <v>18</v>
      </c>
    </row>
    <row r="1182" spans="1:9" ht="15">
      <c r="A1182" s="132" t="s">
        <v>1535</v>
      </c>
      <c r="B1182" s="254" t="s">
        <v>721</v>
      </c>
      <c r="C1182" s="254" t="s">
        <v>531</v>
      </c>
      <c r="D1182" s="254" t="s">
        <v>342</v>
      </c>
      <c r="E1182" s="284">
        <v>23952</v>
      </c>
      <c r="F1182" s="285">
        <v>4.12</v>
      </c>
      <c r="G1182" s="284">
        <v>5763</v>
      </c>
      <c r="H1182" s="284">
        <v>4674</v>
      </c>
      <c r="I1182" s="242">
        <v>17</v>
      </c>
    </row>
    <row r="1183" spans="1:9" ht="15">
      <c r="A1183" s="132" t="s">
        <v>1536</v>
      </c>
      <c r="B1183" s="254" t="s">
        <v>721</v>
      </c>
      <c r="C1183" s="254" t="s">
        <v>531</v>
      </c>
      <c r="D1183" s="254" t="s">
        <v>342</v>
      </c>
      <c r="E1183" s="284">
        <v>22718</v>
      </c>
      <c r="F1183" s="285">
        <v>4.12</v>
      </c>
      <c r="G1183" s="284">
        <v>5717</v>
      </c>
      <c r="H1183" s="284">
        <v>4578</v>
      </c>
      <c r="I1183" s="242">
        <v>14</v>
      </c>
    </row>
    <row r="1184" spans="1:9" ht="15">
      <c r="A1184" s="132" t="s">
        <v>1537</v>
      </c>
      <c r="B1184" s="254" t="s">
        <v>721</v>
      </c>
      <c r="C1184" s="254" t="s">
        <v>531</v>
      </c>
      <c r="D1184" s="254" t="s">
        <v>342</v>
      </c>
      <c r="E1184" s="284">
        <v>23536</v>
      </c>
      <c r="F1184" s="285">
        <v>4.12</v>
      </c>
      <c r="G1184" s="284">
        <v>5836</v>
      </c>
      <c r="H1184" s="284">
        <v>4755</v>
      </c>
      <c r="I1184" s="242">
        <v>24</v>
      </c>
    </row>
    <row r="1185" spans="1:9" ht="15">
      <c r="A1185" s="132" t="s">
        <v>1538</v>
      </c>
      <c r="B1185" s="254" t="s">
        <v>721</v>
      </c>
      <c r="C1185" s="254" t="s">
        <v>531</v>
      </c>
      <c r="D1185" s="254" t="s">
        <v>342</v>
      </c>
      <c r="E1185" s="284">
        <v>24699</v>
      </c>
      <c r="F1185" s="285">
        <v>4.12</v>
      </c>
      <c r="G1185" s="284">
        <v>5755</v>
      </c>
      <c r="H1185" s="284">
        <v>4728</v>
      </c>
      <c r="I1185" s="242">
        <v>21</v>
      </c>
    </row>
    <row r="1186" spans="1:9" ht="15">
      <c r="A1186" s="132" t="s">
        <v>1539</v>
      </c>
      <c r="B1186" s="254" t="s">
        <v>721</v>
      </c>
      <c r="C1186" s="254" t="s">
        <v>531</v>
      </c>
      <c r="D1186" s="254" t="s">
        <v>342</v>
      </c>
      <c r="E1186" s="284">
        <v>23589</v>
      </c>
      <c r="F1186" s="285">
        <v>4.12</v>
      </c>
      <c r="G1186" s="284">
        <v>5906</v>
      </c>
      <c r="H1186" s="284">
        <v>4722</v>
      </c>
      <c r="I1186" s="242">
        <v>15</v>
      </c>
    </row>
    <row r="1187" spans="1:9" ht="15">
      <c r="A1187" s="132" t="s">
        <v>1540</v>
      </c>
      <c r="B1187" s="254" t="s">
        <v>721</v>
      </c>
      <c r="C1187" s="254" t="s">
        <v>531</v>
      </c>
      <c r="D1187" s="254" t="s">
        <v>342</v>
      </c>
      <c r="E1187" s="284">
        <v>23738</v>
      </c>
      <c r="F1187" s="285">
        <v>4.12</v>
      </c>
      <c r="G1187" s="284">
        <v>5771</v>
      </c>
      <c r="H1187" s="284">
        <v>4588</v>
      </c>
      <c r="I1187" s="242">
        <v>17</v>
      </c>
    </row>
    <row r="1188" spans="1:9" ht="15">
      <c r="A1188" s="132" t="s">
        <v>1541</v>
      </c>
      <c r="B1188" s="254" t="s">
        <v>721</v>
      </c>
      <c r="C1188" s="254" t="s">
        <v>531</v>
      </c>
      <c r="D1188" s="254" t="s">
        <v>342</v>
      </c>
      <c r="E1188" s="284">
        <v>24715</v>
      </c>
      <c r="F1188" s="285">
        <v>4.12</v>
      </c>
      <c r="G1188" s="284">
        <v>5820</v>
      </c>
      <c r="H1188" s="284">
        <v>4740</v>
      </c>
      <c r="I1188" s="242">
        <v>15</v>
      </c>
    </row>
    <row r="1189" spans="1:9" ht="15">
      <c r="A1189" s="132" t="s">
        <v>1542</v>
      </c>
      <c r="B1189" s="254" t="s">
        <v>721</v>
      </c>
      <c r="C1189" s="254" t="s">
        <v>531</v>
      </c>
      <c r="D1189" s="254" t="s">
        <v>342</v>
      </c>
      <c r="E1189" s="284">
        <v>23977</v>
      </c>
      <c r="F1189" s="285">
        <v>4.12</v>
      </c>
      <c r="G1189" s="284">
        <v>5768</v>
      </c>
      <c r="H1189" s="284">
        <v>4640</v>
      </c>
      <c r="I1189" s="242">
        <v>21</v>
      </c>
    </row>
    <row r="1190" spans="1:9" ht="15">
      <c r="A1190" s="132" t="s">
        <v>1543</v>
      </c>
      <c r="B1190" s="254" t="s">
        <v>721</v>
      </c>
      <c r="C1190" s="254" t="s">
        <v>531</v>
      </c>
      <c r="D1190" s="254" t="s">
        <v>342</v>
      </c>
      <c r="E1190" s="284">
        <v>25720</v>
      </c>
      <c r="F1190" s="285">
        <v>4.12</v>
      </c>
      <c r="G1190" s="284">
        <v>5930</v>
      </c>
      <c r="H1190" s="284">
        <v>4728</v>
      </c>
      <c r="I1190" s="242">
        <v>17</v>
      </c>
    </row>
    <row r="1191" spans="1:9" ht="15">
      <c r="A1191" s="132" t="s">
        <v>1544</v>
      </c>
      <c r="B1191" s="254" t="s">
        <v>721</v>
      </c>
      <c r="C1191" s="254" t="s">
        <v>531</v>
      </c>
      <c r="D1191" s="254" t="s">
        <v>342</v>
      </c>
      <c r="E1191" s="284">
        <v>26749</v>
      </c>
      <c r="F1191" s="285">
        <v>4.12</v>
      </c>
      <c r="G1191" s="284">
        <v>5808</v>
      </c>
      <c r="H1191" s="284">
        <v>4826</v>
      </c>
      <c r="I1191" s="242">
        <v>19</v>
      </c>
    </row>
    <row r="1192" spans="1:9" ht="15">
      <c r="A1192" s="132" t="s">
        <v>1545</v>
      </c>
      <c r="B1192" s="254" t="s">
        <v>1207</v>
      </c>
      <c r="C1192" s="254" t="s">
        <v>1208</v>
      </c>
      <c r="D1192" s="254" t="s">
        <v>344</v>
      </c>
      <c r="E1192" s="284">
        <v>25828</v>
      </c>
      <c r="F1192" s="285">
        <v>4.12</v>
      </c>
      <c r="G1192" s="284">
        <v>6882</v>
      </c>
      <c r="H1192" s="284">
        <v>5495</v>
      </c>
      <c r="I1192" s="242">
        <v>18</v>
      </c>
    </row>
    <row r="1193" spans="1:9" ht="15">
      <c r="A1193" s="132" t="s">
        <v>1546</v>
      </c>
      <c r="B1193" s="254" t="s">
        <v>1207</v>
      </c>
      <c r="C1193" s="254" t="s">
        <v>1208</v>
      </c>
      <c r="D1193" s="254" t="s">
        <v>342</v>
      </c>
      <c r="E1193" s="284">
        <v>21371</v>
      </c>
      <c r="F1193" s="285">
        <v>4.12</v>
      </c>
      <c r="G1193" s="284">
        <v>6440</v>
      </c>
      <c r="H1193" s="284">
        <v>5255</v>
      </c>
      <c r="I1193" s="242">
        <v>16</v>
      </c>
    </row>
    <row r="1194" spans="1:9" ht="15">
      <c r="A1194" s="132" t="s">
        <v>1547</v>
      </c>
      <c r="B1194" s="254" t="s">
        <v>1023</v>
      </c>
      <c r="C1194" s="254" t="s">
        <v>601</v>
      </c>
      <c r="D1194" s="254" t="s">
        <v>344</v>
      </c>
      <c r="E1194" s="284">
        <v>24605</v>
      </c>
      <c r="F1194" s="285">
        <v>4.12</v>
      </c>
      <c r="G1194" s="284">
        <v>5969</v>
      </c>
      <c r="H1194" s="284">
        <v>5040</v>
      </c>
      <c r="I1194" s="242">
        <v>19</v>
      </c>
    </row>
    <row r="1195" spans="1:9" ht="15">
      <c r="A1195" s="132" t="s">
        <v>1548</v>
      </c>
      <c r="B1195" s="254" t="s">
        <v>1207</v>
      </c>
      <c r="C1195" s="254" t="s">
        <v>1208</v>
      </c>
      <c r="D1195" s="254" t="s">
        <v>344</v>
      </c>
      <c r="E1195" s="284">
        <v>29086</v>
      </c>
      <c r="F1195" s="285">
        <v>4.12</v>
      </c>
      <c r="G1195" s="284">
        <v>7005</v>
      </c>
      <c r="H1195" s="284">
        <v>5715</v>
      </c>
      <c r="I1195" s="242">
        <v>17</v>
      </c>
    </row>
    <row r="1196" spans="1:9" ht="15">
      <c r="A1196" s="132" t="s">
        <v>1549</v>
      </c>
      <c r="B1196" s="254" t="s">
        <v>1207</v>
      </c>
      <c r="C1196" s="254" t="s">
        <v>1208</v>
      </c>
      <c r="D1196" s="254" t="s">
        <v>342</v>
      </c>
      <c r="E1196" s="284">
        <v>28690</v>
      </c>
      <c r="F1196" s="285">
        <v>4.12</v>
      </c>
      <c r="G1196" s="284">
        <v>7018</v>
      </c>
      <c r="H1196" s="284">
        <v>5898</v>
      </c>
      <c r="I1196" s="242">
        <v>20</v>
      </c>
    </row>
    <row r="1197" spans="1:9" ht="15">
      <c r="A1197" s="132" t="s">
        <v>1550</v>
      </c>
      <c r="B1197" s="254" t="s">
        <v>1207</v>
      </c>
      <c r="C1197" s="254" t="s">
        <v>1208</v>
      </c>
      <c r="D1197" s="254" t="s">
        <v>342</v>
      </c>
      <c r="E1197" s="284">
        <v>27663</v>
      </c>
      <c r="F1197" s="285">
        <v>4.2300000000000004</v>
      </c>
      <c r="G1197" s="284">
        <v>7010</v>
      </c>
      <c r="H1197" s="284">
        <v>5573</v>
      </c>
      <c r="I1197" s="242">
        <v>21</v>
      </c>
    </row>
    <row r="1198" spans="1:9" ht="15">
      <c r="A1198" s="132" t="s">
        <v>1551</v>
      </c>
      <c r="B1198" s="254" t="s">
        <v>1207</v>
      </c>
      <c r="C1198" s="254" t="s">
        <v>1208</v>
      </c>
      <c r="D1198" s="254" t="s">
        <v>342</v>
      </c>
      <c r="E1198" s="284">
        <v>29337</v>
      </c>
      <c r="F1198" s="285">
        <v>4.12</v>
      </c>
      <c r="G1198" s="284">
        <v>7007</v>
      </c>
      <c r="H1198" s="284">
        <v>5603</v>
      </c>
      <c r="I1198" s="242">
        <v>16</v>
      </c>
    </row>
    <row r="1199" spans="1:9" ht="15">
      <c r="A1199" s="132" t="s">
        <v>1552</v>
      </c>
      <c r="B1199" s="254" t="s">
        <v>1207</v>
      </c>
      <c r="C1199" s="254" t="s">
        <v>1208</v>
      </c>
      <c r="D1199" s="254" t="s">
        <v>342</v>
      </c>
      <c r="E1199" s="284">
        <v>26435</v>
      </c>
      <c r="F1199" s="285">
        <v>4.12</v>
      </c>
      <c r="G1199" s="284">
        <v>6917</v>
      </c>
      <c r="H1199" s="284">
        <v>5670</v>
      </c>
      <c r="I1199" s="242">
        <v>20</v>
      </c>
    </row>
    <row r="1200" spans="1:9" ht="15">
      <c r="A1200" s="132" t="s">
        <v>1553</v>
      </c>
      <c r="B1200" s="254" t="s">
        <v>1207</v>
      </c>
      <c r="C1200" s="254" t="s">
        <v>1208</v>
      </c>
      <c r="D1200" s="254" t="s">
        <v>342</v>
      </c>
      <c r="E1200" s="284">
        <v>31565</v>
      </c>
      <c r="F1200" s="285">
        <v>4.12</v>
      </c>
      <c r="G1200" s="284">
        <v>7001</v>
      </c>
      <c r="H1200" s="284">
        <v>5588</v>
      </c>
      <c r="I1200" s="242">
        <v>20</v>
      </c>
    </row>
    <row r="1201" spans="1:9" ht="15">
      <c r="A1201" s="132" t="s">
        <v>1554</v>
      </c>
      <c r="B1201" s="254" t="s">
        <v>1207</v>
      </c>
      <c r="C1201" s="254" t="s">
        <v>1208</v>
      </c>
      <c r="D1201" s="254" t="s">
        <v>342</v>
      </c>
      <c r="E1201" s="284">
        <v>30927</v>
      </c>
      <c r="F1201" s="285">
        <v>4.2300000000000004</v>
      </c>
      <c r="G1201" s="284">
        <v>7007</v>
      </c>
      <c r="H1201" s="284">
        <v>5587</v>
      </c>
      <c r="I1201" s="242">
        <v>21</v>
      </c>
    </row>
    <row r="1202" spans="1:9" ht="15">
      <c r="A1202" s="132" t="s">
        <v>1555</v>
      </c>
      <c r="B1202" s="254" t="s">
        <v>1207</v>
      </c>
      <c r="C1202" s="254" t="s">
        <v>1208</v>
      </c>
      <c r="D1202" s="254" t="s">
        <v>344</v>
      </c>
      <c r="E1202" s="284">
        <v>28002</v>
      </c>
      <c r="F1202" s="285">
        <v>4.12</v>
      </c>
      <c r="G1202" s="284">
        <v>7081</v>
      </c>
      <c r="H1202" s="284">
        <v>5540</v>
      </c>
      <c r="I1202" s="242">
        <v>20</v>
      </c>
    </row>
    <row r="1203" spans="1:9" ht="15">
      <c r="A1203" s="132" t="s">
        <v>1556</v>
      </c>
      <c r="B1203" s="254" t="s">
        <v>1207</v>
      </c>
      <c r="C1203" s="254" t="s">
        <v>1208</v>
      </c>
      <c r="D1203" s="254" t="s">
        <v>344</v>
      </c>
      <c r="E1203" s="284">
        <v>26031</v>
      </c>
      <c r="F1203" s="285">
        <v>4.12</v>
      </c>
      <c r="G1203" s="284">
        <v>7250</v>
      </c>
      <c r="H1203" s="284">
        <v>6104</v>
      </c>
      <c r="I1203" s="242">
        <v>25</v>
      </c>
    </row>
    <row r="1204" spans="1:9" ht="15">
      <c r="A1204" s="132" t="s">
        <v>1557</v>
      </c>
      <c r="B1204" s="254" t="s">
        <v>1207</v>
      </c>
      <c r="C1204" s="254" t="s">
        <v>1208</v>
      </c>
      <c r="D1204" s="254" t="s">
        <v>342</v>
      </c>
      <c r="E1204" s="284">
        <v>30576</v>
      </c>
      <c r="F1204" s="285">
        <v>4.12</v>
      </c>
      <c r="G1204" s="284">
        <v>6816</v>
      </c>
      <c r="H1204" s="284">
        <v>5426</v>
      </c>
      <c r="I1204" s="242">
        <v>23</v>
      </c>
    </row>
    <row r="1205" spans="1:9" ht="15">
      <c r="A1205" s="132" t="s">
        <v>1558</v>
      </c>
      <c r="B1205" s="254" t="s">
        <v>1559</v>
      </c>
      <c r="C1205" s="254" t="s">
        <v>1208</v>
      </c>
      <c r="D1205" s="254" t="s">
        <v>342</v>
      </c>
      <c r="E1205" s="284">
        <v>29181</v>
      </c>
      <c r="F1205" s="285">
        <v>4.12</v>
      </c>
      <c r="G1205" s="284">
        <v>7093</v>
      </c>
      <c r="H1205" s="284">
        <v>5456</v>
      </c>
      <c r="I1205" s="242">
        <v>26</v>
      </c>
    </row>
    <row r="1206" spans="1:9" ht="15">
      <c r="A1206" s="132" t="s">
        <v>1560</v>
      </c>
      <c r="B1206" s="254" t="s">
        <v>1559</v>
      </c>
      <c r="C1206" s="254" t="s">
        <v>1208</v>
      </c>
      <c r="D1206" s="254" t="s">
        <v>344</v>
      </c>
      <c r="E1206" s="284">
        <v>29772</v>
      </c>
      <c r="F1206" s="285">
        <v>4.12</v>
      </c>
      <c r="G1206" s="284">
        <v>7124</v>
      </c>
      <c r="H1206" s="284">
        <v>5728</v>
      </c>
      <c r="I1206" s="242">
        <v>28</v>
      </c>
    </row>
    <row r="1207" spans="1:9" ht="15">
      <c r="A1207" s="132" t="s">
        <v>1561</v>
      </c>
      <c r="B1207" s="254" t="s">
        <v>1559</v>
      </c>
      <c r="C1207" s="254" t="s">
        <v>1208</v>
      </c>
      <c r="D1207" s="254" t="s">
        <v>342</v>
      </c>
      <c r="E1207" s="284">
        <v>26508</v>
      </c>
      <c r="F1207" s="285">
        <v>4.12</v>
      </c>
      <c r="G1207" s="284">
        <v>7260</v>
      </c>
      <c r="H1207" s="284">
        <v>6215</v>
      </c>
      <c r="I1207" s="242">
        <v>26</v>
      </c>
    </row>
    <row r="1208" spans="1:9" ht="15">
      <c r="A1208" s="132" t="s">
        <v>1562</v>
      </c>
      <c r="B1208" s="254" t="s">
        <v>1559</v>
      </c>
      <c r="C1208" s="254" t="s">
        <v>1208</v>
      </c>
      <c r="D1208" s="254" t="s">
        <v>342</v>
      </c>
      <c r="E1208" s="284">
        <v>24616</v>
      </c>
      <c r="F1208" s="285">
        <v>4.12</v>
      </c>
      <c r="G1208" s="284">
        <v>6793</v>
      </c>
      <c r="H1208" s="284">
        <v>5396</v>
      </c>
      <c r="I1208" s="242">
        <v>19</v>
      </c>
    </row>
    <row r="1209" spans="1:9" ht="15">
      <c r="A1209" s="132" t="s">
        <v>1563</v>
      </c>
      <c r="B1209" s="254" t="s">
        <v>1559</v>
      </c>
      <c r="C1209" s="254" t="s">
        <v>1208</v>
      </c>
      <c r="D1209" s="254" t="s">
        <v>344</v>
      </c>
      <c r="E1209" s="284">
        <v>24983</v>
      </c>
      <c r="F1209" s="285">
        <v>4.12</v>
      </c>
      <c r="G1209" s="284">
        <v>6842</v>
      </c>
      <c r="H1209" s="284">
        <v>5662</v>
      </c>
      <c r="I1209" s="242">
        <v>22</v>
      </c>
    </row>
    <row r="1210" spans="1:9" ht="15">
      <c r="A1210" s="132" t="s">
        <v>1564</v>
      </c>
      <c r="B1210" s="254" t="s">
        <v>1559</v>
      </c>
      <c r="C1210" s="254" t="s">
        <v>1208</v>
      </c>
      <c r="D1210" s="254" t="s">
        <v>342</v>
      </c>
      <c r="E1210" s="284">
        <v>26925</v>
      </c>
      <c r="F1210" s="285">
        <v>4.12</v>
      </c>
      <c r="G1210" s="284">
        <v>7418</v>
      </c>
      <c r="H1210" s="284">
        <v>6248</v>
      </c>
      <c r="I1210" s="242">
        <v>19</v>
      </c>
    </row>
    <row r="1211" spans="1:9" ht="15">
      <c r="A1211" s="132" t="s">
        <v>1565</v>
      </c>
      <c r="B1211" s="254" t="s">
        <v>1207</v>
      </c>
      <c r="C1211" s="254" t="s">
        <v>1208</v>
      </c>
      <c r="D1211" s="254" t="s">
        <v>342</v>
      </c>
      <c r="E1211" s="284">
        <v>28247</v>
      </c>
      <c r="F1211" s="285">
        <v>4.12</v>
      </c>
      <c r="G1211" s="284">
        <v>6860</v>
      </c>
      <c r="H1211" s="284">
        <v>5640</v>
      </c>
      <c r="I1211" s="242">
        <v>19</v>
      </c>
    </row>
    <row r="1212" spans="1:9" ht="15">
      <c r="A1212" s="132" t="s">
        <v>1566</v>
      </c>
      <c r="B1212" s="254" t="s">
        <v>1207</v>
      </c>
      <c r="C1212" s="254" t="s">
        <v>1208</v>
      </c>
      <c r="D1212" s="254" t="s">
        <v>344</v>
      </c>
      <c r="E1212" s="284">
        <v>30329</v>
      </c>
      <c r="F1212" s="285">
        <v>4.12</v>
      </c>
      <c r="G1212" s="284">
        <v>7047</v>
      </c>
      <c r="H1212" s="284">
        <v>5640</v>
      </c>
      <c r="I1212" s="242">
        <v>22</v>
      </c>
    </row>
    <row r="1213" spans="1:9" ht="15">
      <c r="A1213" s="132" t="s">
        <v>1567</v>
      </c>
      <c r="B1213" s="254" t="s">
        <v>1207</v>
      </c>
      <c r="C1213" s="254" t="s">
        <v>1208</v>
      </c>
      <c r="D1213" s="254" t="s">
        <v>344</v>
      </c>
      <c r="E1213" s="284">
        <v>30842</v>
      </c>
      <c r="F1213" s="285">
        <v>4.12</v>
      </c>
      <c r="G1213" s="284">
        <v>6999</v>
      </c>
      <c r="H1213" s="284">
        <v>5590</v>
      </c>
      <c r="I1213" s="242">
        <v>19</v>
      </c>
    </row>
    <row r="1214" spans="1:9" ht="15">
      <c r="A1214" s="132" t="s">
        <v>1568</v>
      </c>
      <c r="B1214" s="254" t="s">
        <v>1207</v>
      </c>
      <c r="C1214" s="254" t="s">
        <v>1208</v>
      </c>
      <c r="D1214" s="254" t="s">
        <v>344</v>
      </c>
      <c r="E1214" s="284">
        <v>30125</v>
      </c>
      <c r="F1214" s="285">
        <v>4.12</v>
      </c>
      <c r="G1214" s="284">
        <v>6992</v>
      </c>
      <c r="H1214" s="284">
        <v>5461</v>
      </c>
      <c r="I1214" s="242">
        <v>19</v>
      </c>
    </row>
    <row r="1215" spans="1:9" ht="15">
      <c r="A1215" s="132" t="s">
        <v>1569</v>
      </c>
      <c r="B1215" s="254" t="s">
        <v>1207</v>
      </c>
      <c r="C1215" s="254" t="s">
        <v>1208</v>
      </c>
      <c r="D1215" s="254" t="s">
        <v>344</v>
      </c>
      <c r="E1215" s="284">
        <v>28349</v>
      </c>
      <c r="F1215" s="285">
        <v>4.12</v>
      </c>
      <c r="G1215" s="284">
        <v>7013</v>
      </c>
      <c r="H1215" s="284">
        <v>5531</v>
      </c>
      <c r="I1215" s="242">
        <v>21</v>
      </c>
    </row>
    <row r="1216" spans="1:9" ht="15">
      <c r="A1216" s="132" t="s">
        <v>1570</v>
      </c>
      <c r="B1216" s="254" t="s">
        <v>1207</v>
      </c>
      <c r="C1216" s="254" t="s">
        <v>1208</v>
      </c>
      <c r="D1216" s="254" t="s">
        <v>342</v>
      </c>
      <c r="E1216" s="284">
        <v>28624</v>
      </c>
      <c r="F1216" s="285">
        <v>4.18</v>
      </c>
      <c r="G1216" s="284">
        <v>7010</v>
      </c>
      <c r="H1216" s="284">
        <v>5553</v>
      </c>
      <c r="I1216" s="242">
        <v>20</v>
      </c>
    </row>
    <row r="1217" spans="1:9" ht="15">
      <c r="A1217" s="132" t="s">
        <v>1571</v>
      </c>
      <c r="B1217" s="254" t="s">
        <v>1207</v>
      </c>
      <c r="C1217" s="254" t="s">
        <v>1208</v>
      </c>
      <c r="D1217" s="254" t="s">
        <v>342</v>
      </c>
      <c r="E1217" s="284">
        <v>29356</v>
      </c>
      <c r="F1217" s="285">
        <v>4.12</v>
      </c>
      <c r="G1217" s="284">
        <v>6963</v>
      </c>
      <c r="H1217" s="284">
        <v>5503</v>
      </c>
      <c r="I1217" s="242">
        <v>23</v>
      </c>
    </row>
    <row r="1218" spans="1:9" ht="15">
      <c r="A1218" s="132" t="s">
        <v>1572</v>
      </c>
      <c r="B1218" s="254" t="s">
        <v>1207</v>
      </c>
      <c r="C1218" s="254" t="s">
        <v>1208</v>
      </c>
      <c r="D1218" s="254" t="s">
        <v>344</v>
      </c>
      <c r="E1218" s="284">
        <v>25583</v>
      </c>
      <c r="F1218" s="285">
        <v>4.12</v>
      </c>
      <c r="G1218" s="284">
        <v>6625</v>
      </c>
      <c r="H1218" s="284">
        <v>5511</v>
      </c>
      <c r="I1218" s="242">
        <v>22</v>
      </c>
    </row>
    <row r="1219" spans="1:9" ht="15">
      <c r="A1219" s="132" t="s">
        <v>1573</v>
      </c>
      <c r="B1219" s="254" t="s">
        <v>1207</v>
      </c>
      <c r="C1219" s="254" t="s">
        <v>1208</v>
      </c>
      <c r="D1219" s="254" t="s">
        <v>342</v>
      </c>
      <c r="E1219" s="284">
        <v>28837</v>
      </c>
      <c r="F1219" s="285">
        <v>4.12</v>
      </c>
      <c r="G1219" s="284">
        <v>6998</v>
      </c>
      <c r="H1219" s="284">
        <v>5549</v>
      </c>
      <c r="I1219" s="242">
        <v>26</v>
      </c>
    </row>
    <row r="1220" spans="1:9" ht="15">
      <c r="A1220" s="132" t="s">
        <v>1574</v>
      </c>
      <c r="B1220" s="254" t="s">
        <v>1033</v>
      </c>
      <c r="C1220" s="254" t="s">
        <v>1034</v>
      </c>
      <c r="D1220" s="254" t="s">
        <v>342</v>
      </c>
      <c r="E1220" s="284">
        <v>27559</v>
      </c>
      <c r="F1220" s="285">
        <v>4.12</v>
      </c>
      <c r="G1220" s="284">
        <v>6068</v>
      </c>
      <c r="H1220" s="284">
        <v>4853</v>
      </c>
      <c r="I1220" s="242">
        <v>20</v>
      </c>
    </row>
    <row r="1221" spans="1:9" ht="15">
      <c r="A1221" s="132" t="s">
        <v>1575</v>
      </c>
      <c r="B1221" s="254" t="s">
        <v>1033</v>
      </c>
      <c r="C1221" s="254" t="s">
        <v>1034</v>
      </c>
      <c r="D1221" s="254" t="s">
        <v>344</v>
      </c>
      <c r="E1221" s="284">
        <v>27677</v>
      </c>
      <c r="F1221" s="285">
        <v>4.12</v>
      </c>
      <c r="G1221" s="284">
        <v>5939</v>
      </c>
      <c r="H1221" s="284">
        <v>4763</v>
      </c>
      <c r="I1221" s="242">
        <v>18</v>
      </c>
    </row>
    <row r="1222" spans="1:9" ht="15">
      <c r="A1222" s="132" t="s">
        <v>1576</v>
      </c>
      <c r="B1222" s="254" t="s">
        <v>1033</v>
      </c>
      <c r="C1222" s="254" t="s">
        <v>1034</v>
      </c>
      <c r="D1222" s="254" t="s">
        <v>342</v>
      </c>
      <c r="E1222" s="284">
        <v>22041</v>
      </c>
      <c r="F1222" s="285">
        <v>4.12</v>
      </c>
      <c r="G1222" s="284">
        <v>6196</v>
      </c>
      <c r="H1222" s="284">
        <v>5175</v>
      </c>
      <c r="I1222" s="242">
        <v>15</v>
      </c>
    </row>
    <row r="1223" spans="1:9" ht="15">
      <c r="A1223" s="132" t="s">
        <v>1577</v>
      </c>
      <c r="B1223" s="254" t="s">
        <v>1033</v>
      </c>
      <c r="C1223" s="254" t="s">
        <v>1034</v>
      </c>
      <c r="D1223" s="254" t="s">
        <v>342</v>
      </c>
      <c r="E1223" s="284">
        <v>25293</v>
      </c>
      <c r="F1223" s="285">
        <v>4.12</v>
      </c>
      <c r="G1223" s="284">
        <v>6039</v>
      </c>
      <c r="H1223" s="284">
        <v>4815</v>
      </c>
      <c r="I1223" s="242">
        <v>22</v>
      </c>
    </row>
    <row r="1224" spans="1:9" ht="15">
      <c r="A1224" s="132" t="s">
        <v>1578</v>
      </c>
      <c r="B1224" s="254" t="s">
        <v>1033</v>
      </c>
      <c r="C1224" s="254" t="s">
        <v>1034</v>
      </c>
      <c r="D1224" s="254" t="s">
        <v>344</v>
      </c>
      <c r="E1224" s="284">
        <v>28743</v>
      </c>
      <c r="F1224" s="285">
        <v>4.12</v>
      </c>
      <c r="G1224" s="284">
        <v>5888</v>
      </c>
      <c r="H1224" s="284">
        <v>4780</v>
      </c>
      <c r="I1224" s="242">
        <v>26</v>
      </c>
    </row>
    <row r="1225" spans="1:9" ht="15">
      <c r="A1225" s="132" t="s">
        <v>1579</v>
      </c>
      <c r="B1225" s="254" t="s">
        <v>1033</v>
      </c>
      <c r="C1225" s="254" t="s">
        <v>1034</v>
      </c>
      <c r="D1225" s="254" t="s">
        <v>344</v>
      </c>
      <c r="E1225" s="284">
        <v>24758</v>
      </c>
      <c r="F1225" s="285">
        <v>4.12</v>
      </c>
      <c r="G1225" s="284">
        <v>6344</v>
      </c>
      <c r="H1225" s="284">
        <v>5397</v>
      </c>
      <c r="I1225" s="242">
        <v>27</v>
      </c>
    </row>
    <row r="1226" spans="1:9" ht="15">
      <c r="A1226" s="132" t="s">
        <v>1580</v>
      </c>
      <c r="B1226" s="254" t="s">
        <v>1207</v>
      </c>
      <c r="C1226" s="254" t="s">
        <v>1208</v>
      </c>
      <c r="D1226" s="254" t="s">
        <v>342</v>
      </c>
      <c r="E1226" s="284">
        <v>26596</v>
      </c>
      <c r="F1226" s="285">
        <v>4.12</v>
      </c>
      <c r="G1226" s="284">
        <v>6896</v>
      </c>
      <c r="H1226" s="284">
        <v>5575</v>
      </c>
      <c r="I1226" s="242">
        <v>23</v>
      </c>
    </row>
    <row r="1227" spans="1:9" ht="15">
      <c r="A1227" s="132" t="s">
        <v>1581</v>
      </c>
      <c r="B1227" s="254" t="s">
        <v>1207</v>
      </c>
      <c r="C1227" s="254" t="s">
        <v>1208</v>
      </c>
      <c r="D1227" s="254" t="s">
        <v>344</v>
      </c>
      <c r="E1227" s="284">
        <v>27021</v>
      </c>
      <c r="F1227" s="285">
        <v>4.12</v>
      </c>
      <c r="G1227" s="284">
        <v>7003</v>
      </c>
      <c r="H1227" s="284">
        <v>5660</v>
      </c>
      <c r="I1227" s="242">
        <v>18</v>
      </c>
    </row>
    <row r="1228" spans="1:9" ht="15">
      <c r="A1228" s="132" t="s">
        <v>1582</v>
      </c>
      <c r="B1228" s="254" t="s">
        <v>1207</v>
      </c>
      <c r="C1228" s="254" t="s">
        <v>1208</v>
      </c>
      <c r="D1228" s="254" t="s">
        <v>342</v>
      </c>
      <c r="E1228" s="284">
        <v>28016</v>
      </c>
      <c r="F1228" s="285">
        <v>4.12</v>
      </c>
      <c r="G1228" s="284">
        <v>6843</v>
      </c>
      <c r="H1228" s="284">
        <v>5340</v>
      </c>
      <c r="I1228" s="242">
        <v>30</v>
      </c>
    </row>
    <row r="1229" spans="1:9" ht="15">
      <c r="A1229" s="132" t="s">
        <v>1583</v>
      </c>
      <c r="B1229" s="254" t="s">
        <v>1207</v>
      </c>
      <c r="C1229" s="254" t="s">
        <v>1208</v>
      </c>
      <c r="D1229" s="254" t="s">
        <v>344</v>
      </c>
      <c r="E1229" s="284">
        <v>25721</v>
      </c>
      <c r="F1229" s="285">
        <v>4.12</v>
      </c>
      <c r="G1229" s="284">
        <v>6770</v>
      </c>
      <c r="H1229" s="284">
        <v>5397</v>
      </c>
      <c r="I1229" s="242">
        <v>19</v>
      </c>
    </row>
    <row r="1230" spans="1:9" ht="15">
      <c r="A1230" s="132" t="s">
        <v>1584</v>
      </c>
      <c r="B1230" s="254" t="s">
        <v>1207</v>
      </c>
      <c r="C1230" s="254" t="s">
        <v>1208</v>
      </c>
      <c r="D1230" s="254" t="s">
        <v>344</v>
      </c>
      <c r="E1230" s="284">
        <v>27010</v>
      </c>
      <c r="F1230" s="285">
        <v>4.12</v>
      </c>
      <c r="G1230" s="284">
        <v>6874</v>
      </c>
      <c r="H1230" s="284">
        <v>5402</v>
      </c>
      <c r="I1230" s="242">
        <v>18</v>
      </c>
    </row>
    <row r="1231" spans="1:9" ht="15">
      <c r="A1231" s="132" t="s">
        <v>1585</v>
      </c>
      <c r="B1231" s="254" t="s">
        <v>1207</v>
      </c>
      <c r="C1231" s="254" t="s">
        <v>1208</v>
      </c>
      <c r="D1231" s="254" t="s">
        <v>344</v>
      </c>
      <c r="E1231" s="284">
        <v>28834</v>
      </c>
      <c r="F1231" s="285">
        <v>4.12</v>
      </c>
      <c r="G1231" s="284">
        <v>6891</v>
      </c>
      <c r="H1231" s="284">
        <v>5419</v>
      </c>
      <c r="I1231" s="242">
        <v>21</v>
      </c>
    </row>
    <row r="1232" spans="1:9" ht="15">
      <c r="A1232" s="132" t="s">
        <v>1586</v>
      </c>
      <c r="B1232" s="254" t="s">
        <v>1207</v>
      </c>
      <c r="C1232" s="254" t="s">
        <v>1208</v>
      </c>
      <c r="D1232" s="254" t="s">
        <v>344</v>
      </c>
      <c r="E1232" s="284">
        <v>29634</v>
      </c>
      <c r="F1232" s="285">
        <v>4.12</v>
      </c>
      <c r="G1232" s="284">
        <v>7427</v>
      </c>
      <c r="H1232" s="284">
        <v>6360</v>
      </c>
      <c r="I1232" s="242">
        <v>27</v>
      </c>
    </row>
    <row r="1233" spans="1:9" ht="15">
      <c r="A1233" s="132" t="s">
        <v>1587</v>
      </c>
      <c r="B1233" s="254" t="s">
        <v>1039</v>
      </c>
      <c r="C1233" s="254" t="s">
        <v>531</v>
      </c>
      <c r="D1233" s="254" t="s">
        <v>342</v>
      </c>
      <c r="E1233" s="284">
        <v>24522</v>
      </c>
      <c r="F1233" s="285">
        <v>4.12</v>
      </c>
      <c r="G1233" s="284">
        <v>5987</v>
      </c>
      <c r="H1233" s="284">
        <v>4843</v>
      </c>
      <c r="I1233" s="242">
        <v>17</v>
      </c>
    </row>
    <row r="1234" spans="1:9" ht="15">
      <c r="A1234" s="132" t="s">
        <v>1588</v>
      </c>
      <c r="B1234" s="254" t="s">
        <v>1039</v>
      </c>
      <c r="C1234" s="254" t="s">
        <v>531</v>
      </c>
      <c r="D1234" s="254" t="s">
        <v>344</v>
      </c>
      <c r="E1234" s="284">
        <v>26727</v>
      </c>
      <c r="F1234" s="285">
        <v>4.12</v>
      </c>
      <c r="G1234" s="284">
        <v>6008</v>
      </c>
      <c r="H1234" s="284">
        <v>4783</v>
      </c>
      <c r="I1234" s="242">
        <v>16</v>
      </c>
    </row>
    <row r="1235" spans="1:9" ht="15">
      <c r="A1235" s="132" t="s">
        <v>1589</v>
      </c>
      <c r="B1235" s="254" t="s">
        <v>1039</v>
      </c>
      <c r="C1235" s="254" t="s">
        <v>531</v>
      </c>
      <c r="D1235" s="254" t="s">
        <v>342</v>
      </c>
      <c r="E1235" s="284">
        <v>24860</v>
      </c>
      <c r="F1235" s="285">
        <v>4.12</v>
      </c>
      <c r="G1235" s="284">
        <v>6131</v>
      </c>
      <c r="H1235" s="284">
        <v>5304</v>
      </c>
      <c r="I1235" s="242">
        <v>19</v>
      </c>
    </row>
    <row r="1236" spans="1:9" ht="15">
      <c r="A1236" s="132" t="s">
        <v>1590</v>
      </c>
      <c r="B1236" s="254" t="s">
        <v>1039</v>
      </c>
      <c r="C1236" s="254" t="s">
        <v>531</v>
      </c>
      <c r="D1236" s="254" t="s">
        <v>342</v>
      </c>
      <c r="E1236" s="284">
        <v>24792</v>
      </c>
      <c r="F1236" s="285">
        <v>4.12</v>
      </c>
      <c r="G1236" s="284">
        <v>5846</v>
      </c>
      <c r="H1236" s="284">
        <v>4631</v>
      </c>
      <c r="I1236" s="242">
        <v>24</v>
      </c>
    </row>
    <row r="1237" spans="1:9" ht="15">
      <c r="A1237" s="132" t="s">
        <v>1591</v>
      </c>
      <c r="B1237" s="254" t="s">
        <v>1039</v>
      </c>
      <c r="C1237" s="254" t="s">
        <v>531</v>
      </c>
      <c r="D1237" s="254" t="s">
        <v>344</v>
      </c>
      <c r="E1237" s="284">
        <v>23346</v>
      </c>
      <c r="F1237" s="285">
        <v>4.12</v>
      </c>
      <c r="G1237" s="284">
        <v>5784</v>
      </c>
      <c r="H1237" s="284">
        <v>4712</v>
      </c>
      <c r="I1237" s="242">
        <v>16</v>
      </c>
    </row>
    <row r="1238" spans="1:9" ht="15">
      <c r="A1238" s="132" t="s">
        <v>1592</v>
      </c>
      <c r="B1238" s="254" t="s">
        <v>1039</v>
      </c>
      <c r="C1238" s="254" t="s">
        <v>531</v>
      </c>
      <c r="D1238" s="254" t="s">
        <v>344</v>
      </c>
      <c r="E1238" s="284">
        <v>22700</v>
      </c>
      <c r="F1238" s="285">
        <v>4.12</v>
      </c>
      <c r="G1238" s="284">
        <v>6007</v>
      </c>
      <c r="H1238" s="284">
        <v>5140</v>
      </c>
      <c r="I1238" s="242">
        <v>18</v>
      </c>
    </row>
    <row r="1239" spans="1:9" ht="15">
      <c r="A1239" s="132" t="s">
        <v>1593</v>
      </c>
      <c r="B1239" s="254" t="s">
        <v>1039</v>
      </c>
      <c r="C1239" s="254" t="s">
        <v>531</v>
      </c>
      <c r="D1239" s="254" t="s">
        <v>342</v>
      </c>
      <c r="E1239" s="284">
        <v>24420</v>
      </c>
      <c r="F1239" s="285">
        <v>4.12</v>
      </c>
      <c r="G1239" s="284">
        <v>5897</v>
      </c>
      <c r="H1239" s="284">
        <v>4631</v>
      </c>
      <c r="I1239" s="242">
        <v>17</v>
      </c>
    </row>
    <row r="1240" spans="1:9" ht="15">
      <c r="A1240" s="132" t="s">
        <v>1594</v>
      </c>
      <c r="B1240" s="254" t="s">
        <v>1039</v>
      </c>
      <c r="C1240" s="254" t="s">
        <v>531</v>
      </c>
      <c r="D1240" s="254" t="s">
        <v>344</v>
      </c>
      <c r="E1240" s="284">
        <v>24485</v>
      </c>
      <c r="F1240" s="285">
        <v>4.12</v>
      </c>
      <c r="G1240" s="284">
        <v>6031</v>
      </c>
      <c r="H1240" s="284">
        <v>4671</v>
      </c>
      <c r="I1240" s="242">
        <v>17</v>
      </c>
    </row>
    <row r="1241" spans="1:9" ht="15">
      <c r="A1241" s="132" t="s">
        <v>1595</v>
      </c>
      <c r="B1241" s="254" t="s">
        <v>1039</v>
      </c>
      <c r="C1241" s="254" t="s">
        <v>531</v>
      </c>
      <c r="D1241" s="254" t="s">
        <v>344</v>
      </c>
      <c r="E1241" s="284">
        <v>23996</v>
      </c>
      <c r="F1241" s="285">
        <v>4.12</v>
      </c>
      <c r="G1241" s="284">
        <v>5899</v>
      </c>
      <c r="H1241" s="284">
        <v>4639</v>
      </c>
      <c r="I1241" s="242">
        <v>17</v>
      </c>
    </row>
    <row r="1242" spans="1:9" ht="15">
      <c r="A1242" s="132" t="s">
        <v>1596</v>
      </c>
      <c r="B1242" s="254" t="s">
        <v>1207</v>
      </c>
      <c r="C1242" s="254" t="s">
        <v>1208</v>
      </c>
      <c r="D1242" s="254" t="s">
        <v>342</v>
      </c>
      <c r="E1242" s="284">
        <v>27570</v>
      </c>
      <c r="F1242" s="285">
        <v>4.12</v>
      </c>
      <c r="G1242" s="284">
        <v>6884</v>
      </c>
      <c r="H1242" s="284">
        <v>5442</v>
      </c>
      <c r="I1242" s="242">
        <v>21</v>
      </c>
    </row>
    <row r="1243" spans="1:9" ht="15">
      <c r="A1243" s="132" t="s">
        <v>1597</v>
      </c>
      <c r="B1243" s="254" t="s">
        <v>1207</v>
      </c>
      <c r="C1243" s="254" t="s">
        <v>1208</v>
      </c>
      <c r="D1243" s="254" t="s">
        <v>344</v>
      </c>
      <c r="E1243" s="284">
        <v>32377</v>
      </c>
      <c r="F1243" s="285">
        <v>4.12</v>
      </c>
      <c r="G1243" s="284">
        <v>6943</v>
      </c>
      <c r="H1243" s="284">
        <v>5347</v>
      </c>
      <c r="I1243" s="242">
        <v>20</v>
      </c>
    </row>
    <row r="1244" spans="1:9" ht="15">
      <c r="A1244" s="132" t="s">
        <v>1598</v>
      </c>
      <c r="B1244" s="254" t="s">
        <v>1207</v>
      </c>
      <c r="C1244" s="254" t="s">
        <v>1208</v>
      </c>
      <c r="D1244" s="254" t="s">
        <v>342</v>
      </c>
      <c r="E1244" s="284">
        <v>28640</v>
      </c>
      <c r="F1244" s="285">
        <v>4.12</v>
      </c>
      <c r="G1244" s="284">
        <v>7007</v>
      </c>
      <c r="H1244" s="284">
        <v>5475</v>
      </c>
      <c r="I1244" s="242">
        <v>25</v>
      </c>
    </row>
    <row r="1245" spans="1:9" ht="15">
      <c r="A1245" s="132" t="s">
        <v>1599</v>
      </c>
      <c r="B1245" s="254" t="s">
        <v>1207</v>
      </c>
      <c r="C1245" s="254" t="s">
        <v>1208</v>
      </c>
      <c r="D1245" s="254" t="s">
        <v>342</v>
      </c>
      <c r="E1245" s="284">
        <v>20798</v>
      </c>
      <c r="F1245" s="285">
        <v>4.12</v>
      </c>
      <c r="G1245" s="284">
        <v>6691</v>
      </c>
      <c r="H1245" s="284">
        <v>5367</v>
      </c>
      <c r="I1245" s="242">
        <v>23</v>
      </c>
    </row>
    <row r="1246" spans="1:9" ht="15">
      <c r="A1246" s="132" t="s">
        <v>1600</v>
      </c>
      <c r="B1246" s="254" t="s">
        <v>1207</v>
      </c>
      <c r="C1246" s="254" t="s">
        <v>1208</v>
      </c>
      <c r="D1246" s="254" t="s">
        <v>344</v>
      </c>
      <c r="E1246" s="284">
        <v>28637</v>
      </c>
      <c r="F1246" s="285">
        <v>4.12</v>
      </c>
      <c r="G1246" s="284">
        <v>7079</v>
      </c>
      <c r="H1246" s="284">
        <v>5532</v>
      </c>
      <c r="I1246" s="242">
        <v>22</v>
      </c>
    </row>
    <row r="1247" spans="1:9" ht="15">
      <c r="A1247" s="132" t="s">
        <v>1601</v>
      </c>
      <c r="B1247" s="254" t="s">
        <v>1207</v>
      </c>
      <c r="C1247" s="254" t="s">
        <v>1208</v>
      </c>
      <c r="D1247" s="254" t="s">
        <v>344</v>
      </c>
      <c r="E1247" s="284">
        <v>29552</v>
      </c>
      <c r="F1247" s="285">
        <v>4.12</v>
      </c>
      <c r="G1247" s="284">
        <v>7092</v>
      </c>
      <c r="H1247" s="284">
        <v>5774</v>
      </c>
      <c r="I1247" s="242">
        <v>18</v>
      </c>
    </row>
    <row r="1248" spans="1:9" ht="15">
      <c r="A1248" s="132" t="s">
        <v>1602</v>
      </c>
      <c r="B1248" s="254" t="s">
        <v>1207</v>
      </c>
      <c r="C1248" s="254" t="s">
        <v>1208</v>
      </c>
      <c r="D1248" s="254" t="s">
        <v>342</v>
      </c>
      <c r="E1248" s="284">
        <v>33369</v>
      </c>
      <c r="F1248" s="285">
        <v>4.12</v>
      </c>
      <c r="G1248" s="284">
        <v>7330</v>
      </c>
      <c r="H1248" s="284">
        <v>6178</v>
      </c>
      <c r="I1248" s="242">
        <v>18</v>
      </c>
    </row>
    <row r="1249" spans="1:9" ht="15">
      <c r="A1249" s="132" t="s">
        <v>1603</v>
      </c>
      <c r="B1249" s="254" t="s">
        <v>1207</v>
      </c>
      <c r="C1249" s="254" t="s">
        <v>1208</v>
      </c>
      <c r="D1249" s="254" t="s">
        <v>344</v>
      </c>
      <c r="E1249" s="284">
        <v>30552</v>
      </c>
      <c r="F1249" s="285">
        <v>4.12</v>
      </c>
      <c r="G1249" s="284">
        <v>7121</v>
      </c>
      <c r="H1249" s="284">
        <v>5827</v>
      </c>
      <c r="I1249" s="242">
        <v>22</v>
      </c>
    </row>
    <row r="1250" spans="1:9" ht="15">
      <c r="A1250" s="132" t="s">
        <v>1604</v>
      </c>
      <c r="B1250" s="254" t="s">
        <v>1207</v>
      </c>
      <c r="C1250" s="254" t="s">
        <v>1208</v>
      </c>
      <c r="D1250" s="254" t="s">
        <v>342</v>
      </c>
      <c r="E1250" s="284">
        <v>26829</v>
      </c>
      <c r="F1250" s="285">
        <v>4.12</v>
      </c>
      <c r="G1250" s="284">
        <v>6772</v>
      </c>
      <c r="H1250" s="284">
        <v>5493</v>
      </c>
      <c r="I1250" s="242">
        <v>22</v>
      </c>
    </row>
    <row r="1251" spans="1:9" ht="15">
      <c r="A1251" s="132" t="s">
        <v>1605</v>
      </c>
      <c r="B1251" s="254" t="s">
        <v>1207</v>
      </c>
      <c r="C1251" s="254" t="s">
        <v>1208</v>
      </c>
      <c r="D1251" s="254" t="s">
        <v>344</v>
      </c>
      <c r="E1251" s="284">
        <v>29153</v>
      </c>
      <c r="F1251" s="285">
        <v>4.12</v>
      </c>
      <c r="G1251" s="284">
        <v>7013</v>
      </c>
      <c r="H1251" s="284">
        <v>5542</v>
      </c>
      <c r="I1251" s="242">
        <v>17</v>
      </c>
    </row>
    <row r="1252" spans="1:9" ht="15">
      <c r="A1252" s="132" t="s">
        <v>1606</v>
      </c>
      <c r="B1252" s="254" t="s">
        <v>1559</v>
      </c>
      <c r="C1252" s="254" t="s">
        <v>1208</v>
      </c>
      <c r="D1252" s="254" t="s">
        <v>342</v>
      </c>
      <c r="E1252" s="284">
        <v>32273</v>
      </c>
      <c r="F1252" s="285">
        <v>4.12</v>
      </c>
      <c r="G1252" s="284">
        <v>7109</v>
      </c>
      <c r="H1252" s="284">
        <v>5827</v>
      </c>
      <c r="I1252" s="242">
        <v>19</v>
      </c>
    </row>
    <row r="1253" spans="1:9" ht="15">
      <c r="A1253" s="132" t="s">
        <v>1607</v>
      </c>
      <c r="B1253" s="254" t="s">
        <v>1559</v>
      </c>
      <c r="C1253" s="254" t="s">
        <v>1208</v>
      </c>
      <c r="D1253" s="254" t="s">
        <v>344</v>
      </c>
      <c r="E1253" s="284">
        <v>34340</v>
      </c>
      <c r="F1253" s="285">
        <v>4.12</v>
      </c>
      <c r="G1253" s="284">
        <v>7416</v>
      </c>
      <c r="H1253" s="284">
        <v>6153</v>
      </c>
      <c r="I1253" s="242">
        <v>17</v>
      </c>
    </row>
    <row r="1254" spans="1:9" ht="15">
      <c r="A1254" s="132" t="s">
        <v>1608</v>
      </c>
      <c r="B1254" s="254" t="s">
        <v>1559</v>
      </c>
      <c r="C1254" s="254" t="s">
        <v>1208</v>
      </c>
      <c r="D1254" s="254" t="s">
        <v>342</v>
      </c>
      <c r="E1254" s="284">
        <v>25350</v>
      </c>
      <c r="F1254" s="285">
        <v>4.12</v>
      </c>
      <c r="G1254" s="284">
        <v>7051</v>
      </c>
      <c r="H1254" s="284">
        <v>5839</v>
      </c>
      <c r="I1254" s="242">
        <v>20</v>
      </c>
    </row>
    <row r="1255" spans="1:9" ht="15">
      <c r="A1255" s="132" t="s">
        <v>1609</v>
      </c>
      <c r="B1255" s="254" t="s">
        <v>1559</v>
      </c>
      <c r="C1255" s="254" t="s">
        <v>1208</v>
      </c>
      <c r="D1255" s="254" t="s">
        <v>344</v>
      </c>
      <c r="E1255" s="284">
        <v>26959</v>
      </c>
      <c r="F1255" s="285">
        <v>4.12</v>
      </c>
      <c r="G1255" s="284">
        <v>6867</v>
      </c>
      <c r="H1255" s="284">
        <v>5518</v>
      </c>
      <c r="I1255" s="242">
        <v>21</v>
      </c>
    </row>
    <row r="1256" spans="1:9" ht="15">
      <c r="A1256" s="132" t="s">
        <v>1610</v>
      </c>
      <c r="B1256" s="254" t="s">
        <v>1559</v>
      </c>
      <c r="C1256" s="254" t="s">
        <v>1208</v>
      </c>
      <c r="D1256" s="254" t="s">
        <v>342</v>
      </c>
      <c r="E1256" s="284">
        <v>26292</v>
      </c>
      <c r="F1256" s="285">
        <v>4.12</v>
      </c>
      <c r="G1256" s="284">
        <v>7317</v>
      </c>
      <c r="H1256" s="284">
        <v>6216</v>
      </c>
      <c r="I1256" s="242">
        <v>21</v>
      </c>
    </row>
    <row r="1257" spans="1:9" ht="15">
      <c r="A1257" s="132" t="s">
        <v>1611</v>
      </c>
      <c r="B1257" s="254" t="s">
        <v>1559</v>
      </c>
      <c r="C1257" s="254" t="s">
        <v>1208</v>
      </c>
      <c r="D1257" s="254" t="s">
        <v>342</v>
      </c>
      <c r="E1257" s="284">
        <v>28137</v>
      </c>
      <c r="F1257" s="285">
        <v>4.2300000000000004</v>
      </c>
      <c r="G1257" s="284">
        <v>6978</v>
      </c>
      <c r="H1257" s="284">
        <v>5650</v>
      </c>
      <c r="I1257" s="242">
        <v>23</v>
      </c>
    </row>
    <row r="1258" spans="1:9" ht="15">
      <c r="A1258" s="132" t="s">
        <v>1612</v>
      </c>
      <c r="B1258" s="254" t="s">
        <v>1559</v>
      </c>
      <c r="C1258" s="254" t="s">
        <v>1208</v>
      </c>
      <c r="D1258" s="254" t="s">
        <v>344</v>
      </c>
      <c r="E1258" s="284">
        <v>27585</v>
      </c>
      <c r="F1258" s="285">
        <v>4.12</v>
      </c>
      <c r="G1258" s="284">
        <v>6952</v>
      </c>
      <c r="H1258" s="284">
        <v>5799</v>
      </c>
      <c r="I1258" s="242">
        <v>27</v>
      </c>
    </row>
    <row r="1259" spans="1:9" ht="15">
      <c r="A1259" s="132" t="s">
        <v>1613</v>
      </c>
      <c r="B1259" s="254" t="s">
        <v>1559</v>
      </c>
      <c r="C1259" s="254" t="s">
        <v>1208</v>
      </c>
      <c r="D1259" s="254" t="s">
        <v>342</v>
      </c>
      <c r="E1259" s="284">
        <v>25753</v>
      </c>
      <c r="F1259" s="285">
        <v>4.12</v>
      </c>
      <c r="G1259" s="284">
        <v>7125</v>
      </c>
      <c r="H1259" s="284">
        <v>5963</v>
      </c>
      <c r="I1259" s="242">
        <v>25</v>
      </c>
    </row>
    <row r="1260" spans="1:9" ht="15">
      <c r="A1260" s="132" t="s">
        <v>1614</v>
      </c>
      <c r="B1260" s="254" t="s">
        <v>1559</v>
      </c>
      <c r="C1260" s="254" t="s">
        <v>1208</v>
      </c>
      <c r="D1260" s="254" t="s">
        <v>342</v>
      </c>
      <c r="E1260" s="284">
        <v>30579</v>
      </c>
      <c r="F1260" s="285">
        <v>4.12</v>
      </c>
      <c r="G1260" s="284">
        <v>7003</v>
      </c>
      <c r="H1260" s="284">
        <v>5591</v>
      </c>
      <c r="I1260" s="242">
        <v>22</v>
      </c>
    </row>
    <row r="1261" spans="1:9" ht="15">
      <c r="A1261" s="132" t="s">
        <v>1615</v>
      </c>
      <c r="B1261" s="254" t="s">
        <v>1559</v>
      </c>
      <c r="C1261" s="254" t="s">
        <v>1208</v>
      </c>
      <c r="D1261" s="254" t="s">
        <v>344</v>
      </c>
      <c r="E1261" s="284">
        <v>26373</v>
      </c>
      <c r="F1261" s="285">
        <v>4.12</v>
      </c>
      <c r="G1261" s="284">
        <v>6824</v>
      </c>
      <c r="H1261" s="284">
        <v>5537</v>
      </c>
      <c r="I1261" s="242">
        <v>14</v>
      </c>
    </row>
    <row r="1262" spans="1:9" ht="15">
      <c r="A1262" s="132" t="s">
        <v>1616</v>
      </c>
      <c r="B1262" s="254" t="s">
        <v>1559</v>
      </c>
      <c r="C1262" s="254" t="s">
        <v>1208</v>
      </c>
      <c r="D1262" s="254" t="s">
        <v>342</v>
      </c>
      <c r="E1262" s="284">
        <v>29725</v>
      </c>
      <c r="F1262" s="285">
        <v>4.12</v>
      </c>
      <c r="G1262" s="284">
        <v>7272</v>
      </c>
      <c r="H1262" s="284">
        <v>6084</v>
      </c>
      <c r="I1262" s="242">
        <v>25</v>
      </c>
    </row>
    <row r="1263" spans="1:9" ht="15">
      <c r="A1263" s="132" t="s">
        <v>1617</v>
      </c>
      <c r="B1263" s="254" t="s">
        <v>1207</v>
      </c>
      <c r="C1263" s="254" t="s">
        <v>1208</v>
      </c>
      <c r="D1263" s="254" t="s">
        <v>344</v>
      </c>
      <c r="E1263" s="284">
        <v>32253</v>
      </c>
      <c r="F1263" s="285">
        <v>4.12</v>
      </c>
      <c r="G1263" s="284">
        <v>7160</v>
      </c>
      <c r="H1263" s="284">
        <v>5923</v>
      </c>
      <c r="I1263" s="242">
        <v>22</v>
      </c>
    </row>
    <row r="1264" spans="1:9" ht="15">
      <c r="A1264" s="132" t="s">
        <v>1618</v>
      </c>
      <c r="B1264" s="254" t="s">
        <v>1207</v>
      </c>
      <c r="C1264" s="254" t="s">
        <v>1208</v>
      </c>
      <c r="D1264" s="254" t="s">
        <v>344</v>
      </c>
      <c r="E1264" s="284">
        <v>28791</v>
      </c>
      <c r="F1264" s="285">
        <v>4.12</v>
      </c>
      <c r="G1264" s="284">
        <v>7026</v>
      </c>
      <c r="H1264" s="284">
        <v>5715</v>
      </c>
      <c r="I1264" s="242">
        <v>18</v>
      </c>
    </row>
    <row r="1265" spans="1:9" ht="15">
      <c r="A1265" s="132" t="s">
        <v>1619</v>
      </c>
      <c r="B1265" s="254" t="s">
        <v>1559</v>
      </c>
      <c r="C1265" s="254" t="s">
        <v>1208</v>
      </c>
      <c r="D1265" s="254" t="s">
        <v>342</v>
      </c>
      <c r="E1265" s="284">
        <v>27455</v>
      </c>
      <c r="F1265" s="285">
        <v>4.12</v>
      </c>
      <c r="G1265" s="284">
        <v>7058</v>
      </c>
      <c r="H1265" s="284">
        <v>5617</v>
      </c>
      <c r="I1265" s="242">
        <v>23</v>
      </c>
    </row>
    <row r="1266" spans="1:9" ht="15">
      <c r="A1266" s="132" t="s">
        <v>1620</v>
      </c>
      <c r="B1266" s="254" t="s">
        <v>1559</v>
      </c>
      <c r="C1266" s="254" t="s">
        <v>1208</v>
      </c>
      <c r="D1266" s="254" t="s">
        <v>344</v>
      </c>
      <c r="E1266" s="284">
        <v>36956</v>
      </c>
      <c r="F1266" s="285">
        <v>4.12</v>
      </c>
      <c r="G1266" s="284">
        <v>7475</v>
      </c>
      <c r="H1266" s="284">
        <v>6380</v>
      </c>
      <c r="I1266" s="242">
        <v>21</v>
      </c>
    </row>
    <row r="1267" spans="1:9" ht="15">
      <c r="A1267" s="132" t="s">
        <v>1621</v>
      </c>
      <c r="B1267" s="254" t="s">
        <v>1559</v>
      </c>
      <c r="C1267" s="254" t="s">
        <v>1208</v>
      </c>
      <c r="D1267" s="254" t="s">
        <v>342</v>
      </c>
      <c r="E1267" s="284">
        <v>26764</v>
      </c>
      <c r="F1267" s="285">
        <v>4.12</v>
      </c>
      <c r="G1267" s="284">
        <v>7218</v>
      </c>
      <c r="H1267" s="284">
        <v>6083</v>
      </c>
      <c r="I1267" s="242">
        <v>23</v>
      </c>
    </row>
    <row r="1268" spans="1:9" ht="15">
      <c r="A1268" s="132" t="s">
        <v>1622</v>
      </c>
      <c r="B1268" s="254" t="s">
        <v>1559</v>
      </c>
      <c r="C1268" s="254" t="s">
        <v>1208</v>
      </c>
      <c r="D1268" s="254" t="s">
        <v>342</v>
      </c>
      <c r="E1268" s="284">
        <v>25015</v>
      </c>
      <c r="F1268" s="285">
        <v>4.12</v>
      </c>
      <c r="G1268" s="284">
        <v>6728</v>
      </c>
      <c r="H1268" s="284">
        <v>5406</v>
      </c>
      <c r="I1268" s="242">
        <v>20</v>
      </c>
    </row>
    <row r="1269" spans="1:9" ht="15">
      <c r="A1269" s="132" t="s">
        <v>1623</v>
      </c>
      <c r="B1269" s="254" t="s">
        <v>1559</v>
      </c>
      <c r="C1269" s="254" t="s">
        <v>1208</v>
      </c>
      <c r="D1269" s="254" t="s">
        <v>344</v>
      </c>
      <c r="E1269" s="284">
        <v>28044</v>
      </c>
      <c r="F1269" s="285">
        <v>4.2300000000000004</v>
      </c>
      <c r="G1269" s="284">
        <v>6915</v>
      </c>
      <c r="H1269" s="284">
        <v>5578</v>
      </c>
      <c r="I1269" s="242">
        <v>19</v>
      </c>
    </row>
    <row r="1270" spans="1:9" ht="15">
      <c r="A1270" s="132" t="s">
        <v>1624</v>
      </c>
      <c r="B1270" s="254" t="s">
        <v>1559</v>
      </c>
      <c r="C1270" s="254" t="s">
        <v>1208</v>
      </c>
      <c r="D1270" s="254" t="s">
        <v>344</v>
      </c>
      <c r="E1270" s="284">
        <v>25531</v>
      </c>
      <c r="F1270" s="285">
        <v>4.12</v>
      </c>
      <c r="G1270" s="284">
        <v>7143</v>
      </c>
      <c r="H1270" s="284">
        <v>6115</v>
      </c>
      <c r="I1270" s="242">
        <v>23</v>
      </c>
    </row>
    <row r="1271" spans="1:9" ht="15">
      <c r="A1271" s="132" t="s">
        <v>1625</v>
      </c>
      <c r="B1271" s="254" t="s">
        <v>1559</v>
      </c>
      <c r="C1271" s="254" t="s">
        <v>1208</v>
      </c>
      <c r="D1271" s="254" t="s">
        <v>342</v>
      </c>
      <c r="E1271" s="284">
        <v>27478</v>
      </c>
      <c r="F1271" s="285">
        <v>4.12</v>
      </c>
      <c r="G1271" s="284">
        <v>7067</v>
      </c>
      <c r="H1271" s="284">
        <v>5470</v>
      </c>
      <c r="I1271" s="242">
        <v>15</v>
      </c>
    </row>
    <row r="1272" spans="1:9" ht="15">
      <c r="A1272" s="132" t="s">
        <v>1626</v>
      </c>
      <c r="B1272" s="254" t="s">
        <v>1559</v>
      </c>
      <c r="C1272" s="254" t="s">
        <v>1208</v>
      </c>
      <c r="D1272" s="254" t="s">
        <v>344</v>
      </c>
      <c r="E1272" s="284">
        <v>40123</v>
      </c>
      <c r="F1272" s="285">
        <v>4.12</v>
      </c>
      <c r="G1272" s="284">
        <v>7570</v>
      </c>
      <c r="H1272" s="284">
        <v>6356</v>
      </c>
      <c r="I1272" s="242">
        <v>23</v>
      </c>
    </row>
    <row r="1273" spans="1:9" ht="15">
      <c r="A1273" s="132" t="s">
        <v>1627</v>
      </c>
      <c r="B1273" s="254" t="s">
        <v>1559</v>
      </c>
      <c r="C1273" s="254" t="s">
        <v>1208</v>
      </c>
      <c r="D1273" s="254" t="s">
        <v>342</v>
      </c>
      <c r="E1273" s="284">
        <v>25232</v>
      </c>
      <c r="F1273" s="285">
        <v>4.12</v>
      </c>
      <c r="G1273" s="284">
        <v>7129</v>
      </c>
      <c r="H1273" s="284">
        <v>5770</v>
      </c>
      <c r="I1273" s="242">
        <v>23</v>
      </c>
    </row>
    <row r="1274" spans="1:9" ht="15">
      <c r="A1274" s="132" t="s">
        <v>1628</v>
      </c>
      <c r="B1274" s="254" t="s">
        <v>1559</v>
      </c>
      <c r="C1274" s="254" t="s">
        <v>1208</v>
      </c>
      <c r="D1274" s="254" t="s">
        <v>342</v>
      </c>
      <c r="E1274" s="284">
        <v>25484</v>
      </c>
      <c r="F1274" s="285">
        <v>4.12</v>
      </c>
      <c r="G1274" s="284">
        <v>6887</v>
      </c>
      <c r="H1274" s="284">
        <v>5572</v>
      </c>
      <c r="I1274" s="242">
        <v>18</v>
      </c>
    </row>
    <row r="1275" spans="1:9" ht="15">
      <c r="A1275" s="132" t="s">
        <v>1629</v>
      </c>
      <c r="B1275" s="254" t="s">
        <v>1559</v>
      </c>
      <c r="C1275" s="254" t="s">
        <v>1208</v>
      </c>
      <c r="D1275" s="254" t="s">
        <v>344</v>
      </c>
      <c r="E1275" s="284">
        <v>28660</v>
      </c>
      <c r="F1275" s="285">
        <v>4.12</v>
      </c>
      <c r="G1275" s="284">
        <v>6956</v>
      </c>
      <c r="H1275" s="284">
        <v>5598</v>
      </c>
      <c r="I1275" s="242">
        <v>20</v>
      </c>
    </row>
    <row r="1276" spans="1:9" ht="15">
      <c r="A1276" s="132" t="s">
        <v>1630</v>
      </c>
      <c r="B1276" s="254" t="s">
        <v>1559</v>
      </c>
      <c r="C1276" s="254" t="s">
        <v>1208</v>
      </c>
      <c r="D1276" s="254" t="s">
        <v>342</v>
      </c>
      <c r="E1276" s="284">
        <v>24938</v>
      </c>
      <c r="F1276" s="285">
        <v>4.12</v>
      </c>
      <c r="G1276" s="284">
        <v>7157</v>
      </c>
      <c r="H1276" s="284">
        <v>5870</v>
      </c>
      <c r="I1276" s="242">
        <v>17</v>
      </c>
    </row>
    <row r="1277" spans="1:9" ht="15">
      <c r="A1277" s="132" t="s">
        <v>1631</v>
      </c>
      <c r="B1277" s="254" t="s">
        <v>1033</v>
      </c>
      <c r="C1277" s="254" t="s">
        <v>1034</v>
      </c>
      <c r="D1277" s="254" t="s">
        <v>342</v>
      </c>
      <c r="E1277" s="284">
        <v>23845</v>
      </c>
      <c r="F1277" s="285">
        <v>4.12</v>
      </c>
      <c r="G1277" s="284">
        <v>5906</v>
      </c>
      <c r="H1277" s="284">
        <v>4845</v>
      </c>
      <c r="I1277" s="242">
        <v>20</v>
      </c>
    </row>
    <row r="1278" spans="1:9" ht="15">
      <c r="A1278" s="132" t="s">
        <v>1632</v>
      </c>
      <c r="B1278" s="254" t="s">
        <v>1033</v>
      </c>
      <c r="C1278" s="254" t="s">
        <v>1034</v>
      </c>
      <c r="D1278" s="254" t="s">
        <v>342</v>
      </c>
      <c r="E1278" s="284">
        <v>28733</v>
      </c>
      <c r="F1278" s="285">
        <v>4.12</v>
      </c>
      <c r="G1278" s="284">
        <v>6146</v>
      </c>
      <c r="H1278" s="284">
        <v>5110</v>
      </c>
      <c r="I1278" s="242">
        <v>18</v>
      </c>
    </row>
    <row r="1279" spans="1:9" ht="15">
      <c r="A1279" s="132" t="s">
        <v>1633</v>
      </c>
      <c r="B1279" s="254" t="s">
        <v>1033</v>
      </c>
      <c r="C1279" s="254" t="s">
        <v>1034</v>
      </c>
      <c r="D1279" s="254" t="s">
        <v>344</v>
      </c>
      <c r="E1279" s="284">
        <v>25275</v>
      </c>
      <c r="F1279" s="285">
        <v>4.12</v>
      </c>
      <c r="G1279" s="284">
        <v>5890</v>
      </c>
      <c r="H1279" s="284">
        <v>4798</v>
      </c>
      <c r="I1279" s="242">
        <v>22</v>
      </c>
    </row>
    <row r="1280" spans="1:9" ht="15">
      <c r="A1280" s="132" t="s">
        <v>1634</v>
      </c>
      <c r="B1280" s="254" t="s">
        <v>1033</v>
      </c>
      <c r="C1280" s="254" t="s">
        <v>1034</v>
      </c>
      <c r="D1280" s="254" t="s">
        <v>342</v>
      </c>
      <c r="E1280" s="284">
        <v>24683</v>
      </c>
      <c r="F1280" s="285">
        <v>4.12</v>
      </c>
      <c r="G1280" s="284">
        <v>6202</v>
      </c>
      <c r="H1280" s="284">
        <v>5098</v>
      </c>
      <c r="I1280" s="242">
        <v>22</v>
      </c>
    </row>
    <row r="1281" spans="1:9" ht="15">
      <c r="A1281" s="132" t="s">
        <v>1635</v>
      </c>
      <c r="B1281" s="254" t="s">
        <v>1033</v>
      </c>
      <c r="C1281" s="254" t="s">
        <v>1034</v>
      </c>
      <c r="D1281" s="254" t="s">
        <v>342</v>
      </c>
      <c r="E1281" s="284">
        <v>26378</v>
      </c>
      <c r="F1281" s="285">
        <v>4.12</v>
      </c>
      <c r="G1281" s="284">
        <v>5902</v>
      </c>
      <c r="H1281" s="284">
        <v>4834</v>
      </c>
      <c r="I1281" s="242">
        <v>21</v>
      </c>
    </row>
    <row r="1282" spans="1:9" ht="15">
      <c r="A1282" s="132" t="s">
        <v>1636</v>
      </c>
      <c r="B1282" s="254" t="s">
        <v>1033</v>
      </c>
      <c r="C1282" s="254" t="s">
        <v>1034</v>
      </c>
      <c r="D1282" s="254" t="s">
        <v>344</v>
      </c>
      <c r="E1282" s="284">
        <v>25851</v>
      </c>
      <c r="F1282" s="285">
        <v>4.12</v>
      </c>
      <c r="G1282" s="284">
        <v>5825</v>
      </c>
      <c r="H1282" s="284">
        <v>4498</v>
      </c>
      <c r="I1282" s="242">
        <v>27</v>
      </c>
    </row>
    <row r="1283" spans="1:9" ht="15">
      <c r="A1283" s="132" t="s">
        <v>1637</v>
      </c>
      <c r="B1283" s="254" t="s">
        <v>1033</v>
      </c>
      <c r="C1283" s="254" t="s">
        <v>1034</v>
      </c>
      <c r="D1283" s="254" t="s">
        <v>344</v>
      </c>
      <c r="E1283" s="284">
        <v>22808</v>
      </c>
      <c r="F1283" s="285">
        <v>4.12</v>
      </c>
      <c r="G1283" s="284">
        <v>6252</v>
      </c>
      <c r="H1283" s="284">
        <v>5221</v>
      </c>
      <c r="I1283" s="242">
        <v>21</v>
      </c>
    </row>
    <row r="1284" spans="1:9" ht="15">
      <c r="A1284" s="132" t="s">
        <v>1638</v>
      </c>
      <c r="B1284" s="254" t="s">
        <v>1559</v>
      </c>
      <c r="C1284" s="254" t="s">
        <v>1208</v>
      </c>
      <c r="D1284" s="254" t="s">
        <v>342</v>
      </c>
      <c r="E1284" s="284">
        <v>27105</v>
      </c>
      <c r="F1284" s="285">
        <v>4.12</v>
      </c>
      <c r="G1284" s="284">
        <v>6871</v>
      </c>
      <c r="H1284" s="284">
        <v>5701</v>
      </c>
      <c r="I1284" s="242">
        <v>21</v>
      </c>
    </row>
    <row r="1285" spans="1:9" ht="15">
      <c r="A1285" s="132" t="s">
        <v>1639</v>
      </c>
      <c r="B1285" s="254" t="s">
        <v>1559</v>
      </c>
      <c r="C1285" s="254" t="s">
        <v>1208</v>
      </c>
      <c r="D1285" s="254" t="s">
        <v>344</v>
      </c>
      <c r="E1285" s="284">
        <v>28850</v>
      </c>
      <c r="F1285" s="285">
        <v>4.12</v>
      </c>
      <c r="G1285" s="284">
        <v>6911</v>
      </c>
      <c r="H1285" s="284">
        <v>5451</v>
      </c>
      <c r="I1285" s="242">
        <v>23</v>
      </c>
    </row>
    <row r="1286" spans="1:9" ht="15">
      <c r="A1286" s="132" t="s">
        <v>1640</v>
      </c>
      <c r="B1286" s="254" t="s">
        <v>1559</v>
      </c>
      <c r="C1286" s="254" t="s">
        <v>1208</v>
      </c>
      <c r="D1286" s="254" t="s">
        <v>342</v>
      </c>
      <c r="E1286" s="284">
        <v>26303</v>
      </c>
      <c r="F1286" s="285">
        <v>4.12</v>
      </c>
      <c r="G1286" s="284">
        <v>7316</v>
      </c>
      <c r="H1286" s="284">
        <v>6156</v>
      </c>
      <c r="I1286" s="242">
        <v>23</v>
      </c>
    </row>
    <row r="1287" spans="1:9" ht="15">
      <c r="A1287" s="132" t="s">
        <v>1641</v>
      </c>
      <c r="B1287" s="254" t="s">
        <v>1559</v>
      </c>
      <c r="C1287" s="254" t="s">
        <v>1208</v>
      </c>
      <c r="D1287" s="254" t="s">
        <v>342</v>
      </c>
      <c r="E1287" s="284">
        <v>27890</v>
      </c>
      <c r="F1287" s="285">
        <v>4.2300000000000004</v>
      </c>
      <c r="G1287" s="284">
        <v>6898</v>
      </c>
      <c r="H1287" s="284">
        <v>5431</v>
      </c>
      <c r="I1287" s="242">
        <v>20</v>
      </c>
    </row>
    <row r="1288" spans="1:9" ht="15">
      <c r="A1288" s="132" t="s">
        <v>1642</v>
      </c>
      <c r="B1288" s="254" t="s">
        <v>1559</v>
      </c>
      <c r="C1288" s="254" t="s">
        <v>1208</v>
      </c>
      <c r="D1288" s="254" t="s">
        <v>344</v>
      </c>
      <c r="E1288" s="284">
        <v>28671</v>
      </c>
      <c r="F1288" s="285">
        <v>4.12</v>
      </c>
      <c r="G1288" s="284">
        <v>6923</v>
      </c>
      <c r="H1288" s="284">
        <v>5320</v>
      </c>
      <c r="I1288" s="242">
        <v>21</v>
      </c>
    </row>
    <row r="1289" spans="1:9" ht="15">
      <c r="A1289" s="132" t="s">
        <v>1643</v>
      </c>
      <c r="B1289" s="254" t="s">
        <v>1559</v>
      </c>
      <c r="C1289" s="254" t="s">
        <v>1208</v>
      </c>
      <c r="D1289" s="254" t="s">
        <v>344</v>
      </c>
      <c r="E1289" s="284">
        <v>26663</v>
      </c>
      <c r="F1289" s="285">
        <v>4.12</v>
      </c>
      <c r="G1289" s="284">
        <v>7264</v>
      </c>
      <c r="H1289" s="284">
        <v>6209</v>
      </c>
      <c r="I1289" s="242">
        <v>19</v>
      </c>
    </row>
    <row r="1290" spans="1:9" ht="15">
      <c r="A1290" s="132" t="s">
        <v>1644</v>
      </c>
      <c r="B1290" s="254" t="s">
        <v>1559</v>
      </c>
      <c r="C1290" s="254" t="s">
        <v>1208</v>
      </c>
      <c r="D1290" s="254" t="s">
        <v>342</v>
      </c>
      <c r="E1290" s="284">
        <v>28857</v>
      </c>
      <c r="F1290" s="285">
        <v>4.2300000000000004</v>
      </c>
      <c r="G1290" s="284">
        <v>7076</v>
      </c>
      <c r="H1290" s="284">
        <v>5434</v>
      </c>
      <c r="I1290" s="242">
        <v>22</v>
      </c>
    </row>
    <row r="1291" spans="1:9" ht="15">
      <c r="A1291" s="132" t="s">
        <v>1645</v>
      </c>
      <c r="B1291" s="254" t="s">
        <v>1559</v>
      </c>
      <c r="C1291" s="254" t="s">
        <v>1208</v>
      </c>
      <c r="D1291" s="254" t="s">
        <v>344</v>
      </c>
      <c r="E1291" s="284">
        <v>26076</v>
      </c>
      <c r="F1291" s="285">
        <v>4.12</v>
      </c>
      <c r="G1291" s="284">
        <v>6953</v>
      </c>
      <c r="H1291" s="284">
        <v>5510</v>
      </c>
      <c r="I1291" s="242">
        <v>17</v>
      </c>
    </row>
    <row r="1292" spans="1:9" ht="15">
      <c r="A1292" s="132" t="s">
        <v>1646</v>
      </c>
      <c r="B1292" s="254" t="s">
        <v>1559</v>
      </c>
      <c r="C1292" s="254" t="s">
        <v>1208</v>
      </c>
      <c r="D1292" s="254" t="s">
        <v>344</v>
      </c>
      <c r="E1292" s="284">
        <v>27214</v>
      </c>
      <c r="F1292" s="285">
        <v>4.12</v>
      </c>
      <c r="G1292" s="284">
        <v>7369</v>
      </c>
      <c r="H1292" s="284">
        <v>6381</v>
      </c>
      <c r="I1292" s="242">
        <v>22</v>
      </c>
    </row>
    <row r="1293" spans="1:9" ht="15">
      <c r="A1293" s="132" t="s">
        <v>1647</v>
      </c>
      <c r="B1293" s="254" t="s">
        <v>1559</v>
      </c>
      <c r="C1293" s="254" t="s">
        <v>1208</v>
      </c>
      <c r="D1293" s="254" t="s">
        <v>342</v>
      </c>
      <c r="E1293" s="284">
        <v>27351</v>
      </c>
      <c r="F1293" s="285">
        <v>4.12</v>
      </c>
      <c r="G1293" s="284">
        <v>7030</v>
      </c>
      <c r="H1293" s="284">
        <v>5623</v>
      </c>
      <c r="I1293" s="242">
        <v>22</v>
      </c>
    </row>
    <row r="1294" spans="1:9" ht="15">
      <c r="A1294" s="132" t="s">
        <v>1648</v>
      </c>
      <c r="B1294" s="254" t="s">
        <v>1559</v>
      </c>
      <c r="C1294" s="254" t="s">
        <v>1208</v>
      </c>
      <c r="D1294" s="254" t="s">
        <v>344</v>
      </c>
      <c r="E1294" s="284">
        <v>37308</v>
      </c>
      <c r="F1294" s="285">
        <v>4.12</v>
      </c>
      <c r="G1294" s="284">
        <v>7313</v>
      </c>
      <c r="H1294" s="284">
        <v>6127</v>
      </c>
      <c r="I1294" s="242">
        <v>21</v>
      </c>
    </row>
    <row r="1295" spans="1:9" ht="15">
      <c r="A1295" s="132" t="s">
        <v>1649</v>
      </c>
      <c r="B1295" s="254" t="s">
        <v>1559</v>
      </c>
      <c r="C1295" s="254" t="s">
        <v>1208</v>
      </c>
      <c r="D1295" s="254" t="s">
        <v>342</v>
      </c>
      <c r="E1295" s="284">
        <v>25399</v>
      </c>
      <c r="F1295" s="285">
        <v>4.12</v>
      </c>
      <c r="G1295" s="284">
        <v>7248</v>
      </c>
      <c r="H1295" s="284">
        <v>6212</v>
      </c>
      <c r="I1295" s="242">
        <v>21</v>
      </c>
    </row>
    <row r="1296" spans="1:9" ht="15">
      <c r="A1296" s="132" t="s">
        <v>1650</v>
      </c>
      <c r="B1296" s="254" t="s">
        <v>1559</v>
      </c>
      <c r="C1296" s="254" t="s">
        <v>1208</v>
      </c>
      <c r="D1296" s="254" t="s">
        <v>342</v>
      </c>
      <c r="E1296" s="284">
        <v>27509</v>
      </c>
      <c r="F1296" s="285">
        <v>4.12</v>
      </c>
      <c r="G1296" s="284">
        <v>7018</v>
      </c>
      <c r="H1296" s="284">
        <v>5651</v>
      </c>
      <c r="I1296" s="242">
        <v>22</v>
      </c>
    </row>
    <row r="1297" spans="1:9" ht="15">
      <c r="A1297" s="132" t="s">
        <v>1651</v>
      </c>
      <c r="B1297" s="254" t="s">
        <v>1559</v>
      </c>
      <c r="C1297" s="254" t="s">
        <v>1208</v>
      </c>
      <c r="D1297" s="254" t="s">
        <v>344</v>
      </c>
      <c r="E1297" s="284">
        <v>27545</v>
      </c>
      <c r="F1297" s="285">
        <v>4.12</v>
      </c>
      <c r="G1297" s="284">
        <v>7042</v>
      </c>
      <c r="H1297" s="284">
        <v>5586</v>
      </c>
      <c r="I1297" s="242">
        <v>18</v>
      </c>
    </row>
    <row r="1298" spans="1:9" ht="15">
      <c r="A1298" s="132" t="s">
        <v>1652</v>
      </c>
      <c r="B1298" s="254" t="s">
        <v>1559</v>
      </c>
      <c r="C1298" s="254" t="s">
        <v>1208</v>
      </c>
      <c r="D1298" s="254" t="s">
        <v>344</v>
      </c>
      <c r="E1298" s="284">
        <v>27964</v>
      </c>
      <c r="F1298" s="285">
        <v>4.12</v>
      </c>
      <c r="G1298" s="284">
        <v>7314</v>
      </c>
      <c r="H1298" s="284">
        <v>6393</v>
      </c>
      <c r="I1298" s="242">
        <v>15</v>
      </c>
    </row>
    <row r="1299" spans="1:9" ht="15">
      <c r="A1299" s="132" t="s">
        <v>1653</v>
      </c>
      <c r="B1299" s="254" t="s">
        <v>1559</v>
      </c>
      <c r="C1299" s="254" t="s">
        <v>1208</v>
      </c>
      <c r="D1299" s="254" t="s">
        <v>342</v>
      </c>
      <c r="E1299" s="284">
        <v>31372</v>
      </c>
      <c r="F1299" s="285">
        <v>4.12</v>
      </c>
      <c r="G1299" s="284">
        <v>7137</v>
      </c>
      <c r="H1299" s="284">
        <v>5952</v>
      </c>
      <c r="I1299" s="242">
        <v>22</v>
      </c>
    </row>
    <row r="1300" spans="1:9" ht="15">
      <c r="A1300" s="132" t="s">
        <v>1654</v>
      </c>
      <c r="B1300" s="254" t="s">
        <v>1559</v>
      </c>
      <c r="C1300" s="254" t="s">
        <v>1208</v>
      </c>
      <c r="D1300" s="254" t="s">
        <v>344</v>
      </c>
      <c r="E1300" s="284">
        <v>29996</v>
      </c>
      <c r="F1300" s="285">
        <v>4.22</v>
      </c>
      <c r="G1300" s="284">
        <v>7159</v>
      </c>
      <c r="H1300" s="284">
        <v>5941</v>
      </c>
      <c r="I1300" s="242">
        <v>26</v>
      </c>
    </row>
    <row r="1301" spans="1:9" ht="15">
      <c r="A1301" s="132" t="s">
        <v>1655</v>
      </c>
      <c r="B1301" s="254" t="s">
        <v>1559</v>
      </c>
      <c r="C1301" s="254" t="s">
        <v>1208</v>
      </c>
      <c r="D1301" s="254" t="s">
        <v>342</v>
      </c>
      <c r="E1301" s="284">
        <v>27438</v>
      </c>
      <c r="F1301" s="285">
        <v>4.12</v>
      </c>
      <c r="G1301" s="284">
        <v>7354</v>
      </c>
      <c r="H1301" s="284">
        <v>6263</v>
      </c>
      <c r="I1301" s="242">
        <v>23</v>
      </c>
    </row>
    <row r="1302" spans="1:9" ht="15">
      <c r="A1302" s="132" t="s">
        <v>1656</v>
      </c>
      <c r="B1302" s="254" t="s">
        <v>1559</v>
      </c>
      <c r="C1302" s="254" t="s">
        <v>1208</v>
      </c>
      <c r="D1302" s="254" t="s">
        <v>342</v>
      </c>
      <c r="E1302" s="284">
        <v>28432</v>
      </c>
      <c r="F1302" s="285">
        <v>4.2300000000000004</v>
      </c>
      <c r="G1302" s="284">
        <v>6902</v>
      </c>
      <c r="H1302" s="284">
        <v>5590</v>
      </c>
      <c r="I1302" s="242">
        <v>23</v>
      </c>
    </row>
    <row r="1303" spans="1:9" ht="15">
      <c r="A1303" s="132" t="s">
        <v>1657</v>
      </c>
      <c r="B1303" s="254" t="s">
        <v>1559</v>
      </c>
      <c r="C1303" s="254" t="s">
        <v>1208</v>
      </c>
      <c r="D1303" s="254" t="s">
        <v>344</v>
      </c>
      <c r="E1303" s="284">
        <v>28891</v>
      </c>
      <c r="F1303" s="285">
        <v>4.12</v>
      </c>
      <c r="G1303" s="284">
        <v>6883</v>
      </c>
      <c r="H1303" s="284">
        <v>5605</v>
      </c>
      <c r="I1303" s="242">
        <v>23</v>
      </c>
    </row>
    <row r="1304" spans="1:9" ht="15">
      <c r="A1304" s="132" t="s">
        <v>1658</v>
      </c>
      <c r="B1304" s="254" t="s">
        <v>1559</v>
      </c>
      <c r="C1304" s="254" t="s">
        <v>1208</v>
      </c>
      <c r="D1304" s="254" t="s">
        <v>342</v>
      </c>
      <c r="E1304" s="284">
        <v>27439</v>
      </c>
      <c r="F1304" s="285">
        <v>4.12</v>
      </c>
      <c r="G1304" s="284">
        <v>7240</v>
      </c>
      <c r="H1304" s="284">
        <v>6289</v>
      </c>
      <c r="I1304" s="242">
        <v>25</v>
      </c>
    </row>
    <row r="1305" spans="1:9" ht="15">
      <c r="A1305" s="132" t="s">
        <v>1659</v>
      </c>
      <c r="B1305" s="254" t="s">
        <v>1559</v>
      </c>
      <c r="C1305" s="254" t="s">
        <v>1208</v>
      </c>
      <c r="D1305" s="254" t="s">
        <v>342</v>
      </c>
      <c r="E1305" s="284">
        <v>28906</v>
      </c>
      <c r="F1305" s="285">
        <v>4.12</v>
      </c>
      <c r="G1305" s="284">
        <v>7081</v>
      </c>
      <c r="H1305" s="284">
        <v>5515</v>
      </c>
      <c r="I1305" s="242">
        <v>19</v>
      </c>
    </row>
    <row r="1306" spans="1:9" ht="15">
      <c r="A1306" s="132" t="s">
        <v>1660</v>
      </c>
      <c r="B1306" s="254" t="s">
        <v>1559</v>
      </c>
      <c r="C1306" s="254" t="s">
        <v>1208</v>
      </c>
      <c r="D1306" s="254" t="s">
        <v>344</v>
      </c>
      <c r="E1306" s="284">
        <v>28022</v>
      </c>
      <c r="F1306" s="285">
        <v>4.12</v>
      </c>
      <c r="G1306" s="284">
        <v>7075</v>
      </c>
      <c r="H1306" s="284">
        <v>5641</v>
      </c>
      <c r="I1306" s="242">
        <v>20</v>
      </c>
    </row>
    <row r="1307" spans="1:9" ht="15">
      <c r="A1307" s="132" t="s">
        <v>1661</v>
      </c>
      <c r="B1307" s="254" t="s">
        <v>1559</v>
      </c>
      <c r="C1307" s="254" t="s">
        <v>1208</v>
      </c>
      <c r="D1307" s="254" t="s">
        <v>342</v>
      </c>
      <c r="E1307" s="284">
        <v>27153</v>
      </c>
      <c r="F1307" s="285">
        <v>4.12</v>
      </c>
      <c r="G1307" s="284">
        <v>7313</v>
      </c>
      <c r="H1307" s="284">
        <v>6194</v>
      </c>
      <c r="I1307" s="242">
        <v>21</v>
      </c>
    </row>
    <row r="1308" spans="1:9" ht="15">
      <c r="A1308" s="132" t="s">
        <v>1662</v>
      </c>
      <c r="B1308" s="254" t="s">
        <v>1033</v>
      </c>
      <c r="C1308" s="254" t="s">
        <v>1034</v>
      </c>
      <c r="D1308" s="254" t="s">
        <v>342</v>
      </c>
      <c r="E1308" s="284">
        <v>26860</v>
      </c>
      <c r="F1308" s="285">
        <v>4.12</v>
      </c>
      <c r="G1308" s="284">
        <v>5844</v>
      </c>
      <c r="H1308" s="284">
        <v>4888</v>
      </c>
      <c r="I1308" s="242">
        <v>21</v>
      </c>
    </row>
    <row r="1309" spans="1:9" ht="15">
      <c r="A1309" s="132" t="s">
        <v>1663</v>
      </c>
      <c r="B1309" s="254" t="s">
        <v>1033</v>
      </c>
      <c r="C1309" s="254" t="s">
        <v>1034</v>
      </c>
      <c r="D1309" s="254" t="s">
        <v>344</v>
      </c>
      <c r="E1309" s="284">
        <v>26186</v>
      </c>
      <c r="F1309" s="285">
        <v>4.22</v>
      </c>
      <c r="G1309" s="284">
        <v>5889</v>
      </c>
      <c r="H1309" s="284">
        <v>4635</v>
      </c>
      <c r="I1309" s="242">
        <v>18</v>
      </c>
    </row>
    <row r="1310" spans="1:9" ht="15">
      <c r="A1310" s="132" t="s">
        <v>1664</v>
      </c>
      <c r="B1310" s="254" t="s">
        <v>1033</v>
      </c>
      <c r="C1310" s="254" t="s">
        <v>1034</v>
      </c>
      <c r="D1310" s="254" t="s">
        <v>342</v>
      </c>
      <c r="E1310" s="284">
        <v>24249</v>
      </c>
      <c r="F1310" s="285">
        <v>4.12</v>
      </c>
      <c r="G1310" s="284">
        <v>6168</v>
      </c>
      <c r="H1310" s="284">
        <v>5276</v>
      </c>
      <c r="I1310" s="242">
        <v>15</v>
      </c>
    </row>
    <row r="1311" spans="1:9" ht="15">
      <c r="A1311" s="132" t="s">
        <v>1665</v>
      </c>
      <c r="B1311" s="254" t="s">
        <v>1033</v>
      </c>
      <c r="C1311" s="254" t="s">
        <v>1034</v>
      </c>
      <c r="D1311" s="254" t="s">
        <v>342</v>
      </c>
      <c r="E1311" s="284">
        <v>24286</v>
      </c>
      <c r="F1311" s="285">
        <v>4.12</v>
      </c>
      <c r="G1311" s="284">
        <v>5912</v>
      </c>
      <c r="H1311" s="284">
        <v>4784</v>
      </c>
      <c r="I1311" s="242">
        <v>24</v>
      </c>
    </row>
    <row r="1312" spans="1:9" ht="15">
      <c r="A1312" s="132" t="s">
        <v>1666</v>
      </c>
      <c r="B1312" s="254" t="s">
        <v>1033</v>
      </c>
      <c r="C1312" s="254" t="s">
        <v>1034</v>
      </c>
      <c r="D1312" s="254" t="s">
        <v>344</v>
      </c>
      <c r="E1312" s="284">
        <v>29843</v>
      </c>
      <c r="F1312" s="285">
        <v>4.12</v>
      </c>
      <c r="G1312" s="284">
        <v>6012</v>
      </c>
      <c r="H1312" s="284">
        <v>4639</v>
      </c>
      <c r="I1312" s="242">
        <v>17</v>
      </c>
    </row>
    <row r="1313" spans="1:9" ht="15">
      <c r="A1313" s="132" t="s">
        <v>1667</v>
      </c>
      <c r="B1313" s="254" t="s">
        <v>1033</v>
      </c>
      <c r="C1313" s="254" t="s">
        <v>1034</v>
      </c>
      <c r="D1313" s="254" t="s">
        <v>344</v>
      </c>
      <c r="E1313" s="284">
        <v>25375</v>
      </c>
      <c r="F1313" s="285">
        <v>4.12</v>
      </c>
      <c r="G1313" s="284">
        <v>6127</v>
      </c>
      <c r="H1313" s="284">
        <v>5017</v>
      </c>
      <c r="I1313" s="242">
        <v>18</v>
      </c>
    </row>
    <row r="1314" spans="1:9" ht="15">
      <c r="A1314" s="132" t="s">
        <v>1668</v>
      </c>
      <c r="B1314" s="254" t="s">
        <v>1033</v>
      </c>
      <c r="C1314" s="254" t="s">
        <v>1034</v>
      </c>
      <c r="D1314" s="254" t="s">
        <v>342</v>
      </c>
      <c r="E1314" s="284">
        <v>25008</v>
      </c>
      <c r="F1314" s="285">
        <v>4.12</v>
      </c>
      <c r="G1314" s="284">
        <v>6019</v>
      </c>
      <c r="H1314" s="284">
        <v>4827</v>
      </c>
      <c r="I1314" s="242">
        <v>17</v>
      </c>
    </row>
    <row r="1315" spans="1:9" ht="15">
      <c r="A1315" s="132" t="s">
        <v>1669</v>
      </c>
      <c r="B1315" s="254" t="s">
        <v>1033</v>
      </c>
      <c r="C1315" s="254" t="s">
        <v>1034</v>
      </c>
      <c r="D1315" s="254" t="s">
        <v>344</v>
      </c>
      <c r="E1315" s="284">
        <v>24876</v>
      </c>
      <c r="F1315" s="285">
        <v>4.12</v>
      </c>
      <c r="G1315" s="284">
        <v>5988</v>
      </c>
      <c r="H1315" s="284">
        <v>4673</v>
      </c>
      <c r="I1315" s="242">
        <v>20</v>
      </c>
    </row>
    <row r="1316" spans="1:9" ht="15">
      <c r="A1316" s="132" t="s">
        <v>1670</v>
      </c>
      <c r="B1316" s="254" t="s">
        <v>1033</v>
      </c>
      <c r="C1316" s="254" t="s">
        <v>1034</v>
      </c>
      <c r="D1316" s="254" t="s">
        <v>342</v>
      </c>
      <c r="E1316" s="284">
        <v>25288</v>
      </c>
      <c r="F1316" s="285">
        <v>4.12</v>
      </c>
      <c r="G1316" s="284">
        <v>6284</v>
      </c>
      <c r="H1316" s="284">
        <v>5350</v>
      </c>
      <c r="I1316" s="242">
        <v>19</v>
      </c>
    </row>
    <row r="1317" spans="1:9" ht="15">
      <c r="A1317" s="132" t="s">
        <v>1671</v>
      </c>
      <c r="B1317" s="254" t="s">
        <v>1033</v>
      </c>
      <c r="C1317" s="254" t="s">
        <v>1034</v>
      </c>
      <c r="D1317" s="254" t="s">
        <v>342</v>
      </c>
      <c r="E1317" s="284">
        <v>28972</v>
      </c>
      <c r="F1317" s="285">
        <v>4.12</v>
      </c>
      <c r="G1317" s="284">
        <v>5795</v>
      </c>
      <c r="H1317" s="284">
        <v>4484</v>
      </c>
      <c r="I1317" s="242">
        <v>16</v>
      </c>
    </row>
    <row r="1318" spans="1:9" ht="15">
      <c r="A1318" s="132" t="s">
        <v>1672</v>
      </c>
      <c r="B1318" s="254" t="s">
        <v>1033</v>
      </c>
      <c r="C1318" s="254" t="s">
        <v>1034</v>
      </c>
      <c r="D1318" s="254" t="s">
        <v>344</v>
      </c>
      <c r="E1318" s="284">
        <v>25277</v>
      </c>
      <c r="F1318" s="285">
        <v>4.12</v>
      </c>
      <c r="G1318" s="284">
        <v>5713</v>
      </c>
      <c r="H1318" s="284">
        <v>4616</v>
      </c>
      <c r="I1318" s="242">
        <v>27</v>
      </c>
    </row>
    <row r="1319" spans="1:9" ht="15">
      <c r="A1319" s="132" t="s">
        <v>1673</v>
      </c>
      <c r="B1319" s="254" t="s">
        <v>1033</v>
      </c>
      <c r="C1319" s="254" t="s">
        <v>1034</v>
      </c>
      <c r="D1319" s="254" t="s">
        <v>344</v>
      </c>
      <c r="E1319" s="284">
        <v>25711</v>
      </c>
      <c r="F1319" s="285">
        <v>4.12</v>
      </c>
      <c r="G1319" s="284">
        <v>6091</v>
      </c>
      <c r="H1319" s="284">
        <v>5244</v>
      </c>
      <c r="I1319" s="242">
        <v>25</v>
      </c>
    </row>
    <row r="1320" spans="1:9" ht="15">
      <c r="A1320" s="132" t="s">
        <v>1674</v>
      </c>
      <c r="B1320" s="254" t="s">
        <v>1033</v>
      </c>
      <c r="C1320" s="254" t="s">
        <v>1034</v>
      </c>
      <c r="D1320" s="254" t="s">
        <v>342</v>
      </c>
      <c r="E1320" s="284">
        <v>26518</v>
      </c>
      <c r="F1320" s="285">
        <v>4.12</v>
      </c>
      <c r="G1320" s="284">
        <v>5985</v>
      </c>
      <c r="H1320" s="284">
        <v>4694</v>
      </c>
      <c r="I1320" s="242">
        <v>21</v>
      </c>
    </row>
    <row r="1321" spans="1:9" ht="15">
      <c r="A1321" s="132" t="s">
        <v>1675</v>
      </c>
      <c r="B1321" s="254" t="s">
        <v>1033</v>
      </c>
      <c r="C1321" s="254" t="s">
        <v>1034</v>
      </c>
      <c r="D1321" s="254" t="s">
        <v>344</v>
      </c>
      <c r="E1321" s="284">
        <v>24658</v>
      </c>
      <c r="F1321" s="285">
        <v>4.12</v>
      </c>
      <c r="G1321" s="284">
        <v>5957</v>
      </c>
      <c r="H1321" s="284">
        <v>4806</v>
      </c>
      <c r="I1321" s="242">
        <v>23</v>
      </c>
    </row>
    <row r="1322" spans="1:9" ht="15">
      <c r="A1322" s="132" t="s">
        <v>1676</v>
      </c>
      <c r="B1322" s="254" t="s">
        <v>1033</v>
      </c>
      <c r="C1322" s="254" t="s">
        <v>1034</v>
      </c>
      <c r="D1322" s="254" t="s">
        <v>344</v>
      </c>
      <c r="E1322" s="284">
        <v>23940</v>
      </c>
      <c r="F1322" s="285">
        <v>4.12</v>
      </c>
      <c r="G1322" s="284">
        <v>6192</v>
      </c>
      <c r="H1322" s="284">
        <v>5386</v>
      </c>
      <c r="I1322" s="242">
        <v>25</v>
      </c>
    </row>
    <row r="1323" spans="1:9" ht="15">
      <c r="A1323" s="132" t="s">
        <v>1677</v>
      </c>
      <c r="B1323" s="254" t="s">
        <v>1559</v>
      </c>
      <c r="C1323" s="254" t="s">
        <v>1208</v>
      </c>
      <c r="D1323" s="254" t="s">
        <v>342</v>
      </c>
      <c r="E1323" s="284">
        <v>27771</v>
      </c>
      <c r="F1323" s="285">
        <v>4.12</v>
      </c>
      <c r="G1323" s="284">
        <v>6981</v>
      </c>
      <c r="H1323" s="284">
        <v>5554</v>
      </c>
      <c r="I1323" s="242">
        <v>14</v>
      </c>
    </row>
    <row r="1324" spans="1:9" ht="15">
      <c r="A1324" s="132" t="s">
        <v>1678</v>
      </c>
      <c r="B1324" s="254" t="s">
        <v>1559</v>
      </c>
      <c r="C1324" s="254" t="s">
        <v>1208</v>
      </c>
      <c r="D1324" s="254" t="s">
        <v>344</v>
      </c>
      <c r="E1324" s="284">
        <v>27611</v>
      </c>
      <c r="F1324" s="285">
        <v>4.12</v>
      </c>
      <c r="G1324" s="284">
        <v>6723</v>
      </c>
      <c r="H1324" s="284">
        <v>5324</v>
      </c>
      <c r="I1324" s="242">
        <v>23</v>
      </c>
    </row>
    <row r="1325" spans="1:9" ht="15">
      <c r="A1325" s="132" t="s">
        <v>1679</v>
      </c>
      <c r="B1325" s="254" t="s">
        <v>1559</v>
      </c>
      <c r="C1325" s="254" t="s">
        <v>1208</v>
      </c>
      <c r="D1325" s="254" t="s">
        <v>342</v>
      </c>
      <c r="E1325" s="284">
        <v>22609</v>
      </c>
      <c r="F1325" s="285">
        <v>4.12</v>
      </c>
      <c r="G1325" s="284">
        <v>6975</v>
      </c>
      <c r="H1325" s="284">
        <v>5780</v>
      </c>
      <c r="I1325" s="242">
        <v>24</v>
      </c>
    </row>
    <row r="1326" spans="1:9" ht="15">
      <c r="A1326" s="132" t="s">
        <v>1680</v>
      </c>
      <c r="B1326" s="254" t="s">
        <v>1559</v>
      </c>
      <c r="C1326" s="254" t="s">
        <v>1208</v>
      </c>
      <c r="D1326" s="254" t="s">
        <v>342</v>
      </c>
      <c r="E1326" s="284">
        <v>26607</v>
      </c>
      <c r="F1326" s="285">
        <v>4.12</v>
      </c>
      <c r="G1326" s="284">
        <v>6868</v>
      </c>
      <c r="H1326" s="284">
        <v>5449</v>
      </c>
      <c r="I1326" s="242">
        <v>22</v>
      </c>
    </row>
    <row r="1327" spans="1:9" ht="15">
      <c r="A1327" s="132" t="s">
        <v>1681</v>
      </c>
      <c r="B1327" s="254" t="s">
        <v>1559</v>
      </c>
      <c r="C1327" s="254" t="s">
        <v>1208</v>
      </c>
      <c r="D1327" s="254" t="s">
        <v>344</v>
      </c>
      <c r="E1327" s="284">
        <v>27655</v>
      </c>
      <c r="F1327" s="285">
        <v>4.12</v>
      </c>
      <c r="G1327" s="284">
        <v>6884</v>
      </c>
      <c r="H1327" s="284">
        <v>5562</v>
      </c>
      <c r="I1327" s="242">
        <v>21</v>
      </c>
    </row>
    <row r="1328" spans="1:9" ht="15">
      <c r="A1328" s="132" t="s">
        <v>1682</v>
      </c>
      <c r="B1328" s="254" t="s">
        <v>1559</v>
      </c>
      <c r="C1328" s="254" t="s">
        <v>1208</v>
      </c>
      <c r="D1328" s="254" t="s">
        <v>344</v>
      </c>
      <c r="E1328" s="284">
        <v>25049</v>
      </c>
      <c r="F1328" s="285">
        <v>4.12</v>
      </c>
      <c r="G1328" s="284">
        <v>7323</v>
      </c>
      <c r="H1328" s="284">
        <v>6187</v>
      </c>
      <c r="I1328" s="242">
        <v>19</v>
      </c>
    </row>
    <row r="1329" spans="1:9" ht="15">
      <c r="A1329" s="132" t="s">
        <v>1683</v>
      </c>
      <c r="B1329" s="254" t="s">
        <v>1559</v>
      </c>
      <c r="C1329" s="254" t="s">
        <v>1208</v>
      </c>
      <c r="D1329" s="254" t="s">
        <v>342</v>
      </c>
      <c r="E1329" s="284">
        <v>26310</v>
      </c>
      <c r="F1329" s="285">
        <v>4.12</v>
      </c>
      <c r="G1329" s="284">
        <v>6937</v>
      </c>
      <c r="H1329" s="284">
        <v>5447</v>
      </c>
      <c r="I1329" s="242">
        <v>16</v>
      </c>
    </row>
    <row r="1330" spans="1:9" ht="15">
      <c r="A1330" s="132" t="s">
        <v>1684</v>
      </c>
      <c r="B1330" s="254" t="s">
        <v>1559</v>
      </c>
      <c r="C1330" s="254" t="s">
        <v>1208</v>
      </c>
      <c r="D1330" s="254" t="s">
        <v>344</v>
      </c>
      <c r="E1330" s="284">
        <v>26794</v>
      </c>
      <c r="F1330" s="285">
        <v>4.12</v>
      </c>
      <c r="G1330" s="284">
        <v>7089</v>
      </c>
      <c r="H1330" s="284">
        <v>5803</v>
      </c>
      <c r="I1330" s="242">
        <v>16</v>
      </c>
    </row>
    <row r="1331" spans="1:9" ht="15">
      <c r="A1331" s="132" t="s">
        <v>1685</v>
      </c>
      <c r="B1331" s="254" t="s">
        <v>1559</v>
      </c>
      <c r="C1331" s="254" t="s">
        <v>1208</v>
      </c>
      <c r="D1331" s="254" t="s">
        <v>344</v>
      </c>
      <c r="E1331" s="284">
        <v>22692</v>
      </c>
      <c r="F1331" s="285">
        <v>4.12</v>
      </c>
      <c r="G1331" s="284">
        <v>7136</v>
      </c>
      <c r="H1331" s="284">
        <v>5809</v>
      </c>
      <c r="I1331" s="242">
        <v>20</v>
      </c>
    </row>
    <row r="1332" spans="1:9" ht="15">
      <c r="A1332" s="132" t="s">
        <v>1686</v>
      </c>
      <c r="B1332" s="254" t="s">
        <v>1033</v>
      </c>
      <c r="C1332" s="254" t="s">
        <v>1034</v>
      </c>
      <c r="D1332" s="254" t="s">
        <v>342</v>
      </c>
      <c r="E1332" s="284">
        <v>26335</v>
      </c>
      <c r="F1332" s="285">
        <v>4.12</v>
      </c>
      <c r="G1332" s="284">
        <v>5941</v>
      </c>
      <c r="H1332" s="284">
        <v>4711</v>
      </c>
      <c r="I1332" s="242">
        <v>24</v>
      </c>
    </row>
    <row r="1333" spans="1:9" ht="15">
      <c r="A1333" s="132" t="s">
        <v>1687</v>
      </c>
      <c r="B1333" s="254" t="s">
        <v>1033</v>
      </c>
      <c r="C1333" s="254" t="s">
        <v>1034</v>
      </c>
      <c r="D1333" s="254" t="s">
        <v>344</v>
      </c>
      <c r="E1333" s="284">
        <v>23578</v>
      </c>
      <c r="F1333" s="285">
        <v>4.12</v>
      </c>
      <c r="G1333" s="284">
        <v>5958</v>
      </c>
      <c r="H1333" s="284">
        <v>4790</v>
      </c>
      <c r="I1333" s="242">
        <v>13</v>
      </c>
    </row>
    <row r="1334" spans="1:9" ht="15">
      <c r="A1334" s="132" t="s">
        <v>1688</v>
      </c>
      <c r="B1334" s="254" t="s">
        <v>1033</v>
      </c>
      <c r="C1334" s="254" t="s">
        <v>1034</v>
      </c>
      <c r="D1334" s="254" t="s">
        <v>344</v>
      </c>
      <c r="E1334" s="284">
        <v>20291</v>
      </c>
      <c r="F1334" s="285">
        <v>4.12</v>
      </c>
      <c r="G1334" s="284">
        <v>5916</v>
      </c>
      <c r="H1334" s="284">
        <v>4885</v>
      </c>
      <c r="I1334" s="242">
        <v>21</v>
      </c>
    </row>
    <row r="1335" spans="1:9" ht="15">
      <c r="A1335" s="132" t="s">
        <v>1689</v>
      </c>
      <c r="B1335" s="254" t="s">
        <v>1033</v>
      </c>
      <c r="C1335" s="254" t="s">
        <v>1034</v>
      </c>
      <c r="D1335" s="254" t="s">
        <v>342</v>
      </c>
      <c r="E1335" s="284">
        <v>26649</v>
      </c>
      <c r="F1335" s="285">
        <v>4.12</v>
      </c>
      <c r="G1335" s="284">
        <v>5803</v>
      </c>
      <c r="H1335" s="284">
        <v>4669</v>
      </c>
      <c r="I1335" s="242">
        <v>28</v>
      </c>
    </row>
    <row r="1336" spans="1:9" ht="15">
      <c r="A1336" s="132" t="s">
        <v>1690</v>
      </c>
      <c r="B1336" s="254" t="s">
        <v>1033</v>
      </c>
      <c r="C1336" s="254" t="s">
        <v>1034</v>
      </c>
      <c r="D1336" s="254" t="s">
        <v>344</v>
      </c>
      <c r="E1336" s="284">
        <v>25178</v>
      </c>
      <c r="F1336" s="285">
        <v>4.12</v>
      </c>
      <c r="G1336" s="284">
        <v>5913</v>
      </c>
      <c r="H1336" s="284">
        <v>4779</v>
      </c>
      <c r="I1336" s="242">
        <v>21</v>
      </c>
    </row>
    <row r="1337" spans="1:9" ht="15">
      <c r="A1337" s="132" t="s">
        <v>1691</v>
      </c>
      <c r="B1337" s="254" t="s">
        <v>1033</v>
      </c>
      <c r="C1337" s="254" t="s">
        <v>1034</v>
      </c>
      <c r="D1337" s="254" t="s">
        <v>342</v>
      </c>
      <c r="E1337" s="284">
        <v>24037</v>
      </c>
      <c r="F1337" s="285">
        <v>4.12</v>
      </c>
      <c r="G1337" s="284">
        <v>6166</v>
      </c>
      <c r="H1337" s="284">
        <v>5379</v>
      </c>
      <c r="I1337" s="242">
        <v>22</v>
      </c>
    </row>
    <row r="1338" spans="1:9" ht="15">
      <c r="A1338" s="132" t="s">
        <v>1692</v>
      </c>
      <c r="B1338" s="254" t="s">
        <v>1033</v>
      </c>
      <c r="C1338" s="254" t="s">
        <v>1034</v>
      </c>
      <c r="D1338" s="254" t="s">
        <v>342</v>
      </c>
      <c r="E1338" s="284">
        <v>25533</v>
      </c>
      <c r="F1338" s="285">
        <v>4.12</v>
      </c>
      <c r="G1338" s="284">
        <v>5934</v>
      </c>
      <c r="H1338" s="284">
        <v>4729</v>
      </c>
      <c r="I1338" s="242">
        <v>20</v>
      </c>
    </row>
    <row r="1339" spans="1:9" ht="15">
      <c r="A1339" s="132" t="s">
        <v>1693</v>
      </c>
      <c r="B1339" s="254" t="s">
        <v>1033</v>
      </c>
      <c r="C1339" s="254" t="s">
        <v>1034</v>
      </c>
      <c r="D1339" s="254" t="s">
        <v>344</v>
      </c>
      <c r="E1339" s="284">
        <v>27131</v>
      </c>
      <c r="F1339" s="285">
        <v>4.12</v>
      </c>
      <c r="G1339" s="284">
        <v>5982</v>
      </c>
      <c r="H1339" s="284">
        <v>4874</v>
      </c>
      <c r="I1339" s="242">
        <v>20</v>
      </c>
    </row>
    <row r="1340" spans="1:9" ht="15">
      <c r="A1340" s="132" t="s">
        <v>1694</v>
      </c>
      <c r="B1340" s="254" t="s">
        <v>1033</v>
      </c>
      <c r="C1340" s="254" t="s">
        <v>1034</v>
      </c>
      <c r="D1340" s="254" t="s">
        <v>342</v>
      </c>
      <c r="E1340" s="284">
        <v>24785</v>
      </c>
      <c r="F1340" s="285">
        <v>4.12</v>
      </c>
      <c r="G1340" s="284">
        <v>6223</v>
      </c>
      <c r="H1340" s="284">
        <v>5308</v>
      </c>
      <c r="I1340" s="242">
        <v>21</v>
      </c>
    </row>
    <row r="1341" spans="1:9" ht="15">
      <c r="A1341" s="132" t="s">
        <v>1695</v>
      </c>
      <c r="B1341" s="254" t="s">
        <v>1033</v>
      </c>
      <c r="C1341" s="254" t="s">
        <v>1034</v>
      </c>
      <c r="D1341" s="254" t="s">
        <v>342</v>
      </c>
      <c r="E1341" s="284">
        <v>26633</v>
      </c>
      <c r="F1341" s="285">
        <v>4.12</v>
      </c>
      <c r="G1341" s="284">
        <v>5825</v>
      </c>
      <c r="H1341" s="284">
        <v>4595</v>
      </c>
      <c r="I1341" s="242">
        <v>18</v>
      </c>
    </row>
    <row r="1342" spans="1:9" ht="15">
      <c r="A1342" s="132" t="s">
        <v>1696</v>
      </c>
      <c r="B1342" s="254" t="s">
        <v>1033</v>
      </c>
      <c r="C1342" s="254" t="s">
        <v>1034</v>
      </c>
      <c r="D1342" s="254" t="s">
        <v>344</v>
      </c>
      <c r="E1342" s="284">
        <v>32339</v>
      </c>
      <c r="F1342" s="285">
        <v>4.12</v>
      </c>
      <c r="G1342" s="284">
        <v>6124</v>
      </c>
      <c r="H1342" s="284">
        <v>4840</v>
      </c>
      <c r="I1342" s="242">
        <v>15</v>
      </c>
    </row>
    <row r="1343" spans="1:9" ht="15">
      <c r="A1343" s="132" t="s">
        <v>1697</v>
      </c>
      <c r="B1343" s="254" t="s">
        <v>1033</v>
      </c>
      <c r="C1343" s="254" t="s">
        <v>1034</v>
      </c>
      <c r="D1343" s="254" t="s">
        <v>344</v>
      </c>
      <c r="E1343" s="284">
        <v>28113</v>
      </c>
      <c r="F1343" s="285">
        <v>4.12</v>
      </c>
      <c r="G1343" s="284">
        <v>6205</v>
      </c>
      <c r="H1343" s="284">
        <v>5145</v>
      </c>
      <c r="I1343" s="242">
        <v>15</v>
      </c>
    </row>
    <row r="1344" spans="1:9" ht="15">
      <c r="A1344" s="132" t="s">
        <v>1698</v>
      </c>
      <c r="B1344" s="254" t="s">
        <v>1033</v>
      </c>
      <c r="C1344" s="254" t="s">
        <v>1034</v>
      </c>
      <c r="D1344" s="254" t="s">
        <v>344</v>
      </c>
      <c r="E1344" s="284">
        <v>25743</v>
      </c>
      <c r="F1344" s="285">
        <v>4.12</v>
      </c>
      <c r="G1344" s="284">
        <v>5936</v>
      </c>
      <c r="H1344" s="284">
        <v>4658</v>
      </c>
      <c r="I1344" s="242">
        <v>22</v>
      </c>
    </row>
    <row r="1345" spans="1:9" ht="15">
      <c r="A1345" s="132" t="s">
        <v>1699</v>
      </c>
      <c r="B1345" s="254" t="s">
        <v>1033</v>
      </c>
      <c r="C1345" s="254" t="s">
        <v>1034</v>
      </c>
      <c r="D1345" s="254" t="s">
        <v>342</v>
      </c>
      <c r="E1345" s="284">
        <v>27340</v>
      </c>
      <c r="F1345" s="285">
        <v>4.12</v>
      </c>
      <c r="G1345" s="284">
        <v>6174</v>
      </c>
      <c r="H1345" s="284">
        <v>5092</v>
      </c>
      <c r="I1345" s="242">
        <v>18</v>
      </c>
    </row>
    <row r="1346" spans="1:9" ht="15">
      <c r="A1346" s="132" t="s">
        <v>1700</v>
      </c>
      <c r="B1346" s="254" t="s">
        <v>1033</v>
      </c>
      <c r="C1346" s="254" t="s">
        <v>1034</v>
      </c>
      <c r="D1346" s="254" t="s">
        <v>344</v>
      </c>
      <c r="E1346" s="284">
        <v>25672</v>
      </c>
      <c r="F1346" s="285">
        <v>4.12</v>
      </c>
      <c r="G1346" s="284">
        <v>5821</v>
      </c>
      <c r="H1346" s="284">
        <v>4746</v>
      </c>
      <c r="I1346" s="242">
        <v>20</v>
      </c>
    </row>
    <row r="1347" spans="1:9" ht="15">
      <c r="A1347" s="132" t="s">
        <v>1701</v>
      </c>
      <c r="B1347" s="254" t="s">
        <v>1033</v>
      </c>
      <c r="C1347" s="254" t="s">
        <v>1034</v>
      </c>
      <c r="D1347" s="254" t="s">
        <v>342</v>
      </c>
      <c r="E1347" s="284">
        <v>22042</v>
      </c>
      <c r="F1347" s="285">
        <v>4.12</v>
      </c>
      <c r="G1347" s="284">
        <v>6068</v>
      </c>
      <c r="H1347" s="284">
        <v>5046</v>
      </c>
      <c r="I1347" s="242">
        <v>19</v>
      </c>
    </row>
    <row r="1348" spans="1:9" ht="15">
      <c r="A1348" s="132" t="s">
        <v>1702</v>
      </c>
      <c r="B1348" s="254" t="s">
        <v>1033</v>
      </c>
      <c r="C1348" s="254" t="s">
        <v>1034</v>
      </c>
      <c r="D1348" s="254" t="s">
        <v>342</v>
      </c>
      <c r="E1348" s="284">
        <v>27162</v>
      </c>
      <c r="F1348" s="285">
        <v>4.12</v>
      </c>
      <c r="G1348" s="284">
        <v>5866</v>
      </c>
      <c r="H1348" s="284">
        <v>4732</v>
      </c>
      <c r="I1348" s="242">
        <v>18</v>
      </c>
    </row>
    <row r="1349" spans="1:9" ht="15">
      <c r="A1349" s="132" t="s">
        <v>1703</v>
      </c>
      <c r="B1349" s="254" t="s">
        <v>1033</v>
      </c>
      <c r="C1349" s="254" t="s">
        <v>1034</v>
      </c>
      <c r="D1349" s="254" t="s">
        <v>344</v>
      </c>
      <c r="E1349" s="284">
        <v>26406</v>
      </c>
      <c r="F1349" s="285">
        <v>4.12</v>
      </c>
      <c r="G1349" s="284">
        <v>5912</v>
      </c>
      <c r="H1349" s="284">
        <v>4767</v>
      </c>
      <c r="I1349" s="242">
        <v>15</v>
      </c>
    </row>
    <row r="1350" spans="1:9" ht="15">
      <c r="A1350" s="132" t="s">
        <v>1704</v>
      </c>
      <c r="B1350" s="254" t="s">
        <v>1033</v>
      </c>
      <c r="C1350" s="254" t="s">
        <v>1034</v>
      </c>
      <c r="D1350" s="254" t="s">
        <v>342</v>
      </c>
      <c r="E1350" s="284">
        <v>26442</v>
      </c>
      <c r="F1350" s="285">
        <v>4.12</v>
      </c>
      <c r="G1350" s="284">
        <v>6077</v>
      </c>
      <c r="H1350" s="284">
        <v>4791</v>
      </c>
      <c r="I1350" s="242">
        <v>21</v>
      </c>
    </row>
    <row r="1351" spans="1:9" ht="15">
      <c r="A1351" s="132" t="s">
        <v>1705</v>
      </c>
      <c r="B1351" s="254" t="s">
        <v>1559</v>
      </c>
      <c r="C1351" s="254" t="s">
        <v>1208</v>
      </c>
      <c r="D1351" s="254" t="s">
        <v>342</v>
      </c>
      <c r="E1351" s="284">
        <v>25833</v>
      </c>
      <c r="F1351" s="285">
        <v>4.12</v>
      </c>
      <c r="G1351" s="284">
        <v>6806</v>
      </c>
      <c r="H1351" s="284">
        <v>5347</v>
      </c>
      <c r="I1351" s="242">
        <v>25</v>
      </c>
    </row>
    <row r="1352" spans="1:9" ht="15">
      <c r="A1352" s="132" t="s">
        <v>1706</v>
      </c>
      <c r="B1352" s="254" t="s">
        <v>1559</v>
      </c>
      <c r="C1352" s="254" t="s">
        <v>1208</v>
      </c>
      <c r="D1352" s="254" t="s">
        <v>344</v>
      </c>
      <c r="E1352" s="284">
        <v>25552</v>
      </c>
      <c r="F1352" s="285">
        <v>4.12</v>
      </c>
      <c r="G1352" s="284">
        <v>6731</v>
      </c>
      <c r="H1352" s="284">
        <v>5366</v>
      </c>
      <c r="I1352" s="242">
        <v>22</v>
      </c>
    </row>
    <row r="1353" spans="1:9" ht="15">
      <c r="A1353" s="132" t="s">
        <v>1707</v>
      </c>
      <c r="B1353" s="254" t="s">
        <v>1559</v>
      </c>
      <c r="C1353" s="254" t="s">
        <v>1208</v>
      </c>
      <c r="D1353" s="254" t="s">
        <v>344</v>
      </c>
      <c r="E1353" s="284">
        <v>38018</v>
      </c>
      <c r="F1353" s="285">
        <v>4.12</v>
      </c>
      <c r="G1353" s="284">
        <v>7495</v>
      </c>
      <c r="H1353" s="284">
        <v>6445</v>
      </c>
      <c r="I1353" s="242">
        <v>22</v>
      </c>
    </row>
    <row r="1354" spans="1:9" ht="15">
      <c r="A1354" s="132" t="s">
        <v>1708</v>
      </c>
      <c r="B1354" s="254" t="s">
        <v>1559</v>
      </c>
      <c r="C1354" s="254" t="s">
        <v>1208</v>
      </c>
      <c r="D1354" s="254" t="s">
        <v>342</v>
      </c>
      <c r="E1354" s="284">
        <v>31768</v>
      </c>
      <c r="F1354" s="285">
        <v>4.12</v>
      </c>
      <c r="G1354" s="284">
        <v>7195</v>
      </c>
      <c r="H1354" s="284">
        <v>6028</v>
      </c>
      <c r="I1354" s="242">
        <v>22</v>
      </c>
    </row>
    <row r="1355" spans="1:9" ht="15">
      <c r="A1355" s="132" t="s">
        <v>1709</v>
      </c>
      <c r="B1355" s="254" t="s">
        <v>1559</v>
      </c>
      <c r="C1355" s="254" t="s">
        <v>1208</v>
      </c>
      <c r="D1355" s="254" t="s">
        <v>344</v>
      </c>
      <c r="E1355" s="284">
        <v>29713</v>
      </c>
      <c r="F1355" s="285">
        <v>4.12</v>
      </c>
      <c r="G1355" s="284">
        <v>7144</v>
      </c>
      <c r="H1355" s="284">
        <v>5923</v>
      </c>
      <c r="I1355" s="242">
        <v>27</v>
      </c>
    </row>
    <row r="1356" spans="1:9" ht="15">
      <c r="A1356" s="132" t="s">
        <v>1710</v>
      </c>
      <c r="B1356" s="254" t="s">
        <v>1559</v>
      </c>
      <c r="C1356" s="254" t="s">
        <v>1208</v>
      </c>
      <c r="D1356" s="254" t="s">
        <v>342</v>
      </c>
      <c r="E1356" s="284">
        <v>28796</v>
      </c>
      <c r="F1356" s="285">
        <v>4.12</v>
      </c>
      <c r="G1356" s="284">
        <v>7313</v>
      </c>
      <c r="H1356" s="284">
        <v>6000</v>
      </c>
      <c r="I1356" s="242">
        <v>17</v>
      </c>
    </row>
    <row r="1357" spans="1:9" ht="15">
      <c r="A1357" s="132" t="s">
        <v>1711</v>
      </c>
      <c r="B1357" s="254" t="s">
        <v>1559</v>
      </c>
      <c r="C1357" s="254" t="s">
        <v>1208</v>
      </c>
      <c r="D1357" s="254" t="s">
        <v>342</v>
      </c>
      <c r="E1357" s="284">
        <v>27093</v>
      </c>
      <c r="F1357" s="285">
        <v>4.2300000000000004</v>
      </c>
      <c r="G1357" s="284">
        <v>7012</v>
      </c>
      <c r="H1357" s="284">
        <v>5635</v>
      </c>
      <c r="I1357" s="242">
        <v>25</v>
      </c>
    </row>
    <row r="1358" spans="1:9" ht="15">
      <c r="A1358" s="132" t="s">
        <v>1712</v>
      </c>
      <c r="B1358" s="254" t="s">
        <v>1559</v>
      </c>
      <c r="C1358" s="254" t="s">
        <v>1208</v>
      </c>
      <c r="D1358" s="254" t="s">
        <v>344</v>
      </c>
      <c r="E1358" s="284">
        <v>27093</v>
      </c>
      <c r="F1358" s="285">
        <v>4.12</v>
      </c>
      <c r="G1358" s="284">
        <v>6994</v>
      </c>
      <c r="H1358" s="284">
        <v>5555</v>
      </c>
      <c r="I1358" s="242">
        <v>21</v>
      </c>
    </row>
    <row r="1359" spans="1:9" ht="15">
      <c r="A1359" s="132" t="s">
        <v>1713</v>
      </c>
      <c r="B1359" s="254" t="s">
        <v>1559</v>
      </c>
      <c r="C1359" s="254" t="s">
        <v>1208</v>
      </c>
      <c r="D1359" s="254" t="s">
        <v>344</v>
      </c>
      <c r="E1359" s="284">
        <v>27172</v>
      </c>
      <c r="F1359" s="285">
        <v>4.12</v>
      </c>
      <c r="G1359" s="284">
        <v>7440</v>
      </c>
      <c r="H1359" s="284">
        <v>6377</v>
      </c>
      <c r="I1359" s="242">
        <v>19</v>
      </c>
    </row>
    <row r="1360" spans="1:9" ht="15">
      <c r="A1360" s="132" t="s">
        <v>1714</v>
      </c>
      <c r="B1360" s="254" t="s">
        <v>1033</v>
      </c>
      <c r="C1360" s="254" t="s">
        <v>1034</v>
      </c>
      <c r="D1360" s="254" t="s">
        <v>342</v>
      </c>
      <c r="E1360" s="284">
        <v>26441</v>
      </c>
      <c r="F1360" s="285">
        <v>4.12</v>
      </c>
      <c r="G1360" s="284">
        <v>6100</v>
      </c>
      <c r="H1360" s="284">
        <v>4929</v>
      </c>
      <c r="I1360" s="242">
        <v>24</v>
      </c>
    </row>
    <row r="1361" spans="1:9" ht="15">
      <c r="A1361" s="132" t="s">
        <v>1715</v>
      </c>
      <c r="B1361" s="254" t="s">
        <v>1033</v>
      </c>
      <c r="C1361" s="254" t="s">
        <v>1034</v>
      </c>
      <c r="D1361" s="254" t="s">
        <v>344</v>
      </c>
      <c r="E1361" s="284">
        <v>30222</v>
      </c>
      <c r="F1361" s="285">
        <v>4.12</v>
      </c>
      <c r="G1361" s="284">
        <v>6085</v>
      </c>
      <c r="H1361" s="284">
        <v>5071</v>
      </c>
      <c r="I1361" s="242">
        <v>21</v>
      </c>
    </row>
    <row r="1362" spans="1:9" ht="15">
      <c r="A1362" s="132" t="s">
        <v>1716</v>
      </c>
      <c r="B1362" s="254" t="s">
        <v>1033</v>
      </c>
      <c r="C1362" s="254" t="s">
        <v>1034</v>
      </c>
      <c r="D1362" s="254" t="s">
        <v>344</v>
      </c>
      <c r="E1362" s="284">
        <v>25963</v>
      </c>
      <c r="F1362" s="285">
        <v>4.12</v>
      </c>
      <c r="G1362" s="284">
        <v>6138</v>
      </c>
      <c r="H1362" s="284">
        <v>4799</v>
      </c>
      <c r="I1362" s="242">
        <v>23</v>
      </c>
    </row>
    <row r="1363" spans="1:9" ht="15">
      <c r="A1363" s="132" t="s">
        <v>1717</v>
      </c>
      <c r="B1363" s="254" t="s">
        <v>1033</v>
      </c>
      <c r="C1363" s="254" t="s">
        <v>1034</v>
      </c>
      <c r="D1363" s="254" t="s">
        <v>342</v>
      </c>
      <c r="E1363" s="284">
        <v>26936</v>
      </c>
      <c r="F1363" s="285">
        <v>4.2300000000000004</v>
      </c>
      <c r="G1363" s="284">
        <v>6024</v>
      </c>
      <c r="H1363" s="284">
        <v>4962</v>
      </c>
      <c r="I1363" s="242">
        <v>21</v>
      </c>
    </row>
    <row r="1364" spans="1:9" ht="15">
      <c r="A1364" s="132" t="s">
        <v>1718</v>
      </c>
      <c r="B1364" s="254" t="s">
        <v>1033</v>
      </c>
      <c r="C1364" s="254" t="s">
        <v>1034</v>
      </c>
      <c r="D1364" s="254" t="s">
        <v>344</v>
      </c>
      <c r="E1364" s="284">
        <v>34670</v>
      </c>
      <c r="F1364" s="285">
        <v>4.12</v>
      </c>
      <c r="G1364" s="284">
        <v>6176</v>
      </c>
      <c r="H1364" s="284">
        <v>5290</v>
      </c>
      <c r="I1364" s="242">
        <v>23</v>
      </c>
    </row>
    <row r="1365" spans="1:9" ht="15">
      <c r="A1365" s="132" t="s">
        <v>1719</v>
      </c>
      <c r="B1365" s="254" t="s">
        <v>1033</v>
      </c>
      <c r="C1365" s="254" t="s">
        <v>1034</v>
      </c>
      <c r="D1365" s="254" t="s">
        <v>342</v>
      </c>
      <c r="E1365" s="284">
        <v>24208</v>
      </c>
      <c r="F1365" s="285">
        <v>4.12</v>
      </c>
      <c r="G1365" s="284">
        <v>6171</v>
      </c>
      <c r="H1365" s="284">
        <v>5001</v>
      </c>
      <c r="I1365" s="242">
        <v>21</v>
      </c>
    </row>
    <row r="1366" spans="1:9" ht="15">
      <c r="A1366" s="132" t="s">
        <v>1720</v>
      </c>
      <c r="B1366" s="254" t="s">
        <v>1033</v>
      </c>
      <c r="C1366" s="254" t="s">
        <v>1034</v>
      </c>
      <c r="D1366" s="254" t="s">
        <v>344</v>
      </c>
      <c r="E1366" s="284">
        <v>24704</v>
      </c>
      <c r="F1366" s="285">
        <v>4.12</v>
      </c>
      <c r="G1366" s="284">
        <v>6024</v>
      </c>
      <c r="H1366" s="284">
        <v>4774</v>
      </c>
      <c r="I1366" s="242">
        <v>21</v>
      </c>
    </row>
    <row r="1367" spans="1:9" ht="15">
      <c r="A1367" s="132" t="s">
        <v>1721</v>
      </c>
      <c r="B1367" s="254" t="s">
        <v>1033</v>
      </c>
      <c r="C1367" s="254" t="s">
        <v>1034</v>
      </c>
      <c r="D1367" s="254" t="s">
        <v>342</v>
      </c>
      <c r="E1367" s="284">
        <v>26410</v>
      </c>
      <c r="F1367" s="285">
        <v>4.12</v>
      </c>
      <c r="G1367" s="284">
        <v>5909</v>
      </c>
      <c r="H1367" s="284">
        <v>4917</v>
      </c>
      <c r="I1367" s="242">
        <v>22</v>
      </c>
    </row>
    <row r="1368" spans="1:9" ht="15">
      <c r="A1368" s="132" t="s">
        <v>1722</v>
      </c>
      <c r="B1368" s="254" t="s">
        <v>1033</v>
      </c>
      <c r="C1368" s="254" t="s">
        <v>1034</v>
      </c>
      <c r="D1368" s="254" t="s">
        <v>344</v>
      </c>
      <c r="E1368" s="284">
        <v>22979</v>
      </c>
      <c r="F1368" s="285">
        <v>4.12</v>
      </c>
      <c r="G1368" s="284">
        <v>5727</v>
      </c>
      <c r="H1368" s="284">
        <v>4560</v>
      </c>
      <c r="I1368" s="242">
        <v>19</v>
      </c>
    </row>
    <row r="1369" spans="1:9" ht="15">
      <c r="A1369" s="132" t="s">
        <v>1723</v>
      </c>
      <c r="B1369" s="254" t="s">
        <v>1033</v>
      </c>
      <c r="C1369" s="254" t="s">
        <v>1034</v>
      </c>
      <c r="D1369" s="254" t="s">
        <v>342</v>
      </c>
      <c r="E1369" s="284">
        <v>23486</v>
      </c>
      <c r="F1369" s="285">
        <v>4.12</v>
      </c>
      <c r="G1369" s="284">
        <v>5908</v>
      </c>
      <c r="H1369" s="284">
        <v>4861</v>
      </c>
      <c r="I1369" s="242">
        <v>13</v>
      </c>
    </row>
    <row r="1370" spans="1:9" ht="15">
      <c r="A1370" s="132" t="s">
        <v>1724</v>
      </c>
      <c r="B1370" s="254" t="s">
        <v>1033</v>
      </c>
      <c r="C1370" s="254" t="s">
        <v>1034</v>
      </c>
      <c r="D1370" s="254" t="s">
        <v>342</v>
      </c>
      <c r="E1370" s="284">
        <v>24502</v>
      </c>
      <c r="F1370" s="285">
        <v>4.12</v>
      </c>
      <c r="G1370" s="284">
        <v>6036</v>
      </c>
      <c r="H1370" s="284">
        <v>4883</v>
      </c>
      <c r="I1370" s="242">
        <v>20</v>
      </c>
    </row>
    <row r="1371" spans="1:9" ht="15">
      <c r="A1371" s="132" t="s">
        <v>1725</v>
      </c>
      <c r="B1371" s="254" t="s">
        <v>1033</v>
      </c>
      <c r="C1371" s="254" t="s">
        <v>1034</v>
      </c>
      <c r="D1371" s="254" t="s">
        <v>344</v>
      </c>
      <c r="E1371" s="284">
        <v>28810</v>
      </c>
      <c r="F1371" s="285">
        <v>4.12</v>
      </c>
      <c r="G1371" s="284">
        <v>5985</v>
      </c>
      <c r="H1371" s="284">
        <v>4982</v>
      </c>
      <c r="I1371" s="242">
        <v>21</v>
      </c>
    </row>
    <row r="1372" spans="1:9" ht="15">
      <c r="A1372" s="132" t="s">
        <v>1726</v>
      </c>
      <c r="B1372" s="254" t="s">
        <v>1033</v>
      </c>
      <c r="C1372" s="254" t="s">
        <v>1034</v>
      </c>
      <c r="D1372" s="254" t="s">
        <v>342</v>
      </c>
      <c r="E1372" s="284">
        <v>26906</v>
      </c>
      <c r="F1372" s="285">
        <v>4.12</v>
      </c>
      <c r="G1372" s="284">
        <v>6180</v>
      </c>
      <c r="H1372" s="284">
        <v>5269</v>
      </c>
      <c r="I1372" s="242">
        <v>24</v>
      </c>
    </row>
    <row r="1373" spans="1:9" ht="15">
      <c r="A1373" s="132" t="s">
        <v>1727</v>
      </c>
      <c r="B1373" s="254" t="s">
        <v>1559</v>
      </c>
      <c r="C1373" s="254" t="s">
        <v>1208</v>
      </c>
      <c r="D1373" s="254" t="s">
        <v>342</v>
      </c>
      <c r="E1373" s="284">
        <v>28703</v>
      </c>
      <c r="F1373" s="285">
        <v>4.12</v>
      </c>
      <c r="G1373" s="284">
        <v>6953</v>
      </c>
      <c r="H1373" s="284">
        <v>5487</v>
      </c>
      <c r="I1373" s="242">
        <v>25</v>
      </c>
    </row>
    <row r="1374" spans="1:9" ht="15">
      <c r="A1374" s="132" t="s">
        <v>1728</v>
      </c>
      <c r="B1374" s="254" t="s">
        <v>1559</v>
      </c>
      <c r="C1374" s="254" t="s">
        <v>1208</v>
      </c>
      <c r="D1374" s="254" t="s">
        <v>344</v>
      </c>
      <c r="E1374" s="284">
        <v>34017</v>
      </c>
      <c r="F1374" s="285">
        <v>4.12</v>
      </c>
      <c r="G1374" s="284">
        <v>7431</v>
      </c>
      <c r="H1374" s="284">
        <v>6322</v>
      </c>
      <c r="I1374" s="242">
        <v>20</v>
      </c>
    </row>
    <row r="1375" spans="1:9" ht="15">
      <c r="A1375" s="132" t="s">
        <v>1729</v>
      </c>
      <c r="B1375" s="254" t="s">
        <v>1559</v>
      </c>
      <c r="C1375" s="254" t="s">
        <v>1208</v>
      </c>
      <c r="D1375" s="254" t="s">
        <v>342</v>
      </c>
      <c r="E1375" s="284">
        <v>28225</v>
      </c>
      <c r="F1375" s="285">
        <v>4.13</v>
      </c>
      <c r="G1375" s="284">
        <v>7047</v>
      </c>
      <c r="H1375" s="284">
        <v>5854</v>
      </c>
      <c r="I1375" s="242">
        <v>22</v>
      </c>
    </row>
    <row r="1376" spans="1:9" ht="15">
      <c r="A1376" s="132" t="s">
        <v>1730</v>
      </c>
      <c r="B1376" s="254" t="s">
        <v>1559</v>
      </c>
      <c r="C1376" s="254" t="s">
        <v>1208</v>
      </c>
      <c r="D1376" s="254" t="s">
        <v>344</v>
      </c>
      <c r="E1376" s="284">
        <v>25077</v>
      </c>
      <c r="F1376" s="285">
        <v>4.2300000000000004</v>
      </c>
      <c r="G1376" s="284">
        <v>6778</v>
      </c>
      <c r="H1376" s="284">
        <v>5285</v>
      </c>
      <c r="I1376" s="242">
        <v>24</v>
      </c>
    </row>
    <row r="1377" spans="1:9" ht="15">
      <c r="A1377" s="132" t="s">
        <v>1731</v>
      </c>
      <c r="B1377" s="254" t="s">
        <v>1559</v>
      </c>
      <c r="C1377" s="254" t="s">
        <v>1208</v>
      </c>
      <c r="D1377" s="254" t="s">
        <v>344</v>
      </c>
      <c r="E1377" s="284">
        <v>28773</v>
      </c>
      <c r="F1377" s="285">
        <v>4.12</v>
      </c>
      <c r="G1377" s="284">
        <v>7419</v>
      </c>
      <c r="H1377" s="284">
        <v>6091</v>
      </c>
      <c r="I1377" s="242">
        <v>18</v>
      </c>
    </row>
    <row r="1378" spans="1:9" ht="15">
      <c r="A1378" s="132" t="s">
        <v>1732</v>
      </c>
      <c r="B1378" s="254" t="s">
        <v>1559</v>
      </c>
      <c r="C1378" s="254" t="s">
        <v>1208</v>
      </c>
      <c r="D1378" s="254" t="s">
        <v>342</v>
      </c>
      <c r="E1378" s="284">
        <v>28716</v>
      </c>
      <c r="F1378" s="285">
        <v>4.12</v>
      </c>
      <c r="G1378" s="284">
        <v>7236</v>
      </c>
      <c r="H1378" s="284">
        <v>5783</v>
      </c>
      <c r="I1378" s="242">
        <v>21</v>
      </c>
    </row>
    <row r="1379" spans="1:9" ht="15">
      <c r="A1379" s="132" t="s">
        <v>1733</v>
      </c>
      <c r="B1379" s="254" t="s">
        <v>1559</v>
      </c>
      <c r="C1379" s="254" t="s">
        <v>1208</v>
      </c>
      <c r="D1379" s="254" t="s">
        <v>344</v>
      </c>
      <c r="E1379" s="284">
        <v>36324</v>
      </c>
      <c r="F1379" s="285">
        <v>4.2300000000000004</v>
      </c>
      <c r="G1379" s="284">
        <v>7193</v>
      </c>
      <c r="H1379" s="284">
        <v>5956</v>
      </c>
      <c r="I1379" s="242">
        <v>22</v>
      </c>
    </row>
    <row r="1380" spans="1:9" ht="15">
      <c r="A1380" s="132" t="s">
        <v>1734</v>
      </c>
      <c r="B1380" s="254" t="s">
        <v>1559</v>
      </c>
      <c r="C1380" s="254" t="s">
        <v>1208</v>
      </c>
      <c r="D1380" s="254" t="s">
        <v>342</v>
      </c>
      <c r="E1380" s="284">
        <v>28536</v>
      </c>
      <c r="F1380" s="285">
        <v>4.12</v>
      </c>
      <c r="G1380" s="284">
        <v>7265</v>
      </c>
      <c r="H1380" s="284">
        <v>5842</v>
      </c>
      <c r="I1380" s="242">
        <v>24</v>
      </c>
    </row>
    <row r="1381" spans="1:9" ht="15">
      <c r="A1381" s="132" t="s">
        <v>1735</v>
      </c>
      <c r="B1381" s="254" t="s">
        <v>1559</v>
      </c>
      <c r="C1381" s="254" t="s">
        <v>1208</v>
      </c>
      <c r="D1381" s="254" t="s">
        <v>342</v>
      </c>
      <c r="E1381" s="284">
        <v>36237</v>
      </c>
      <c r="F1381" s="285">
        <v>4.12</v>
      </c>
      <c r="G1381" s="284">
        <v>6974</v>
      </c>
      <c r="H1381" s="284">
        <v>5620</v>
      </c>
      <c r="I1381" s="242">
        <v>25</v>
      </c>
    </row>
    <row r="1382" spans="1:9" ht="15">
      <c r="A1382" s="132" t="s">
        <v>1736</v>
      </c>
      <c r="B1382" s="254" t="s">
        <v>1559</v>
      </c>
      <c r="C1382" s="254" t="s">
        <v>1208</v>
      </c>
      <c r="D1382" s="254" t="s">
        <v>344</v>
      </c>
      <c r="E1382" s="284">
        <v>34197</v>
      </c>
      <c r="F1382" s="285">
        <v>4.12</v>
      </c>
      <c r="G1382" s="284">
        <v>7167</v>
      </c>
      <c r="H1382" s="284">
        <v>5919</v>
      </c>
      <c r="I1382" s="242">
        <v>19</v>
      </c>
    </row>
    <row r="1383" spans="1:9" ht="15">
      <c r="A1383" s="132" t="s">
        <v>1737</v>
      </c>
      <c r="B1383" s="254" t="s">
        <v>1559</v>
      </c>
      <c r="C1383" s="254" t="s">
        <v>1208</v>
      </c>
      <c r="D1383" s="254" t="s">
        <v>344</v>
      </c>
      <c r="E1383" s="284">
        <v>26848</v>
      </c>
      <c r="F1383" s="285">
        <v>4.12</v>
      </c>
      <c r="G1383" s="284">
        <v>7293</v>
      </c>
      <c r="H1383" s="284">
        <v>5904</v>
      </c>
      <c r="I1383" s="242">
        <v>25</v>
      </c>
    </row>
    <row r="1384" spans="1:9" ht="15">
      <c r="A1384" s="132" t="s">
        <v>1738</v>
      </c>
      <c r="B1384" s="254" t="s">
        <v>1559</v>
      </c>
      <c r="C1384" s="254" t="s">
        <v>1208</v>
      </c>
      <c r="D1384" s="254" t="s">
        <v>342</v>
      </c>
      <c r="E1384" s="284">
        <v>24851</v>
      </c>
      <c r="F1384" s="285">
        <v>4.12</v>
      </c>
      <c r="G1384" s="284">
        <v>7104</v>
      </c>
      <c r="H1384" s="284">
        <v>5648</v>
      </c>
      <c r="I1384" s="242">
        <v>26</v>
      </c>
    </row>
    <row r="1385" spans="1:9" ht="15">
      <c r="A1385" s="132" t="s">
        <v>1739</v>
      </c>
      <c r="B1385" s="254" t="s">
        <v>1559</v>
      </c>
      <c r="C1385" s="254" t="s">
        <v>1208</v>
      </c>
      <c r="D1385" s="254" t="s">
        <v>344</v>
      </c>
      <c r="E1385" s="284">
        <v>30488</v>
      </c>
      <c r="F1385" s="285">
        <v>4.12</v>
      </c>
      <c r="G1385" s="284">
        <v>7182</v>
      </c>
      <c r="H1385" s="284">
        <v>5821</v>
      </c>
      <c r="I1385" s="242">
        <v>26</v>
      </c>
    </row>
    <row r="1386" spans="1:9" ht="15">
      <c r="A1386" s="132" t="s">
        <v>1740</v>
      </c>
      <c r="B1386" s="254" t="s">
        <v>1559</v>
      </c>
      <c r="C1386" s="254" t="s">
        <v>1208</v>
      </c>
      <c r="D1386" s="254" t="s">
        <v>342</v>
      </c>
      <c r="E1386" s="284">
        <v>28292</v>
      </c>
      <c r="F1386" s="285">
        <v>4.12</v>
      </c>
      <c r="G1386" s="284">
        <v>7357</v>
      </c>
      <c r="H1386" s="284">
        <v>5939</v>
      </c>
      <c r="I1386" s="242">
        <v>24</v>
      </c>
    </row>
    <row r="1387" spans="1:9" ht="15">
      <c r="A1387" s="132" t="s">
        <v>1741</v>
      </c>
      <c r="B1387" s="254" t="s">
        <v>1033</v>
      </c>
      <c r="C1387" s="254" t="s">
        <v>1034</v>
      </c>
      <c r="D1387" s="254" t="s">
        <v>342</v>
      </c>
      <c r="E1387" s="284">
        <v>24374</v>
      </c>
      <c r="F1387" s="285">
        <v>4.12</v>
      </c>
      <c r="G1387" s="284">
        <v>5781</v>
      </c>
      <c r="H1387" s="284">
        <v>4838</v>
      </c>
      <c r="I1387" s="242">
        <v>19</v>
      </c>
    </row>
    <row r="1388" spans="1:9" ht="15">
      <c r="A1388" s="132" t="s">
        <v>1742</v>
      </c>
      <c r="B1388" s="254" t="s">
        <v>1033</v>
      </c>
      <c r="C1388" s="254" t="s">
        <v>1034</v>
      </c>
      <c r="D1388" s="254" t="s">
        <v>344</v>
      </c>
      <c r="E1388" s="284">
        <v>24635</v>
      </c>
      <c r="F1388" s="285">
        <v>4.12</v>
      </c>
      <c r="G1388" s="284">
        <v>5851</v>
      </c>
      <c r="H1388" s="284">
        <v>4563</v>
      </c>
      <c r="I1388" s="242">
        <v>18</v>
      </c>
    </row>
    <row r="1389" spans="1:9" ht="15">
      <c r="A1389" s="132" t="s">
        <v>1743</v>
      </c>
      <c r="B1389" s="254" t="s">
        <v>1033</v>
      </c>
      <c r="C1389" s="254" t="s">
        <v>1034</v>
      </c>
      <c r="D1389" s="254" t="s">
        <v>344</v>
      </c>
      <c r="E1389" s="284">
        <v>19483</v>
      </c>
      <c r="F1389" s="285">
        <v>4.12</v>
      </c>
      <c r="G1389" s="284">
        <v>5763</v>
      </c>
      <c r="H1389" s="284">
        <v>4540</v>
      </c>
      <c r="I1389" s="242">
        <v>18</v>
      </c>
    </row>
    <row r="1390" spans="1:9" ht="15">
      <c r="A1390" s="132" t="s">
        <v>1744</v>
      </c>
      <c r="B1390" s="254" t="s">
        <v>1033</v>
      </c>
      <c r="C1390" s="254" t="s">
        <v>1034</v>
      </c>
      <c r="D1390" s="254" t="s">
        <v>344</v>
      </c>
      <c r="E1390" s="284">
        <v>25930</v>
      </c>
      <c r="F1390" s="285">
        <v>4.12</v>
      </c>
      <c r="G1390" s="284">
        <v>5970</v>
      </c>
      <c r="H1390" s="284">
        <v>4872</v>
      </c>
      <c r="I1390" s="242">
        <v>22</v>
      </c>
    </row>
    <row r="1391" spans="1:9" ht="15">
      <c r="A1391" s="132" t="s">
        <v>1745</v>
      </c>
      <c r="B1391" s="254" t="s">
        <v>1033</v>
      </c>
      <c r="C1391" s="254" t="s">
        <v>1034</v>
      </c>
      <c r="D1391" s="254" t="s">
        <v>342</v>
      </c>
      <c r="E1391" s="284">
        <v>30866</v>
      </c>
      <c r="F1391" s="285">
        <v>4.12</v>
      </c>
      <c r="G1391" s="284">
        <v>6140</v>
      </c>
      <c r="H1391" s="284">
        <v>5080</v>
      </c>
      <c r="I1391" s="242">
        <v>11</v>
      </c>
    </row>
    <row r="1392" spans="1:9" ht="15">
      <c r="A1392" s="132" t="s">
        <v>1746</v>
      </c>
      <c r="B1392" s="254" t="s">
        <v>1033</v>
      </c>
      <c r="C1392" s="254" t="s">
        <v>1034</v>
      </c>
      <c r="D1392" s="254" t="s">
        <v>342</v>
      </c>
      <c r="E1392" s="284">
        <v>25985</v>
      </c>
      <c r="F1392" s="285">
        <v>4.12</v>
      </c>
      <c r="G1392" s="284">
        <v>6035</v>
      </c>
      <c r="H1392" s="284">
        <v>4954</v>
      </c>
      <c r="I1392" s="242">
        <v>20</v>
      </c>
    </row>
    <row r="1393" spans="1:9" ht="15">
      <c r="A1393" s="132" t="s">
        <v>1747</v>
      </c>
      <c r="B1393" s="254" t="s">
        <v>1033</v>
      </c>
      <c r="C1393" s="254" t="s">
        <v>1034</v>
      </c>
      <c r="D1393" s="254" t="s">
        <v>344</v>
      </c>
      <c r="E1393" s="284">
        <v>27779</v>
      </c>
      <c r="F1393" s="285">
        <v>4.12</v>
      </c>
      <c r="G1393" s="284">
        <v>5946</v>
      </c>
      <c r="H1393" s="284">
        <v>4964</v>
      </c>
      <c r="I1393" s="242">
        <v>24</v>
      </c>
    </row>
    <row r="1394" spans="1:9" ht="15">
      <c r="A1394" s="132" t="s">
        <v>1748</v>
      </c>
      <c r="B1394" s="254" t="s">
        <v>1033</v>
      </c>
      <c r="C1394" s="254" t="s">
        <v>1034</v>
      </c>
      <c r="D1394" s="254" t="s">
        <v>344</v>
      </c>
      <c r="E1394" s="284">
        <v>25973</v>
      </c>
      <c r="F1394" s="285">
        <v>4.12</v>
      </c>
      <c r="G1394" s="284">
        <v>6217</v>
      </c>
      <c r="H1394" s="284">
        <v>5051</v>
      </c>
      <c r="I1394" s="242">
        <v>22</v>
      </c>
    </row>
    <row r="1395" spans="1:9" ht="15">
      <c r="A1395" s="132" t="s">
        <v>1749</v>
      </c>
      <c r="B1395" s="254" t="s">
        <v>1033</v>
      </c>
      <c r="C1395" s="254" t="s">
        <v>1034</v>
      </c>
      <c r="D1395" s="254" t="s">
        <v>342</v>
      </c>
      <c r="E1395" s="284">
        <v>28548</v>
      </c>
      <c r="F1395" s="285">
        <v>4.12</v>
      </c>
      <c r="G1395" s="284">
        <v>6182</v>
      </c>
      <c r="H1395" s="284">
        <v>5035</v>
      </c>
      <c r="I1395" s="242">
        <v>18</v>
      </c>
    </row>
    <row r="1396" spans="1:9" ht="15">
      <c r="A1396" s="132" t="s">
        <v>1750</v>
      </c>
      <c r="B1396" s="254" t="s">
        <v>1033</v>
      </c>
      <c r="C1396" s="254" t="s">
        <v>1034</v>
      </c>
      <c r="D1396" s="254" t="s">
        <v>344</v>
      </c>
      <c r="E1396" s="284">
        <v>28710</v>
      </c>
      <c r="F1396" s="285">
        <v>4.12</v>
      </c>
      <c r="G1396" s="284">
        <v>6272</v>
      </c>
      <c r="H1396" s="284">
        <v>5296</v>
      </c>
      <c r="I1396" s="242">
        <v>18</v>
      </c>
    </row>
    <row r="1397" spans="1:9" ht="15">
      <c r="A1397" s="132" t="s">
        <v>1751</v>
      </c>
      <c r="B1397" s="254" t="s">
        <v>1033</v>
      </c>
      <c r="C1397" s="254" t="s">
        <v>1034</v>
      </c>
      <c r="D1397" s="254" t="s">
        <v>344</v>
      </c>
      <c r="E1397" s="284">
        <v>24338</v>
      </c>
      <c r="F1397" s="285">
        <v>4.12</v>
      </c>
      <c r="G1397" s="284">
        <v>6223</v>
      </c>
      <c r="H1397" s="284">
        <v>5138</v>
      </c>
      <c r="I1397" s="242">
        <v>17</v>
      </c>
    </row>
    <row r="1398" spans="1:9" ht="15">
      <c r="A1398" s="132" t="s">
        <v>1752</v>
      </c>
      <c r="B1398" s="254" t="s">
        <v>1033</v>
      </c>
      <c r="C1398" s="254" t="s">
        <v>1034</v>
      </c>
      <c r="D1398" s="254" t="s">
        <v>342</v>
      </c>
      <c r="E1398" s="284">
        <v>24561</v>
      </c>
      <c r="F1398" s="285">
        <v>4.12</v>
      </c>
      <c r="G1398" s="284">
        <v>5774</v>
      </c>
      <c r="H1398" s="284">
        <v>4602</v>
      </c>
      <c r="I1398" s="242">
        <v>21</v>
      </c>
    </row>
    <row r="1399" spans="1:9" ht="15">
      <c r="A1399" s="132" t="s">
        <v>1753</v>
      </c>
      <c r="B1399" s="254" t="s">
        <v>1033</v>
      </c>
      <c r="C1399" s="254" t="s">
        <v>1034</v>
      </c>
      <c r="D1399" s="254" t="s">
        <v>344</v>
      </c>
      <c r="E1399" s="284">
        <v>24190</v>
      </c>
      <c r="F1399" s="285">
        <v>4.12</v>
      </c>
      <c r="G1399" s="284">
        <v>5890</v>
      </c>
      <c r="H1399" s="284">
        <v>4814</v>
      </c>
      <c r="I1399" s="242">
        <v>18</v>
      </c>
    </row>
    <row r="1400" spans="1:9" ht="15">
      <c r="A1400" s="132" t="s">
        <v>1754</v>
      </c>
      <c r="B1400" s="254" t="s">
        <v>1033</v>
      </c>
      <c r="C1400" s="254" t="s">
        <v>1034</v>
      </c>
      <c r="D1400" s="254" t="s">
        <v>342</v>
      </c>
      <c r="E1400" s="284">
        <v>25048</v>
      </c>
      <c r="F1400" s="285">
        <v>4.12</v>
      </c>
      <c r="G1400" s="284">
        <v>6243</v>
      </c>
      <c r="H1400" s="284">
        <v>4939</v>
      </c>
      <c r="I1400" s="242">
        <v>18</v>
      </c>
    </row>
    <row r="1401" spans="1:9" ht="15">
      <c r="A1401" s="132" t="s">
        <v>1755</v>
      </c>
      <c r="B1401" s="254" t="s">
        <v>1033</v>
      </c>
      <c r="C1401" s="254" t="s">
        <v>1034</v>
      </c>
      <c r="D1401" s="254" t="s">
        <v>342</v>
      </c>
      <c r="E1401" s="284">
        <v>23749</v>
      </c>
      <c r="F1401" s="285">
        <v>4.12</v>
      </c>
      <c r="G1401" s="284">
        <v>5874</v>
      </c>
      <c r="H1401" s="284">
        <v>4732</v>
      </c>
      <c r="I1401" s="242">
        <v>22</v>
      </c>
    </row>
    <row r="1402" spans="1:9" ht="15">
      <c r="A1402" s="132" t="s">
        <v>1756</v>
      </c>
      <c r="B1402" s="254" t="s">
        <v>1033</v>
      </c>
      <c r="C1402" s="254" t="s">
        <v>1034</v>
      </c>
      <c r="D1402" s="254" t="s">
        <v>344</v>
      </c>
      <c r="E1402" s="284">
        <v>24284</v>
      </c>
      <c r="F1402" s="285">
        <v>4.12</v>
      </c>
      <c r="G1402" s="284">
        <v>6047</v>
      </c>
      <c r="H1402" s="284">
        <v>4961</v>
      </c>
      <c r="I1402" s="242">
        <v>17</v>
      </c>
    </row>
    <row r="1403" spans="1:9" ht="15">
      <c r="A1403" s="132" t="s">
        <v>1757</v>
      </c>
      <c r="B1403" s="254" t="s">
        <v>1033</v>
      </c>
      <c r="C1403" s="254" t="s">
        <v>1034</v>
      </c>
      <c r="D1403" s="254" t="s">
        <v>342</v>
      </c>
      <c r="E1403" s="284">
        <v>25477</v>
      </c>
      <c r="F1403" s="285">
        <v>4.12</v>
      </c>
      <c r="G1403" s="284">
        <v>6244</v>
      </c>
      <c r="H1403" s="284">
        <v>5223</v>
      </c>
      <c r="I1403" s="242">
        <v>19</v>
      </c>
    </row>
    <row r="1404" spans="1:9" ht="15">
      <c r="A1404" s="132" t="s">
        <v>1758</v>
      </c>
      <c r="B1404" s="254" t="s">
        <v>1559</v>
      </c>
      <c r="C1404" s="254" t="s">
        <v>1208</v>
      </c>
      <c r="D1404" s="254" t="s">
        <v>342</v>
      </c>
      <c r="E1404" s="284">
        <v>31835</v>
      </c>
      <c r="F1404" s="285">
        <v>4.12</v>
      </c>
      <c r="G1404" s="284">
        <v>7159</v>
      </c>
      <c r="H1404" s="284">
        <v>5823</v>
      </c>
      <c r="I1404" s="242">
        <v>14</v>
      </c>
    </row>
    <row r="1405" spans="1:9" ht="15">
      <c r="A1405" s="132" t="s">
        <v>1759</v>
      </c>
      <c r="B1405" s="254" t="s">
        <v>1559</v>
      </c>
      <c r="C1405" s="254" t="s">
        <v>1208</v>
      </c>
      <c r="D1405" s="254" t="s">
        <v>344</v>
      </c>
      <c r="E1405" s="284">
        <v>27882</v>
      </c>
      <c r="F1405" s="285">
        <v>4.12</v>
      </c>
      <c r="G1405" s="284">
        <v>6804</v>
      </c>
      <c r="H1405" s="284">
        <v>5247</v>
      </c>
      <c r="I1405" s="242">
        <v>25</v>
      </c>
    </row>
    <row r="1406" spans="1:9" ht="15">
      <c r="A1406" s="132" t="s">
        <v>1760</v>
      </c>
      <c r="B1406" s="254" t="s">
        <v>1559</v>
      </c>
      <c r="C1406" s="254" t="s">
        <v>1208</v>
      </c>
      <c r="D1406" s="254" t="s">
        <v>342</v>
      </c>
      <c r="E1406" s="284">
        <v>29037</v>
      </c>
      <c r="F1406" s="285">
        <v>4.12</v>
      </c>
      <c r="G1406" s="284">
        <v>7407</v>
      </c>
      <c r="H1406" s="284">
        <v>5969</v>
      </c>
      <c r="I1406" s="242">
        <v>22</v>
      </c>
    </row>
    <row r="1407" spans="1:9" ht="15">
      <c r="A1407" s="132" t="s">
        <v>1761</v>
      </c>
      <c r="B1407" s="254" t="s">
        <v>1559</v>
      </c>
      <c r="C1407" s="254" t="s">
        <v>1208</v>
      </c>
      <c r="D1407" s="254" t="s">
        <v>342</v>
      </c>
      <c r="E1407" s="284">
        <v>30171</v>
      </c>
      <c r="F1407" s="285">
        <v>4.12</v>
      </c>
      <c r="G1407" s="284">
        <v>7304</v>
      </c>
      <c r="H1407" s="284">
        <v>5933</v>
      </c>
      <c r="I1407" s="242">
        <v>19</v>
      </c>
    </row>
    <row r="1408" spans="1:9" ht="15">
      <c r="A1408" s="132" t="s">
        <v>1762</v>
      </c>
      <c r="B1408" s="254" t="s">
        <v>1559</v>
      </c>
      <c r="C1408" s="254" t="s">
        <v>1208</v>
      </c>
      <c r="D1408" s="254" t="s">
        <v>344</v>
      </c>
      <c r="E1408" s="284">
        <v>29122</v>
      </c>
      <c r="F1408" s="285">
        <v>4.12</v>
      </c>
      <c r="G1408" s="284">
        <v>6861</v>
      </c>
      <c r="H1408" s="284">
        <v>5406</v>
      </c>
      <c r="I1408" s="242">
        <v>19</v>
      </c>
    </row>
    <row r="1409" spans="1:9" ht="15">
      <c r="A1409" s="132" t="s">
        <v>1763</v>
      </c>
      <c r="B1409" s="254" t="s">
        <v>1559</v>
      </c>
      <c r="C1409" s="254" t="s">
        <v>1208</v>
      </c>
      <c r="D1409" s="254" t="s">
        <v>344</v>
      </c>
      <c r="E1409" s="284">
        <v>28015</v>
      </c>
      <c r="F1409" s="285">
        <v>4.12</v>
      </c>
      <c r="G1409" s="284">
        <v>7331</v>
      </c>
      <c r="H1409" s="284">
        <v>5901</v>
      </c>
      <c r="I1409" s="242">
        <v>19</v>
      </c>
    </row>
    <row r="1410" spans="1:9" ht="15">
      <c r="A1410" s="132" t="s">
        <v>1764</v>
      </c>
      <c r="B1410" s="254" t="s">
        <v>1559</v>
      </c>
      <c r="C1410" s="254" t="s">
        <v>1208</v>
      </c>
      <c r="D1410" s="254" t="s">
        <v>342</v>
      </c>
      <c r="E1410" s="284">
        <v>36428</v>
      </c>
      <c r="F1410" s="285">
        <v>4.12</v>
      </c>
      <c r="G1410" s="284">
        <v>7414</v>
      </c>
      <c r="H1410" s="284">
        <v>5917</v>
      </c>
      <c r="I1410" s="242">
        <v>22</v>
      </c>
    </row>
    <row r="1411" spans="1:9" ht="15">
      <c r="A1411" s="132" t="s">
        <v>1765</v>
      </c>
      <c r="B1411" s="254" t="s">
        <v>1559</v>
      </c>
      <c r="C1411" s="254" t="s">
        <v>1208</v>
      </c>
      <c r="D1411" s="254" t="s">
        <v>344</v>
      </c>
      <c r="E1411" s="284">
        <v>28449</v>
      </c>
      <c r="F1411" s="285">
        <v>4.12</v>
      </c>
      <c r="G1411" s="284">
        <v>6999</v>
      </c>
      <c r="H1411" s="284">
        <v>5698</v>
      </c>
      <c r="I1411" s="242">
        <v>24</v>
      </c>
    </row>
    <row r="1412" spans="1:9" ht="15">
      <c r="A1412" s="132" t="s">
        <v>1766</v>
      </c>
      <c r="B1412" s="254" t="s">
        <v>1559</v>
      </c>
      <c r="C1412" s="254" t="s">
        <v>1208</v>
      </c>
      <c r="D1412" s="254" t="s">
        <v>344</v>
      </c>
      <c r="E1412" s="284">
        <v>28222</v>
      </c>
      <c r="F1412" s="285">
        <v>4.12</v>
      </c>
      <c r="G1412" s="284">
        <v>7339</v>
      </c>
      <c r="H1412" s="284">
        <v>5984</v>
      </c>
      <c r="I1412" s="242">
        <v>26</v>
      </c>
    </row>
    <row r="1413" spans="1:9" ht="15">
      <c r="A1413" s="132" t="s">
        <v>1767</v>
      </c>
      <c r="B1413" s="254" t="s">
        <v>1559</v>
      </c>
      <c r="C1413" s="254" t="s">
        <v>1208</v>
      </c>
      <c r="D1413" s="254" t="s">
        <v>342</v>
      </c>
      <c r="E1413" s="284">
        <v>26741</v>
      </c>
      <c r="F1413" s="285">
        <v>4.12</v>
      </c>
      <c r="G1413" s="284">
        <v>6856</v>
      </c>
      <c r="H1413" s="284">
        <v>5684</v>
      </c>
      <c r="I1413" s="242">
        <v>20</v>
      </c>
    </row>
    <row r="1414" spans="1:9" ht="15">
      <c r="A1414" s="132" t="s">
        <v>1768</v>
      </c>
      <c r="B1414" s="254" t="s">
        <v>1559</v>
      </c>
      <c r="C1414" s="254" t="s">
        <v>1208</v>
      </c>
      <c r="D1414" s="254" t="s">
        <v>344</v>
      </c>
      <c r="E1414" s="284">
        <v>30614</v>
      </c>
      <c r="F1414" s="285">
        <v>4.12</v>
      </c>
      <c r="G1414" s="284">
        <v>7157</v>
      </c>
      <c r="H1414" s="284">
        <v>5843</v>
      </c>
      <c r="I1414" s="242">
        <v>21</v>
      </c>
    </row>
    <row r="1415" spans="1:9" ht="15">
      <c r="A1415" s="132" t="s">
        <v>1769</v>
      </c>
      <c r="B1415" s="254" t="s">
        <v>1559</v>
      </c>
      <c r="C1415" s="254" t="s">
        <v>1208</v>
      </c>
      <c r="D1415" s="254" t="s">
        <v>342</v>
      </c>
      <c r="E1415" s="284">
        <v>27254</v>
      </c>
      <c r="F1415" s="285">
        <v>4.12</v>
      </c>
      <c r="G1415" s="284">
        <v>7278</v>
      </c>
      <c r="H1415" s="284">
        <v>5879</v>
      </c>
      <c r="I1415" s="242">
        <v>17</v>
      </c>
    </row>
    <row r="1416" spans="1:9" ht="15">
      <c r="A1416" s="132" t="s">
        <v>1770</v>
      </c>
      <c r="B1416" s="254" t="s">
        <v>1559</v>
      </c>
      <c r="C1416" s="254" t="s">
        <v>1208</v>
      </c>
      <c r="D1416" s="254" t="s">
        <v>342</v>
      </c>
      <c r="E1416" s="284">
        <v>23074</v>
      </c>
      <c r="F1416" s="285">
        <v>4.12</v>
      </c>
      <c r="G1416" s="284">
        <v>6849</v>
      </c>
      <c r="H1416" s="284">
        <v>5526</v>
      </c>
      <c r="I1416" s="242">
        <v>21</v>
      </c>
    </row>
    <row r="1417" spans="1:9" ht="15">
      <c r="A1417" s="132" t="s">
        <v>1771</v>
      </c>
      <c r="B1417" s="254" t="s">
        <v>1559</v>
      </c>
      <c r="C1417" s="254" t="s">
        <v>1208</v>
      </c>
      <c r="D1417" s="254" t="s">
        <v>344</v>
      </c>
      <c r="E1417" s="284">
        <v>38867</v>
      </c>
      <c r="F1417" s="285">
        <v>4.12</v>
      </c>
      <c r="G1417" s="284">
        <v>7452</v>
      </c>
      <c r="H1417" s="284">
        <v>6095</v>
      </c>
      <c r="I1417" s="242">
        <v>19</v>
      </c>
    </row>
    <row r="1418" spans="1:9" ht="15">
      <c r="A1418" s="132" t="s">
        <v>1772</v>
      </c>
      <c r="B1418" s="254" t="s">
        <v>1559</v>
      </c>
      <c r="C1418" s="254" t="s">
        <v>1208</v>
      </c>
      <c r="D1418" s="254" t="s">
        <v>342</v>
      </c>
      <c r="E1418" s="284">
        <v>28159</v>
      </c>
      <c r="F1418" s="285">
        <v>4.12</v>
      </c>
      <c r="G1418" s="284">
        <v>7317</v>
      </c>
      <c r="H1418" s="284">
        <v>5860</v>
      </c>
      <c r="I1418" s="242">
        <v>24</v>
      </c>
    </row>
    <row r="1419" spans="1:9" ht="15">
      <c r="A1419" s="132" t="s">
        <v>1773</v>
      </c>
      <c r="B1419" s="254" t="s">
        <v>1559</v>
      </c>
      <c r="C1419" s="254" t="s">
        <v>1208</v>
      </c>
      <c r="D1419" s="254" t="s">
        <v>342</v>
      </c>
      <c r="E1419" s="284">
        <v>32310</v>
      </c>
      <c r="F1419" s="285">
        <v>4.12</v>
      </c>
      <c r="G1419" s="284">
        <v>7025</v>
      </c>
      <c r="H1419" s="284">
        <v>5787</v>
      </c>
      <c r="I1419" s="242">
        <v>20</v>
      </c>
    </row>
    <row r="1420" spans="1:9" ht="15">
      <c r="A1420" s="132" t="s">
        <v>1774</v>
      </c>
      <c r="B1420" s="254" t="s">
        <v>1559</v>
      </c>
      <c r="C1420" s="254" t="s">
        <v>1208</v>
      </c>
      <c r="D1420" s="254" t="s">
        <v>344</v>
      </c>
      <c r="E1420" s="284">
        <v>28095</v>
      </c>
      <c r="F1420" s="285">
        <v>4.12</v>
      </c>
      <c r="G1420" s="284">
        <v>6929</v>
      </c>
      <c r="H1420" s="284">
        <v>5299</v>
      </c>
      <c r="I1420" s="242">
        <v>20</v>
      </c>
    </row>
    <row r="1421" spans="1:9" ht="15">
      <c r="A1421" s="132" t="s">
        <v>1775</v>
      </c>
      <c r="B1421" s="254" t="s">
        <v>1559</v>
      </c>
      <c r="C1421" s="254" t="s">
        <v>1208</v>
      </c>
      <c r="D1421" s="254" t="s">
        <v>344</v>
      </c>
      <c r="E1421" s="284">
        <v>27152</v>
      </c>
      <c r="F1421" s="285">
        <v>4.22</v>
      </c>
      <c r="G1421" s="284">
        <v>7264</v>
      </c>
      <c r="H1421" s="284">
        <v>5886</v>
      </c>
      <c r="I1421" s="242">
        <v>19</v>
      </c>
    </row>
    <row r="1422" spans="1:9" ht="15">
      <c r="A1422" s="132" t="s">
        <v>1776</v>
      </c>
      <c r="B1422" s="254" t="s">
        <v>1559</v>
      </c>
      <c r="C1422" s="254" t="s">
        <v>1208</v>
      </c>
      <c r="D1422" s="254" t="s">
        <v>342</v>
      </c>
      <c r="E1422" s="284">
        <v>29328</v>
      </c>
      <c r="F1422" s="285">
        <v>4.12</v>
      </c>
      <c r="G1422" s="284">
        <v>7141</v>
      </c>
      <c r="H1422" s="284">
        <v>5752</v>
      </c>
      <c r="I1422" s="242">
        <v>22</v>
      </c>
    </row>
    <row r="1423" spans="1:9" ht="15">
      <c r="A1423" s="132" t="s">
        <v>1777</v>
      </c>
      <c r="B1423" s="254" t="s">
        <v>1559</v>
      </c>
      <c r="C1423" s="254" t="s">
        <v>1208</v>
      </c>
      <c r="D1423" s="254" t="s">
        <v>344</v>
      </c>
      <c r="E1423" s="284">
        <v>29038</v>
      </c>
      <c r="F1423" s="285">
        <v>4.12</v>
      </c>
      <c r="G1423" s="284">
        <v>7081</v>
      </c>
      <c r="H1423" s="284">
        <v>5696</v>
      </c>
      <c r="I1423" s="242">
        <v>20</v>
      </c>
    </row>
    <row r="1424" spans="1:9" ht="15">
      <c r="A1424" s="132" t="s">
        <v>1778</v>
      </c>
      <c r="B1424" s="254" t="s">
        <v>1559</v>
      </c>
      <c r="C1424" s="254" t="s">
        <v>1208</v>
      </c>
      <c r="D1424" s="254" t="s">
        <v>342</v>
      </c>
      <c r="E1424" s="284">
        <v>26378</v>
      </c>
      <c r="F1424" s="285">
        <v>4.12</v>
      </c>
      <c r="G1424" s="284">
        <v>7293</v>
      </c>
      <c r="H1424" s="284">
        <v>5901</v>
      </c>
      <c r="I1424" s="242">
        <v>25</v>
      </c>
    </row>
    <row r="1425" spans="1:9" ht="15">
      <c r="A1425" s="132" t="s">
        <v>1779</v>
      </c>
      <c r="B1425" s="254" t="s">
        <v>1559</v>
      </c>
      <c r="C1425" s="254" t="s">
        <v>1208</v>
      </c>
      <c r="D1425" s="254" t="s">
        <v>342</v>
      </c>
      <c r="E1425" s="284">
        <v>29021</v>
      </c>
      <c r="F1425" s="285">
        <v>4.12</v>
      </c>
      <c r="G1425" s="284">
        <v>6901</v>
      </c>
      <c r="H1425" s="284">
        <v>5352</v>
      </c>
      <c r="I1425" s="242">
        <v>23</v>
      </c>
    </row>
    <row r="1426" spans="1:9" ht="15">
      <c r="A1426" s="132" t="s">
        <v>1780</v>
      </c>
      <c r="B1426" s="254" t="s">
        <v>1559</v>
      </c>
      <c r="C1426" s="254" t="s">
        <v>1208</v>
      </c>
      <c r="D1426" s="254" t="s">
        <v>344</v>
      </c>
      <c r="E1426" s="284">
        <v>26837</v>
      </c>
      <c r="F1426" s="285">
        <v>4.2300000000000004</v>
      </c>
      <c r="G1426" s="284">
        <v>7018</v>
      </c>
      <c r="H1426" s="284">
        <v>5761</v>
      </c>
      <c r="I1426" s="242">
        <v>21</v>
      </c>
    </row>
    <row r="1427" spans="1:9" ht="15">
      <c r="A1427" s="132" t="s">
        <v>1781</v>
      </c>
      <c r="B1427" s="254" t="s">
        <v>1559</v>
      </c>
      <c r="C1427" s="254" t="s">
        <v>1208</v>
      </c>
      <c r="D1427" s="254" t="s">
        <v>342</v>
      </c>
      <c r="E1427" s="284">
        <v>27705</v>
      </c>
      <c r="F1427" s="285">
        <v>4.12</v>
      </c>
      <c r="G1427" s="284">
        <v>7215</v>
      </c>
      <c r="H1427" s="284">
        <v>5860</v>
      </c>
      <c r="I1427" s="242">
        <v>27</v>
      </c>
    </row>
    <row r="1428" spans="1:9" ht="15">
      <c r="A1428" s="132" t="s">
        <v>1782</v>
      </c>
      <c r="B1428" s="254" t="s">
        <v>1559</v>
      </c>
      <c r="C1428" s="254" t="s">
        <v>1208</v>
      </c>
      <c r="D1428" s="254" t="s">
        <v>342</v>
      </c>
      <c r="E1428" s="284">
        <v>30269</v>
      </c>
      <c r="F1428" s="285">
        <v>4.12</v>
      </c>
      <c r="G1428" s="284">
        <v>7068</v>
      </c>
      <c r="H1428" s="284">
        <v>5876</v>
      </c>
      <c r="I1428" s="242">
        <v>25</v>
      </c>
    </row>
    <row r="1429" spans="1:9" ht="15">
      <c r="A1429" s="132" t="s">
        <v>1783</v>
      </c>
      <c r="B1429" s="254" t="s">
        <v>1559</v>
      </c>
      <c r="C1429" s="254" t="s">
        <v>1208</v>
      </c>
      <c r="D1429" s="254" t="s">
        <v>344</v>
      </c>
      <c r="E1429" s="284">
        <v>27185</v>
      </c>
      <c r="F1429" s="285">
        <v>4.12</v>
      </c>
      <c r="G1429" s="284">
        <v>6807</v>
      </c>
      <c r="H1429" s="284">
        <v>5179</v>
      </c>
      <c r="I1429" s="242">
        <v>16</v>
      </c>
    </row>
    <row r="1430" spans="1:9" ht="15">
      <c r="A1430" s="132" t="s">
        <v>1784</v>
      </c>
      <c r="B1430" s="254" t="s">
        <v>1559</v>
      </c>
      <c r="C1430" s="254" t="s">
        <v>1208</v>
      </c>
      <c r="D1430" s="254" t="s">
        <v>344</v>
      </c>
      <c r="E1430" s="284">
        <v>27340</v>
      </c>
      <c r="F1430" s="285">
        <v>4.12</v>
      </c>
      <c r="G1430" s="284">
        <v>7360</v>
      </c>
      <c r="H1430" s="284">
        <v>5841</v>
      </c>
      <c r="I1430" s="242">
        <v>21</v>
      </c>
    </row>
    <row r="1431" spans="1:9" ht="15">
      <c r="A1431" s="132" t="s">
        <v>1785</v>
      </c>
      <c r="B1431" s="254" t="s">
        <v>1559</v>
      </c>
      <c r="C1431" s="254" t="s">
        <v>1208</v>
      </c>
      <c r="D1431" s="254" t="s">
        <v>342</v>
      </c>
      <c r="E1431" s="284">
        <v>24335</v>
      </c>
      <c r="F1431" s="285">
        <v>4.12</v>
      </c>
      <c r="G1431" s="284">
        <v>6845</v>
      </c>
      <c r="H1431" s="284">
        <v>5602</v>
      </c>
      <c r="I1431" s="242">
        <v>20</v>
      </c>
    </row>
    <row r="1432" spans="1:9" ht="15">
      <c r="A1432" s="132" t="s">
        <v>1786</v>
      </c>
      <c r="B1432" s="254" t="s">
        <v>1559</v>
      </c>
      <c r="C1432" s="254" t="s">
        <v>1208</v>
      </c>
      <c r="D1432" s="254" t="s">
        <v>344</v>
      </c>
      <c r="E1432" s="284">
        <v>27225</v>
      </c>
      <c r="F1432" s="285">
        <v>4.12</v>
      </c>
      <c r="G1432" s="284">
        <v>6895</v>
      </c>
      <c r="H1432" s="284">
        <v>5447</v>
      </c>
      <c r="I1432" s="242">
        <v>18</v>
      </c>
    </row>
    <row r="1433" spans="1:9" ht="15">
      <c r="A1433" s="132" t="s">
        <v>1787</v>
      </c>
      <c r="B1433" s="254" t="s">
        <v>1559</v>
      </c>
      <c r="C1433" s="254" t="s">
        <v>1208</v>
      </c>
      <c r="D1433" s="254" t="s">
        <v>342</v>
      </c>
      <c r="E1433" s="284">
        <v>22714</v>
      </c>
      <c r="F1433" s="285">
        <v>4.12</v>
      </c>
      <c r="G1433" s="284">
        <v>6905</v>
      </c>
      <c r="H1433" s="284">
        <v>5636</v>
      </c>
      <c r="I1433" s="242">
        <v>13</v>
      </c>
    </row>
    <row r="1434" spans="1:9" ht="15">
      <c r="A1434" s="132" t="s">
        <v>1788</v>
      </c>
      <c r="B1434" s="254" t="s">
        <v>1559</v>
      </c>
      <c r="C1434" s="254" t="s">
        <v>1208</v>
      </c>
      <c r="D1434" s="254" t="s">
        <v>342</v>
      </c>
      <c r="E1434" s="284">
        <v>33215</v>
      </c>
      <c r="F1434" s="285">
        <v>4.12</v>
      </c>
      <c r="G1434" s="284">
        <v>7141</v>
      </c>
      <c r="H1434" s="284">
        <v>5785</v>
      </c>
      <c r="I1434" s="242">
        <v>19</v>
      </c>
    </row>
    <row r="1435" spans="1:9" ht="15">
      <c r="A1435" s="132" t="s">
        <v>1789</v>
      </c>
      <c r="B1435" s="254" t="s">
        <v>1559</v>
      </c>
      <c r="C1435" s="254" t="s">
        <v>1208</v>
      </c>
      <c r="D1435" s="254" t="s">
        <v>344</v>
      </c>
      <c r="E1435" s="284">
        <v>34258</v>
      </c>
      <c r="F1435" s="285">
        <v>4.12</v>
      </c>
      <c r="G1435" s="284">
        <v>7339</v>
      </c>
      <c r="H1435" s="284">
        <v>5917</v>
      </c>
      <c r="I1435" s="242">
        <v>24</v>
      </c>
    </row>
    <row r="1436" spans="1:9" ht="15">
      <c r="A1436" s="132" t="s">
        <v>1790</v>
      </c>
      <c r="B1436" s="254" t="s">
        <v>1559</v>
      </c>
      <c r="C1436" s="254" t="s">
        <v>1208</v>
      </c>
      <c r="D1436" s="254" t="s">
        <v>342</v>
      </c>
      <c r="E1436" s="284">
        <v>25971</v>
      </c>
      <c r="F1436" s="285">
        <v>4.12</v>
      </c>
      <c r="G1436" s="284">
        <v>7221</v>
      </c>
      <c r="H1436" s="284">
        <v>5916</v>
      </c>
      <c r="I1436" s="242">
        <v>21</v>
      </c>
    </row>
    <row r="1437" spans="1:9" ht="15">
      <c r="A1437" s="132" t="s">
        <v>1791</v>
      </c>
      <c r="B1437" s="254" t="s">
        <v>1559</v>
      </c>
      <c r="C1437" s="254" t="s">
        <v>1208</v>
      </c>
      <c r="D1437" s="254" t="s">
        <v>342</v>
      </c>
      <c r="E1437" s="284">
        <v>30063</v>
      </c>
      <c r="F1437" s="285">
        <v>4.12</v>
      </c>
      <c r="G1437" s="284">
        <v>6930</v>
      </c>
      <c r="H1437" s="284">
        <v>5713</v>
      </c>
      <c r="I1437" s="242">
        <v>21</v>
      </c>
    </row>
    <row r="1438" spans="1:9" ht="15">
      <c r="A1438" s="132" t="s">
        <v>1792</v>
      </c>
      <c r="B1438" s="254" t="s">
        <v>1559</v>
      </c>
      <c r="C1438" s="254" t="s">
        <v>1208</v>
      </c>
      <c r="D1438" s="254" t="s">
        <v>344</v>
      </c>
      <c r="E1438" s="284">
        <v>30462</v>
      </c>
      <c r="F1438" s="285">
        <v>4.12</v>
      </c>
      <c r="G1438" s="284">
        <v>7107</v>
      </c>
      <c r="H1438" s="284">
        <v>5713</v>
      </c>
      <c r="I1438" s="242">
        <v>18</v>
      </c>
    </row>
    <row r="1439" spans="1:9" ht="15">
      <c r="A1439" s="132" t="s">
        <v>1793</v>
      </c>
      <c r="B1439" s="254" t="s">
        <v>1559</v>
      </c>
      <c r="C1439" s="254" t="s">
        <v>1208</v>
      </c>
      <c r="D1439" s="254" t="s">
        <v>344</v>
      </c>
      <c r="E1439" s="284">
        <v>23815</v>
      </c>
      <c r="F1439" s="285">
        <v>4.12</v>
      </c>
      <c r="G1439" s="284">
        <v>7213</v>
      </c>
      <c r="H1439" s="284">
        <v>5859</v>
      </c>
      <c r="I1439" s="242">
        <v>25</v>
      </c>
    </row>
    <row r="1440" spans="1:9" ht="15">
      <c r="A1440" s="132" t="s">
        <v>1794</v>
      </c>
      <c r="B1440" s="254" t="s">
        <v>1559</v>
      </c>
      <c r="C1440" s="254" t="s">
        <v>1208</v>
      </c>
      <c r="D1440" s="254" t="s">
        <v>342</v>
      </c>
      <c r="E1440" s="284">
        <v>27723</v>
      </c>
      <c r="F1440" s="285">
        <v>4.12</v>
      </c>
      <c r="G1440" s="284">
        <v>7261</v>
      </c>
      <c r="H1440" s="284">
        <v>5816</v>
      </c>
      <c r="I1440" s="242">
        <v>26</v>
      </c>
    </row>
    <row r="1441" spans="1:9" ht="15">
      <c r="A1441" s="132" t="s">
        <v>1795</v>
      </c>
      <c r="B1441" s="254" t="s">
        <v>1559</v>
      </c>
      <c r="C1441" s="254" t="s">
        <v>1208</v>
      </c>
      <c r="D1441" s="254" t="s">
        <v>344</v>
      </c>
      <c r="E1441" s="284">
        <v>30972</v>
      </c>
      <c r="F1441" s="285">
        <v>4.12</v>
      </c>
      <c r="G1441" s="284">
        <v>7093</v>
      </c>
      <c r="H1441" s="284">
        <v>5821</v>
      </c>
      <c r="I1441" s="242">
        <v>16</v>
      </c>
    </row>
    <row r="1442" spans="1:9" ht="15">
      <c r="A1442" s="132" t="s">
        <v>1796</v>
      </c>
      <c r="B1442" s="254" t="s">
        <v>1559</v>
      </c>
      <c r="C1442" s="254" t="s">
        <v>1208</v>
      </c>
      <c r="D1442" s="254" t="s">
        <v>344</v>
      </c>
      <c r="E1442" s="284">
        <v>26134</v>
      </c>
      <c r="F1442" s="285">
        <v>4.12</v>
      </c>
      <c r="G1442" s="284">
        <v>7202</v>
      </c>
      <c r="H1442" s="284">
        <v>5904</v>
      </c>
      <c r="I1442" s="242">
        <v>22</v>
      </c>
    </row>
    <row r="1443" spans="1:9" ht="15">
      <c r="A1443" s="132" t="s">
        <v>1797</v>
      </c>
      <c r="B1443" s="254" t="s">
        <v>1559</v>
      </c>
      <c r="C1443" s="254" t="s">
        <v>1208</v>
      </c>
      <c r="D1443" s="254" t="s">
        <v>342</v>
      </c>
      <c r="E1443" s="284">
        <v>28789</v>
      </c>
      <c r="F1443" s="285">
        <v>4.12</v>
      </c>
      <c r="G1443" s="284">
        <v>7093</v>
      </c>
      <c r="H1443" s="284">
        <v>5677</v>
      </c>
      <c r="I1443" s="242">
        <v>23</v>
      </c>
    </row>
    <row r="1444" spans="1:9" ht="15">
      <c r="A1444" s="132" t="s">
        <v>1798</v>
      </c>
      <c r="B1444" s="254" t="s">
        <v>1559</v>
      </c>
      <c r="C1444" s="254" t="s">
        <v>1208</v>
      </c>
      <c r="D1444" s="254" t="s">
        <v>344</v>
      </c>
      <c r="E1444" s="284">
        <v>28175</v>
      </c>
      <c r="F1444" s="285">
        <v>4.12</v>
      </c>
      <c r="G1444" s="284">
        <v>7057</v>
      </c>
      <c r="H1444" s="284">
        <v>5672</v>
      </c>
      <c r="I1444" s="242">
        <v>22</v>
      </c>
    </row>
    <row r="1445" spans="1:9" ht="15">
      <c r="A1445" s="132" t="s">
        <v>1799</v>
      </c>
      <c r="B1445" s="254" t="s">
        <v>1559</v>
      </c>
      <c r="C1445" s="254" t="s">
        <v>1208</v>
      </c>
      <c r="D1445" s="254" t="s">
        <v>344</v>
      </c>
      <c r="E1445" s="284">
        <v>28663</v>
      </c>
      <c r="F1445" s="285">
        <v>4.12</v>
      </c>
      <c r="G1445" s="284">
        <v>7325</v>
      </c>
      <c r="H1445" s="284">
        <v>5904</v>
      </c>
      <c r="I1445" s="242">
        <v>23</v>
      </c>
    </row>
    <row r="1446" spans="1:9" ht="15">
      <c r="A1446" s="132" t="s">
        <v>1800</v>
      </c>
      <c r="B1446" s="254" t="s">
        <v>1559</v>
      </c>
      <c r="C1446" s="254" t="s">
        <v>1208</v>
      </c>
      <c r="D1446" s="254" t="s">
        <v>342</v>
      </c>
      <c r="E1446" s="284">
        <v>28415</v>
      </c>
      <c r="F1446" s="285">
        <v>4.12</v>
      </c>
      <c r="G1446" s="284">
        <v>6916</v>
      </c>
      <c r="H1446" s="284">
        <v>5470</v>
      </c>
      <c r="I1446" s="242">
        <v>23</v>
      </c>
    </row>
    <row r="1447" spans="1:9" ht="15">
      <c r="A1447" s="132" t="s">
        <v>1801</v>
      </c>
      <c r="B1447" s="254" t="s">
        <v>1559</v>
      </c>
      <c r="C1447" s="254" t="s">
        <v>1208</v>
      </c>
      <c r="D1447" s="254" t="s">
        <v>344</v>
      </c>
      <c r="E1447" s="284">
        <v>29690</v>
      </c>
      <c r="F1447" s="285">
        <v>4.12</v>
      </c>
      <c r="G1447" s="284">
        <v>7164</v>
      </c>
      <c r="H1447" s="284">
        <v>5795</v>
      </c>
      <c r="I1447" s="242">
        <v>21</v>
      </c>
    </row>
    <row r="1448" spans="1:9" ht="15">
      <c r="A1448" s="132" t="s">
        <v>1802</v>
      </c>
      <c r="B1448" s="254" t="s">
        <v>1559</v>
      </c>
      <c r="C1448" s="254" t="s">
        <v>1208</v>
      </c>
      <c r="D1448" s="254" t="s">
        <v>342</v>
      </c>
      <c r="E1448" s="284">
        <v>28548</v>
      </c>
      <c r="F1448" s="285">
        <v>4.12</v>
      </c>
      <c r="G1448" s="284">
        <v>7147</v>
      </c>
      <c r="H1448" s="284">
        <v>5839</v>
      </c>
      <c r="I1448" s="242">
        <v>19</v>
      </c>
    </row>
    <row r="1449" spans="1:9" ht="15">
      <c r="A1449" s="132" t="s">
        <v>1803</v>
      </c>
      <c r="B1449" s="254" t="s">
        <v>1559</v>
      </c>
      <c r="C1449" s="254" t="s">
        <v>1208</v>
      </c>
      <c r="D1449" s="254" t="s">
        <v>342</v>
      </c>
      <c r="E1449" s="284">
        <v>26390</v>
      </c>
      <c r="F1449" s="285">
        <v>4.12</v>
      </c>
      <c r="G1449" s="284">
        <v>6961</v>
      </c>
      <c r="H1449" s="284">
        <v>5588</v>
      </c>
      <c r="I1449" s="242">
        <v>20</v>
      </c>
    </row>
    <row r="1450" spans="1:9" ht="15">
      <c r="A1450" s="132" t="s">
        <v>1804</v>
      </c>
      <c r="B1450" s="254" t="s">
        <v>1559</v>
      </c>
      <c r="C1450" s="254" t="s">
        <v>1208</v>
      </c>
      <c r="D1450" s="254" t="s">
        <v>344</v>
      </c>
      <c r="E1450" s="284">
        <v>32367</v>
      </c>
      <c r="F1450" s="285">
        <v>4.12</v>
      </c>
      <c r="G1450" s="284">
        <v>7511</v>
      </c>
      <c r="H1450" s="284">
        <v>6670</v>
      </c>
      <c r="I1450" s="242">
        <v>19</v>
      </c>
    </row>
    <row r="1451" spans="1:9" ht="15">
      <c r="A1451" s="132" t="s">
        <v>1805</v>
      </c>
      <c r="B1451" s="254" t="s">
        <v>1559</v>
      </c>
      <c r="C1451" s="254" t="s">
        <v>1208</v>
      </c>
      <c r="D1451" s="254" t="s">
        <v>344</v>
      </c>
      <c r="E1451" s="284">
        <v>27577</v>
      </c>
      <c r="F1451" s="285">
        <v>4.12</v>
      </c>
      <c r="G1451" s="284">
        <v>7414</v>
      </c>
      <c r="H1451" s="284">
        <v>6381</v>
      </c>
      <c r="I1451" s="242">
        <v>22</v>
      </c>
    </row>
    <row r="1452" spans="1:9" ht="15">
      <c r="A1452" s="132" t="s">
        <v>1806</v>
      </c>
      <c r="B1452" s="254" t="s">
        <v>1559</v>
      </c>
      <c r="C1452" s="254" t="s">
        <v>1208</v>
      </c>
      <c r="D1452" s="254" t="s">
        <v>342</v>
      </c>
      <c r="E1452" s="284">
        <v>26878</v>
      </c>
      <c r="F1452" s="285">
        <v>4.12</v>
      </c>
      <c r="G1452" s="284">
        <v>6744</v>
      </c>
      <c r="H1452" s="284">
        <v>5187</v>
      </c>
      <c r="I1452" s="242">
        <v>19</v>
      </c>
    </row>
    <row r="1453" spans="1:9" ht="15">
      <c r="A1453" s="132" t="s">
        <v>1807</v>
      </c>
      <c r="B1453" s="254" t="s">
        <v>1559</v>
      </c>
      <c r="C1453" s="254" t="s">
        <v>1208</v>
      </c>
      <c r="D1453" s="254" t="s">
        <v>344</v>
      </c>
      <c r="E1453" s="284">
        <v>25547</v>
      </c>
      <c r="F1453" s="285">
        <v>4.12</v>
      </c>
      <c r="G1453" s="284">
        <v>6785</v>
      </c>
      <c r="H1453" s="284">
        <v>5350</v>
      </c>
      <c r="I1453" s="242">
        <v>26</v>
      </c>
    </row>
    <row r="1454" spans="1:9" ht="15">
      <c r="A1454" s="132" t="s">
        <v>1808</v>
      </c>
      <c r="B1454" s="254" t="s">
        <v>1559</v>
      </c>
      <c r="C1454" s="254" t="s">
        <v>1208</v>
      </c>
      <c r="D1454" s="254" t="s">
        <v>344</v>
      </c>
      <c r="E1454" s="284">
        <v>25249</v>
      </c>
      <c r="F1454" s="285">
        <v>4.12</v>
      </c>
      <c r="G1454" s="284">
        <v>7325</v>
      </c>
      <c r="H1454" s="284">
        <v>5938</v>
      </c>
      <c r="I1454" s="242">
        <v>21</v>
      </c>
    </row>
    <row r="1455" spans="1:9" ht="15">
      <c r="A1455" s="132" t="s">
        <v>1809</v>
      </c>
      <c r="B1455" s="254" t="s">
        <v>1559</v>
      </c>
      <c r="C1455" s="254" t="s">
        <v>1208</v>
      </c>
      <c r="D1455" s="254" t="s">
        <v>342</v>
      </c>
      <c r="E1455" s="284">
        <v>25196</v>
      </c>
      <c r="F1455" s="285">
        <v>4.12</v>
      </c>
      <c r="G1455" s="284">
        <v>6811</v>
      </c>
      <c r="H1455" s="284">
        <v>5599</v>
      </c>
      <c r="I1455" s="242">
        <v>25</v>
      </c>
    </row>
    <row r="1456" spans="1:9" ht="15">
      <c r="A1456" s="132" t="s">
        <v>1810</v>
      </c>
      <c r="B1456" s="254" t="s">
        <v>1559</v>
      </c>
      <c r="C1456" s="254" t="s">
        <v>1208</v>
      </c>
      <c r="D1456" s="254" t="s">
        <v>344</v>
      </c>
      <c r="E1456" s="284">
        <v>24993</v>
      </c>
      <c r="F1456" s="285">
        <v>4.12</v>
      </c>
      <c r="G1456" s="284">
        <v>6949</v>
      </c>
      <c r="H1456" s="284">
        <v>5731</v>
      </c>
      <c r="I1456" s="242">
        <v>20</v>
      </c>
    </row>
    <row r="1457" spans="1:9" ht="15">
      <c r="A1457" s="132" t="s">
        <v>1811</v>
      </c>
      <c r="B1457" s="254" t="s">
        <v>1559</v>
      </c>
      <c r="C1457" s="254" t="s">
        <v>1208</v>
      </c>
      <c r="D1457" s="254" t="s">
        <v>342</v>
      </c>
      <c r="E1457" s="284">
        <v>26102</v>
      </c>
      <c r="F1457" s="285">
        <v>4.12</v>
      </c>
      <c r="G1457" s="284">
        <v>7260</v>
      </c>
      <c r="H1457" s="284">
        <v>6165</v>
      </c>
      <c r="I1457" s="242">
        <v>26</v>
      </c>
    </row>
    <row r="1458" spans="1:9" ht="15">
      <c r="A1458" s="132" t="s">
        <v>1812</v>
      </c>
      <c r="B1458" s="254" t="s">
        <v>1559</v>
      </c>
      <c r="C1458" s="254" t="s">
        <v>1208</v>
      </c>
      <c r="D1458" s="254" t="s">
        <v>342</v>
      </c>
      <c r="E1458" s="284">
        <v>34213</v>
      </c>
      <c r="F1458" s="285">
        <v>4.12</v>
      </c>
      <c r="G1458" s="284">
        <v>7272</v>
      </c>
      <c r="H1458" s="284">
        <v>5659</v>
      </c>
      <c r="I1458" s="242">
        <v>25</v>
      </c>
    </row>
    <row r="1459" spans="1:9" ht="15">
      <c r="A1459" s="132" t="s">
        <v>1813</v>
      </c>
      <c r="B1459" s="254" t="s">
        <v>1559</v>
      </c>
      <c r="C1459" s="254" t="s">
        <v>1208</v>
      </c>
      <c r="D1459" s="254" t="s">
        <v>344</v>
      </c>
      <c r="E1459" s="284">
        <v>27563</v>
      </c>
      <c r="F1459" s="285">
        <v>4.2300000000000004</v>
      </c>
      <c r="G1459" s="284">
        <v>7143</v>
      </c>
      <c r="H1459" s="284">
        <v>5773</v>
      </c>
      <c r="I1459" s="242">
        <v>18</v>
      </c>
    </row>
    <row r="1460" spans="1:9" ht="15">
      <c r="A1460" s="132" t="s">
        <v>1814</v>
      </c>
      <c r="B1460" s="254" t="s">
        <v>1559</v>
      </c>
      <c r="C1460" s="254" t="s">
        <v>1208</v>
      </c>
      <c r="D1460" s="254" t="s">
        <v>344</v>
      </c>
      <c r="E1460" s="284">
        <v>24793</v>
      </c>
      <c r="F1460" s="285">
        <v>4.12</v>
      </c>
      <c r="G1460" s="284">
        <v>7342</v>
      </c>
      <c r="H1460" s="284">
        <v>5890</v>
      </c>
      <c r="I1460" s="242">
        <v>17</v>
      </c>
    </row>
    <row r="1461" spans="1:9" ht="15">
      <c r="A1461" s="132" t="s">
        <v>1815</v>
      </c>
      <c r="B1461" s="254" t="s">
        <v>1816</v>
      </c>
      <c r="C1461" s="254" t="s">
        <v>1208</v>
      </c>
      <c r="D1461" s="254" t="s">
        <v>344</v>
      </c>
      <c r="E1461" s="284">
        <v>26530</v>
      </c>
      <c r="F1461" s="285">
        <v>4.2300000000000004</v>
      </c>
      <c r="G1461" s="284">
        <v>6995</v>
      </c>
      <c r="H1461" s="284">
        <v>5449</v>
      </c>
      <c r="I1461" s="242">
        <v>19</v>
      </c>
    </row>
    <row r="1462" spans="1:9" ht="15">
      <c r="A1462" s="132" t="s">
        <v>1817</v>
      </c>
      <c r="B1462" s="254" t="s">
        <v>1816</v>
      </c>
      <c r="C1462" s="254" t="s">
        <v>1208</v>
      </c>
      <c r="D1462" s="254" t="s">
        <v>342</v>
      </c>
      <c r="E1462" s="284">
        <v>27938</v>
      </c>
      <c r="F1462" s="285">
        <v>4.12</v>
      </c>
      <c r="G1462" s="284">
        <v>7076</v>
      </c>
      <c r="H1462" s="284">
        <v>5687</v>
      </c>
      <c r="I1462" s="242">
        <v>21</v>
      </c>
    </row>
    <row r="1463" spans="1:9" ht="15">
      <c r="A1463" s="132" t="s">
        <v>1818</v>
      </c>
      <c r="B1463" s="254" t="s">
        <v>1816</v>
      </c>
      <c r="C1463" s="254" t="s">
        <v>1208</v>
      </c>
      <c r="D1463" s="254" t="s">
        <v>342</v>
      </c>
      <c r="E1463" s="284">
        <v>26249</v>
      </c>
      <c r="F1463" s="285">
        <v>4.12</v>
      </c>
      <c r="G1463" s="284">
        <v>7195</v>
      </c>
      <c r="H1463" s="284">
        <v>5856</v>
      </c>
      <c r="I1463" s="242">
        <v>21</v>
      </c>
    </row>
    <row r="1464" spans="1:9" ht="15">
      <c r="A1464" s="132" t="s">
        <v>1819</v>
      </c>
      <c r="B1464" s="254" t="s">
        <v>1816</v>
      </c>
      <c r="C1464" s="254" t="s">
        <v>1208</v>
      </c>
      <c r="D1464" s="254" t="s">
        <v>342</v>
      </c>
      <c r="E1464" s="284">
        <v>32554</v>
      </c>
      <c r="F1464" s="285">
        <v>4.12</v>
      </c>
      <c r="G1464" s="284">
        <v>7293</v>
      </c>
      <c r="H1464" s="284">
        <v>6042</v>
      </c>
      <c r="I1464" s="242">
        <v>16</v>
      </c>
    </row>
    <row r="1465" spans="1:9" ht="15">
      <c r="A1465" s="132" t="s">
        <v>1820</v>
      </c>
      <c r="B1465" s="254" t="s">
        <v>1816</v>
      </c>
      <c r="C1465" s="254" t="s">
        <v>1208</v>
      </c>
      <c r="D1465" s="254" t="s">
        <v>342</v>
      </c>
      <c r="E1465" s="284">
        <v>28072</v>
      </c>
      <c r="F1465" s="285">
        <v>4.12</v>
      </c>
      <c r="G1465" s="284">
        <v>6851</v>
      </c>
      <c r="H1465" s="284">
        <v>5377</v>
      </c>
      <c r="I1465" s="242">
        <v>22</v>
      </c>
    </row>
    <row r="1466" spans="1:9" ht="15">
      <c r="A1466" s="132" t="s">
        <v>1821</v>
      </c>
      <c r="B1466" s="254" t="s">
        <v>1816</v>
      </c>
      <c r="C1466" s="254" t="s">
        <v>1208</v>
      </c>
      <c r="D1466" s="254" t="s">
        <v>344</v>
      </c>
      <c r="E1466" s="284">
        <v>28546</v>
      </c>
      <c r="F1466" s="285">
        <v>4.12</v>
      </c>
      <c r="G1466" s="284">
        <v>6920</v>
      </c>
      <c r="H1466" s="284">
        <v>5397</v>
      </c>
      <c r="I1466" s="242">
        <v>18</v>
      </c>
    </row>
    <row r="1467" spans="1:9" ht="15">
      <c r="A1467" s="132" t="s">
        <v>1822</v>
      </c>
      <c r="B1467" s="254" t="s">
        <v>1816</v>
      </c>
      <c r="C1467" s="254" t="s">
        <v>1208</v>
      </c>
      <c r="D1467" s="254" t="s">
        <v>342</v>
      </c>
      <c r="E1467" s="284">
        <v>34285</v>
      </c>
      <c r="F1467" s="285">
        <v>4.16</v>
      </c>
      <c r="G1467" s="284">
        <v>7232</v>
      </c>
      <c r="H1467" s="284">
        <v>5879</v>
      </c>
      <c r="I1467" s="242">
        <v>21</v>
      </c>
    </row>
    <row r="1468" spans="1:9" ht="15">
      <c r="A1468" s="132" t="s">
        <v>1823</v>
      </c>
      <c r="B1468" s="254" t="s">
        <v>1816</v>
      </c>
      <c r="C1468" s="254" t="s">
        <v>1208</v>
      </c>
      <c r="D1468" s="254" t="s">
        <v>344</v>
      </c>
      <c r="E1468" s="284">
        <v>27845</v>
      </c>
      <c r="F1468" s="285">
        <v>4.22</v>
      </c>
      <c r="G1468" s="284">
        <v>7309</v>
      </c>
      <c r="H1468" s="284">
        <v>5945</v>
      </c>
      <c r="I1468" s="242">
        <v>25</v>
      </c>
    </row>
    <row r="1469" spans="1:9" ht="15">
      <c r="A1469" s="132" t="s">
        <v>1824</v>
      </c>
      <c r="B1469" s="254" t="s">
        <v>1816</v>
      </c>
      <c r="C1469" s="254" t="s">
        <v>1208</v>
      </c>
      <c r="D1469" s="254" t="s">
        <v>344</v>
      </c>
      <c r="E1469" s="284">
        <v>29394</v>
      </c>
      <c r="F1469" s="285">
        <v>4.12</v>
      </c>
      <c r="G1469" s="284">
        <v>7118</v>
      </c>
      <c r="H1469" s="284">
        <v>5660</v>
      </c>
      <c r="I1469" s="242">
        <v>20</v>
      </c>
    </row>
    <row r="1470" spans="1:9" ht="15">
      <c r="A1470" s="132" t="s">
        <v>1825</v>
      </c>
      <c r="B1470" s="254" t="s">
        <v>1816</v>
      </c>
      <c r="C1470" s="254" t="s">
        <v>1208</v>
      </c>
      <c r="D1470" s="254" t="s">
        <v>342</v>
      </c>
      <c r="E1470" s="284">
        <v>28255</v>
      </c>
      <c r="F1470" s="285">
        <v>4.12</v>
      </c>
      <c r="G1470" s="284">
        <v>7032</v>
      </c>
      <c r="H1470" s="284">
        <v>5840</v>
      </c>
      <c r="I1470" s="242">
        <v>19</v>
      </c>
    </row>
    <row r="1471" spans="1:9" ht="15">
      <c r="A1471" s="132" t="s">
        <v>1826</v>
      </c>
      <c r="B1471" s="254" t="s">
        <v>1816</v>
      </c>
      <c r="C1471" s="254" t="s">
        <v>1208</v>
      </c>
      <c r="D1471" s="254" t="s">
        <v>342</v>
      </c>
      <c r="E1471" s="284">
        <v>26936</v>
      </c>
      <c r="F1471" s="285">
        <v>4.12</v>
      </c>
      <c r="G1471" s="284">
        <v>7217</v>
      </c>
      <c r="H1471" s="284">
        <v>5996</v>
      </c>
      <c r="I1471" s="242">
        <v>19</v>
      </c>
    </row>
    <row r="1472" spans="1:9" ht="15">
      <c r="A1472" s="132" t="s">
        <v>1827</v>
      </c>
      <c r="B1472" s="254" t="s">
        <v>1816</v>
      </c>
      <c r="C1472" s="254" t="s">
        <v>1208</v>
      </c>
      <c r="D1472" s="254" t="s">
        <v>344</v>
      </c>
      <c r="E1472" s="284">
        <v>47280</v>
      </c>
      <c r="F1472" s="285">
        <v>4.13</v>
      </c>
      <c r="G1472" s="284">
        <v>6490</v>
      </c>
      <c r="H1472" s="284">
        <v>4927</v>
      </c>
      <c r="I1472" s="242">
        <v>19</v>
      </c>
    </row>
    <row r="1473" spans="1:9" ht="15">
      <c r="A1473" s="132" t="s">
        <v>1828</v>
      </c>
      <c r="B1473" s="254" t="s">
        <v>1816</v>
      </c>
      <c r="C1473" s="254" t="s">
        <v>1208</v>
      </c>
      <c r="D1473" s="254" t="s">
        <v>342</v>
      </c>
      <c r="E1473" s="284">
        <v>25752</v>
      </c>
      <c r="F1473" s="285">
        <v>4.12</v>
      </c>
      <c r="G1473" s="284">
        <v>6832</v>
      </c>
      <c r="H1473" s="284">
        <v>5186</v>
      </c>
      <c r="I1473" s="242">
        <v>23</v>
      </c>
    </row>
    <row r="1474" spans="1:9" ht="15">
      <c r="A1474" s="132" t="s">
        <v>1829</v>
      </c>
      <c r="B1474" s="254" t="s">
        <v>1816</v>
      </c>
      <c r="C1474" s="254" t="s">
        <v>1208</v>
      </c>
      <c r="D1474" s="254" t="s">
        <v>342</v>
      </c>
      <c r="E1474" s="284">
        <v>25577</v>
      </c>
      <c r="F1474" s="285">
        <v>4.12</v>
      </c>
      <c r="G1474" s="284">
        <v>7152</v>
      </c>
      <c r="H1474" s="284">
        <v>5746</v>
      </c>
      <c r="I1474" s="242">
        <v>24</v>
      </c>
    </row>
    <row r="1475" spans="1:9" ht="15">
      <c r="A1475" s="132" t="s">
        <v>1830</v>
      </c>
      <c r="B1475" s="254" t="s">
        <v>1816</v>
      </c>
      <c r="C1475" s="254" t="s">
        <v>1208</v>
      </c>
      <c r="D1475" s="254" t="s">
        <v>344</v>
      </c>
      <c r="E1475" s="284">
        <v>26354</v>
      </c>
      <c r="F1475" s="285">
        <v>4.12</v>
      </c>
      <c r="G1475" s="284">
        <v>7052</v>
      </c>
      <c r="H1475" s="284">
        <v>5371</v>
      </c>
      <c r="I1475" s="242">
        <v>19</v>
      </c>
    </row>
    <row r="1476" spans="1:9" ht="15">
      <c r="A1476" s="132" t="s">
        <v>1831</v>
      </c>
      <c r="B1476" s="254" t="s">
        <v>1816</v>
      </c>
      <c r="C1476" s="254" t="s">
        <v>1208</v>
      </c>
      <c r="D1476" s="254" t="s">
        <v>342</v>
      </c>
      <c r="E1476" s="284">
        <v>27885</v>
      </c>
      <c r="F1476" s="285">
        <v>4.12</v>
      </c>
      <c r="G1476" s="284">
        <v>7267</v>
      </c>
      <c r="H1476" s="284">
        <v>5869</v>
      </c>
      <c r="I1476" s="242">
        <v>22</v>
      </c>
    </row>
    <row r="1477" spans="1:9" ht="15">
      <c r="A1477" s="132" t="s">
        <v>1832</v>
      </c>
      <c r="B1477" s="254" t="s">
        <v>1816</v>
      </c>
      <c r="C1477" s="254" t="s">
        <v>1208</v>
      </c>
      <c r="D1477" s="254" t="s">
        <v>342</v>
      </c>
      <c r="E1477" s="284">
        <v>26900</v>
      </c>
      <c r="F1477" s="285">
        <v>4.12</v>
      </c>
      <c r="G1477" s="284">
        <v>6988</v>
      </c>
      <c r="H1477" s="284">
        <v>5567</v>
      </c>
      <c r="I1477" s="242">
        <v>22</v>
      </c>
    </row>
    <row r="1478" spans="1:9" ht="15">
      <c r="A1478" s="132" t="s">
        <v>1833</v>
      </c>
      <c r="B1478" s="254" t="s">
        <v>1816</v>
      </c>
      <c r="C1478" s="254" t="s">
        <v>1208</v>
      </c>
      <c r="D1478" s="254" t="s">
        <v>342</v>
      </c>
      <c r="E1478" s="284">
        <v>24821</v>
      </c>
      <c r="F1478" s="285">
        <v>4.12</v>
      </c>
      <c r="G1478" s="284">
        <v>7024</v>
      </c>
      <c r="H1478" s="284">
        <v>5882</v>
      </c>
      <c r="I1478" s="242">
        <v>19</v>
      </c>
    </row>
    <row r="1479" spans="1:9" ht="15">
      <c r="A1479" s="132" t="s">
        <v>1834</v>
      </c>
      <c r="B1479" s="254" t="s">
        <v>1816</v>
      </c>
      <c r="C1479" s="254" t="s">
        <v>1208</v>
      </c>
      <c r="D1479" s="254" t="s">
        <v>344</v>
      </c>
      <c r="E1479" s="284">
        <v>25209</v>
      </c>
      <c r="F1479" s="285">
        <v>4.12</v>
      </c>
      <c r="G1479" s="284">
        <v>6792</v>
      </c>
      <c r="H1479" s="284">
        <v>5471</v>
      </c>
      <c r="I1479" s="242">
        <v>28</v>
      </c>
    </row>
    <row r="1480" spans="1:9" ht="15">
      <c r="A1480" s="132" t="s">
        <v>1835</v>
      </c>
      <c r="B1480" s="254" t="s">
        <v>1816</v>
      </c>
      <c r="C1480" s="254" t="s">
        <v>1208</v>
      </c>
      <c r="D1480" s="254" t="s">
        <v>342</v>
      </c>
      <c r="E1480" s="284">
        <v>29946</v>
      </c>
      <c r="F1480" s="285">
        <v>4.12</v>
      </c>
      <c r="G1480" s="284">
        <v>7004</v>
      </c>
      <c r="H1480" s="284">
        <v>5582</v>
      </c>
      <c r="I1480" s="242">
        <v>25</v>
      </c>
    </row>
    <row r="1481" spans="1:9" ht="15">
      <c r="A1481" s="132" t="s">
        <v>1836</v>
      </c>
      <c r="B1481" s="254" t="s">
        <v>1816</v>
      </c>
      <c r="C1481" s="254" t="s">
        <v>1208</v>
      </c>
      <c r="D1481" s="254" t="s">
        <v>342</v>
      </c>
      <c r="E1481" s="284">
        <v>27894</v>
      </c>
      <c r="F1481" s="285">
        <v>4.12</v>
      </c>
      <c r="G1481" s="284">
        <v>7166</v>
      </c>
      <c r="H1481" s="284">
        <v>5804</v>
      </c>
      <c r="I1481" s="242">
        <v>21</v>
      </c>
    </row>
    <row r="1482" spans="1:9" ht="15">
      <c r="A1482" s="132" t="s">
        <v>1837</v>
      </c>
      <c r="B1482" s="254" t="s">
        <v>1816</v>
      </c>
      <c r="C1482" s="254" t="s">
        <v>1208</v>
      </c>
      <c r="D1482" s="254" t="s">
        <v>342</v>
      </c>
      <c r="E1482" s="284">
        <v>26465</v>
      </c>
      <c r="F1482" s="285">
        <v>4.12</v>
      </c>
      <c r="G1482" s="284">
        <v>6841</v>
      </c>
      <c r="H1482" s="284">
        <v>5534</v>
      </c>
      <c r="I1482" s="242">
        <v>21</v>
      </c>
    </row>
    <row r="1483" spans="1:9" ht="15">
      <c r="A1483" s="132" t="s">
        <v>1838</v>
      </c>
      <c r="B1483" s="254" t="s">
        <v>1816</v>
      </c>
      <c r="C1483" s="254" t="s">
        <v>1208</v>
      </c>
      <c r="D1483" s="254" t="s">
        <v>344</v>
      </c>
      <c r="E1483" s="284">
        <v>28299</v>
      </c>
      <c r="F1483" s="285">
        <v>4.12</v>
      </c>
      <c r="G1483" s="284">
        <v>6734</v>
      </c>
      <c r="H1483" s="284">
        <v>5204</v>
      </c>
      <c r="I1483" s="242">
        <v>16</v>
      </c>
    </row>
    <row r="1484" spans="1:9" ht="15">
      <c r="A1484" s="132" t="s">
        <v>1839</v>
      </c>
      <c r="B1484" s="254" t="s">
        <v>1816</v>
      </c>
      <c r="C1484" s="254" t="s">
        <v>1208</v>
      </c>
      <c r="D1484" s="254" t="s">
        <v>342</v>
      </c>
      <c r="E1484" s="284">
        <v>28168</v>
      </c>
      <c r="F1484" s="285">
        <v>4.12</v>
      </c>
      <c r="G1484" s="284">
        <v>7215</v>
      </c>
      <c r="H1484" s="284">
        <v>5854</v>
      </c>
      <c r="I1484" s="242">
        <v>15</v>
      </c>
    </row>
    <row r="1485" spans="1:9" ht="15">
      <c r="A1485" s="132" t="s">
        <v>1840</v>
      </c>
      <c r="B1485" s="254" t="s">
        <v>1816</v>
      </c>
      <c r="C1485" s="254" t="s">
        <v>1208</v>
      </c>
      <c r="D1485" s="254" t="s">
        <v>344</v>
      </c>
      <c r="E1485" s="284">
        <v>29563</v>
      </c>
      <c r="F1485" s="285">
        <v>4.12</v>
      </c>
      <c r="G1485" s="284">
        <v>7210</v>
      </c>
      <c r="H1485" s="284">
        <v>5865</v>
      </c>
      <c r="I1485" s="242">
        <v>23</v>
      </c>
    </row>
    <row r="1486" spans="1:9" ht="15">
      <c r="A1486" s="132" t="s">
        <v>1841</v>
      </c>
      <c r="B1486" s="254" t="s">
        <v>1816</v>
      </c>
      <c r="C1486" s="254" t="s">
        <v>1208</v>
      </c>
      <c r="D1486" s="254" t="s">
        <v>342</v>
      </c>
      <c r="E1486" s="284">
        <v>24701</v>
      </c>
      <c r="F1486" s="285">
        <v>4.12</v>
      </c>
      <c r="G1486" s="284">
        <v>6671</v>
      </c>
      <c r="H1486" s="284">
        <v>5326</v>
      </c>
      <c r="I1486" s="242">
        <v>21</v>
      </c>
    </row>
    <row r="1487" spans="1:9" ht="15">
      <c r="A1487" s="132" t="s">
        <v>1842</v>
      </c>
      <c r="B1487" s="254" t="s">
        <v>1816</v>
      </c>
      <c r="C1487" s="254" t="s">
        <v>1208</v>
      </c>
      <c r="D1487" s="254" t="s">
        <v>344</v>
      </c>
      <c r="E1487" s="284">
        <v>28885</v>
      </c>
      <c r="F1487" s="285">
        <v>4.12</v>
      </c>
      <c r="G1487" s="284">
        <v>7522</v>
      </c>
      <c r="H1487" s="284">
        <v>6196</v>
      </c>
      <c r="I1487" s="242">
        <v>19</v>
      </c>
    </row>
    <row r="1488" spans="1:9" ht="15">
      <c r="A1488" s="132" t="s">
        <v>1843</v>
      </c>
      <c r="B1488" s="254" t="s">
        <v>1816</v>
      </c>
      <c r="C1488" s="254" t="s">
        <v>1208</v>
      </c>
      <c r="D1488" s="254" t="s">
        <v>344</v>
      </c>
      <c r="E1488" s="284">
        <v>29838</v>
      </c>
      <c r="F1488" s="285">
        <v>4.12</v>
      </c>
      <c r="G1488" s="284">
        <v>7192</v>
      </c>
      <c r="H1488" s="284">
        <v>5708</v>
      </c>
      <c r="I1488" s="242">
        <v>16</v>
      </c>
    </row>
    <row r="1489" spans="1:9" ht="15">
      <c r="A1489" s="132" t="s">
        <v>1844</v>
      </c>
      <c r="B1489" s="254" t="s">
        <v>1816</v>
      </c>
      <c r="C1489" s="254" t="s">
        <v>1208</v>
      </c>
      <c r="D1489" s="254" t="s">
        <v>342</v>
      </c>
      <c r="E1489" s="284">
        <v>28712</v>
      </c>
      <c r="F1489" s="285">
        <v>4.12</v>
      </c>
      <c r="G1489" s="284">
        <v>7181</v>
      </c>
      <c r="H1489" s="284">
        <v>5763</v>
      </c>
      <c r="I1489" s="242">
        <v>17</v>
      </c>
    </row>
    <row r="1490" spans="1:9" ht="15">
      <c r="A1490" s="132" t="s">
        <v>1845</v>
      </c>
      <c r="B1490" s="254" t="s">
        <v>1816</v>
      </c>
      <c r="C1490" s="254" t="s">
        <v>1208</v>
      </c>
      <c r="D1490" s="254" t="s">
        <v>342</v>
      </c>
      <c r="E1490" s="284">
        <v>27204</v>
      </c>
      <c r="F1490" s="285">
        <v>4.12</v>
      </c>
      <c r="G1490" s="284">
        <v>6888</v>
      </c>
      <c r="H1490" s="284">
        <v>5540</v>
      </c>
      <c r="I1490" s="242">
        <v>21</v>
      </c>
    </row>
    <row r="1491" spans="1:9" ht="15">
      <c r="A1491" s="132" t="s">
        <v>1846</v>
      </c>
      <c r="B1491" s="254" t="s">
        <v>1559</v>
      </c>
      <c r="C1491" s="254" t="s">
        <v>1208</v>
      </c>
      <c r="D1491" s="254" t="s">
        <v>342</v>
      </c>
      <c r="E1491" s="284">
        <v>25521</v>
      </c>
      <c r="F1491" s="285">
        <v>4.12</v>
      </c>
      <c r="G1491" s="284">
        <v>6864</v>
      </c>
      <c r="H1491" s="284">
        <v>5610</v>
      </c>
      <c r="I1491" s="242">
        <v>20</v>
      </c>
    </row>
    <row r="1492" spans="1:9" ht="15">
      <c r="A1492" s="132" t="s">
        <v>1847</v>
      </c>
      <c r="B1492" s="254" t="s">
        <v>1559</v>
      </c>
      <c r="C1492" s="254" t="s">
        <v>1208</v>
      </c>
      <c r="D1492" s="254" t="s">
        <v>344</v>
      </c>
      <c r="E1492" s="284">
        <v>28889</v>
      </c>
      <c r="F1492" s="285">
        <v>4.12</v>
      </c>
      <c r="G1492" s="284">
        <v>7056</v>
      </c>
      <c r="H1492" s="284">
        <v>5863</v>
      </c>
      <c r="I1492" s="242">
        <v>24</v>
      </c>
    </row>
    <row r="1493" spans="1:9" ht="15">
      <c r="A1493" s="132" t="s">
        <v>1848</v>
      </c>
      <c r="B1493" s="254" t="s">
        <v>1559</v>
      </c>
      <c r="C1493" s="254" t="s">
        <v>1208</v>
      </c>
      <c r="D1493" s="254" t="s">
        <v>342</v>
      </c>
      <c r="E1493" s="284">
        <v>26812</v>
      </c>
      <c r="F1493" s="285">
        <v>4.12</v>
      </c>
      <c r="G1493" s="284">
        <v>7373</v>
      </c>
      <c r="H1493" s="284">
        <v>6228</v>
      </c>
      <c r="I1493" s="242">
        <v>22</v>
      </c>
    </row>
    <row r="1494" spans="1:9" ht="15">
      <c r="A1494" s="132" t="s">
        <v>1849</v>
      </c>
      <c r="B1494" s="254" t="s">
        <v>1850</v>
      </c>
      <c r="C1494" s="254" t="s">
        <v>1034</v>
      </c>
      <c r="D1494" s="254" t="s">
        <v>342</v>
      </c>
      <c r="E1494" s="284">
        <v>28233</v>
      </c>
      <c r="F1494" s="285">
        <v>4.12</v>
      </c>
      <c r="G1494" s="284">
        <v>6231</v>
      </c>
      <c r="H1494" s="284">
        <v>5168</v>
      </c>
      <c r="I1494" s="242">
        <v>20</v>
      </c>
    </row>
    <row r="1495" spans="1:9" ht="15">
      <c r="A1495" s="132" t="s">
        <v>1851</v>
      </c>
      <c r="B1495" s="254" t="s">
        <v>1850</v>
      </c>
      <c r="C1495" s="254" t="s">
        <v>1034</v>
      </c>
      <c r="D1495" s="254" t="s">
        <v>344</v>
      </c>
      <c r="E1495" s="284">
        <v>25744</v>
      </c>
      <c r="F1495" s="285">
        <v>4.12</v>
      </c>
      <c r="G1495" s="284">
        <v>5724</v>
      </c>
      <c r="H1495" s="284">
        <v>4519</v>
      </c>
      <c r="I1495" s="242">
        <v>22</v>
      </c>
    </row>
    <row r="1496" spans="1:9" ht="15">
      <c r="A1496" s="132" t="s">
        <v>1852</v>
      </c>
      <c r="B1496" s="254" t="s">
        <v>1850</v>
      </c>
      <c r="C1496" s="254" t="s">
        <v>1034</v>
      </c>
      <c r="D1496" s="254" t="s">
        <v>342</v>
      </c>
      <c r="E1496" s="284">
        <v>22593</v>
      </c>
      <c r="F1496" s="285">
        <v>4.12</v>
      </c>
      <c r="G1496" s="284">
        <v>6240</v>
      </c>
      <c r="H1496" s="284">
        <v>5165</v>
      </c>
      <c r="I1496" s="242">
        <v>19</v>
      </c>
    </row>
    <row r="1497" spans="1:9" ht="15">
      <c r="A1497" s="132" t="s">
        <v>1853</v>
      </c>
      <c r="B1497" s="254" t="s">
        <v>1850</v>
      </c>
      <c r="C1497" s="254" t="s">
        <v>1034</v>
      </c>
      <c r="D1497" s="254" t="s">
        <v>342</v>
      </c>
      <c r="E1497" s="284">
        <v>22970</v>
      </c>
      <c r="F1497" s="285">
        <v>4.12</v>
      </c>
      <c r="G1497" s="284">
        <v>6030</v>
      </c>
      <c r="H1497" s="284">
        <v>4932</v>
      </c>
      <c r="I1497" s="242">
        <v>20</v>
      </c>
    </row>
    <row r="1498" spans="1:9" ht="15">
      <c r="A1498" s="132" t="s">
        <v>1854</v>
      </c>
      <c r="B1498" s="254" t="s">
        <v>1850</v>
      </c>
      <c r="C1498" s="254" t="s">
        <v>1034</v>
      </c>
      <c r="D1498" s="254" t="s">
        <v>342</v>
      </c>
      <c r="E1498" s="284">
        <v>25452</v>
      </c>
      <c r="F1498" s="285">
        <v>4.12</v>
      </c>
      <c r="G1498" s="284">
        <v>5982</v>
      </c>
      <c r="H1498" s="284">
        <v>4560</v>
      </c>
      <c r="I1498" s="242">
        <v>21</v>
      </c>
    </row>
    <row r="1499" spans="1:9" ht="15">
      <c r="A1499" s="132" t="s">
        <v>1855</v>
      </c>
      <c r="B1499" s="254" t="s">
        <v>1033</v>
      </c>
      <c r="C1499" s="254" t="s">
        <v>1034</v>
      </c>
      <c r="D1499" s="254" t="s">
        <v>342</v>
      </c>
      <c r="E1499" s="284">
        <v>27372</v>
      </c>
      <c r="F1499" s="285">
        <v>4.12</v>
      </c>
      <c r="G1499" s="284">
        <v>6028</v>
      </c>
      <c r="H1499" s="284">
        <v>4953</v>
      </c>
      <c r="I1499" s="242">
        <v>20</v>
      </c>
    </row>
    <row r="1500" spans="1:9" ht="15">
      <c r="A1500" s="132" t="s">
        <v>1856</v>
      </c>
      <c r="B1500" s="254" t="s">
        <v>1033</v>
      </c>
      <c r="C1500" s="254" t="s">
        <v>1034</v>
      </c>
      <c r="D1500" s="254" t="s">
        <v>344</v>
      </c>
      <c r="E1500" s="284">
        <v>26758</v>
      </c>
      <c r="F1500" s="285">
        <v>4.12</v>
      </c>
      <c r="G1500" s="284">
        <v>6043</v>
      </c>
      <c r="H1500" s="284">
        <v>5065</v>
      </c>
      <c r="I1500" s="242">
        <v>20</v>
      </c>
    </row>
    <row r="1501" spans="1:9" ht="15">
      <c r="A1501" s="132" t="s">
        <v>1857</v>
      </c>
      <c r="B1501" s="254" t="s">
        <v>1033</v>
      </c>
      <c r="C1501" s="254" t="s">
        <v>1034</v>
      </c>
      <c r="D1501" s="254" t="s">
        <v>342</v>
      </c>
      <c r="E1501" s="284">
        <v>25494</v>
      </c>
      <c r="F1501" s="285">
        <v>4.12</v>
      </c>
      <c r="G1501" s="284">
        <v>6252</v>
      </c>
      <c r="H1501" s="284">
        <v>5164</v>
      </c>
      <c r="I1501" s="242">
        <v>16</v>
      </c>
    </row>
    <row r="1502" spans="1:9" ht="15">
      <c r="A1502" s="132" t="s">
        <v>1858</v>
      </c>
      <c r="B1502" s="254" t="s">
        <v>1033</v>
      </c>
      <c r="C1502" s="254" t="s">
        <v>1034</v>
      </c>
      <c r="D1502" s="254" t="s">
        <v>342</v>
      </c>
      <c r="E1502" s="284">
        <v>26707</v>
      </c>
      <c r="F1502" s="285">
        <v>4.12</v>
      </c>
      <c r="G1502" s="284">
        <v>5953</v>
      </c>
      <c r="H1502" s="284">
        <v>4979</v>
      </c>
      <c r="I1502" s="242">
        <v>20</v>
      </c>
    </row>
    <row r="1503" spans="1:9" ht="15">
      <c r="A1503" s="132" t="s">
        <v>1859</v>
      </c>
      <c r="B1503" s="254" t="s">
        <v>1033</v>
      </c>
      <c r="C1503" s="254" t="s">
        <v>1034</v>
      </c>
      <c r="D1503" s="254" t="s">
        <v>344</v>
      </c>
      <c r="E1503" s="284">
        <v>27379</v>
      </c>
      <c r="F1503" s="285">
        <v>4.12</v>
      </c>
      <c r="G1503" s="284">
        <v>5796</v>
      </c>
      <c r="H1503" s="284">
        <v>4388</v>
      </c>
      <c r="I1503" s="242">
        <v>23</v>
      </c>
    </row>
    <row r="1504" spans="1:9" ht="15">
      <c r="A1504" s="132" t="s">
        <v>1860</v>
      </c>
      <c r="B1504" s="254" t="s">
        <v>1033</v>
      </c>
      <c r="C1504" s="254" t="s">
        <v>1034</v>
      </c>
      <c r="D1504" s="254" t="s">
        <v>342</v>
      </c>
      <c r="E1504" s="284">
        <v>25779</v>
      </c>
      <c r="F1504" s="285">
        <v>4.2300000000000004</v>
      </c>
      <c r="G1504" s="284">
        <v>6129</v>
      </c>
      <c r="H1504" s="284">
        <v>4994</v>
      </c>
      <c r="I1504" s="242">
        <v>22</v>
      </c>
    </row>
    <row r="1505" spans="1:9" ht="15">
      <c r="A1505" s="132" t="s">
        <v>1861</v>
      </c>
      <c r="B1505" s="254" t="s">
        <v>1033</v>
      </c>
      <c r="C1505" s="254" t="s">
        <v>1034</v>
      </c>
      <c r="D1505" s="254" t="s">
        <v>344</v>
      </c>
      <c r="E1505" s="284">
        <v>27497</v>
      </c>
      <c r="F1505" s="285">
        <v>4.12</v>
      </c>
      <c r="G1505" s="284">
        <v>6011</v>
      </c>
      <c r="H1505" s="284">
        <v>5112</v>
      </c>
      <c r="I1505" s="242">
        <v>20</v>
      </c>
    </row>
    <row r="1506" spans="1:9" ht="15">
      <c r="A1506" s="132" t="s">
        <v>1862</v>
      </c>
      <c r="B1506" s="254" t="s">
        <v>1559</v>
      </c>
      <c r="C1506" s="254" t="s">
        <v>1208</v>
      </c>
      <c r="D1506" s="254" t="s">
        <v>342</v>
      </c>
      <c r="E1506" s="284">
        <v>29230</v>
      </c>
      <c r="F1506" s="285">
        <v>4.12</v>
      </c>
      <c r="G1506" s="284">
        <v>6791</v>
      </c>
      <c r="H1506" s="284">
        <v>5172</v>
      </c>
      <c r="I1506" s="242">
        <v>20</v>
      </c>
    </row>
    <row r="1507" spans="1:9" ht="15">
      <c r="A1507" s="132" t="s">
        <v>1863</v>
      </c>
      <c r="B1507" s="254" t="s">
        <v>1559</v>
      </c>
      <c r="C1507" s="254" t="s">
        <v>1208</v>
      </c>
      <c r="D1507" s="254" t="s">
        <v>344</v>
      </c>
      <c r="E1507" s="284">
        <v>24242</v>
      </c>
      <c r="F1507" s="285">
        <v>4.12</v>
      </c>
      <c r="G1507" s="284">
        <v>6938</v>
      </c>
      <c r="H1507" s="284">
        <v>5589</v>
      </c>
      <c r="I1507" s="242">
        <v>22</v>
      </c>
    </row>
    <row r="1508" spans="1:9" ht="15">
      <c r="A1508" s="132" t="s">
        <v>1864</v>
      </c>
      <c r="B1508" s="254" t="s">
        <v>1559</v>
      </c>
      <c r="C1508" s="254" t="s">
        <v>1208</v>
      </c>
      <c r="D1508" s="254" t="s">
        <v>344</v>
      </c>
      <c r="E1508" s="284">
        <v>27075</v>
      </c>
      <c r="F1508" s="285">
        <v>4.12</v>
      </c>
      <c r="G1508" s="284">
        <v>7270</v>
      </c>
      <c r="H1508" s="284">
        <v>5681</v>
      </c>
      <c r="I1508" s="242">
        <v>19</v>
      </c>
    </row>
    <row r="1509" spans="1:9" ht="15">
      <c r="A1509" s="132" t="s">
        <v>1865</v>
      </c>
      <c r="B1509" s="254" t="s">
        <v>1559</v>
      </c>
      <c r="C1509" s="254" t="s">
        <v>1208</v>
      </c>
      <c r="D1509" s="254" t="s">
        <v>342</v>
      </c>
      <c r="E1509" s="284">
        <v>25749</v>
      </c>
      <c r="F1509" s="285">
        <v>4.12</v>
      </c>
      <c r="G1509" s="284">
        <v>6845</v>
      </c>
      <c r="H1509" s="284">
        <v>5557</v>
      </c>
      <c r="I1509" s="242">
        <v>20</v>
      </c>
    </row>
    <row r="1510" spans="1:9" ht="15">
      <c r="A1510" s="132" t="s">
        <v>1866</v>
      </c>
      <c r="B1510" s="254" t="s">
        <v>1559</v>
      </c>
      <c r="C1510" s="254" t="s">
        <v>1208</v>
      </c>
      <c r="D1510" s="254" t="s">
        <v>344</v>
      </c>
      <c r="E1510" s="284">
        <v>25579</v>
      </c>
      <c r="F1510" s="285">
        <v>4.12</v>
      </c>
      <c r="G1510" s="284">
        <v>6848</v>
      </c>
      <c r="H1510" s="284">
        <v>5469</v>
      </c>
      <c r="I1510" s="242">
        <v>23</v>
      </c>
    </row>
    <row r="1511" spans="1:9" ht="15">
      <c r="A1511" s="132" t="s">
        <v>1867</v>
      </c>
      <c r="B1511" s="254" t="s">
        <v>1559</v>
      </c>
      <c r="C1511" s="254" t="s">
        <v>1208</v>
      </c>
      <c r="D1511" s="254" t="s">
        <v>342</v>
      </c>
      <c r="E1511" s="284">
        <v>26770</v>
      </c>
      <c r="F1511" s="285">
        <v>4.12</v>
      </c>
      <c r="G1511" s="284">
        <v>7297</v>
      </c>
      <c r="H1511" s="284">
        <v>5867</v>
      </c>
      <c r="I1511" s="242">
        <v>22</v>
      </c>
    </row>
    <row r="1512" spans="1:9" ht="15">
      <c r="A1512" s="132" t="s">
        <v>1868</v>
      </c>
      <c r="B1512" s="254" t="s">
        <v>1559</v>
      </c>
      <c r="C1512" s="254" t="s">
        <v>1208</v>
      </c>
      <c r="D1512" s="254" t="s">
        <v>342</v>
      </c>
      <c r="E1512" s="284">
        <v>28590</v>
      </c>
      <c r="F1512" s="285">
        <v>4.12</v>
      </c>
      <c r="G1512" s="284">
        <v>7047</v>
      </c>
      <c r="H1512" s="284">
        <v>5567</v>
      </c>
      <c r="I1512" s="242">
        <v>18</v>
      </c>
    </row>
    <row r="1513" spans="1:9" ht="15">
      <c r="A1513" s="132" t="s">
        <v>1869</v>
      </c>
      <c r="B1513" s="254" t="s">
        <v>1559</v>
      </c>
      <c r="C1513" s="254" t="s">
        <v>1208</v>
      </c>
      <c r="D1513" s="254" t="s">
        <v>344</v>
      </c>
      <c r="E1513" s="284">
        <v>23108</v>
      </c>
      <c r="F1513" s="285">
        <v>4.12</v>
      </c>
      <c r="G1513" s="284">
        <v>6851</v>
      </c>
      <c r="H1513" s="284">
        <v>5574</v>
      </c>
      <c r="I1513" s="242">
        <v>19</v>
      </c>
    </row>
    <row r="1514" spans="1:9" ht="15">
      <c r="A1514" s="132" t="s">
        <v>1870</v>
      </c>
      <c r="B1514" s="254" t="s">
        <v>1559</v>
      </c>
      <c r="C1514" s="254" t="s">
        <v>1208</v>
      </c>
      <c r="D1514" s="254" t="s">
        <v>342</v>
      </c>
      <c r="E1514" s="284">
        <v>22219</v>
      </c>
      <c r="F1514" s="285">
        <v>4.12</v>
      </c>
      <c r="G1514" s="284">
        <v>6796</v>
      </c>
      <c r="H1514" s="284">
        <v>5462</v>
      </c>
      <c r="I1514" s="242">
        <v>24</v>
      </c>
    </row>
    <row r="1515" spans="1:9" ht="15">
      <c r="A1515" s="132" t="s">
        <v>1871</v>
      </c>
      <c r="B1515" s="254" t="s">
        <v>1559</v>
      </c>
      <c r="C1515" s="254" t="s">
        <v>1208</v>
      </c>
      <c r="D1515" s="254" t="s">
        <v>342</v>
      </c>
      <c r="E1515" s="284">
        <v>26461</v>
      </c>
      <c r="F1515" s="285">
        <v>4.12</v>
      </c>
      <c r="G1515" s="284">
        <v>6730</v>
      </c>
      <c r="H1515" s="284">
        <v>5101</v>
      </c>
      <c r="I1515" s="242">
        <v>20</v>
      </c>
    </row>
    <row r="1516" spans="1:9" ht="15">
      <c r="A1516" s="132" t="s">
        <v>1872</v>
      </c>
      <c r="B1516" s="254" t="s">
        <v>1559</v>
      </c>
      <c r="C1516" s="254" t="s">
        <v>1208</v>
      </c>
      <c r="D1516" s="254" t="s">
        <v>344</v>
      </c>
      <c r="E1516" s="284">
        <v>24960</v>
      </c>
      <c r="F1516" s="285">
        <v>4.12</v>
      </c>
      <c r="G1516" s="284">
        <v>6915</v>
      </c>
      <c r="H1516" s="284">
        <v>5514</v>
      </c>
      <c r="I1516" s="242">
        <v>22</v>
      </c>
    </row>
    <row r="1517" spans="1:9" ht="15">
      <c r="A1517" s="132" t="s">
        <v>1873</v>
      </c>
      <c r="B1517" s="254" t="s">
        <v>1559</v>
      </c>
      <c r="C1517" s="254" t="s">
        <v>1208</v>
      </c>
      <c r="D1517" s="254" t="s">
        <v>344</v>
      </c>
      <c r="E1517" s="284">
        <v>25662</v>
      </c>
      <c r="F1517" s="285">
        <v>4.12</v>
      </c>
      <c r="G1517" s="284">
        <v>7172</v>
      </c>
      <c r="H1517" s="284">
        <v>5849</v>
      </c>
      <c r="I1517" s="242">
        <v>22</v>
      </c>
    </row>
    <row r="1518" spans="1:9" ht="15">
      <c r="A1518" s="132" t="s">
        <v>1874</v>
      </c>
      <c r="B1518" s="254" t="s">
        <v>1559</v>
      </c>
      <c r="C1518" s="254" t="s">
        <v>1208</v>
      </c>
      <c r="D1518" s="254" t="s">
        <v>342</v>
      </c>
      <c r="E1518" s="284">
        <v>28866</v>
      </c>
      <c r="F1518" s="285">
        <v>4.12</v>
      </c>
      <c r="G1518" s="284">
        <v>7047</v>
      </c>
      <c r="H1518" s="284">
        <v>5801</v>
      </c>
      <c r="I1518" s="242">
        <v>23</v>
      </c>
    </row>
    <row r="1519" spans="1:9" ht="15">
      <c r="A1519" s="132" t="s">
        <v>1875</v>
      </c>
      <c r="B1519" s="254" t="s">
        <v>1559</v>
      </c>
      <c r="C1519" s="254" t="s">
        <v>1208</v>
      </c>
      <c r="D1519" s="254" t="s">
        <v>344</v>
      </c>
      <c r="E1519" s="284">
        <v>24728</v>
      </c>
      <c r="F1519" s="285">
        <v>4.12</v>
      </c>
      <c r="G1519" s="284">
        <v>6817</v>
      </c>
      <c r="H1519" s="284">
        <v>5665</v>
      </c>
      <c r="I1519" s="242">
        <v>27</v>
      </c>
    </row>
    <row r="1520" spans="1:9" ht="15">
      <c r="A1520" s="132" t="s">
        <v>1876</v>
      </c>
      <c r="B1520" s="254" t="s">
        <v>1559</v>
      </c>
      <c r="C1520" s="254" t="s">
        <v>1208</v>
      </c>
      <c r="D1520" s="254" t="s">
        <v>344</v>
      </c>
      <c r="E1520" s="284">
        <v>26533</v>
      </c>
      <c r="F1520" s="285">
        <v>4.12</v>
      </c>
      <c r="G1520" s="284">
        <v>7000</v>
      </c>
      <c r="H1520" s="284">
        <v>5425</v>
      </c>
      <c r="I1520" s="242">
        <v>23</v>
      </c>
    </row>
    <row r="1521" spans="1:9" ht="15">
      <c r="A1521" s="132" t="s">
        <v>1877</v>
      </c>
      <c r="B1521" s="254" t="s">
        <v>1559</v>
      </c>
      <c r="C1521" s="254" t="s">
        <v>1208</v>
      </c>
      <c r="D1521" s="254" t="s">
        <v>342</v>
      </c>
      <c r="E1521" s="284">
        <v>30906</v>
      </c>
      <c r="F1521" s="285">
        <v>4.12</v>
      </c>
      <c r="G1521" s="284">
        <v>6824</v>
      </c>
      <c r="H1521" s="284">
        <v>5260</v>
      </c>
      <c r="I1521" s="242">
        <v>25</v>
      </c>
    </row>
    <row r="1522" spans="1:9" ht="15">
      <c r="A1522" s="132" t="s">
        <v>1878</v>
      </c>
      <c r="B1522" s="254" t="s">
        <v>1559</v>
      </c>
      <c r="C1522" s="254" t="s">
        <v>1208</v>
      </c>
      <c r="D1522" s="254" t="s">
        <v>344</v>
      </c>
      <c r="E1522" s="284">
        <v>24396</v>
      </c>
      <c r="F1522" s="285">
        <v>4.12</v>
      </c>
      <c r="G1522" s="284">
        <v>6981</v>
      </c>
      <c r="H1522" s="284">
        <v>5659</v>
      </c>
      <c r="I1522" s="242">
        <v>19</v>
      </c>
    </row>
    <row r="1523" spans="1:9" ht="15">
      <c r="A1523" s="132" t="s">
        <v>1879</v>
      </c>
      <c r="B1523" s="254" t="s">
        <v>1559</v>
      </c>
      <c r="C1523" s="254" t="s">
        <v>1208</v>
      </c>
      <c r="D1523" s="254" t="s">
        <v>342</v>
      </c>
      <c r="E1523" s="284">
        <v>27718</v>
      </c>
      <c r="F1523" s="285">
        <v>4.12</v>
      </c>
      <c r="G1523" s="284">
        <v>7073</v>
      </c>
      <c r="H1523" s="284">
        <v>5531</v>
      </c>
      <c r="I1523" s="242">
        <v>26</v>
      </c>
    </row>
    <row r="1524" spans="1:9" ht="15">
      <c r="A1524" s="132" t="s">
        <v>1880</v>
      </c>
      <c r="B1524" s="254" t="s">
        <v>1881</v>
      </c>
      <c r="C1524" s="254" t="s">
        <v>1208</v>
      </c>
      <c r="D1524" s="254" t="s">
        <v>344</v>
      </c>
      <c r="E1524" s="284">
        <v>28098</v>
      </c>
      <c r="F1524" s="285">
        <v>4.12</v>
      </c>
      <c r="G1524" s="284">
        <v>7019</v>
      </c>
      <c r="H1524" s="284">
        <v>5779</v>
      </c>
      <c r="I1524" s="242">
        <v>23</v>
      </c>
    </row>
    <row r="1525" spans="1:9" ht="15">
      <c r="A1525" s="132" t="s">
        <v>1882</v>
      </c>
      <c r="B1525" s="254" t="s">
        <v>1881</v>
      </c>
      <c r="C1525" s="254" t="s">
        <v>1208</v>
      </c>
      <c r="D1525" s="254" t="s">
        <v>342</v>
      </c>
      <c r="E1525" s="284">
        <v>34763</v>
      </c>
      <c r="F1525" s="285">
        <v>4.12</v>
      </c>
      <c r="G1525" s="284">
        <v>7227</v>
      </c>
      <c r="H1525" s="284">
        <v>6022</v>
      </c>
      <c r="I1525" s="242">
        <v>21</v>
      </c>
    </row>
    <row r="1526" spans="1:9" ht="15">
      <c r="A1526" s="132" t="s">
        <v>1883</v>
      </c>
      <c r="B1526" s="254" t="s">
        <v>1881</v>
      </c>
      <c r="C1526" s="254" t="s">
        <v>1208</v>
      </c>
      <c r="D1526" s="254" t="s">
        <v>344</v>
      </c>
      <c r="E1526" s="284">
        <v>28574</v>
      </c>
      <c r="F1526" s="285">
        <v>4.12</v>
      </c>
      <c r="G1526" s="284">
        <v>7220</v>
      </c>
      <c r="H1526" s="284">
        <v>6013</v>
      </c>
      <c r="I1526" s="242">
        <v>22</v>
      </c>
    </row>
    <row r="1527" spans="1:9" ht="15">
      <c r="A1527" s="132" t="s">
        <v>1884</v>
      </c>
      <c r="B1527" s="254" t="s">
        <v>1881</v>
      </c>
      <c r="C1527" s="254" t="s">
        <v>1208</v>
      </c>
      <c r="D1527" s="254" t="s">
        <v>342</v>
      </c>
      <c r="E1527" s="284">
        <v>21224</v>
      </c>
      <c r="F1527" s="285">
        <v>4.12</v>
      </c>
      <c r="G1527" s="284">
        <v>6926</v>
      </c>
      <c r="H1527" s="284">
        <v>5456</v>
      </c>
      <c r="I1527" s="242">
        <v>21</v>
      </c>
    </row>
    <row r="1528" spans="1:9" ht="15">
      <c r="A1528" s="132" t="s">
        <v>1885</v>
      </c>
      <c r="B1528" s="254" t="s">
        <v>1881</v>
      </c>
      <c r="C1528" s="254" t="s">
        <v>1208</v>
      </c>
      <c r="D1528" s="254" t="s">
        <v>342</v>
      </c>
      <c r="E1528" s="284">
        <v>24165</v>
      </c>
      <c r="F1528" s="285">
        <v>4.12</v>
      </c>
      <c r="G1528" s="284">
        <v>6879</v>
      </c>
      <c r="H1528" s="284">
        <v>5480</v>
      </c>
      <c r="I1528" s="242">
        <v>22</v>
      </c>
    </row>
    <row r="1529" spans="1:9" ht="15">
      <c r="A1529" s="132" t="s">
        <v>1886</v>
      </c>
      <c r="B1529" s="254" t="s">
        <v>1881</v>
      </c>
      <c r="C1529" s="254" t="s">
        <v>1208</v>
      </c>
      <c r="D1529" s="254" t="s">
        <v>344</v>
      </c>
      <c r="E1529" s="284">
        <v>29410</v>
      </c>
      <c r="F1529" s="285">
        <v>4.12</v>
      </c>
      <c r="G1529" s="284">
        <v>7184</v>
      </c>
      <c r="H1529" s="284">
        <v>5823</v>
      </c>
      <c r="I1529" s="242">
        <v>25</v>
      </c>
    </row>
    <row r="1530" spans="1:9" ht="15">
      <c r="A1530" s="132" t="s">
        <v>1887</v>
      </c>
      <c r="B1530" s="254" t="s">
        <v>1881</v>
      </c>
      <c r="C1530" s="254" t="s">
        <v>1208</v>
      </c>
      <c r="D1530" s="254" t="s">
        <v>342</v>
      </c>
      <c r="E1530" s="284">
        <v>29928</v>
      </c>
      <c r="F1530" s="285">
        <v>4.12</v>
      </c>
      <c r="G1530" s="284">
        <v>7086</v>
      </c>
      <c r="H1530" s="284">
        <v>5869</v>
      </c>
      <c r="I1530" s="242">
        <v>23</v>
      </c>
    </row>
    <row r="1531" spans="1:9" ht="15">
      <c r="A1531" s="132" t="s">
        <v>1888</v>
      </c>
      <c r="B1531" s="254" t="s">
        <v>1881</v>
      </c>
      <c r="C1531" s="254" t="s">
        <v>1208</v>
      </c>
      <c r="D1531" s="254" t="s">
        <v>344</v>
      </c>
      <c r="E1531" s="284">
        <v>31443</v>
      </c>
      <c r="F1531" s="285">
        <v>4.12</v>
      </c>
      <c r="G1531" s="284">
        <v>7207</v>
      </c>
      <c r="H1531" s="284">
        <v>5784</v>
      </c>
      <c r="I1531" s="242">
        <v>17</v>
      </c>
    </row>
    <row r="1532" spans="1:9" ht="15">
      <c r="A1532" s="132" t="s">
        <v>1889</v>
      </c>
      <c r="B1532" s="254" t="s">
        <v>1881</v>
      </c>
      <c r="C1532" s="254" t="s">
        <v>1208</v>
      </c>
      <c r="D1532" s="254" t="s">
        <v>342</v>
      </c>
      <c r="E1532" s="284">
        <v>27263</v>
      </c>
      <c r="F1532" s="285">
        <v>4.12</v>
      </c>
      <c r="G1532" s="284">
        <v>6996</v>
      </c>
      <c r="H1532" s="284">
        <v>5518</v>
      </c>
      <c r="I1532" s="242">
        <v>17</v>
      </c>
    </row>
    <row r="1533" spans="1:9" ht="15">
      <c r="A1533" s="132" t="s">
        <v>1890</v>
      </c>
      <c r="B1533" s="254" t="s">
        <v>1881</v>
      </c>
      <c r="C1533" s="254" t="s">
        <v>1208</v>
      </c>
      <c r="D1533" s="254" t="s">
        <v>344</v>
      </c>
      <c r="E1533" s="284">
        <v>30595</v>
      </c>
      <c r="F1533" s="285">
        <v>4.12</v>
      </c>
      <c r="G1533" s="284">
        <v>7159</v>
      </c>
      <c r="H1533" s="284">
        <v>5561</v>
      </c>
      <c r="I1533" s="242">
        <v>23</v>
      </c>
    </row>
    <row r="1534" spans="1:9" ht="15">
      <c r="A1534" s="132" t="s">
        <v>1891</v>
      </c>
      <c r="B1534" s="254" t="s">
        <v>1881</v>
      </c>
      <c r="C1534" s="254" t="s">
        <v>1208</v>
      </c>
      <c r="D1534" s="254" t="s">
        <v>342</v>
      </c>
      <c r="E1534" s="284">
        <v>25757</v>
      </c>
      <c r="F1534" s="285">
        <v>4.12</v>
      </c>
      <c r="G1534" s="284">
        <v>7105</v>
      </c>
      <c r="H1534" s="284">
        <v>5740</v>
      </c>
      <c r="I1534" s="242">
        <v>25</v>
      </c>
    </row>
    <row r="1535" spans="1:9" ht="15">
      <c r="A1535" s="132" t="s">
        <v>1892</v>
      </c>
      <c r="B1535" s="254" t="s">
        <v>1881</v>
      </c>
      <c r="C1535" s="254" t="s">
        <v>1208</v>
      </c>
      <c r="D1535" s="254" t="s">
        <v>342</v>
      </c>
      <c r="E1535" s="284">
        <v>27876</v>
      </c>
      <c r="F1535" s="285">
        <v>4.12</v>
      </c>
      <c r="G1535" s="284">
        <v>7318</v>
      </c>
      <c r="H1535" s="284">
        <v>5915</v>
      </c>
      <c r="I1535" s="242">
        <v>17</v>
      </c>
    </row>
    <row r="1536" spans="1:9" ht="15">
      <c r="A1536" s="132" t="s">
        <v>1893</v>
      </c>
      <c r="B1536" s="254" t="s">
        <v>1881</v>
      </c>
      <c r="C1536" s="254" t="s">
        <v>1208</v>
      </c>
      <c r="D1536" s="254" t="s">
        <v>342</v>
      </c>
      <c r="E1536" s="284">
        <v>32862</v>
      </c>
      <c r="F1536" s="285">
        <v>4.12</v>
      </c>
      <c r="G1536" s="284">
        <v>7405</v>
      </c>
      <c r="H1536" s="284">
        <v>6362</v>
      </c>
      <c r="I1536" s="242">
        <v>21</v>
      </c>
    </row>
    <row r="1537" spans="1:9" ht="15">
      <c r="A1537" s="132" t="s">
        <v>1894</v>
      </c>
      <c r="B1537" s="254" t="s">
        <v>1881</v>
      </c>
      <c r="C1537" s="254" t="s">
        <v>1208</v>
      </c>
      <c r="D1537" s="254" t="s">
        <v>342</v>
      </c>
      <c r="E1537" s="284">
        <v>45118</v>
      </c>
      <c r="F1537" s="285">
        <v>4.12</v>
      </c>
      <c r="G1537" s="284">
        <v>7559</v>
      </c>
      <c r="H1537" s="284">
        <v>6345</v>
      </c>
      <c r="I1537" s="242">
        <v>16</v>
      </c>
    </row>
    <row r="1538" spans="1:9" ht="15">
      <c r="A1538" s="132" t="s">
        <v>1895</v>
      </c>
      <c r="B1538" s="254" t="s">
        <v>1881</v>
      </c>
      <c r="C1538" s="254" t="s">
        <v>1208</v>
      </c>
      <c r="D1538" s="254" t="s">
        <v>344</v>
      </c>
      <c r="E1538" s="284">
        <v>37867</v>
      </c>
      <c r="F1538" s="285">
        <v>4.12</v>
      </c>
      <c r="G1538" s="284">
        <v>7497</v>
      </c>
      <c r="H1538" s="284">
        <v>5970</v>
      </c>
      <c r="I1538" s="242">
        <v>18</v>
      </c>
    </row>
    <row r="1539" spans="1:9" ht="15">
      <c r="A1539" s="132" t="s">
        <v>1896</v>
      </c>
      <c r="B1539" s="254" t="s">
        <v>1881</v>
      </c>
      <c r="C1539" s="254" t="s">
        <v>1208</v>
      </c>
      <c r="D1539" s="254" t="s">
        <v>342</v>
      </c>
      <c r="E1539" s="284">
        <v>27828</v>
      </c>
      <c r="F1539" s="285">
        <v>4.12</v>
      </c>
      <c r="G1539" s="284">
        <v>6894</v>
      </c>
      <c r="H1539" s="284">
        <v>5444</v>
      </c>
      <c r="I1539" s="242">
        <v>24</v>
      </c>
    </row>
    <row r="1540" spans="1:9" ht="15">
      <c r="A1540" s="132" t="s">
        <v>1897</v>
      </c>
      <c r="B1540" s="254" t="s">
        <v>1881</v>
      </c>
      <c r="C1540" s="254" t="s">
        <v>1208</v>
      </c>
      <c r="D1540" s="254" t="s">
        <v>342</v>
      </c>
      <c r="E1540" s="284">
        <v>27411</v>
      </c>
      <c r="F1540" s="285">
        <v>4.12</v>
      </c>
      <c r="G1540" s="284">
        <v>7071</v>
      </c>
      <c r="H1540" s="284">
        <v>5691</v>
      </c>
      <c r="I1540" s="242">
        <v>23</v>
      </c>
    </row>
    <row r="1541" spans="1:9" ht="15">
      <c r="A1541" s="132" t="s">
        <v>1898</v>
      </c>
      <c r="B1541" s="254" t="s">
        <v>1881</v>
      </c>
      <c r="C1541" s="254" t="s">
        <v>1208</v>
      </c>
      <c r="D1541" s="254" t="s">
        <v>342</v>
      </c>
      <c r="E1541" s="284">
        <v>26584</v>
      </c>
      <c r="F1541" s="285">
        <v>4.12</v>
      </c>
      <c r="G1541" s="284">
        <v>7003</v>
      </c>
      <c r="H1541" s="284">
        <v>5773</v>
      </c>
      <c r="I1541" s="242">
        <v>20</v>
      </c>
    </row>
    <row r="1542" spans="1:9" ht="15">
      <c r="A1542" s="132" t="s">
        <v>1899</v>
      </c>
      <c r="B1542" s="254" t="s">
        <v>1881</v>
      </c>
      <c r="C1542" s="254" t="s">
        <v>1208</v>
      </c>
      <c r="D1542" s="254" t="s">
        <v>344</v>
      </c>
      <c r="E1542" s="284">
        <v>23933</v>
      </c>
      <c r="F1542" s="285">
        <v>4.12</v>
      </c>
      <c r="G1542" s="284">
        <v>7038</v>
      </c>
      <c r="H1542" s="284">
        <v>5749</v>
      </c>
      <c r="I1542" s="242">
        <v>25</v>
      </c>
    </row>
    <row r="1543" spans="1:9" ht="15">
      <c r="A1543" s="132" t="s">
        <v>1900</v>
      </c>
      <c r="B1543" s="254" t="s">
        <v>1881</v>
      </c>
      <c r="C1543" s="254" t="s">
        <v>1208</v>
      </c>
      <c r="D1543" s="254" t="s">
        <v>342</v>
      </c>
      <c r="E1543" s="284">
        <v>29071</v>
      </c>
      <c r="F1543" s="285">
        <v>4.2300000000000004</v>
      </c>
      <c r="G1543" s="284">
        <v>7254</v>
      </c>
      <c r="H1543" s="284">
        <v>5914</v>
      </c>
      <c r="I1543" s="242">
        <v>24</v>
      </c>
    </row>
    <row r="1544" spans="1:9" ht="15">
      <c r="A1544" s="132" t="s">
        <v>1901</v>
      </c>
      <c r="B1544" s="254" t="s">
        <v>1881</v>
      </c>
      <c r="C1544" s="254" t="s">
        <v>1208</v>
      </c>
      <c r="D1544" s="254" t="s">
        <v>344</v>
      </c>
      <c r="E1544" s="284">
        <v>31382</v>
      </c>
      <c r="F1544" s="285">
        <v>4.2300000000000004</v>
      </c>
      <c r="G1544" s="284">
        <v>7231</v>
      </c>
      <c r="H1544" s="284">
        <v>5918</v>
      </c>
      <c r="I1544" s="242">
        <v>16</v>
      </c>
    </row>
    <row r="1545" spans="1:9" ht="15">
      <c r="A1545" s="132" t="s">
        <v>1902</v>
      </c>
      <c r="B1545" s="254" t="s">
        <v>1881</v>
      </c>
      <c r="C1545" s="254" t="s">
        <v>1208</v>
      </c>
      <c r="D1545" s="254" t="s">
        <v>342</v>
      </c>
      <c r="E1545" s="284">
        <v>26922</v>
      </c>
      <c r="F1545" s="285">
        <v>4.12</v>
      </c>
      <c r="G1545" s="284">
        <v>7041</v>
      </c>
      <c r="H1545" s="284">
        <v>5814</v>
      </c>
      <c r="I1545" s="242">
        <v>19</v>
      </c>
    </row>
    <row r="1546" spans="1:9" ht="15">
      <c r="A1546" s="132" t="s">
        <v>1903</v>
      </c>
      <c r="B1546" s="254" t="s">
        <v>1881</v>
      </c>
      <c r="C1546" s="254" t="s">
        <v>1208</v>
      </c>
      <c r="D1546" s="254" t="s">
        <v>344</v>
      </c>
      <c r="E1546" s="284">
        <v>23438</v>
      </c>
      <c r="F1546" s="285">
        <v>4.12</v>
      </c>
      <c r="G1546" s="284">
        <v>7085</v>
      </c>
      <c r="H1546" s="284">
        <v>5708</v>
      </c>
      <c r="I1546" s="242">
        <v>21</v>
      </c>
    </row>
    <row r="1547" spans="1:9" ht="15">
      <c r="A1547" s="132" t="s">
        <v>1904</v>
      </c>
      <c r="B1547" s="254" t="s">
        <v>1881</v>
      </c>
      <c r="C1547" s="254" t="s">
        <v>1208</v>
      </c>
      <c r="D1547" s="254" t="s">
        <v>344</v>
      </c>
      <c r="E1547" s="284">
        <v>28705</v>
      </c>
      <c r="F1547" s="285">
        <v>4.12</v>
      </c>
      <c r="G1547" s="284">
        <v>6773</v>
      </c>
      <c r="H1547" s="284">
        <v>5209</v>
      </c>
      <c r="I1547" s="242">
        <v>25</v>
      </c>
    </row>
    <row r="1548" spans="1:9" ht="15">
      <c r="A1548" s="132" t="s">
        <v>1905</v>
      </c>
      <c r="B1548" s="254" t="s">
        <v>1881</v>
      </c>
      <c r="C1548" s="254" t="s">
        <v>1208</v>
      </c>
      <c r="D1548" s="254" t="s">
        <v>344</v>
      </c>
      <c r="E1548" s="284">
        <v>28209</v>
      </c>
      <c r="F1548" s="285">
        <v>4.12</v>
      </c>
      <c r="G1548" s="284">
        <v>7117</v>
      </c>
      <c r="H1548" s="284">
        <v>5637</v>
      </c>
      <c r="I1548" s="242">
        <v>20</v>
      </c>
    </row>
    <row r="1549" spans="1:9" ht="15">
      <c r="A1549" s="132" t="s">
        <v>1906</v>
      </c>
      <c r="B1549" s="254" t="s">
        <v>1881</v>
      </c>
      <c r="C1549" s="254" t="s">
        <v>1208</v>
      </c>
      <c r="D1549" s="254" t="s">
        <v>344</v>
      </c>
      <c r="E1549" s="284">
        <v>27668</v>
      </c>
      <c r="F1549" s="285">
        <v>4.12</v>
      </c>
      <c r="G1549" s="284">
        <v>7103</v>
      </c>
      <c r="H1549" s="284">
        <v>5836</v>
      </c>
      <c r="I1549" s="242">
        <v>16</v>
      </c>
    </row>
    <row r="1550" spans="1:9" ht="15">
      <c r="A1550" s="132" t="s">
        <v>1907</v>
      </c>
      <c r="B1550" s="254" t="s">
        <v>1881</v>
      </c>
      <c r="C1550" s="254" t="s">
        <v>1208</v>
      </c>
      <c r="D1550" s="254" t="s">
        <v>344</v>
      </c>
      <c r="E1550" s="284">
        <v>26532</v>
      </c>
      <c r="F1550" s="285">
        <v>4.12</v>
      </c>
      <c r="G1550" s="284">
        <v>6857</v>
      </c>
      <c r="H1550" s="284">
        <v>5575</v>
      </c>
      <c r="I1550" s="242">
        <v>22</v>
      </c>
    </row>
    <row r="1551" spans="1:9" ht="15">
      <c r="A1551" s="132" t="s">
        <v>1908</v>
      </c>
      <c r="B1551" s="254" t="s">
        <v>1881</v>
      </c>
      <c r="C1551" s="254" t="s">
        <v>1208</v>
      </c>
      <c r="D1551" s="254" t="s">
        <v>342</v>
      </c>
      <c r="E1551" s="284">
        <v>25517</v>
      </c>
      <c r="F1551" s="285">
        <v>4.12</v>
      </c>
      <c r="G1551" s="284">
        <v>6803</v>
      </c>
      <c r="H1551" s="284">
        <v>5537</v>
      </c>
      <c r="I1551" s="242">
        <v>21</v>
      </c>
    </row>
    <row r="1552" spans="1:9" ht="15">
      <c r="A1552" s="132" t="s">
        <v>1909</v>
      </c>
      <c r="B1552" s="254" t="s">
        <v>1881</v>
      </c>
      <c r="C1552" s="254" t="s">
        <v>1208</v>
      </c>
      <c r="D1552" s="254" t="s">
        <v>344</v>
      </c>
      <c r="E1552" s="284">
        <v>31928</v>
      </c>
      <c r="F1552" s="285">
        <v>4.12</v>
      </c>
      <c r="G1552" s="284">
        <v>7256</v>
      </c>
      <c r="H1552" s="284">
        <v>5900</v>
      </c>
      <c r="I1552" s="242">
        <v>16</v>
      </c>
    </row>
    <row r="1553" spans="1:9" ht="15">
      <c r="A1553" s="132" t="s">
        <v>1910</v>
      </c>
      <c r="B1553" s="254" t="s">
        <v>1881</v>
      </c>
      <c r="C1553" s="254" t="s">
        <v>1208</v>
      </c>
      <c r="D1553" s="254" t="s">
        <v>342</v>
      </c>
      <c r="E1553" s="284">
        <v>26751</v>
      </c>
      <c r="F1553" s="285">
        <v>4.12</v>
      </c>
      <c r="G1553" s="284">
        <v>7312</v>
      </c>
      <c r="H1553" s="284">
        <v>5863</v>
      </c>
      <c r="I1553" s="242">
        <v>18</v>
      </c>
    </row>
    <row r="1554" spans="1:9" ht="15">
      <c r="A1554" s="132" t="s">
        <v>1911</v>
      </c>
      <c r="B1554" s="254" t="s">
        <v>1816</v>
      </c>
      <c r="C1554" s="254" t="s">
        <v>1208</v>
      </c>
      <c r="D1554" s="254" t="s">
        <v>344</v>
      </c>
      <c r="E1554" s="284">
        <v>27941</v>
      </c>
      <c r="F1554" s="285">
        <v>4.12</v>
      </c>
      <c r="G1554" s="284">
        <v>7105</v>
      </c>
      <c r="H1554" s="284">
        <v>5961</v>
      </c>
      <c r="I1554" s="242">
        <v>21</v>
      </c>
    </row>
    <row r="1555" spans="1:9" ht="15">
      <c r="A1555" s="132" t="s">
        <v>1912</v>
      </c>
      <c r="B1555" s="254" t="s">
        <v>1816</v>
      </c>
      <c r="C1555" s="254" t="s">
        <v>1208</v>
      </c>
      <c r="D1555" s="254" t="s">
        <v>342</v>
      </c>
      <c r="E1555" s="284">
        <v>29575</v>
      </c>
      <c r="F1555" s="285">
        <v>4.12</v>
      </c>
      <c r="G1555" s="284">
        <v>7086</v>
      </c>
      <c r="H1555" s="284">
        <v>5454</v>
      </c>
      <c r="I1555" s="242">
        <v>23</v>
      </c>
    </row>
    <row r="1556" spans="1:9" ht="15">
      <c r="A1556" s="132" t="s">
        <v>1913</v>
      </c>
      <c r="B1556" s="254" t="s">
        <v>1816</v>
      </c>
      <c r="C1556" s="254" t="s">
        <v>1208</v>
      </c>
      <c r="D1556" s="254" t="s">
        <v>342</v>
      </c>
      <c r="E1556" s="284">
        <v>27641</v>
      </c>
      <c r="F1556" s="285">
        <v>4.12</v>
      </c>
      <c r="G1556" s="284">
        <v>7144</v>
      </c>
      <c r="H1556" s="284">
        <v>5811</v>
      </c>
      <c r="I1556" s="242">
        <v>23</v>
      </c>
    </row>
    <row r="1557" spans="1:9" ht="15">
      <c r="A1557" s="132" t="s">
        <v>1914</v>
      </c>
      <c r="B1557" s="254" t="s">
        <v>1816</v>
      </c>
      <c r="C1557" s="254" t="s">
        <v>1208</v>
      </c>
      <c r="D1557" s="254" t="s">
        <v>342</v>
      </c>
      <c r="E1557" s="284">
        <v>42868</v>
      </c>
      <c r="F1557" s="285">
        <v>4.12</v>
      </c>
      <c r="G1557" s="284">
        <v>7412</v>
      </c>
      <c r="H1557" s="284">
        <v>6073</v>
      </c>
      <c r="I1557" s="242">
        <v>20</v>
      </c>
    </row>
    <row r="1558" spans="1:9" ht="15">
      <c r="A1558" s="132" t="s">
        <v>1915</v>
      </c>
      <c r="B1558" s="254" t="s">
        <v>1816</v>
      </c>
      <c r="C1558" s="254" t="s">
        <v>1208</v>
      </c>
      <c r="D1558" s="254" t="s">
        <v>344</v>
      </c>
      <c r="E1558" s="284">
        <v>31261</v>
      </c>
      <c r="F1558" s="285">
        <v>4.12</v>
      </c>
      <c r="G1558" s="284">
        <v>7083</v>
      </c>
      <c r="H1558" s="284">
        <v>5634</v>
      </c>
      <c r="I1558" s="242">
        <v>23</v>
      </c>
    </row>
    <row r="1559" spans="1:9" ht="15">
      <c r="A1559" s="132" t="s">
        <v>1916</v>
      </c>
      <c r="B1559" s="254" t="s">
        <v>1816</v>
      </c>
      <c r="C1559" s="254" t="s">
        <v>1208</v>
      </c>
      <c r="D1559" s="254" t="s">
        <v>344</v>
      </c>
      <c r="E1559" s="284">
        <v>35592</v>
      </c>
      <c r="F1559" s="285">
        <v>4.12</v>
      </c>
      <c r="G1559" s="284">
        <v>7331</v>
      </c>
      <c r="H1559" s="284">
        <v>6155</v>
      </c>
      <c r="I1559" s="242">
        <v>19</v>
      </c>
    </row>
    <row r="1560" spans="1:9" ht="15">
      <c r="A1560" s="132" t="s">
        <v>1917</v>
      </c>
      <c r="B1560" s="254" t="s">
        <v>1816</v>
      </c>
      <c r="C1560" s="254" t="s">
        <v>1208</v>
      </c>
      <c r="D1560" s="254" t="s">
        <v>342</v>
      </c>
      <c r="E1560" s="284">
        <v>29891</v>
      </c>
      <c r="F1560" s="285">
        <v>4.12</v>
      </c>
      <c r="G1560" s="284">
        <v>7066</v>
      </c>
      <c r="H1560" s="284">
        <v>5860</v>
      </c>
      <c r="I1560" s="242">
        <v>20</v>
      </c>
    </row>
    <row r="1561" spans="1:9" ht="15">
      <c r="A1561" s="132" t="s">
        <v>1918</v>
      </c>
      <c r="B1561" s="254" t="s">
        <v>1816</v>
      </c>
      <c r="C1561" s="254" t="s">
        <v>1208</v>
      </c>
      <c r="D1561" s="254" t="s">
        <v>344</v>
      </c>
      <c r="E1561" s="284">
        <v>27197</v>
      </c>
      <c r="F1561" s="285">
        <v>4.12</v>
      </c>
      <c r="G1561" s="284">
        <v>7205</v>
      </c>
      <c r="H1561" s="284">
        <v>5819</v>
      </c>
      <c r="I1561" s="242">
        <v>20</v>
      </c>
    </row>
    <row r="1562" spans="1:9" ht="15">
      <c r="A1562" s="132" t="s">
        <v>1919</v>
      </c>
      <c r="B1562" s="254" t="s">
        <v>1816</v>
      </c>
      <c r="C1562" s="254" t="s">
        <v>1208</v>
      </c>
      <c r="D1562" s="254" t="s">
        <v>344</v>
      </c>
      <c r="E1562" s="284">
        <v>30692</v>
      </c>
      <c r="F1562" s="285">
        <v>4.12</v>
      </c>
      <c r="G1562" s="284">
        <v>7221</v>
      </c>
      <c r="H1562" s="284">
        <v>5801</v>
      </c>
      <c r="I1562" s="242">
        <v>19</v>
      </c>
    </row>
    <row r="1563" spans="1:9" ht="15">
      <c r="A1563" s="132" t="s">
        <v>1920</v>
      </c>
      <c r="B1563" s="254" t="s">
        <v>1816</v>
      </c>
      <c r="C1563" s="254" t="s">
        <v>1208</v>
      </c>
      <c r="D1563" s="254" t="s">
        <v>342</v>
      </c>
      <c r="E1563" s="284">
        <v>27396</v>
      </c>
      <c r="F1563" s="285">
        <v>4.12</v>
      </c>
      <c r="G1563" s="284">
        <v>6924</v>
      </c>
      <c r="H1563" s="284">
        <v>5599</v>
      </c>
      <c r="I1563" s="242">
        <v>21</v>
      </c>
    </row>
    <row r="1564" spans="1:9" ht="15">
      <c r="A1564" s="132" t="s">
        <v>1921</v>
      </c>
      <c r="B1564" s="254" t="s">
        <v>1816</v>
      </c>
      <c r="C1564" s="254" t="s">
        <v>1208</v>
      </c>
      <c r="D1564" s="254" t="s">
        <v>344</v>
      </c>
      <c r="E1564" s="284">
        <v>22541</v>
      </c>
      <c r="F1564" s="285">
        <v>4.12</v>
      </c>
      <c r="G1564" s="284">
        <v>6974</v>
      </c>
      <c r="H1564" s="284">
        <v>5523</v>
      </c>
      <c r="I1564" s="242">
        <v>22</v>
      </c>
    </row>
    <row r="1565" spans="1:9" ht="15">
      <c r="A1565" s="132" t="s">
        <v>1922</v>
      </c>
      <c r="B1565" s="254" t="s">
        <v>1816</v>
      </c>
      <c r="C1565" s="254" t="s">
        <v>1208</v>
      </c>
      <c r="D1565" s="254" t="s">
        <v>344</v>
      </c>
      <c r="E1565" s="284">
        <v>28145</v>
      </c>
      <c r="F1565" s="285">
        <v>4.12</v>
      </c>
      <c r="G1565" s="284">
        <v>6880</v>
      </c>
      <c r="H1565" s="284">
        <v>5548</v>
      </c>
      <c r="I1565" s="242">
        <v>19</v>
      </c>
    </row>
    <row r="1566" spans="1:9" ht="15">
      <c r="A1566" s="132" t="s">
        <v>1923</v>
      </c>
      <c r="B1566" s="254" t="s">
        <v>1816</v>
      </c>
      <c r="C1566" s="254" t="s">
        <v>1208</v>
      </c>
      <c r="D1566" s="254" t="s">
        <v>342</v>
      </c>
      <c r="E1566" s="284">
        <v>24134</v>
      </c>
      <c r="F1566" s="285">
        <v>4.12</v>
      </c>
      <c r="G1566" s="284">
        <v>6590</v>
      </c>
      <c r="H1566" s="284">
        <v>5374</v>
      </c>
      <c r="I1566" s="242">
        <v>22</v>
      </c>
    </row>
    <row r="1567" spans="1:9" ht="15">
      <c r="A1567" s="132" t="s">
        <v>1924</v>
      </c>
      <c r="B1567" s="254" t="s">
        <v>1816</v>
      </c>
      <c r="C1567" s="254" t="s">
        <v>1208</v>
      </c>
      <c r="D1567" s="254" t="s">
        <v>344</v>
      </c>
      <c r="E1567" s="284">
        <v>26662</v>
      </c>
      <c r="F1567" s="285">
        <v>4.12</v>
      </c>
      <c r="G1567" s="284">
        <v>7276</v>
      </c>
      <c r="H1567" s="284">
        <v>6038</v>
      </c>
      <c r="I1567" s="242">
        <v>21</v>
      </c>
    </row>
    <row r="1568" spans="1:9" ht="15">
      <c r="A1568" s="132" t="s">
        <v>1925</v>
      </c>
      <c r="B1568" s="254" t="s">
        <v>1816</v>
      </c>
      <c r="C1568" s="254" t="s">
        <v>1208</v>
      </c>
      <c r="D1568" s="254" t="s">
        <v>344</v>
      </c>
      <c r="E1568" s="284">
        <v>35222</v>
      </c>
      <c r="F1568" s="285">
        <v>4.12</v>
      </c>
      <c r="G1568" s="284">
        <v>7429</v>
      </c>
      <c r="H1568" s="284">
        <v>6193</v>
      </c>
      <c r="I1568" s="242">
        <v>24</v>
      </c>
    </row>
    <row r="1569" spans="1:9" ht="15">
      <c r="A1569" s="132" t="s">
        <v>1926</v>
      </c>
      <c r="B1569" s="254" t="s">
        <v>1816</v>
      </c>
      <c r="C1569" s="254" t="s">
        <v>1208</v>
      </c>
      <c r="D1569" s="254" t="s">
        <v>342</v>
      </c>
      <c r="E1569" s="284">
        <v>26875</v>
      </c>
      <c r="F1569" s="285">
        <v>4.12</v>
      </c>
      <c r="G1569" s="284">
        <v>6956</v>
      </c>
      <c r="H1569" s="284">
        <v>5853</v>
      </c>
      <c r="I1569" s="242">
        <v>18</v>
      </c>
    </row>
    <row r="1570" spans="1:9" ht="15">
      <c r="A1570" s="132" t="s">
        <v>1927</v>
      </c>
      <c r="B1570" s="254" t="s">
        <v>1816</v>
      </c>
      <c r="C1570" s="254" t="s">
        <v>1208</v>
      </c>
      <c r="D1570" s="254" t="s">
        <v>344</v>
      </c>
      <c r="E1570" s="284">
        <v>23354</v>
      </c>
      <c r="F1570" s="285">
        <v>4.12</v>
      </c>
      <c r="G1570" s="284">
        <v>6856</v>
      </c>
      <c r="H1570" s="284">
        <v>5686</v>
      </c>
      <c r="I1570" s="242">
        <v>29</v>
      </c>
    </row>
    <row r="1571" spans="1:9" ht="15">
      <c r="A1571" s="132" t="s">
        <v>1928</v>
      </c>
      <c r="B1571" s="254" t="s">
        <v>1816</v>
      </c>
      <c r="C1571" s="254" t="s">
        <v>1208</v>
      </c>
      <c r="D1571" s="254" t="s">
        <v>342</v>
      </c>
      <c r="E1571" s="284">
        <v>34654</v>
      </c>
      <c r="F1571" s="285">
        <v>4.12</v>
      </c>
      <c r="G1571" s="284">
        <v>7047</v>
      </c>
      <c r="H1571" s="284">
        <v>5519</v>
      </c>
      <c r="I1571" s="242">
        <v>24</v>
      </c>
    </row>
    <row r="1572" spans="1:9" ht="15">
      <c r="A1572" s="132" t="s">
        <v>1929</v>
      </c>
      <c r="B1572" s="254" t="s">
        <v>1816</v>
      </c>
      <c r="C1572" s="254" t="s">
        <v>1208</v>
      </c>
      <c r="D1572" s="254" t="s">
        <v>344</v>
      </c>
      <c r="E1572" s="284">
        <v>30060</v>
      </c>
      <c r="F1572" s="285">
        <v>4.12</v>
      </c>
      <c r="G1572" s="284">
        <v>7330</v>
      </c>
      <c r="H1572" s="284">
        <v>5941</v>
      </c>
      <c r="I1572" s="242">
        <v>21</v>
      </c>
    </row>
    <row r="1573" spans="1:9" ht="15">
      <c r="A1573" s="132" t="s">
        <v>1930</v>
      </c>
      <c r="B1573" s="254" t="s">
        <v>1816</v>
      </c>
      <c r="C1573" s="254" t="s">
        <v>1208</v>
      </c>
      <c r="D1573" s="254" t="s">
        <v>342</v>
      </c>
      <c r="E1573" s="284">
        <v>24201</v>
      </c>
      <c r="F1573" s="285">
        <v>4.12</v>
      </c>
      <c r="G1573" s="284">
        <v>7116</v>
      </c>
      <c r="H1573" s="284">
        <v>5641</v>
      </c>
      <c r="I1573" s="242">
        <v>27</v>
      </c>
    </row>
    <row r="1574" spans="1:9" ht="15">
      <c r="A1574" s="132" t="s">
        <v>1931</v>
      </c>
      <c r="B1574" s="254" t="s">
        <v>1816</v>
      </c>
      <c r="C1574" s="254" t="s">
        <v>1208</v>
      </c>
      <c r="D1574" s="254" t="s">
        <v>344</v>
      </c>
      <c r="E1574" s="284">
        <v>29430</v>
      </c>
      <c r="F1574" s="285">
        <v>4.12</v>
      </c>
      <c r="G1574" s="284">
        <v>6992</v>
      </c>
      <c r="H1574" s="284">
        <v>5539</v>
      </c>
      <c r="I1574" s="242">
        <v>21</v>
      </c>
    </row>
    <row r="1575" spans="1:9" ht="15">
      <c r="A1575" s="132" t="s">
        <v>1932</v>
      </c>
      <c r="B1575" s="254" t="s">
        <v>1816</v>
      </c>
      <c r="C1575" s="254" t="s">
        <v>1208</v>
      </c>
      <c r="D1575" s="254" t="s">
        <v>342</v>
      </c>
      <c r="E1575" s="284">
        <v>28275</v>
      </c>
      <c r="F1575" s="285">
        <v>4.12</v>
      </c>
      <c r="G1575" s="284">
        <v>7028</v>
      </c>
      <c r="H1575" s="284">
        <v>5590</v>
      </c>
      <c r="I1575" s="242">
        <v>23</v>
      </c>
    </row>
    <row r="1576" spans="1:9" ht="15">
      <c r="A1576" s="132" t="s">
        <v>1933</v>
      </c>
      <c r="B1576" s="254" t="s">
        <v>1816</v>
      </c>
      <c r="C1576" s="254" t="s">
        <v>1208</v>
      </c>
      <c r="D1576" s="254" t="s">
        <v>344</v>
      </c>
      <c r="E1576" s="284">
        <v>27258</v>
      </c>
      <c r="F1576" s="285">
        <v>4.12</v>
      </c>
      <c r="G1576" s="284">
        <v>7356</v>
      </c>
      <c r="H1576" s="284">
        <v>6140</v>
      </c>
      <c r="I1576" s="242">
        <v>14</v>
      </c>
    </row>
    <row r="1577" spans="1:9" ht="15">
      <c r="A1577" s="132" t="s">
        <v>1934</v>
      </c>
      <c r="B1577" s="254" t="s">
        <v>1816</v>
      </c>
      <c r="C1577" s="254" t="s">
        <v>1208</v>
      </c>
      <c r="D1577" s="254" t="s">
        <v>344</v>
      </c>
      <c r="E1577" s="284">
        <v>32975</v>
      </c>
      <c r="F1577" s="285">
        <v>4.12</v>
      </c>
      <c r="G1577" s="284">
        <v>7294</v>
      </c>
      <c r="H1577" s="284">
        <v>5982</v>
      </c>
      <c r="I1577" s="242">
        <v>21</v>
      </c>
    </row>
    <row r="1578" spans="1:9" ht="15">
      <c r="A1578" s="132" t="s">
        <v>1935</v>
      </c>
      <c r="B1578" s="254" t="s">
        <v>1816</v>
      </c>
      <c r="C1578" s="254" t="s">
        <v>1208</v>
      </c>
      <c r="D1578" s="254" t="s">
        <v>342</v>
      </c>
      <c r="E1578" s="284">
        <v>27372</v>
      </c>
      <c r="F1578" s="285">
        <v>4.12</v>
      </c>
      <c r="G1578" s="284">
        <v>6576</v>
      </c>
      <c r="H1578" s="284">
        <v>5201</v>
      </c>
      <c r="I1578" s="242">
        <v>20</v>
      </c>
    </row>
    <row r="1579" spans="1:9" ht="15">
      <c r="A1579" s="132" t="s">
        <v>1936</v>
      </c>
      <c r="B1579" s="254" t="s">
        <v>1816</v>
      </c>
      <c r="C1579" s="254" t="s">
        <v>1208</v>
      </c>
      <c r="D1579" s="254" t="s">
        <v>342</v>
      </c>
      <c r="E1579" s="284">
        <v>24373</v>
      </c>
      <c r="F1579" s="285">
        <v>4.12</v>
      </c>
      <c r="G1579" s="284">
        <v>7179</v>
      </c>
      <c r="H1579" s="284">
        <v>5716</v>
      </c>
      <c r="I1579" s="242">
        <v>13</v>
      </c>
    </row>
    <row r="1580" spans="1:9" ht="15">
      <c r="A1580" s="132" t="s">
        <v>1937</v>
      </c>
      <c r="B1580" s="254" t="s">
        <v>1816</v>
      </c>
      <c r="C1580" s="254" t="s">
        <v>1208</v>
      </c>
      <c r="D1580" s="254" t="s">
        <v>344</v>
      </c>
      <c r="E1580" s="284">
        <v>26733</v>
      </c>
      <c r="F1580" s="285">
        <v>4.12</v>
      </c>
      <c r="G1580" s="284">
        <v>6962</v>
      </c>
      <c r="H1580" s="284">
        <v>5540</v>
      </c>
      <c r="I1580" s="242">
        <v>21</v>
      </c>
    </row>
    <row r="1581" spans="1:9" ht="15">
      <c r="A1581" s="132" t="s">
        <v>1938</v>
      </c>
      <c r="B1581" s="254" t="s">
        <v>1816</v>
      </c>
      <c r="C1581" s="254" t="s">
        <v>1208</v>
      </c>
      <c r="D1581" s="254" t="s">
        <v>342</v>
      </c>
      <c r="E1581" s="284">
        <v>36556</v>
      </c>
      <c r="F1581" s="285">
        <v>4.12</v>
      </c>
      <c r="G1581" s="284">
        <v>7717</v>
      </c>
      <c r="H1581" s="284">
        <v>6732</v>
      </c>
      <c r="I1581" s="242">
        <v>20</v>
      </c>
    </row>
    <row r="1582" spans="1:9" ht="15">
      <c r="A1582" s="132" t="s">
        <v>1939</v>
      </c>
      <c r="B1582" s="254" t="s">
        <v>1816</v>
      </c>
      <c r="C1582" s="254" t="s">
        <v>1208</v>
      </c>
      <c r="D1582" s="254" t="s">
        <v>342</v>
      </c>
      <c r="E1582" s="284">
        <v>25830</v>
      </c>
      <c r="F1582" s="285">
        <v>4.12</v>
      </c>
      <c r="G1582" s="284">
        <v>7114</v>
      </c>
      <c r="H1582" s="284">
        <v>5716</v>
      </c>
      <c r="I1582" s="242">
        <v>21</v>
      </c>
    </row>
    <row r="1583" spans="1:9" ht="15">
      <c r="A1583" s="132" t="s">
        <v>1940</v>
      </c>
      <c r="B1583" s="254" t="s">
        <v>1816</v>
      </c>
      <c r="C1583" s="254" t="s">
        <v>1208</v>
      </c>
      <c r="D1583" s="254" t="s">
        <v>344</v>
      </c>
      <c r="E1583" s="284">
        <v>27669</v>
      </c>
      <c r="F1583" s="285">
        <v>4.12</v>
      </c>
      <c r="G1583" s="284">
        <v>6984</v>
      </c>
      <c r="H1583" s="284">
        <v>5654</v>
      </c>
      <c r="I1583" s="242">
        <v>17</v>
      </c>
    </row>
    <row r="1584" spans="1:9" ht="15">
      <c r="A1584" s="132" t="s">
        <v>1941</v>
      </c>
      <c r="B1584" s="254" t="s">
        <v>1816</v>
      </c>
      <c r="C1584" s="254" t="s">
        <v>1208</v>
      </c>
      <c r="D1584" s="254" t="s">
        <v>342</v>
      </c>
      <c r="E1584" s="284">
        <v>32603</v>
      </c>
      <c r="F1584" s="285">
        <v>4.12</v>
      </c>
      <c r="G1584" s="284">
        <v>7125</v>
      </c>
      <c r="H1584" s="284">
        <v>6110</v>
      </c>
      <c r="I1584" s="242">
        <v>24</v>
      </c>
    </row>
    <row r="1585" spans="1:9" ht="15">
      <c r="A1585" s="132" t="s">
        <v>1942</v>
      </c>
      <c r="B1585" s="254" t="s">
        <v>1816</v>
      </c>
      <c r="C1585" s="254" t="s">
        <v>1208</v>
      </c>
      <c r="D1585" s="254" t="s">
        <v>342</v>
      </c>
      <c r="E1585" s="284">
        <v>22426</v>
      </c>
      <c r="F1585" s="285">
        <v>4.12</v>
      </c>
      <c r="G1585" s="284">
        <v>6876</v>
      </c>
      <c r="H1585" s="284">
        <v>5656</v>
      </c>
      <c r="I1585" s="242">
        <v>23</v>
      </c>
    </row>
    <row r="1586" spans="1:9" ht="15">
      <c r="A1586" s="132" t="s">
        <v>1943</v>
      </c>
      <c r="B1586" s="254" t="s">
        <v>1816</v>
      </c>
      <c r="C1586" s="254" t="s">
        <v>1208</v>
      </c>
      <c r="D1586" s="254" t="s">
        <v>344</v>
      </c>
      <c r="E1586" s="284">
        <v>27987</v>
      </c>
      <c r="F1586" s="285">
        <v>4.12</v>
      </c>
      <c r="G1586" s="284">
        <v>6898</v>
      </c>
      <c r="H1586" s="284">
        <v>5503</v>
      </c>
      <c r="I1586" s="242">
        <v>20</v>
      </c>
    </row>
    <row r="1587" spans="1:9" ht="15">
      <c r="A1587" s="132" t="s">
        <v>1944</v>
      </c>
      <c r="B1587" s="254" t="s">
        <v>1816</v>
      </c>
      <c r="C1587" s="254" t="s">
        <v>1208</v>
      </c>
      <c r="D1587" s="254" t="s">
        <v>342</v>
      </c>
      <c r="E1587" s="284">
        <v>27096</v>
      </c>
      <c r="F1587" s="285">
        <v>4.12</v>
      </c>
      <c r="G1587" s="284">
        <v>6870</v>
      </c>
      <c r="H1587" s="284">
        <v>5505</v>
      </c>
      <c r="I1587" s="242">
        <v>21</v>
      </c>
    </row>
    <row r="1588" spans="1:9" ht="15">
      <c r="A1588" s="132" t="s">
        <v>1945</v>
      </c>
      <c r="B1588" s="254" t="s">
        <v>1816</v>
      </c>
      <c r="C1588" s="254" t="s">
        <v>1208</v>
      </c>
      <c r="D1588" s="254" t="s">
        <v>342</v>
      </c>
      <c r="E1588" s="284">
        <v>24442</v>
      </c>
      <c r="F1588" s="285">
        <v>4.12</v>
      </c>
      <c r="G1588" s="284">
        <v>7157</v>
      </c>
      <c r="H1588" s="284">
        <v>5565</v>
      </c>
      <c r="I1588" s="242">
        <v>20</v>
      </c>
    </row>
    <row r="1589" spans="1:9" ht="15">
      <c r="A1589" s="132" t="s">
        <v>1946</v>
      </c>
      <c r="B1589" s="254" t="s">
        <v>1816</v>
      </c>
      <c r="C1589" s="254" t="s">
        <v>1208</v>
      </c>
      <c r="D1589" s="254" t="s">
        <v>342</v>
      </c>
      <c r="E1589" s="284">
        <v>30501</v>
      </c>
      <c r="F1589" s="285">
        <v>4.12</v>
      </c>
      <c r="G1589" s="284">
        <v>7200</v>
      </c>
      <c r="H1589" s="284">
        <v>5930</v>
      </c>
      <c r="I1589" s="242">
        <v>19</v>
      </c>
    </row>
    <row r="1590" spans="1:9" ht="15">
      <c r="A1590" s="132" t="s">
        <v>1947</v>
      </c>
      <c r="B1590" s="254" t="s">
        <v>1816</v>
      </c>
      <c r="C1590" s="254" t="s">
        <v>1208</v>
      </c>
      <c r="D1590" s="254" t="s">
        <v>342</v>
      </c>
      <c r="E1590" s="284">
        <v>29834</v>
      </c>
      <c r="F1590" s="285">
        <v>4.12</v>
      </c>
      <c r="G1590" s="284">
        <v>7144</v>
      </c>
      <c r="H1590" s="284">
        <v>5721</v>
      </c>
      <c r="I1590" s="242">
        <v>18</v>
      </c>
    </row>
    <row r="1591" spans="1:9" ht="15">
      <c r="A1591" s="132" t="s">
        <v>1948</v>
      </c>
      <c r="B1591" s="254" t="s">
        <v>1816</v>
      </c>
      <c r="C1591" s="254" t="s">
        <v>1208</v>
      </c>
      <c r="D1591" s="254" t="s">
        <v>344</v>
      </c>
      <c r="E1591" s="284">
        <v>31507</v>
      </c>
      <c r="F1591" s="285">
        <v>4.12</v>
      </c>
      <c r="G1591" s="284">
        <v>7081</v>
      </c>
      <c r="H1591" s="284">
        <v>5744</v>
      </c>
      <c r="I1591" s="242">
        <v>19</v>
      </c>
    </row>
    <row r="1592" spans="1:9" ht="15">
      <c r="A1592" s="132" t="s">
        <v>1949</v>
      </c>
      <c r="B1592" s="254" t="s">
        <v>1816</v>
      </c>
      <c r="C1592" s="254" t="s">
        <v>1208</v>
      </c>
      <c r="D1592" s="254" t="s">
        <v>342</v>
      </c>
      <c r="E1592" s="284">
        <v>24865</v>
      </c>
      <c r="F1592" s="285">
        <v>4.12</v>
      </c>
      <c r="G1592" s="284">
        <v>6665</v>
      </c>
      <c r="H1592" s="284">
        <v>5314</v>
      </c>
      <c r="I1592" s="242">
        <v>20</v>
      </c>
    </row>
    <row r="1593" spans="1:9" ht="15">
      <c r="A1593" s="132" t="s">
        <v>1950</v>
      </c>
      <c r="B1593" s="254" t="s">
        <v>1816</v>
      </c>
      <c r="C1593" s="254" t="s">
        <v>1208</v>
      </c>
      <c r="D1593" s="254" t="s">
        <v>342</v>
      </c>
      <c r="E1593" s="284">
        <v>24326</v>
      </c>
      <c r="F1593" s="285">
        <v>4.12</v>
      </c>
      <c r="G1593" s="284">
        <v>7045</v>
      </c>
      <c r="H1593" s="284">
        <v>5654</v>
      </c>
      <c r="I1593" s="242">
        <v>20</v>
      </c>
    </row>
    <row r="1594" spans="1:9" ht="15">
      <c r="A1594" s="132" t="s">
        <v>1951</v>
      </c>
      <c r="B1594" s="254" t="s">
        <v>1816</v>
      </c>
      <c r="C1594" s="254" t="s">
        <v>1208</v>
      </c>
      <c r="D1594" s="254" t="s">
        <v>344</v>
      </c>
      <c r="E1594" s="284">
        <v>26456</v>
      </c>
      <c r="F1594" s="285">
        <v>4.12</v>
      </c>
      <c r="G1594" s="284">
        <v>6980</v>
      </c>
      <c r="H1594" s="284">
        <v>5758</v>
      </c>
      <c r="I1594" s="242">
        <v>18</v>
      </c>
    </row>
    <row r="1595" spans="1:9" ht="15">
      <c r="A1595" s="132" t="s">
        <v>1952</v>
      </c>
      <c r="B1595" s="254" t="s">
        <v>1816</v>
      </c>
      <c r="C1595" s="254" t="s">
        <v>1208</v>
      </c>
      <c r="D1595" s="254" t="s">
        <v>342</v>
      </c>
      <c r="E1595" s="284">
        <v>27467</v>
      </c>
      <c r="F1595" s="285">
        <v>4.12</v>
      </c>
      <c r="G1595" s="284">
        <v>7125</v>
      </c>
      <c r="H1595" s="284">
        <v>5741</v>
      </c>
      <c r="I1595" s="242">
        <v>16</v>
      </c>
    </row>
    <row r="1596" spans="1:9" ht="15">
      <c r="A1596" s="132" t="s">
        <v>1953</v>
      </c>
      <c r="B1596" s="254" t="s">
        <v>1816</v>
      </c>
      <c r="C1596" s="254" t="s">
        <v>1208</v>
      </c>
      <c r="D1596" s="254" t="s">
        <v>344</v>
      </c>
      <c r="E1596" s="284">
        <v>27106</v>
      </c>
      <c r="F1596" s="285">
        <v>4.12</v>
      </c>
      <c r="G1596" s="284">
        <v>7375</v>
      </c>
      <c r="H1596" s="284">
        <v>6085</v>
      </c>
      <c r="I1596" s="242">
        <v>24</v>
      </c>
    </row>
    <row r="1597" spans="1:9" ht="15">
      <c r="A1597" s="132" t="s">
        <v>1954</v>
      </c>
      <c r="B1597" s="254" t="s">
        <v>1816</v>
      </c>
      <c r="C1597" s="254" t="s">
        <v>1208</v>
      </c>
      <c r="D1597" s="254" t="s">
        <v>342</v>
      </c>
      <c r="E1597" s="284">
        <v>28230</v>
      </c>
      <c r="F1597" s="285">
        <v>4.12</v>
      </c>
      <c r="G1597" s="284">
        <v>6858</v>
      </c>
      <c r="H1597" s="284">
        <v>5512</v>
      </c>
      <c r="I1597" s="242">
        <v>21</v>
      </c>
    </row>
    <row r="1598" spans="1:9" ht="15">
      <c r="A1598" s="132" t="s">
        <v>1955</v>
      </c>
      <c r="B1598" s="254" t="s">
        <v>1816</v>
      </c>
      <c r="C1598" s="254" t="s">
        <v>1208</v>
      </c>
      <c r="D1598" s="254" t="s">
        <v>344</v>
      </c>
      <c r="E1598" s="284">
        <v>30827</v>
      </c>
      <c r="F1598" s="285">
        <v>4.12</v>
      </c>
      <c r="G1598" s="284">
        <v>7197</v>
      </c>
      <c r="H1598" s="284">
        <v>5783</v>
      </c>
      <c r="I1598" s="242">
        <v>22</v>
      </c>
    </row>
    <row r="1599" spans="1:9" ht="15">
      <c r="A1599" s="132" t="s">
        <v>1956</v>
      </c>
      <c r="B1599" s="254" t="s">
        <v>1816</v>
      </c>
      <c r="C1599" s="254" t="s">
        <v>1208</v>
      </c>
      <c r="D1599" s="254" t="s">
        <v>342</v>
      </c>
      <c r="E1599" s="284">
        <v>30477</v>
      </c>
      <c r="F1599" s="285">
        <v>4.12</v>
      </c>
      <c r="G1599" s="284">
        <v>6978</v>
      </c>
      <c r="H1599" s="284">
        <v>5653</v>
      </c>
      <c r="I1599" s="242">
        <v>25</v>
      </c>
    </row>
    <row r="1600" spans="1:9" ht="15">
      <c r="A1600" s="132" t="s">
        <v>1957</v>
      </c>
      <c r="B1600" s="254" t="s">
        <v>1816</v>
      </c>
      <c r="C1600" s="254" t="s">
        <v>1208</v>
      </c>
      <c r="D1600" s="254" t="s">
        <v>342</v>
      </c>
      <c r="E1600" s="284">
        <v>20746</v>
      </c>
      <c r="F1600" s="285">
        <v>4.12</v>
      </c>
      <c r="G1600" s="284">
        <v>7073</v>
      </c>
      <c r="H1600" s="284">
        <v>5897</v>
      </c>
      <c r="I1600" s="242">
        <v>28</v>
      </c>
    </row>
    <row r="1601" spans="1:9" ht="15">
      <c r="A1601" s="132" t="s">
        <v>1958</v>
      </c>
      <c r="B1601" s="254" t="s">
        <v>1816</v>
      </c>
      <c r="C1601" s="254" t="s">
        <v>1208</v>
      </c>
      <c r="D1601" s="254" t="s">
        <v>342</v>
      </c>
      <c r="E1601" s="284">
        <v>27943</v>
      </c>
      <c r="F1601" s="285">
        <v>4.12</v>
      </c>
      <c r="G1601" s="284">
        <v>6865</v>
      </c>
      <c r="H1601" s="284">
        <v>5510</v>
      </c>
      <c r="I1601" s="242">
        <v>22</v>
      </c>
    </row>
    <row r="1602" spans="1:9" ht="15">
      <c r="A1602" s="132" t="s">
        <v>1959</v>
      </c>
      <c r="B1602" s="254" t="s">
        <v>1816</v>
      </c>
      <c r="C1602" s="254" t="s">
        <v>1208</v>
      </c>
      <c r="D1602" s="254" t="s">
        <v>342</v>
      </c>
      <c r="E1602" s="284">
        <v>32568</v>
      </c>
      <c r="F1602" s="285">
        <v>4.2300000000000004</v>
      </c>
      <c r="G1602" s="284">
        <v>7116</v>
      </c>
      <c r="H1602" s="284">
        <v>5805</v>
      </c>
      <c r="I1602" s="242">
        <v>17</v>
      </c>
    </row>
    <row r="1603" spans="1:9" ht="15">
      <c r="A1603" s="132" t="s">
        <v>1960</v>
      </c>
      <c r="B1603" s="254" t="s">
        <v>1816</v>
      </c>
      <c r="C1603" s="254" t="s">
        <v>1208</v>
      </c>
      <c r="D1603" s="254" t="s">
        <v>344</v>
      </c>
      <c r="E1603" s="284">
        <v>25681</v>
      </c>
      <c r="F1603" s="285">
        <v>4.12</v>
      </c>
      <c r="G1603" s="284">
        <v>7219</v>
      </c>
      <c r="H1603" s="284">
        <v>5850</v>
      </c>
      <c r="I1603" s="242">
        <v>18</v>
      </c>
    </row>
    <row r="1604" spans="1:9" ht="15">
      <c r="A1604" s="132" t="s">
        <v>1961</v>
      </c>
      <c r="B1604" s="254" t="s">
        <v>1816</v>
      </c>
      <c r="C1604" s="254" t="s">
        <v>1208</v>
      </c>
      <c r="D1604" s="254" t="s">
        <v>342</v>
      </c>
      <c r="E1604" s="284">
        <v>28171</v>
      </c>
      <c r="F1604" s="285">
        <v>4.12</v>
      </c>
      <c r="G1604" s="284">
        <v>6678</v>
      </c>
      <c r="H1604" s="284">
        <v>5068</v>
      </c>
      <c r="I1604" s="242">
        <v>23</v>
      </c>
    </row>
    <row r="1605" spans="1:9" ht="15">
      <c r="A1605" s="132" t="s">
        <v>1962</v>
      </c>
      <c r="B1605" s="254" t="s">
        <v>1816</v>
      </c>
      <c r="C1605" s="254" t="s">
        <v>1208</v>
      </c>
      <c r="D1605" s="254" t="s">
        <v>342</v>
      </c>
      <c r="E1605" s="284">
        <v>25392</v>
      </c>
      <c r="F1605" s="285">
        <v>4.22</v>
      </c>
      <c r="G1605" s="284">
        <v>7166</v>
      </c>
      <c r="H1605" s="284">
        <v>5705</v>
      </c>
      <c r="I1605" s="242">
        <v>24</v>
      </c>
    </row>
    <row r="1606" spans="1:9" ht="15">
      <c r="A1606" s="132" t="s">
        <v>1963</v>
      </c>
      <c r="B1606" s="254" t="s">
        <v>1816</v>
      </c>
      <c r="C1606" s="254" t="s">
        <v>1208</v>
      </c>
      <c r="D1606" s="254" t="s">
        <v>342</v>
      </c>
      <c r="E1606" s="284">
        <v>28301</v>
      </c>
      <c r="F1606" s="285">
        <v>4.12</v>
      </c>
      <c r="G1606" s="284">
        <v>7063</v>
      </c>
      <c r="H1606" s="284">
        <v>5799</v>
      </c>
      <c r="I1606" s="242">
        <v>18</v>
      </c>
    </row>
    <row r="1607" spans="1:9" ht="15">
      <c r="A1607" s="132" t="s">
        <v>1964</v>
      </c>
      <c r="B1607" s="254" t="s">
        <v>1816</v>
      </c>
      <c r="C1607" s="254" t="s">
        <v>1208</v>
      </c>
      <c r="D1607" s="254" t="s">
        <v>344</v>
      </c>
      <c r="E1607" s="284">
        <v>26680</v>
      </c>
      <c r="F1607" s="285">
        <v>4.18</v>
      </c>
      <c r="G1607" s="284">
        <v>6980</v>
      </c>
      <c r="H1607" s="284">
        <v>5780</v>
      </c>
      <c r="I1607" s="242">
        <v>18</v>
      </c>
    </row>
    <row r="1608" spans="1:9" ht="15">
      <c r="A1608" s="132" t="s">
        <v>1965</v>
      </c>
      <c r="B1608" s="254" t="s">
        <v>1816</v>
      </c>
      <c r="C1608" s="254" t="s">
        <v>1208</v>
      </c>
      <c r="D1608" s="254" t="s">
        <v>342</v>
      </c>
      <c r="E1608" s="284">
        <v>26657</v>
      </c>
      <c r="F1608" s="285">
        <v>4.12</v>
      </c>
      <c r="G1608" s="284">
        <v>6790</v>
      </c>
      <c r="H1608" s="284">
        <v>5384</v>
      </c>
      <c r="I1608" s="242">
        <v>22</v>
      </c>
    </row>
    <row r="1609" spans="1:9" ht="15">
      <c r="A1609" s="132" t="s">
        <v>1966</v>
      </c>
      <c r="B1609" s="254" t="s">
        <v>1816</v>
      </c>
      <c r="C1609" s="254" t="s">
        <v>1208</v>
      </c>
      <c r="D1609" s="254" t="s">
        <v>342</v>
      </c>
      <c r="E1609" s="284">
        <v>25237</v>
      </c>
      <c r="F1609" s="285">
        <v>4.12</v>
      </c>
      <c r="G1609" s="284">
        <v>7089</v>
      </c>
      <c r="H1609" s="284">
        <v>5898</v>
      </c>
      <c r="I1609" s="242">
        <v>24</v>
      </c>
    </row>
    <row r="1610" spans="1:9" ht="15">
      <c r="A1610" s="132" t="s">
        <v>1967</v>
      </c>
      <c r="B1610" s="254" t="s">
        <v>1816</v>
      </c>
      <c r="C1610" s="254" t="s">
        <v>1208</v>
      </c>
      <c r="D1610" s="254" t="s">
        <v>344</v>
      </c>
      <c r="E1610" s="284">
        <v>27632</v>
      </c>
      <c r="F1610" s="285">
        <v>4.12</v>
      </c>
      <c r="G1610" s="284">
        <v>6984</v>
      </c>
      <c r="H1610" s="284">
        <v>5611</v>
      </c>
      <c r="I1610" s="242">
        <v>23</v>
      </c>
    </row>
    <row r="1611" spans="1:9" ht="15">
      <c r="A1611" s="132" t="s">
        <v>1968</v>
      </c>
      <c r="B1611" s="254" t="s">
        <v>1816</v>
      </c>
      <c r="C1611" s="254" t="s">
        <v>1208</v>
      </c>
      <c r="D1611" s="254" t="s">
        <v>342</v>
      </c>
      <c r="E1611" s="284">
        <v>27311</v>
      </c>
      <c r="F1611" s="285">
        <v>4.12</v>
      </c>
      <c r="G1611" s="284">
        <v>6978</v>
      </c>
      <c r="H1611" s="284">
        <v>5627</v>
      </c>
      <c r="I1611" s="242">
        <v>18</v>
      </c>
    </row>
    <row r="1612" spans="1:9" ht="15">
      <c r="A1612" s="132" t="s">
        <v>1969</v>
      </c>
      <c r="B1612" s="254" t="s">
        <v>1816</v>
      </c>
      <c r="C1612" s="254" t="s">
        <v>1208</v>
      </c>
      <c r="D1612" s="254" t="s">
        <v>344</v>
      </c>
      <c r="E1612" s="284">
        <v>24064</v>
      </c>
      <c r="F1612" s="285">
        <v>4.12</v>
      </c>
      <c r="G1612" s="284">
        <v>7127</v>
      </c>
      <c r="H1612" s="284">
        <v>5859</v>
      </c>
      <c r="I1612" s="242">
        <v>22</v>
      </c>
    </row>
    <row r="1613" spans="1:9" ht="15">
      <c r="A1613" s="132" t="s">
        <v>1970</v>
      </c>
      <c r="B1613" s="254" t="s">
        <v>1816</v>
      </c>
      <c r="C1613" s="254" t="s">
        <v>1208</v>
      </c>
      <c r="D1613" s="254" t="s">
        <v>342</v>
      </c>
      <c r="E1613" s="284">
        <v>23878</v>
      </c>
      <c r="F1613" s="285">
        <v>4.12</v>
      </c>
      <c r="G1613" s="284">
        <v>6605</v>
      </c>
      <c r="H1613" s="284">
        <v>5185</v>
      </c>
      <c r="I1613" s="242">
        <v>23</v>
      </c>
    </row>
    <row r="1614" spans="1:9" ht="15">
      <c r="A1614" s="132" t="s">
        <v>1971</v>
      </c>
      <c r="B1614" s="254" t="s">
        <v>1881</v>
      </c>
      <c r="C1614" s="254" t="s">
        <v>1208</v>
      </c>
      <c r="D1614" s="254" t="s">
        <v>342</v>
      </c>
      <c r="E1614" s="284">
        <v>28589</v>
      </c>
      <c r="F1614" s="285">
        <v>4.12</v>
      </c>
      <c r="G1614" s="284">
        <v>6997</v>
      </c>
      <c r="H1614" s="284">
        <v>5479</v>
      </c>
      <c r="I1614" s="242">
        <v>16</v>
      </c>
    </row>
    <row r="1615" spans="1:9" ht="15">
      <c r="A1615" s="132" t="s">
        <v>1972</v>
      </c>
      <c r="B1615" s="254" t="s">
        <v>1881</v>
      </c>
      <c r="C1615" s="254" t="s">
        <v>1208</v>
      </c>
      <c r="D1615" s="254" t="s">
        <v>344</v>
      </c>
      <c r="E1615" s="284">
        <v>28151</v>
      </c>
      <c r="F1615" s="285">
        <v>4.12</v>
      </c>
      <c r="G1615" s="284">
        <v>7118</v>
      </c>
      <c r="H1615" s="284">
        <v>5576</v>
      </c>
      <c r="I1615" s="242">
        <v>19</v>
      </c>
    </row>
    <row r="1616" spans="1:9" ht="15">
      <c r="A1616" s="132" t="s">
        <v>1973</v>
      </c>
      <c r="B1616" s="254" t="s">
        <v>1881</v>
      </c>
      <c r="C1616" s="254" t="s">
        <v>1208</v>
      </c>
      <c r="D1616" s="254" t="s">
        <v>342</v>
      </c>
      <c r="E1616" s="284">
        <v>25525</v>
      </c>
      <c r="F1616" s="285">
        <v>4.12</v>
      </c>
      <c r="G1616" s="284">
        <v>7039</v>
      </c>
      <c r="H1616" s="284">
        <v>5720</v>
      </c>
      <c r="I1616" s="242">
        <v>22</v>
      </c>
    </row>
    <row r="1617" spans="1:9" ht="15">
      <c r="A1617" s="132" t="s">
        <v>1974</v>
      </c>
      <c r="B1617" s="254" t="s">
        <v>1881</v>
      </c>
      <c r="C1617" s="254" t="s">
        <v>1208</v>
      </c>
      <c r="D1617" s="254" t="s">
        <v>342</v>
      </c>
      <c r="E1617" s="284">
        <v>27209</v>
      </c>
      <c r="F1617" s="285">
        <v>4.12</v>
      </c>
      <c r="G1617" s="284">
        <v>7168</v>
      </c>
      <c r="H1617" s="284">
        <v>5876</v>
      </c>
      <c r="I1617" s="242">
        <v>23</v>
      </c>
    </row>
    <row r="1618" spans="1:9" ht="15">
      <c r="A1618" s="132" t="s">
        <v>1975</v>
      </c>
      <c r="B1618" s="254" t="s">
        <v>1033</v>
      </c>
      <c r="C1618" s="254" t="s">
        <v>1034</v>
      </c>
      <c r="D1618" s="254" t="s">
        <v>342</v>
      </c>
      <c r="E1618" s="284">
        <v>23261</v>
      </c>
      <c r="F1618" s="285">
        <v>4.12</v>
      </c>
      <c r="G1618" s="284">
        <v>5746</v>
      </c>
      <c r="H1618" s="284">
        <v>4707</v>
      </c>
      <c r="I1618" s="242">
        <v>15</v>
      </c>
    </row>
    <row r="1619" spans="1:9" ht="15">
      <c r="A1619" s="132" t="s">
        <v>1976</v>
      </c>
      <c r="B1619" s="254" t="s">
        <v>1033</v>
      </c>
      <c r="C1619" s="254" t="s">
        <v>1034</v>
      </c>
      <c r="D1619" s="254" t="s">
        <v>344</v>
      </c>
      <c r="E1619" s="284">
        <v>21309</v>
      </c>
      <c r="F1619" s="285">
        <v>4.12</v>
      </c>
      <c r="G1619" s="284">
        <v>5879</v>
      </c>
      <c r="H1619" s="284">
        <v>4880</v>
      </c>
      <c r="I1619" s="242">
        <v>23</v>
      </c>
    </row>
    <row r="1620" spans="1:9" ht="15">
      <c r="A1620" s="132" t="s">
        <v>1977</v>
      </c>
      <c r="B1620" s="254" t="s">
        <v>1033</v>
      </c>
      <c r="C1620" s="254" t="s">
        <v>1034</v>
      </c>
      <c r="D1620" s="254" t="s">
        <v>344</v>
      </c>
      <c r="E1620" s="284">
        <v>22451</v>
      </c>
      <c r="F1620" s="285">
        <v>4.12</v>
      </c>
      <c r="G1620" s="284">
        <v>5830</v>
      </c>
      <c r="H1620" s="284">
        <v>4786</v>
      </c>
      <c r="I1620" s="242">
        <v>25</v>
      </c>
    </row>
    <row r="1621" spans="1:9" ht="15">
      <c r="A1621" s="132" t="s">
        <v>1978</v>
      </c>
      <c r="B1621" s="254" t="s">
        <v>1033</v>
      </c>
      <c r="C1621" s="254" t="s">
        <v>1034</v>
      </c>
      <c r="D1621" s="254" t="s">
        <v>342</v>
      </c>
      <c r="E1621" s="284">
        <v>27201</v>
      </c>
      <c r="F1621" s="285">
        <v>4.2300000000000004</v>
      </c>
      <c r="G1621" s="284">
        <v>5721</v>
      </c>
      <c r="H1621" s="284">
        <v>4542</v>
      </c>
      <c r="I1621" s="242">
        <v>17</v>
      </c>
    </row>
    <row r="1622" spans="1:9" ht="15">
      <c r="A1622" s="132" t="s">
        <v>1979</v>
      </c>
      <c r="B1622" s="254" t="s">
        <v>1033</v>
      </c>
      <c r="C1622" s="254" t="s">
        <v>1034</v>
      </c>
      <c r="D1622" s="254" t="s">
        <v>344</v>
      </c>
      <c r="E1622" s="284">
        <v>30544</v>
      </c>
      <c r="F1622" s="285">
        <v>4.12</v>
      </c>
      <c r="G1622" s="284">
        <v>6421</v>
      </c>
      <c r="H1622" s="284">
        <v>5404</v>
      </c>
      <c r="I1622" s="242">
        <v>21</v>
      </c>
    </row>
    <row r="1623" spans="1:9" ht="15">
      <c r="A1623" s="132" t="s">
        <v>1980</v>
      </c>
      <c r="B1623" s="254" t="s">
        <v>1033</v>
      </c>
      <c r="C1623" s="254" t="s">
        <v>1034</v>
      </c>
      <c r="D1623" s="254" t="s">
        <v>344</v>
      </c>
      <c r="E1623" s="284">
        <v>21533</v>
      </c>
      <c r="F1623" s="285">
        <v>4.12</v>
      </c>
      <c r="G1623" s="284">
        <v>5956</v>
      </c>
      <c r="H1623" s="284">
        <v>4733</v>
      </c>
      <c r="I1623" s="242">
        <v>23</v>
      </c>
    </row>
    <row r="1624" spans="1:9" ht="15">
      <c r="A1624" s="132" t="s">
        <v>1981</v>
      </c>
      <c r="B1624" s="254" t="s">
        <v>1033</v>
      </c>
      <c r="C1624" s="254" t="s">
        <v>1034</v>
      </c>
      <c r="D1624" s="254" t="s">
        <v>342</v>
      </c>
      <c r="E1624" s="284">
        <v>25749</v>
      </c>
      <c r="F1624" s="285">
        <v>4.12</v>
      </c>
      <c r="G1624" s="284">
        <v>6044</v>
      </c>
      <c r="H1624" s="284">
        <v>4807</v>
      </c>
      <c r="I1624" s="242">
        <v>20</v>
      </c>
    </row>
    <row r="1625" spans="1:9" ht="15">
      <c r="A1625" s="132" t="s">
        <v>1982</v>
      </c>
      <c r="B1625" s="254" t="s">
        <v>1033</v>
      </c>
      <c r="C1625" s="254" t="s">
        <v>1034</v>
      </c>
      <c r="D1625" s="254" t="s">
        <v>344</v>
      </c>
      <c r="E1625" s="284">
        <v>24591</v>
      </c>
      <c r="F1625" s="285">
        <v>4.12</v>
      </c>
      <c r="G1625" s="284">
        <v>6028</v>
      </c>
      <c r="H1625" s="284">
        <v>5152</v>
      </c>
      <c r="I1625" s="242">
        <v>23</v>
      </c>
    </row>
    <row r="1626" spans="1:9" ht="15">
      <c r="A1626" s="132" t="s">
        <v>1983</v>
      </c>
      <c r="B1626" s="254" t="s">
        <v>1033</v>
      </c>
      <c r="C1626" s="254" t="s">
        <v>1034</v>
      </c>
      <c r="D1626" s="254" t="s">
        <v>344</v>
      </c>
      <c r="E1626" s="284">
        <v>22343</v>
      </c>
      <c r="F1626" s="285">
        <v>4.12</v>
      </c>
      <c r="G1626" s="284">
        <v>5996</v>
      </c>
      <c r="H1626" s="284">
        <v>4991</v>
      </c>
      <c r="I1626" s="242">
        <v>19</v>
      </c>
    </row>
    <row r="1627" spans="1:9" ht="15">
      <c r="A1627" s="132" t="s">
        <v>1984</v>
      </c>
      <c r="B1627" s="254" t="s">
        <v>1559</v>
      </c>
      <c r="C1627" s="254" t="s">
        <v>1208</v>
      </c>
      <c r="D1627" s="254" t="s">
        <v>342</v>
      </c>
      <c r="E1627" s="284">
        <v>27731</v>
      </c>
      <c r="F1627" s="285">
        <v>4.12</v>
      </c>
      <c r="G1627" s="284">
        <v>6840</v>
      </c>
      <c r="H1627" s="284">
        <v>5479</v>
      </c>
      <c r="I1627" s="242">
        <v>17</v>
      </c>
    </row>
    <row r="1628" spans="1:9" ht="15">
      <c r="A1628" s="132" t="s">
        <v>1985</v>
      </c>
      <c r="B1628" s="254" t="s">
        <v>1559</v>
      </c>
      <c r="C1628" s="254" t="s">
        <v>1208</v>
      </c>
      <c r="D1628" s="254" t="s">
        <v>344</v>
      </c>
      <c r="E1628" s="284">
        <v>29513</v>
      </c>
      <c r="F1628" s="285">
        <v>4.12</v>
      </c>
      <c r="G1628" s="284">
        <v>7154</v>
      </c>
      <c r="H1628" s="284">
        <v>5714</v>
      </c>
      <c r="I1628" s="242">
        <v>17</v>
      </c>
    </row>
    <row r="1629" spans="1:9" ht="15">
      <c r="A1629" s="132" t="s">
        <v>1986</v>
      </c>
      <c r="B1629" s="254" t="s">
        <v>1559</v>
      </c>
      <c r="C1629" s="254" t="s">
        <v>1208</v>
      </c>
      <c r="D1629" s="254" t="s">
        <v>342</v>
      </c>
      <c r="E1629" s="284">
        <v>22904</v>
      </c>
      <c r="F1629" s="285">
        <v>4.12</v>
      </c>
      <c r="G1629" s="284">
        <v>6823</v>
      </c>
      <c r="H1629" s="284">
        <v>5451</v>
      </c>
      <c r="I1629" s="242">
        <v>21</v>
      </c>
    </row>
    <row r="1630" spans="1:9" ht="15">
      <c r="A1630" s="132" t="s">
        <v>1987</v>
      </c>
      <c r="B1630" s="254" t="s">
        <v>1559</v>
      </c>
      <c r="C1630" s="254" t="s">
        <v>1208</v>
      </c>
      <c r="D1630" s="254" t="s">
        <v>342</v>
      </c>
      <c r="E1630" s="284">
        <v>29494</v>
      </c>
      <c r="F1630" s="285">
        <v>4.12</v>
      </c>
      <c r="G1630" s="284">
        <v>6870</v>
      </c>
      <c r="H1630" s="284">
        <v>5652</v>
      </c>
      <c r="I1630" s="242">
        <v>18</v>
      </c>
    </row>
    <row r="1631" spans="1:9" ht="15">
      <c r="A1631" s="132" t="s">
        <v>1988</v>
      </c>
      <c r="B1631" s="254" t="s">
        <v>1559</v>
      </c>
      <c r="C1631" s="254" t="s">
        <v>1208</v>
      </c>
      <c r="D1631" s="254" t="s">
        <v>344</v>
      </c>
      <c r="E1631" s="284">
        <v>30255</v>
      </c>
      <c r="F1631" s="285">
        <v>4.12</v>
      </c>
      <c r="G1631" s="284">
        <v>7158</v>
      </c>
      <c r="H1631" s="284">
        <v>5815</v>
      </c>
      <c r="I1631" s="242">
        <v>15</v>
      </c>
    </row>
    <row r="1632" spans="1:9" ht="15">
      <c r="A1632" s="132" t="s">
        <v>1989</v>
      </c>
      <c r="B1632" s="254" t="s">
        <v>1559</v>
      </c>
      <c r="C1632" s="254" t="s">
        <v>1208</v>
      </c>
      <c r="D1632" s="254" t="s">
        <v>342</v>
      </c>
      <c r="E1632" s="284">
        <v>25741</v>
      </c>
      <c r="F1632" s="285">
        <v>4.12</v>
      </c>
      <c r="G1632" s="284">
        <v>7145</v>
      </c>
      <c r="H1632" s="284">
        <v>5905</v>
      </c>
      <c r="I1632" s="242">
        <v>17</v>
      </c>
    </row>
    <row r="1633" spans="1:9" ht="15">
      <c r="A1633" s="132" t="s">
        <v>1990</v>
      </c>
      <c r="B1633" s="254" t="s">
        <v>1559</v>
      </c>
      <c r="C1633" s="254" t="s">
        <v>1208</v>
      </c>
      <c r="D1633" s="254" t="s">
        <v>342</v>
      </c>
      <c r="E1633" s="284">
        <v>29072</v>
      </c>
      <c r="F1633" s="285">
        <v>4.12</v>
      </c>
      <c r="G1633" s="284">
        <v>6946</v>
      </c>
      <c r="H1633" s="284">
        <v>5395</v>
      </c>
      <c r="I1633" s="242">
        <v>26</v>
      </c>
    </row>
    <row r="1634" spans="1:9" ht="15">
      <c r="A1634" s="132" t="s">
        <v>1991</v>
      </c>
      <c r="B1634" s="254" t="s">
        <v>1559</v>
      </c>
      <c r="C1634" s="254" t="s">
        <v>1208</v>
      </c>
      <c r="D1634" s="254" t="s">
        <v>344</v>
      </c>
      <c r="E1634" s="284">
        <v>29987</v>
      </c>
      <c r="F1634" s="285">
        <v>4.12</v>
      </c>
      <c r="G1634" s="284">
        <v>7138</v>
      </c>
      <c r="H1634" s="284">
        <v>5720</v>
      </c>
      <c r="I1634" s="242">
        <v>27</v>
      </c>
    </row>
    <row r="1635" spans="1:9" ht="15">
      <c r="A1635" s="132" t="s">
        <v>1992</v>
      </c>
      <c r="B1635" s="254" t="s">
        <v>1559</v>
      </c>
      <c r="C1635" s="254" t="s">
        <v>1208</v>
      </c>
      <c r="D1635" s="254" t="s">
        <v>344</v>
      </c>
      <c r="E1635" s="284">
        <v>26174</v>
      </c>
      <c r="F1635" s="285">
        <v>4.12</v>
      </c>
      <c r="G1635" s="284">
        <v>7085</v>
      </c>
      <c r="H1635" s="284">
        <v>5542</v>
      </c>
      <c r="I1635" s="242">
        <v>23</v>
      </c>
    </row>
    <row r="1636" spans="1:9" ht="15">
      <c r="A1636" s="132" t="s">
        <v>1993</v>
      </c>
      <c r="B1636" s="254" t="s">
        <v>1559</v>
      </c>
      <c r="C1636" s="254" t="s">
        <v>1208</v>
      </c>
      <c r="D1636" s="254" t="s">
        <v>342</v>
      </c>
      <c r="E1636" s="284">
        <v>28923</v>
      </c>
      <c r="F1636" s="285">
        <v>4.12</v>
      </c>
      <c r="G1636" s="284">
        <v>7269</v>
      </c>
      <c r="H1636" s="284">
        <v>5999</v>
      </c>
      <c r="I1636" s="242">
        <v>19</v>
      </c>
    </row>
    <row r="1637" spans="1:9" ht="15">
      <c r="A1637" s="132" t="s">
        <v>1994</v>
      </c>
      <c r="B1637" s="254" t="s">
        <v>1559</v>
      </c>
      <c r="C1637" s="254" t="s">
        <v>1208</v>
      </c>
      <c r="D1637" s="254" t="s">
        <v>344</v>
      </c>
      <c r="E1637" s="284">
        <v>35544</v>
      </c>
      <c r="F1637" s="285">
        <v>4.17</v>
      </c>
      <c r="G1637" s="284">
        <v>7242</v>
      </c>
      <c r="H1637" s="284">
        <v>6083</v>
      </c>
      <c r="I1637" s="242">
        <v>28</v>
      </c>
    </row>
    <row r="1638" spans="1:9" ht="15">
      <c r="A1638" s="132" t="s">
        <v>1995</v>
      </c>
      <c r="B1638" s="254" t="s">
        <v>1559</v>
      </c>
      <c r="C1638" s="254" t="s">
        <v>1208</v>
      </c>
      <c r="D1638" s="254" t="s">
        <v>342</v>
      </c>
      <c r="E1638" s="284">
        <v>27372</v>
      </c>
      <c r="F1638" s="285">
        <v>4.12</v>
      </c>
      <c r="G1638" s="284">
        <v>7048</v>
      </c>
      <c r="H1638" s="284">
        <v>5559</v>
      </c>
      <c r="I1638" s="242">
        <v>22</v>
      </c>
    </row>
    <row r="1639" spans="1:9" ht="15">
      <c r="A1639" s="132" t="s">
        <v>1996</v>
      </c>
      <c r="B1639" s="254" t="s">
        <v>1816</v>
      </c>
      <c r="C1639" s="254" t="s">
        <v>1208</v>
      </c>
      <c r="D1639" s="254" t="s">
        <v>342</v>
      </c>
      <c r="E1639" s="284">
        <v>26054</v>
      </c>
      <c r="F1639" s="285">
        <v>4.12</v>
      </c>
      <c r="G1639" s="284">
        <v>6746</v>
      </c>
      <c r="H1639" s="284">
        <v>5152</v>
      </c>
      <c r="I1639" s="242">
        <v>19</v>
      </c>
    </row>
    <row r="1640" spans="1:9" ht="15">
      <c r="A1640" s="132" t="s">
        <v>1997</v>
      </c>
      <c r="B1640" s="254" t="s">
        <v>1816</v>
      </c>
      <c r="C1640" s="254" t="s">
        <v>1208</v>
      </c>
      <c r="D1640" s="254" t="s">
        <v>344</v>
      </c>
      <c r="E1640" s="284">
        <v>34201</v>
      </c>
      <c r="F1640" s="285">
        <v>4.12</v>
      </c>
      <c r="G1640" s="284">
        <v>7181</v>
      </c>
      <c r="H1640" s="284">
        <v>5684</v>
      </c>
      <c r="I1640" s="242">
        <v>19</v>
      </c>
    </row>
    <row r="1641" spans="1:9" ht="15">
      <c r="A1641" s="132" t="s">
        <v>1998</v>
      </c>
      <c r="B1641" s="254" t="s">
        <v>1816</v>
      </c>
      <c r="C1641" s="254" t="s">
        <v>1208</v>
      </c>
      <c r="D1641" s="254" t="s">
        <v>342</v>
      </c>
      <c r="E1641" s="284">
        <v>27902</v>
      </c>
      <c r="F1641" s="285">
        <v>4.12</v>
      </c>
      <c r="G1641" s="284">
        <v>6801</v>
      </c>
      <c r="H1641" s="284">
        <v>5449</v>
      </c>
      <c r="I1641" s="242">
        <v>20</v>
      </c>
    </row>
    <row r="1642" spans="1:9" ht="15">
      <c r="A1642" s="132" t="s">
        <v>1999</v>
      </c>
      <c r="B1642" s="254" t="s">
        <v>1816</v>
      </c>
      <c r="C1642" s="254" t="s">
        <v>1208</v>
      </c>
      <c r="D1642" s="254" t="s">
        <v>342</v>
      </c>
      <c r="E1642" s="284">
        <v>24624</v>
      </c>
      <c r="F1642" s="285">
        <v>4.12</v>
      </c>
      <c r="G1642" s="284">
        <v>6998</v>
      </c>
      <c r="H1642" s="284">
        <v>5729</v>
      </c>
      <c r="I1642" s="242">
        <v>19</v>
      </c>
    </row>
    <row r="1643" spans="1:9" ht="15">
      <c r="A1643" s="132" t="s">
        <v>2000</v>
      </c>
      <c r="B1643" s="254" t="s">
        <v>1816</v>
      </c>
      <c r="C1643" s="254" t="s">
        <v>1208</v>
      </c>
      <c r="D1643" s="254" t="s">
        <v>344</v>
      </c>
      <c r="E1643" s="284">
        <v>57324</v>
      </c>
      <c r="F1643" s="285">
        <v>4.12</v>
      </c>
      <c r="G1643" s="284">
        <v>7876</v>
      </c>
      <c r="H1643" s="284">
        <v>6568</v>
      </c>
      <c r="I1643" s="242">
        <v>21</v>
      </c>
    </row>
    <row r="1644" spans="1:9" ht="15">
      <c r="A1644" s="132" t="s">
        <v>2001</v>
      </c>
      <c r="B1644" s="254" t="s">
        <v>1816</v>
      </c>
      <c r="C1644" s="254" t="s">
        <v>1208</v>
      </c>
      <c r="D1644" s="254" t="s">
        <v>342</v>
      </c>
      <c r="E1644" s="284">
        <v>27807</v>
      </c>
      <c r="F1644" s="285">
        <v>4.12</v>
      </c>
      <c r="G1644" s="284">
        <v>6921</v>
      </c>
      <c r="H1644" s="284">
        <v>5422</v>
      </c>
      <c r="I1644" s="242">
        <v>24</v>
      </c>
    </row>
    <row r="1645" spans="1:9" ht="15">
      <c r="A1645" s="132" t="s">
        <v>2002</v>
      </c>
      <c r="B1645" s="254" t="s">
        <v>1816</v>
      </c>
      <c r="C1645" s="254" t="s">
        <v>1208</v>
      </c>
      <c r="D1645" s="254" t="s">
        <v>344</v>
      </c>
      <c r="E1645" s="284">
        <v>24597</v>
      </c>
      <c r="F1645" s="285">
        <v>4.12</v>
      </c>
      <c r="G1645" s="284">
        <v>7212</v>
      </c>
      <c r="H1645" s="284">
        <v>5732</v>
      </c>
      <c r="I1645" s="242">
        <v>19</v>
      </c>
    </row>
    <row r="1646" spans="1:9" ht="15">
      <c r="A1646" s="132" t="s">
        <v>2003</v>
      </c>
      <c r="B1646" s="254" t="s">
        <v>1816</v>
      </c>
      <c r="C1646" s="254" t="s">
        <v>1208</v>
      </c>
      <c r="D1646" s="254" t="s">
        <v>344</v>
      </c>
      <c r="E1646" s="284">
        <v>35054</v>
      </c>
      <c r="F1646" s="285">
        <v>4.12</v>
      </c>
      <c r="G1646" s="284">
        <v>7199</v>
      </c>
      <c r="H1646" s="284">
        <v>5796</v>
      </c>
      <c r="I1646" s="242">
        <v>23</v>
      </c>
    </row>
    <row r="1647" spans="1:9" ht="15">
      <c r="A1647" s="132" t="s">
        <v>2004</v>
      </c>
      <c r="B1647" s="254" t="s">
        <v>1816</v>
      </c>
      <c r="C1647" s="254" t="s">
        <v>1208</v>
      </c>
      <c r="D1647" s="254" t="s">
        <v>342</v>
      </c>
      <c r="E1647" s="284">
        <v>33531</v>
      </c>
      <c r="F1647" s="285">
        <v>4.12</v>
      </c>
      <c r="G1647" s="284">
        <v>7165</v>
      </c>
      <c r="H1647" s="284">
        <v>5776</v>
      </c>
      <c r="I1647" s="242">
        <v>26</v>
      </c>
    </row>
    <row r="1648" spans="1:9" ht="15">
      <c r="A1648" s="132" t="s">
        <v>2005</v>
      </c>
      <c r="B1648" s="254" t="s">
        <v>1816</v>
      </c>
      <c r="C1648" s="254" t="s">
        <v>1208</v>
      </c>
      <c r="D1648" s="254" t="s">
        <v>344</v>
      </c>
      <c r="E1648" s="284">
        <v>24388</v>
      </c>
      <c r="F1648" s="285">
        <v>4.12</v>
      </c>
      <c r="G1648" s="284">
        <v>7046</v>
      </c>
      <c r="H1648" s="284">
        <v>5679</v>
      </c>
      <c r="I1648" s="242">
        <v>26</v>
      </c>
    </row>
    <row r="1649" spans="1:9" ht="15">
      <c r="A1649" s="132" t="s">
        <v>2006</v>
      </c>
      <c r="B1649" s="254" t="s">
        <v>1816</v>
      </c>
      <c r="C1649" s="254" t="s">
        <v>1208</v>
      </c>
      <c r="D1649" s="254" t="s">
        <v>344</v>
      </c>
      <c r="E1649" s="284">
        <v>26085</v>
      </c>
      <c r="F1649" s="285">
        <v>4.12</v>
      </c>
      <c r="G1649" s="284">
        <v>7001</v>
      </c>
      <c r="H1649" s="284">
        <v>5473</v>
      </c>
      <c r="I1649" s="242">
        <v>23</v>
      </c>
    </row>
    <row r="1650" spans="1:9" ht="15">
      <c r="A1650" s="132" t="s">
        <v>2007</v>
      </c>
      <c r="B1650" s="254" t="s">
        <v>1816</v>
      </c>
      <c r="C1650" s="254" t="s">
        <v>1208</v>
      </c>
      <c r="D1650" s="254" t="s">
        <v>342</v>
      </c>
      <c r="E1650" s="284">
        <v>26151</v>
      </c>
      <c r="F1650" s="285">
        <v>4.12</v>
      </c>
      <c r="G1650" s="284">
        <v>6896</v>
      </c>
      <c r="H1650" s="284">
        <v>5306</v>
      </c>
      <c r="I1650" s="242">
        <v>19</v>
      </c>
    </row>
    <row r="1651" spans="1:9" ht="15">
      <c r="A1651" s="132" t="s">
        <v>2008</v>
      </c>
      <c r="B1651" s="254" t="s">
        <v>1816</v>
      </c>
      <c r="C1651" s="254" t="s">
        <v>1208</v>
      </c>
      <c r="D1651" s="254" t="s">
        <v>342</v>
      </c>
      <c r="E1651" s="284">
        <v>21999</v>
      </c>
      <c r="F1651" s="285">
        <v>4.12</v>
      </c>
      <c r="G1651" s="284">
        <v>7000</v>
      </c>
      <c r="H1651" s="284">
        <v>5554</v>
      </c>
      <c r="I1651" s="242">
        <v>26</v>
      </c>
    </row>
    <row r="1652" spans="1:9" ht="15">
      <c r="A1652" s="132" t="s">
        <v>2009</v>
      </c>
      <c r="B1652" s="254" t="s">
        <v>1816</v>
      </c>
      <c r="C1652" s="254" t="s">
        <v>1208</v>
      </c>
      <c r="D1652" s="254" t="s">
        <v>344</v>
      </c>
      <c r="E1652" s="284">
        <v>25992</v>
      </c>
      <c r="F1652" s="285">
        <v>4.12</v>
      </c>
      <c r="G1652" s="284">
        <v>6939</v>
      </c>
      <c r="H1652" s="284">
        <v>5448</v>
      </c>
      <c r="I1652" s="242">
        <v>16</v>
      </c>
    </row>
    <row r="1653" spans="1:9" ht="15">
      <c r="A1653" s="132" t="s">
        <v>2010</v>
      </c>
      <c r="B1653" s="254" t="s">
        <v>1816</v>
      </c>
      <c r="C1653" s="254" t="s">
        <v>1208</v>
      </c>
      <c r="D1653" s="254" t="s">
        <v>342</v>
      </c>
      <c r="E1653" s="284">
        <v>30436</v>
      </c>
      <c r="F1653" s="285">
        <v>4.12</v>
      </c>
      <c r="G1653" s="284">
        <v>7013</v>
      </c>
      <c r="H1653" s="284">
        <v>5612</v>
      </c>
      <c r="I1653" s="242">
        <v>19</v>
      </c>
    </row>
    <row r="1654" spans="1:9" ht="15">
      <c r="A1654" s="132" t="s">
        <v>2011</v>
      </c>
      <c r="B1654" s="254" t="s">
        <v>1816</v>
      </c>
      <c r="C1654" s="254" t="s">
        <v>1208</v>
      </c>
      <c r="D1654" s="254" t="s">
        <v>342</v>
      </c>
      <c r="E1654" s="284">
        <v>26370</v>
      </c>
      <c r="F1654" s="285">
        <v>4.12</v>
      </c>
      <c r="G1654" s="284">
        <v>7143</v>
      </c>
      <c r="H1654" s="284">
        <v>5835</v>
      </c>
      <c r="I1654" s="242">
        <v>18</v>
      </c>
    </row>
    <row r="1655" spans="1:9" ht="15">
      <c r="A1655" s="132" t="s">
        <v>2012</v>
      </c>
      <c r="B1655" s="254" t="s">
        <v>1816</v>
      </c>
      <c r="C1655" s="254" t="s">
        <v>1208</v>
      </c>
      <c r="D1655" s="254" t="s">
        <v>344</v>
      </c>
      <c r="E1655" s="284">
        <v>33337</v>
      </c>
      <c r="F1655" s="285">
        <v>4.12</v>
      </c>
      <c r="G1655" s="284">
        <v>6780</v>
      </c>
      <c r="H1655" s="284">
        <v>5547</v>
      </c>
      <c r="I1655" s="242">
        <v>18</v>
      </c>
    </row>
    <row r="1656" spans="1:9" ht="15">
      <c r="A1656" s="132" t="s">
        <v>2013</v>
      </c>
      <c r="B1656" s="254" t="s">
        <v>1816</v>
      </c>
      <c r="C1656" s="254" t="s">
        <v>1208</v>
      </c>
      <c r="D1656" s="254" t="s">
        <v>342</v>
      </c>
      <c r="E1656" s="284">
        <v>27465</v>
      </c>
      <c r="F1656" s="285">
        <v>4.2300000000000004</v>
      </c>
      <c r="G1656" s="284">
        <v>6843</v>
      </c>
      <c r="H1656" s="284">
        <v>5718</v>
      </c>
      <c r="I1656" s="242">
        <v>19</v>
      </c>
    </row>
    <row r="1657" spans="1:9" ht="15">
      <c r="A1657" s="132" t="s">
        <v>2014</v>
      </c>
      <c r="B1657" s="254" t="s">
        <v>1816</v>
      </c>
      <c r="C1657" s="254" t="s">
        <v>1208</v>
      </c>
      <c r="D1657" s="254" t="s">
        <v>342</v>
      </c>
      <c r="E1657" s="284">
        <v>25585</v>
      </c>
      <c r="F1657" s="285">
        <v>4.12</v>
      </c>
      <c r="G1657" s="284">
        <v>7123</v>
      </c>
      <c r="H1657" s="284">
        <v>5911</v>
      </c>
      <c r="I1657" s="242">
        <v>19</v>
      </c>
    </row>
    <row r="1658" spans="1:9" ht="15">
      <c r="A1658" s="132" t="s">
        <v>2015</v>
      </c>
      <c r="B1658" s="254" t="s">
        <v>1816</v>
      </c>
      <c r="C1658" s="254" t="s">
        <v>1208</v>
      </c>
      <c r="D1658" s="254" t="s">
        <v>344</v>
      </c>
      <c r="E1658" s="284">
        <v>27677</v>
      </c>
      <c r="F1658" s="285">
        <v>4.12</v>
      </c>
      <c r="G1658" s="284">
        <v>7089</v>
      </c>
      <c r="H1658" s="284">
        <v>5703</v>
      </c>
      <c r="I1658" s="242">
        <v>25</v>
      </c>
    </row>
    <row r="1659" spans="1:9" ht="15">
      <c r="A1659" s="132" t="s">
        <v>2016</v>
      </c>
      <c r="B1659" s="254" t="s">
        <v>1816</v>
      </c>
      <c r="C1659" s="254" t="s">
        <v>1208</v>
      </c>
      <c r="D1659" s="254" t="s">
        <v>342</v>
      </c>
      <c r="E1659" s="284">
        <v>27831</v>
      </c>
      <c r="F1659" s="285">
        <v>4.12</v>
      </c>
      <c r="G1659" s="284">
        <v>6963</v>
      </c>
      <c r="H1659" s="284">
        <v>5395</v>
      </c>
      <c r="I1659" s="242">
        <v>23</v>
      </c>
    </row>
    <row r="1660" spans="1:9" ht="15">
      <c r="A1660" s="132" t="s">
        <v>2017</v>
      </c>
      <c r="B1660" s="254" t="s">
        <v>1816</v>
      </c>
      <c r="C1660" s="254" t="s">
        <v>1208</v>
      </c>
      <c r="D1660" s="254" t="s">
        <v>344</v>
      </c>
      <c r="E1660" s="284">
        <v>26115</v>
      </c>
      <c r="F1660" s="285">
        <v>4.12</v>
      </c>
      <c r="G1660" s="284">
        <v>7210</v>
      </c>
      <c r="H1660" s="284">
        <v>5938</v>
      </c>
      <c r="I1660" s="242">
        <v>24</v>
      </c>
    </row>
    <row r="1661" spans="1:9" ht="15">
      <c r="A1661" s="132" t="s">
        <v>2018</v>
      </c>
      <c r="B1661" s="254" t="s">
        <v>1816</v>
      </c>
      <c r="C1661" s="254" t="s">
        <v>1208</v>
      </c>
      <c r="D1661" s="254" t="s">
        <v>344</v>
      </c>
      <c r="E1661" s="284">
        <v>25315</v>
      </c>
      <c r="F1661" s="285">
        <v>4.12</v>
      </c>
      <c r="G1661" s="284">
        <v>7230</v>
      </c>
      <c r="H1661" s="284">
        <v>5727</v>
      </c>
      <c r="I1661" s="242">
        <v>21</v>
      </c>
    </row>
    <row r="1662" spans="1:9" ht="15">
      <c r="A1662" s="132" t="s">
        <v>2019</v>
      </c>
      <c r="B1662" s="254" t="s">
        <v>1816</v>
      </c>
      <c r="C1662" s="254" t="s">
        <v>1208</v>
      </c>
      <c r="D1662" s="254" t="s">
        <v>342</v>
      </c>
      <c r="E1662" s="284">
        <v>27231</v>
      </c>
      <c r="F1662" s="285">
        <v>4.12</v>
      </c>
      <c r="G1662" s="284">
        <v>7034</v>
      </c>
      <c r="H1662" s="284">
        <v>5533</v>
      </c>
      <c r="I1662" s="242">
        <v>20</v>
      </c>
    </row>
    <row r="1663" spans="1:9" ht="15">
      <c r="A1663" s="132" t="s">
        <v>2020</v>
      </c>
      <c r="B1663" s="254" t="s">
        <v>1816</v>
      </c>
      <c r="C1663" s="254" t="s">
        <v>1208</v>
      </c>
      <c r="D1663" s="254" t="s">
        <v>342</v>
      </c>
      <c r="E1663" s="284">
        <v>24894</v>
      </c>
      <c r="F1663" s="285">
        <v>4.12</v>
      </c>
      <c r="G1663" s="284">
        <v>7126</v>
      </c>
      <c r="H1663" s="284">
        <v>5772</v>
      </c>
      <c r="I1663" s="242">
        <v>17</v>
      </c>
    </row>
    <row r="1664" spans="1:9" ht="15">
      <c r="A1664" s="132" t="s">
        <v>2021</v>
      </c>
      <c r="B1664" s="254" t="s">
        <v>1816</v>
      </c>
      <c r="C1664" s="254" t="s">
        <v>1208</v>
      </c>
      <c r="D1664" s="254" t="s">
        <v>344</v>
      </c>
      <c r="E1664" s="284">
        <v>22857</v>
      </c>
      <c r="F1664" s="285">
        <v>4.12</v>
      </c>
      <c r="G1664" s="284">
        <v>7016</v>
      </c>
      <c r="H1664" s="284">
        <v>5646</v>
      </c>
      <c r="I1664" s="242">
        <v>18</v>
      </c>
    </row>
    <row r="1665" spans="1:9" ht="15">
      <c r="A1665" s="132" t="s">
        <v>2022</v>
      </c>
      <c r="B1665" s="254" t="s">
        <v>1816</v>
      </c>
      <c r="C1665" s="254" t="s">
        <v>1208</v>
      </c>
      <c r="D1665" s="254" t="s">
        <v>344</v>
      </c>
      <c r="E1665" s="284">
        <v>22960</v>
      </c>
      <c r="F1665" s="285">
        <v>4.12</v>
      </c>
      <c r="G1665" s="284">
        <v>6990</v>
      </c>
      <c r="H1665" s="284">
        <v>5656</v>
      </c>
      <c r="I1665" s="242">
        <v>20</v>
      </c>
    </row>
    <row r="1666" spans="1:9" ht="15">
      <c r="A1666" s="132" t="s">
        <v>2023</v>
      </c>
      <c r="B1666" s="254" t="s">
        <v>1816</v>
      </c>
      <c r="C1666" s="254" t="s">
        <v>1208</v>
      </c>
      <c r="D1666" s="254" t="s">
        <v>342</v>
      </c>
      <c r="E1666" s="284">
        <v>28367</v>
      </c>
      <c r="F1666" s="285">
        <v>4.12</v>
      </c>
      <c r="G1666" s="284">
        <v>7044</v>
      </c>
      <c r="H1666" s="284">
        <v>5788</v>
      </c>
      <c r="I1666" s="242">
        <v>19</v>
      </c>
    </row>
    <row r="1667" spans="1:9" ht="15">
      <c r="A1667" s="132" t="s">
        <v>2024</v>
      </c>
      <c r="B1667" s="254" t="s">
        <v>1816</v>
      </c>
      <c r="C1667" s="254" t="s">
        <v>1208</v>
      </c>
      <c r="D1667" s="254" t="s">
        <v>344</v>
      </c>
      <c r="E1667" s="284">
        <v>23646</v>
      </c>
      <c r="F1667" s="285">
        <v>4.12</v>
      </c>
      <c r="G1667" s="284">
        <v>6988</v>
      </c>
      <c r="H1667" s="284">
        <v>5660</v>
      </c>
      <c r="I1667" s="242">
        <v>26</v>
      </c>
    </row>
    <row r="1668" spans="1:9" ht="15">
      <c r="A1668" s="132" t="s">
        <v>2025</v>
      </c>
      <c r="B1668" s="254" t="s">
        <v>1816</v>
      </c>
      <c r="C1668" s="254" t="s">
        <v>1208</v>
      </c>
      <c r="D1668" s="254" t="s">
        <v>342</v>
      </c>
      <c r="E1668" s="284">
        <v>28641</v>
      </c>
      <c r="F1668" s="285">
        <v>4.12</v>
      </c>
      <c r="G1668" s="284">
        <v>6831</v>
      </c>
      <c r="H1668" s="284">
        <v>5406</v>
      </c>
      <c r="I1668" s="242">
        <v>27</v>
      </c>
    </row>
    <row r="1669" spans="1:9" ht="15">
      <c r="A1669" s="132" t="s">
        <v>2026</v>
      </c>
      <c r="B1669" s="254" t="s">
        <v>1816</v>
      </c>
      <c r="C1669" s="254" t="s">
        <v>1208</v>
      </c>
      <c r="D1669" s="254" t="s">
        <v>342</v>
      </c>
      <c r="E1669" s="284">
        <v>23803</v>
      </c>
      <c r="F1669" s="285">
        <v>4.12</v>
      </c>
      <c r="G1669" s="284">
        <v>6908</v>
      </c>
      <c r="H1669" s="284">
        <v>5564</v>
      </c>
      <c r="I1669" s="242">
        <v>16</v>
      </c>
    </row>
    <row r="1670" spans="1:9" ht="15">
      <c r="A1670" s="132" t="s">
        <v>2027</v>
      </c>
      <c r="B1670" s="254" t="s">
        <v>1816</v>
      </c>
      <c r="C1670" s="254" t="s">
        <v>1208</v>
      </c>
      <c r="D1670" s="254" t="s">
        <v>344</v>
      </c>
      <c r="E1670" s="284">
        <v>28890</v>
      </c>
      <c r="F1670" s="285">
        <v>4.22</v>
      </c>
      <c r="G1670" s="284">
        <v>7091</v>
      </c>
      <c r="H1670" s="284">
        <v>5701</v>
      </c>
      <c r="I1670" s="242">
        <v>23</v>
      </c>
    </row>
    <row r="1671" spans="1:9" ht="15">
      <c r="A1671" s="132" t="s">
        <v>2028</v>
      </c>
      <c r="B1671" s="254" t="s">
        <v>1816</v>
      </c>
      <c r="C1671" s="254" t="s">
        <v>1208</v>
      </c>
      <c r="D1671" s="254" t="s">
        <v>342</v>
      </c>
      <c r="E1671" s="284">
        <v>39170</v>
      </c>
      <c r="F1671" s="285">
        <v>4.12</v>
      </c>
      <c r="G1671" s="284">
        <v>7526</v>
      </c>
      <c r="H1671" s="284">
        <v>6386</v>
      </c>
      <c r="I1671" s="242">
        <v>17</v>
      </c>
    </row>
    <row r="1672" spans="1:9" ht="15">
      <c r="A1672" s="132" t="s">
        <v>2029</v>
      </c>
      <c r="B1672" s="254" t="s">
        <v>1816</v>
      </c>
      <c r="C1672" s="254" t="s">
        <v>1208</v>
      </c>
      <c r="D1672" s="254" t="s">
        <v>342</v>
      </c>
      <c r="E1672" s="284">
        <v>24274</v>
      </c>
      <c r="F1672" s="285">
        <v>4.12</v>
      </c>
      <c r="G1672" s="284">
        <v>7169</v>
      </c>
      <c r="H1672" s="284">
        <v>5741</v>
      </c>
      <c r="I1672" s="242">
        <v>23</v>
      </c>
    </row>
    <row r="1673" spans="1:9" ht="15">
      <c r="A1673" s="132" t="s">
        <v>2030</v>
      </c>
      <c r="B1673" s="254" t="s">
        <v>1816</v>
      </c>
      <c r="C1673" s="254" t="s">
        <v>1208</v>
      </c>
      <c r="D1673" s="254" t="s">
        <v>342</v>
      </c>
      <c r="E1673" s="284">
        <v>26558</v>
      </c>
      <c r="F1673" s="285">
        <v>4.12</v>
      </c>
      <c r="G1673" s="284">
        <v>7225</v>
      </c>
      <c r="H1673" s="284">
        <v>5982</v>
      </c>
      <c r="I1673" s="242">
        <v>24</v>
      </c>
    </row>
    <row r="1674" spans="1:9" ht="15">
      <c r="A1674" s="132" t="s">
        <v>2031</v>
      </c>
      <c r="B1674" s="254" t="s">
        <v>1816</v>
      </c>
      <c r="C1674" s="254" t="s">
        <v>1208</v>
      </c>
      <c r="D1674" s="254" t="s">
        <v>344</v>
      </c>
      <c r="E1674" s="284">
        <v>36358</v>
      </c>
      <c r="F1674" s="285">
        <v>4.12</v>
      </c>
      <c r="G1674" s="284">
        <v>7265</v>
      </c>
      <c r="H1674" s="284">
        <v>5803</v>
      </c>
      <c r="I1674" s="242">
        <v>19</v>
      </c>
    </row>
    <row r="1675" spans="1:9" ht="15">
      <c r="A1675" s="132" t="s">
        <v>2032</v>
      </c>
      <c r="B1675" s="254" t="s">
        <v>1816</v>
      </c>
      <c r="C1675" s="254" t="s">
        <v>1208</v>
      </c>
      <c r="D1675" s="254" t="s">
        <v>342</v>
      </c>
      <c r="E1675" s="284">
        <v>24808</v>
      </c>
      <c r="F1675" s="285">
        <v>4.12</v>
      </c>
      <c r="G1675" s="284">
        <v>6745</v>
      </c>
      <c r="H1675" s="284">
        <v>5176</v>
      </c>
      <c r="I1675" s="242">
        <v>16</v>
      </c>
    </row>
    <row r="1676" spans="1:9" ht="15">
      <c r="A1676" s="132" t="s">
        <v>2033</v>
      </c>
      <c r="B1676" s="254" t="s">
        <v>1816</v>
      </c>
      <c r="C1676" s="254" t="s">
        <v>1208</v>
      </c>
      <c r="D1676" s="254" t="s">
        <v>344</v>
      </c>
      <c r="E1676" s="284">
        <v>27182</v>
      </c>
      <c r="F1676" s="285">
        <v>4.12</v>
      </c>
      <c r="G1676" s="284">
        <v>6728</v>
      </c>
      <c r="H1676" s="284">
        <v>5271</v>
      </c>
      <c r="I1676" s="242">
        <v>22</v>
      </c>
    </row>
    <row r="1677" spans="1:9" ht="15">
      <c r="A1677" s="132" t="s">
        <v>2034</v>
      </c>
      <c r="B1677" s="254" t="s">
        <v>1816</v>
      </c>
      <c r="C1677" s="254" t="s">
        <v>1208</v>
      </c>
      <c r="D1677" s="254" t="s">
        <v>344</v>
      </c>
      <c r="E1677" s="284">
        <v>29359</v>
      </c>
      <c r="F1677" s="285">
        <v>4.12</v>
      </c>
      <c r="G1677" s="284">
        <v>6944</v>
      </c>
      <c r="H1677" s="284">
        <v>5399</v>
      </c>
      <c r="I1677" s="242">
        <v>19</v>
      </c>
    </row>
    <row r="1678" spans="1:9" ht="15">
      <c r="A1678" s="132" t="s">
        <v>2035</v>
      </c>
      <c r="B1678" s="254" t="s">
        <v>1816</v>
      </c>
      <c r="C1678" s="254" t="s">
        <v>1208</v>
      </c>
      <c r="D1678" s="254" t="s">
        <v>344</v>
      </c>
      <c r="E1678" s="284">
        <v>34523</v>
      </c>
      <c r="F1678" s="285">
        <v>4.12</v>
      </c>
      <c r="G1678" s="284">
        <v>7267</v>
      </c>
      <c r="H1678" s="284">
        <v>5771</v>
      </c>
      <c r="I1678" s="242">
        <v>21</v>
      </c>
    </row>
    <row r="1679" spans="1:9" ht="15">
      <c r="A1679" s="132" t="s">
        <v>2036</v>
      </c>
      <c r="B1679" s="254" t="s">
        <v>1816</v>
      </c>
      <c r="C1679" s="254" t="s">
        <v>1208</v>
      </c>
      <c r="D1679" s="254" t="s">
        <v>342</v>
      </c>
      <c r="E1679" s="284">
        <v>31991</v>
      </c>
      <c r="F1679" s="285">
        <v>4.12</v>
      </c>
      <c r="G1679" s="284">
        <v>7322</v>
      </c>
      <c r="H1679" s="284">
        <v>6357</v>
      </c>
      <c r="I1679" s="242">
        <v>21</v>
      </c>
    </row>
    <row r="1680" spans="1:9" ht="15">
      <c r="A1680" s="132" t="s">
        <v>2037</v>
      </c>
      <c r="B1680" s="254" t="s">
        <v>1816</v>
      </c>
      <c r="C1680" s="254" t="s">
        <v>1208</v>
      </c>
      <c r="D1680" s="254" t="s">
        <v>342</v>
      </c>
      <c r="E1680" s="284">
        <v>22788</v>
      </c>
      <c r="F1680" s="285">
        <v>4.12</v>
      </c>
      <c r="G1680" s="284">
        <v>6948</v>
      </c>
      <c r="H1680" s="284">
        <v>5483</v>
      </c>
      <c r="I1680" s="242">
        <v>23</v>
      </c>
    </row>
    <row r="1681" spans="1:9" ht="15">
      <c r="A1681" s="132" t="s">
        <v>2038</v>
      </c>
      <c r="B1681" s="254" t="s">
        <v>1816</v>
      </c>
      <c r="C1681" s="254" t="s">
        <v>1208</v>
      </c>
      <c r="D1681" s="254" t="s">
        <v>344</v>
      </c>
      <c r="E1681" s="284">
        <v>37612</v>
      </c>
      <c r="F1681" s="285">
        <v>4.12</v>
      </c>
      <c r="G1681" s="284">
        <v>7468</v>
      </c>
      <c r="H1681" s="284">
        <v>5926</v>
      </c>
      <c r="I1681" s="242">
        <v>20</v>
      </c>
    </row>
    <row r="1682" spans="1:9" ht="15">
      <c r="A1682" s="132" t="s">
        <v>2039</v>
      </c>
      <c r="B1682" s="254" t="s">
        <v>1816</v>
      </c>
      <c r="C1682" s="254" t="s">
        <v>1208</v>
      </c>
      <c r="D1682" s="254" t="s">
        <v>342</v>
      </c>
      <c r="E1682" s="284">
        <v>29697</v>
      </c>
      <c r="F1682" s="285">
        <v>4.12</v>
      </c>
      <c r="G1682" s="284">
        <v>6923</v>
      </c>
      <c r="H1682" s="284">
        <v>5416</v>
      </c>
      <c r="I1682" s="242">
        <v>26</v>
      </c>
    </row>
    <row r="1683" spans="1:9" ht="15">
      <c r="A1683" s="132" t="s">
        <v>2040</v>
      </c>
      <c r="B1683" s="254" t="s">
        <v>1816</v>
      </c>
      <c r="C1683" s="254" t="s">
        <v>1208</v>
      </c>
      <c r="D1683" s="254" t="s">
        <v>342</v>
      </c>
      <c r="E1683" s="284">
        <v>25817</v>
      </c>
      <c r="F1683" s="285">
        <v>4.12</v>
      </c>
      <c r="G1683" s="284">
        <v>7118</v>
      </c>
      <c r="H1683" s="284">
        <v>5808</v>
      </c>
      <c r="I1683" s="242">
        <v>21</v>
      </c>
    </row>
    <row r="1684" spans="1:9" ht="15">
      <c r="A1684" s="132" t="s">
        <v>2041</v>
      </c>
      <c r="B1684" s="254" t="s">
        <v>1816</v>
      </c>
      <c r="C1684" s="254" t="s">
        <v>1208</v>
      </c>
      <c r="D1684" s="254" t="s">
        <v>344</v>
      </c>
      <c r="E1684" s="284">
        <v>33192</v>
      </c>
      <c r="F1684" s="285">
        <v>4.12</v>
      </c>
      <c r="G1684" s="284">
        <v>7339</v>
      </c>
      <c r="H1684" s="284">
        <v>6359</v>
      </c>
      <c r="I1684" s="242">
        <v>23</v>
      </c>
    </row>
    <row r="1685" spans="1:9" ht="15">
      <c r="A1685" s="132" t="s">
        <v>2042</v>
      </c>
      <c r="B1685" s="254" t="s">
        <v>1816</v>
      </c>
      <c r="C1685" s="254" t="s">
        <v>1208</v>
      </c>
      <c r="D1685" s="254" t="s">
        <v>342</v>
      </c>
      <c r="E1685" s="284">
        <v>25197</v>
      </c>
      <c r="F1685" s="285">
        <v>4.12</v>
      </c>
      <c r="G1685" s="284">
        <v>6998</v>
      </c>
      <c r="H1685" s="284">
        <v>5601</v>
      </c>
      <c r="I1685" s="242">
        <v>19</v>
      </c>
    </row>
    <row r="1686" spans="1:9" ht="15">
      <c r="A1686" s="132" t="s">
        <v>2043</v>
      </c>
      <c r="B1686" s="254" t="s">
        <v>1816</v>
      </c>
      <c r="C1686" s="254" t="s">
        <v>1208</v>
      </c>
      <c r="D1686" s="254" t="s">
        <v>344</v>
      </c>
      <c r="E1686" s="284">
        <v>23827</v>
      </c>
      <c r="F1686" s="285">
        <v>4.12</v>
      </c>
      <c r="G1686" s="284">
        <v>7002</v>
      </c>
      <c r="H1686" s="284">
        <v>5838</v>
      </c>
      <c r="I1686" s="242">
        <v>19</v>
      </c>
    </row>
    <row r="1687" spans="1:9" ht="15">
      <c r="A1687" s="132" t="s">
        <v>2044</v>
      </c>
      <c r="B1687" s="254" t="s">
        <v>1881</v>
      </c>
      <c r="C1687" s="254" t="s">
        <v>1208</v>
      </c>
      <c r="D1687" s="254" t="s">
        <v>342</v>
      </c>
      <c r="E1687" s="284">
        <v>27574</v>
      </c>
      <c r="F1687" s="285">
        <v>4.12</v>
      </c>
      <c r="G1687" s="284">
        <v>6902</v>
      </c>
      <c r="H1687" s="284">
        <v>5296</v>
      </c>
      <c r="I1687" s="242">
        <v>22</v>
      </c>
    </row>
    <row r="1688" spans="1:9" ht="15">
      <c r="A1688" s="132" t="s">
        <v>2045</v>
      </c>
      <c r="B1688" s="254" t="s">
        <v>1881</v>
      </c>
      <c r="C1688" s="254" t="s">
        <v>1208</v>
      </c>
      <c r="D1688" s="254" t="s">
        <v>344</v>
      </c>
      <c r="E1688" s="284">
        <v>27261</v>
      </c>
      <c r="F1688" s="285">
        <v>4.12</v>
      </c>
      <c r="G1688" s="284">
        <v>7053</v>
      </c>
      <c r="H1688" s="284">
        <v>5738</v>
      </c>
      <c r="I1688" s="242">
        <v>20</v>
      </c>
    </row>
    <row r="1689" spans="1:9" ht="15">
      <c r="A1689" s="132" t="s">
        <v>2046</v>
      </c>
      <c r="B1689" s="254" t="s">
        <v>1881</v>
      </c>
      <c r="C1689" s="254" t="s">
        <v>1208</v>
      </c>
      <c r="D1689" s="254" t="s">
        <v>344</v>
      </c>
      <c r="E1689" s="284">
        <v>29038</v>
      </c>
      <c r="F1689" s="285">
        <v>4.12</v>
      </c>
      <c r="G1689" s="284">
        <v>7178</v>
      </c>
      <c r="H1689" s="284">
        <v>5855</v>
      </c>
      <c r="I1689" s="242">
        <v>18</v>
      </c>
    </row>
    <row r="1690" spans="1:9" ht="15">
      <c r="A1690" s="132" t="s">
        <v>2047</v>
      </c>
      <c r="B1690" s="254" t="s">
        <v>1881</v>
      </c>
      <c r="C1690" s="254" t="s">
        <v>1208</v>
      </c>
      <c r="D1690" s="254" t="s">
        <v>342</v>
      </c>
      <c r="E1690" s="284">
        <v>27838</v>
      </c>
      <c r="F1690" s="285">
        <v>4.12</v>
      </c>
      <c r="G1690" s="284">
        <v>6899</v>
      </c>
      <c r="H1690" s="284">
        <v>5320</v>
      </c>
      <c r="I1690" s="242">
        <v>20</v>
      </c>
    </row>
    <row r="1691" spans="1:9" ht="15">
      <c r="A1691" s="132" t="s">
        <v>2048</v>
      </c>
      <c r="B1691" s="254" t="s">
        <v>1881</v>
      </c>
      <c r="C1691" s="254" t="s">
        <v>1208</v>
      </c>
      <c r="D1691" s="254" t="s">
        <v>342</v>
      </c>
      <c r="E1691" s="284">
        <v>30197</v>
      </c>
      <c r="F1691" s="285">
        <v>4.12</v>
      </c>
      <c r="G1691" s="284">
        <v>7036</v>
      </c>
      <c r="H1691" s="284">
        <v>5542</v>
      </c>
      <c r="I1691" s="242">
        <v>25</v>
      </c>
    </row>
    <row r="1692" spans="1:9" ht="15">
      <c r="A1692" s="132" t="s">
        <v>2049</v>
      </c>
      <c r="B1692" s="254" t="s">
        <v>1881</v>
      </c>
      <c r="C1692" s="254" t="s">
        <v>1208</v>
      </c>
      <c r="D1692" s="254" t="s">
        <v>342</v>
      </c>
      <c r="E1692" s="284">
        <v>29796</v>
      </c>
      <c r="F1692" s="285">
        <v>4.12</v>
      </c>
      <c r="G1692" s="284">
        <v>7155</v>
      </c>
      <c r="H1692" s="284">
        <v>6022</v>
      </c>
      <c r="I1692" s="242">
        <v>20</v>
      </c>
    </row>
    <row r="1693" spans="1:9" ht="15">
      <c r="A1693" s="132" t="s">
        <v>2050</v>
      </c>
      <c r="B1693" s="254" t="s">
        <v>1881</v>
      </c>
      <c r="C1693" s="254" t="s">
        <v>1208</v>
      </c>
      <c r="D1693" s="254" t="s">
        <v>342</v>
      </c>
      <c r="E1693" s="284">
        <v>29720</v>
      </c>
      <c r="F1693" s="285">
        <v>4.12</v>
      </c>
      <c r="G1693" s="284">
        <v>7017</v>
      </c>
      <c r="H1693" s="284">
        <v>5677</v>
      </c>
      <c r="I1693" s="242">
        <v>21</v>
      </c>
    </row>
    <row r="1694" spans="1:9" ht="15">
      <c r="A1694" s="132" t="s">
        <v>2051</v>
      </c>
      <c r="B1694" s="254" t="s">
        <v>1881</v>
      </c>
      <c r="C1694" s="254" t="s">
        <v>1208</v>
      </c>
      <c r="D1694" s="254" t="s">
        <v>342</v>
      </c>
      <c r="E1694" s="284">
        <v>27020</v>
      </c>
      <c r="F1694" s="285">
        <v>4.12</v>
      </c>
      <c r="G1694" s="284">
        <v>7090</v>
      </c>
      <c r="H1694" s="284">
        <v>5757</v>
      </c>
      <c r="I1694" s="242">
        <v>20</v>
      </c>
    </row>
    <row r="1695" spans="1:9" ht="15">
      <c r="A1695" s="132" t="s">
        <v>2052</v>
      </c>
      <c r="B1695" s="254" t="s">
        <v>1881</v>
      </c>
      <c r="C1695" s="254" t="s">
        <v>1208</v>
      </c>
      <c r="D1695" s="254" t="s">
        <v>342</v>
      </c>
      <c r="E1695" s="284">
        <v>26737</v>
      </c>
      <c r="F1695" s="285">
        <v>4.12</v>
      </c>
      <c r="G1695" s="284">
        <v>6822</v>
      </c>
      <c r="H1695" s="284">
        <v>5196</v>
      </c>
      <c r="I1695" s="242">
        <v>20</v>
      </c>
    </row>
    <row r="1696" spans="1:9" ht="15">
      <c r="A1696" s="132" t="s">
        <v>2053</v>
      </c>
      <c r="B1696" s="254" t="s">
        <v>1881</v>
      </c>
      <c r="C1696" s="254" t="s">
        <v>1208</v>
      </c>
      <c r="D1696" s="254" t="s">
        <v>344</v>
      </c>
      <c r="E1696" s="284">
        <v>24345</v>
      </c>
      <c r="F1696" s="285">
        <v>4.12</v>
      </c>
      <c r="G1696" s="284">
        <v>6774</v>
      </c>
      <c r="H1696" s="284">
        <v>5578</v>
      </c>
      <c r="I1696" s="242">
        <v>22</v>
      </c>
    </row>
    <row r="1697" spans="1:9" ht="15">
      <c r="A1697" s="132" t="s">
        <v>2054</v>
      </c>
      <c r="B1697" s="254" t="s">
        <v>1881</v>
      </c>
      <c r="C1697" s="254" t="s">
        <v>1208</v>
      </c>
      <c r="D1697" s="254" t="s">
        <v>344</v>
      </c>
      <c r="E1697" s="284">
        <v>27162</v>
      </c>
      <c r="F1697" s="285">
        <v>4.12</v>
      </c>
      <c r="G1697" s="284">
        <v>6908</v>
      </c>
      <c r="H1697" s="284">
        <v>5267</v>
      </c>
      <c r="I1697" s="242">
        <v>17</v>
      </c>
    </row>
    <row r="1698" spans="1:9" ht="15">
      <c r="A1698" s="132" t="s">
        <v>2055</v>
      </c>
      <c r="B1698" s="254" t="s">
        <v>1881</v>
      </c>
      <c r="C1698" s="254" t="s">
        <v>1208</v>
      </c>
      <c r="D1698" s="254" t="s">
        <v>344</v>
      </c>
      <c r="E1698" s="284">
        <v>28292</v>
      </c>
      <c r="F1698" s="285">
        <v>4.12</v>
      </c>
      <c r="G1698" s="284">
        <v>7033</v>
      </c>
      <c r="H1698" s="284">
        <v>5874</v>
      </c>
      <c r="I1698" s="242">
        <v>19</v>
      </c>
    </row>
    <row r="1699" spans="1:9" ht="15">
      <c r="A1699" s="132" t="s">
        <v>2056</v>
      </c>
      <c r="B1699" s="254" t="s">
        <v>1881</v>
      </c>
      <c r="C1699" s="254" t="s">
        <v>1208</v>
      </c>
      <c r="D1699" s="254" t="s">
        <v>344</v>
      </c>
      <c r="E1699" s="284">
        <v>29617</v>
      </c>
      <c r="F1699" s="285">
        <v>4.12</v>
      </c>
      <c r="G1699" s="284">
        <v>7121</v>
      </c>
      <c r="H1699" s="284">
        <v>5866</v>
      </c>
      <c r="I1699" s="242">
        <v>22</v>
      </c>
    </row>
    <row r="1700" spans="1:9" ht="15">
      <c r="A1700" s="132" t="s">
        <v>2057</v>
      </c>
      <c r="B1700" s="254" t="s">
        <v>1881</v>
      </c>
      <c r="C1700" s="254" t="s">
        <v>1208</v>
      </c>
      <c r="D1700" s="254" t="s">
        <v>342</v>
      </c>
      <c r="E1700" s="284">
        <v>30534</v>
      </c>
      <c r="F1700" s="285">
        <v>4.12</v>
      </c>
      <c r="G1700" s="284">
        <v>7305</v>
      </c>
      <c r="H1700" s="284">
        <v>5784</v>
      </c>
      <c r="I1700" s="242">
        <v>23</v>
      </c>
    </row>
    <row r="1701" spans="1:9" ht="15">
      <c r="A1701" s="132" t="s">
        <v>2058</v>
      </c>
      <c r="B1701" s="254" t="s">
        <v>1881</v>
      </c>
      <c r="C1701" s="254" t="s">
        <v>1208</v>
      </c>
      <c r="D1701" s="254" t="s">
        <v>342</v>
      </c>
      <c r="E1701" s="284">
        <v>34818</v>
      </c>
      <c r="F1701" s="285">
        <v>4.12</v>
      </c>
      <c r="G1701" s="284">
        <v>7433</v>
      </c>
      <c r="H1701" s="284">
        <v>6321</v>
      </c>
      <c r="I1701" s="242">
        <v>24</v>
      </c>
    </row>
    <row r="1702" spans="1:9" ht="15">
      <c r="A1702" s="132" t="s">
        <v>2059</v>
      </c>
      <c r="B1702" s="254" t="s">
        <v>1881</v>
      </c>
      <c r="C1702" s="254" t="s">
        <v>1208</v>
      </c>
      <c r="D1702" s="254" t="s">
        <v>342</v>
      </c>
      <c r="E1702" s="284">
        <v>28830</v>
      </c>
      <c r="F1702" s="285">
        <v>4.12</v>
      </c>
      <c r="G1702" s="284">
        <v>7189</v>
      </c>
      <c r="H1702" s="284">
        <v>5764</v>
      </c>
      <c r="I1702" s="242">
        <v>26</v>
      </c>
    </row>
    <row r="1703" spans="1:9" ht="15">
      <c r="A1703" s="132" t="s">
        <v>2060</v>
      </c>
      <c r="B1703" s="254" t="s">
        <v>1881</v>
      </c>
      <c r="C1703" s="254" t="s">
        <v>1208</v>
      </c>
      <c r="D1703" s="254" t="s">
        <v>344</v>
      </c>
      <c r="E1703" s="284">
        <v>30799</v>
      </c>
      <c r="F1703" s="285">
        <v>4.12</v>
      </c>
      <c r="G1703" s="284">
        <v>6998</v>
      </c>
      <c r="H1703" s="284">
        <v>5504</v>
      </c>
      <c r="I1703" s="242">
        <v>20</v>
      </c>
    </row>
    <row r="1704" spans="1:9" ht="15">
      <c r="A1704" s="132" t="s">
        <v>2061</v>
      </c>
      <c r="B1704" s="254" t="s">
        <v>1881</v>
      </c>
      <c r="C1704" s="254" t="s">
        <v>1208</v>
      </c>
      <c r="D1704" s="254" t="s">
        <v>344</v>
      </c>
      <c r="E1704" s="284">
        <v>26562</v>
      </c>
      <c r="F1704" s="285">
        <v>4.12</v>
      </c>
      <c r="G1704" s="284">
        <v>7157</v>
      </c>
      <c r="H1704" s="284">
        <v>5733</v>
      </c>
      <c r="I1704" s="242">
        <v>22</v>
      </c>
    </row>
    <row r="1705" spans="1:9" ht="15">
      <c r="A1705" s="132" t="s">
        <v>2062</v>
      </c>
      <c r="B1705" s="254" t="s">
        <v>1881</v>
      </c>
      <c r="C1705" s="254" t="s">
        <v>1208</v>
      </c>
      <c r="D1705" s="254" t="s">
        <v>342</v>
      </c>
      <c r="E1705" s="284">
        <v>28425</v>
      </c>
      <c r="F1705" s="285">
        <v>4.12</v>
      </c>
      <c r="G1705" s="284">
        <v>6983</v>
      </c>
      <c r="H1705" s="284">
        <v>5640</v>
      </c>
      <c r="I1705" s="242">
        <v>25</v>
      </c>
    </row>
    <row r="1706" spans="1:9" ht="15">
      <c r="A1706" s="132" t="s">
        <v>2063</v>
      </c>
      <c r="B1706" s="254" t="s">
        <v>1881</v>
      </c>
      <c r="C1706" s="254" t="s">
        <v>1208</v>
      </c>
      <c r="D1706" s="254" t="s">
        <v>342</v>
      </c>
      <c r="E1706" s="284">
        <v>27624</v>
      </c>
      <c r="F1706" s="285">
        <v>4.12</v>
      </c>
      <c r="G1706" s="284">
        <v>7195</v>
      </c>
      <c r="H1706" s="284">
        <v>5832</v>
      </c>
      <c r="I1706" s="242">
        <v>18</v>
      </c>
    </row>
    <row r="1707" spans="1:9" ht="15">
      <c r="A1707" s="132" t="s">
        <v>2064</v>
      </c>
      <c r="B1707" s="254" t="s">
        <v>1881</v>
      </c>
      <c r="C1707" s="254" t="s">
        <v>1208</v>
      </c>
      <c r="D1707" s="254" t="s">
        <v>342</v>
      </c>
      <c r="E1707" s="284">
        <v>27544</v>
      </c>
      <c r="F1707" s="285">
        <v>4.12</v>
      </c>
      <c r="G1707" s="284">
        <v>7047</v>
      </c>
      <c r="H1707" s="284">
        <v>5608</v>
      </c>
      <c r="I1707" s="242">
        <v>19</v>
      </c>
    </row>
    <row r="1708" spans="1:9" ht="15">
      <c r="A1708" s="132" t="s">
        <v>2065</v>
      </c>
      <c r="B1708" s="254" t="s">
        <v>1881</v>
      </c>
      <c r="C1708" s="254" t="s">
        <v>1208</v>
      </c>
      <c r="D1708" s="254" t="s">
        <v>344</v>
      </c>
      <c r="E1708" s="284">
        <v>27234</v>
      </c>
      <c r="F1708" s="285">
        <v>4.12</v>
      </c>
      <c r="G1708" s="284">
        <v>7042</v>
      </c>
      <c r="H1708" s="284">
        <v>5732</v>
      </c>
      <c r="I1708" s="242">
        <v>19</v>
      </c>
    </row>
    <row r="1709" spans="1:9" ht="15">
      <c r="A1709" s="132" t="s">
        <v>2066</v>
      </c>
      <c r="B1709" s="254" t="s">
        <v>1881</v>
      </c>
      <c r="C1709" s="254" t="s">
        <v>1208</v>
      </c>
      <c r="D1709" s="254" t="s">
        <v>344</v>
      </c>
      <c r="E1709" s="284">
        <v>29688</v>
      </c>
      <c r="F1709" s="285">
        <v>4.12</v>
      </c>
      <c r="G1709" s="284">
        <v>7208</v>
      </c>
      <c r="H1709" s="284">
        <v>5660</v>
      </c>
      <c r="I1709" s="242">
        <v>23</v>
      </c>
    </row>
    <row r="1710" spans="1:9" ht="15">
      <c r="A1710" s="132" t="s">
        <v>2067</v>
      </c>
      <c r="B1710" s="254" t="s">
        <v>1881</v>
      </c>
      <c r="C1710" s="254" t="s">
        <v>1208</v>
      </c>
      <c r="D1710" s="254" t="s">
        <v>342</v>
      </c>
      <c r="E1710" s="284">
        <v>28458</v>
      </c>
      <c r="F1710" s="285">
        <v>4.12</v>
      </c>
      <c r="G1710" s="284">
        <v>6997</v>
      </c>
      <c r="H1710" s="284">
        <v>5635</v>
      </c>
      <c r="I1710" s="242">
        <v>29</v>
      </c>
    </row>
    <row r="1711" spans="1:9" ht="15">
      <c r="A1711" s="132" t="s">
        <v>2068</v>
      </c>
      <c r="B1711" s="254" t="s">
        <v>1881</v>
      </c>
      <c r="C1711" s="254" t="s">
        <v>1208</v>
      </c>
      <c r="D1711" s="254" t="s">
        <v>344</v>
      </c>
      <c r="E1711" s="284">
        <v>35204</v>
      </c>
      <c r="F1711" s="285">
        <v>4.12</v>
      </c>
      <c r="G1711" s="284">
        <v>7289</v>
      </c>
      <c r="H1711" s="284">
        <v>5885</v>
      </c>
      <c r="I1711" s="242">
        <v>22</v>
      </c>
    </row>
    <row r="1712" spans="1:9" ht="15">
      <c r="A1712" s="132" t="s">
        <v>2069</v>
      </c>
      <c r="B1712" s="254" t="s">
        <v>1881</v>
      </c>
      <c r="C1712" s="254" t="s">
        <v>1208</v>
      </c>
      <c r="D1712" s="254" t="s">
        <v>344</v>
      </c>
      <c r="E1712" s="284">
        <v>24891</v>
      </c>
      <c r="F1712" s="285">
        <v>4.12</v>
      </c>
      <c r="G1712" s="284">
        <v>7233</v>
      </c>
      <c r="H1712" s="284">
        <v>5753</v>
      </c>
      <c r="I1712" s="242">
        <v>26</v>
      </c>
    </row>
    <row r="1713" spans="1:9" ht="15">
      <c r="A1713" s="132" t="s">
        <v>2070</v>
      </c>
      <c r="B1713" s="254" t="s">
        <v>1881</v>
      </c>
      <c r="C1713" s="254" t="s">
        <v>1208</v>
      </c>
      <c r="D1713" s="254" t="s">
        <v>342</v>
      </c>
      <c r="E1713" s="284">
        <v>22867</v>
      </c>
      <c r="F1713" s="285">
        <v>4.12</v>
      </c>
      <c r="G1713" s="284">
        <v>6923</v>
      </c>
      <c r="H1713" s="284">
        <v>5660</v>
      </c>
      <c r="I1713" s="242">
        <v>20</v>
      </c>
    </row>
    <row r="1714" spans="1:9" ht="15">
      <c r="A1714" s="132" t="s">
        <v>2071</v>
      </c>
      <c r="B1714" s="254" t="s">
        <v>1881</v>
      </c>
      <c r="C1714" s="254" t="s">
        <v>1208</v>
      </c>
      <c r="D1714" s="254" t="s">
        <v>344</v>
      </c>
      <c r="E1714" s="284">
        <v>30785</v>
      </c>
      <c r="F1714" s="285">
        <v>4.2300000000000004</v>
      </c>
      <c r="G1714" s="284">
        <v>7198</v>
      </c>
      <c r="H1714" s="284">
        <v>5819</v>
      </c>
      <c r="I1714" s="242">
        <v>24</v>
      </c>
    </row>
    <row r="1715" spans="1:9" ht="15">
      <c r="A1715" s="132" t="s">
        <v>2072</v>
      </c>
      <c r="B1715" s="254" t="s">
        <v>1881</v>
      </c>
      <c r="C1715" s="254" t="s">
        <v>1208</v>
      </c>
      <c r="D1715" s="254" t="s">
        <v>342</v>
      </c>
      <c r="E1715" s="284">
        <v>25939</v>
      </c>
      <c r="F1715" s="285">
        <v>4.12</v>
      </c>
      <c r="G1715" s="284">
        <v>7097</v>
      </c>
      <c r="H1715" s="284">
        <v>5471</v>
      </c>
      <c r="I1715" s="242">
        <v>20</v>
      </c>
    </row>
    <row r="1716" spans="1:9" ht="15">
      <c r="A1716" s="132" t="s">
        <v>2073</v>
      </c>
      <c r="B1716" s="254" t="s">
        <v>1881</v>
      </c>
      <c r="C1716" s="254" t="s">
        <v>1208</v>
      </c>
      <c r="D1716" s="254" t="s">
        <v>342</v>
      </c>
      <c r="E1716" s="284">
        <v>42127</v>
      </c>
      <c r="F1716" s="285">
        <v>4.12</v>
      </c>
      <c r="G1716" s="284">
        <v>7451</v>
      </c>
      <c r="H1716" s="284">
        <v>6241</v>
      </c>
      <c r="I1716" s="242">
        <v>24</v>
      </c>
    </row>
    <row r="1717" spans="1:9" ht="15">
      <c r="A1717" s="132" t="s">
        <v>2074</v>
      </c>
      <c r="B1717" s="254" t="s">
        <v>1881</v>
      </c>
      <c r="C1717" s="254" t="s">
        <v>1208</v>
      </c>
      <c r="D1717" s="254" t="s">
        <v>344</v>
      </c>
      <c r="E1717" s="284">
        <v>25935</v>
      </c>
      <c r="F1717" s="285">
        <v>4.12</v>
      </c>
      <c r="G1717" s="284">
        <v>7053</v>
      </c>
      <c r="H1717" s="284">
        <v>5724</v>
      </c>
      <c r="I1717" s="242">
        <v>18</v>
      </c>
    </row>
    <row r="1718" spans="1:9" ht="15">
      <c r="A1718" s="132" t="s">
        <v>2075</v>
      </c>
      <c r="B1718" s="254" t="s">
        <v>1881</v>
      </c>
      <c r="C1718" s="254" t="s">
        <v>1208</v>
      </c>
      <c r="D1718" s="254" t="s">
        <v>342</v>
      </c>
      <c r="E1718" s="284">
        <v>29611</v>
      </c>
      <c r="F1718" s="285">
        <v>4.12</v>
      </c>
      <c r="G1718" s="284">
        <v>7219</v>
      </c>
      <c r="H1718" s="284">
        <v>5940</v>
      </c>
      <c r="I1718" s="242">
        <v>16</v>
      </c>
    </row>
    <row r="1719" spans="1:9" ht="15">
      <c r="A1719" s="132" t="s">
        <v>2076</v>
      </c>
      <c r="B1719" s="254" t="s">
        <v>1881</v>
      </c>
      <c r="C1719" s="254" t="s">
        <v>1208</v>
      </c>
      <c r="D1719" s="254" t="s">
        <v>344</v>
      </c>
      <c r="E1719" s="284">
        <v>27462</v>
      </c>
      <c r="F1719" s="285">
        <v>4.12</v>
      </c>
      <c r="G1719" s="284">
        <v>6996</v>
      </c>
      <c r="H1719" s="284">
        <v>5736</v>
      </c>
      <c r="I1719" s="242">
        <v>17</v>
      </c>
    </row>
    <row r="1720" spans="1:9" ht="15">
      <c r="A1720" s="132" t="s">
        <v>2077</v>
      </c>
      <c r="B1720" s="254" t="s">
        <v>1881</v>
      </c>
      <c r="C1720" s="254" t="s">
        <v>1208</v>
      </c>
      <c r="D1720" s="254" t="s">
        <v>344</v>
      </c>
      <c r="E1720" s="284">
        <v>27817</v>
      </c>
      <c r="F1720" s="285">
        <v>4.12</v>
      </c>
      <c r="G1720" s="284">
        <v>7190</v>
      </c>
      <c r="H1720" s="284">
        <v>5576</v>
      </c>
      <c r="I1720" s="242">
        <v>27</v>
      </c>
    </row>
    <row r="1721" spans="1:9" ht="15">
      <c r="A1721" s="132" t="s">
        <v>2078</v>
      </c>
      <c r="B1721" s="254" t="s">
        <v>1881</v>
      </c>
      <c r="C1721" s="254" t="s">
        <v>1208</v>
      </c>
      <c r="D1721" s="254" t="s">
        <v>342</v>
      </c>
      <c r="E1721" s="284">
        <v>30555</v>
      </c>
      <c r="F1721" s="285">
        <v>4.12</v>
      </c>
      <c r="G1721" s="284">
        <v>6876</v>
      </c>
      <c r="H1721" s="284">
        <v>5411</v>
      </c>
      <c r="I1721" s="242">
        <v>22</v>
      </c>
    </row>
    <row r="1722" spans="1:9" ht="15">
      <c r="A1722" s="132" t="s">
        <v>2079</v>
      </c>
      <c r="B1722" s="254" t="s">
        <v>1881</v>
      </c>
      <c r="C1722" s="254" t="s">
        <v>1208</v>
      </c>
      <c r="D1722" s="254" t="s">
        <v>344</v>
      </c>
      <c r="E1722" s="284">
        <v>33282</v>
      </c>
      <c r="F1722" s="285">
        <v>4.12</v>
      </c>
      <c r="G1722" s="284">
        <v>7233</v>
      </c>
      <c r="H1722" s="284">
        <v>5762</v>
      </c>
      <c r="I1722" s="242">
        <v>26</v>
      </c>
    </row>
    <row r="1723" spans="1:9" ht="15">
      <c r="A1723" s="132" t="s">
        <v>2080</v>
      </c>
      <c r="B1723" s="254" t="s">
        <v>1881</v>
      </c>
      <c r="C1723" s="254" t="s">
        <v>1208</v>
      </c>
      <c r="D1723" s="254" t="s">
        <v>342</v>
      </c>
      <c r="E1723" s="284">
        <v>24388</v>
      </c>
      <c r="F1723" s="285">
        <v>4.12</v>
      </c>
      <c r="G1723" s="284">
        <v>6838</v>
      </c>
      <c r="H1723" s="284">
        <v>5597</v>
      </c>
      <c r="I1723" s="242">
        <v>19</v>
      </c>
    </row>
    <row r="1724" spans="1:9" ht="15">
      <c r="A1724" s="132" t="s">
        <v>2081</v>
      </c>
      <c r="B1724" s="254" t="s">
        <v>1881</v>
      </c>
      <c r="C1724" s="254" t="s">
        <v>1208</v>
      </c>
      <c r="D1724" s="254" t="s">
        <v>344</v>
      </c>
      <c r="E1724" s="284">
        <v>25200</v>
      </c>
      <c r="F1724" s="285">
        <v>4.12</v>
      </c>
      <c r="G1724" s="284">
        <v>6762</v>
      </c>
      <c r="H1724" s="284">
        <v>5521</v>
      </c>
      <c r="I1724" s="242">
        <v>24</v>
      </c>
    </row>
    <row r="1725" spans="1:9" ht="15">
      <c r="A1725" s="132" t="s">
        <v>2082</v>
      </c>
      <c r="B1725" s="254" t="s">
        <v>1881</v>
      </c>
      <c r="C1725" s="254" t="s">
        <v>1208</v>
      </c>
      <c r="D1725" s="254" t="s">
        <v>344</v>
      </c>
      <c r="E1725" s="284">
        <v>26138</v>
      </c>
      <c r="F1725" s="285">
        <v>4.12</v>
      </c>
      <c r="G1725" s="284">
        <v>7036</v>
      </c>
      <c r="H1725" s="284">
        <v>5656</v>
      </c>
      <c r="I1725" s="242">
        <v>30</v>
      </c>
    </row>
    <row r="1726" spans="1:9" ht="15">
      <c r="A1726" s="132" t="s">
        <v>2083</v>
      </c>
      <c r="B1726" s="254" t="s">
        <v>1881</v>
      </c>
      <c r="C1726" s="254" t="s">
        <v>1208</v>
      </c>
      <c r="D1726" s="254" t="s">
        <v>342</v>
      </c>
      <c r="E1726" s="284">
        <v>32145</v>
      </c>
      <c r="F1726" s="285">
        <v>4.12</v>
      </c>
      <c r="G1726" s="284">
        <v>7223</v>
      </c>
      <c r="H1726" s="284">
        <v>5911</v>
      </c>
      <c r="I1726" s="242">
        <v>17</v>
      </c>
    </row>
    <row r="1727" spans="1:9" ht="15">
      <c r="A1727" s="132" t="s">
        <v>2084</v>
      </c>
      <c r="B1727" s="254" t="s">
        <v>1881</v>
      </c>
      <c r="C1727" s="254" t="s">
        <v>1208</v>
      </c>
      <c r="D1727" s="254" t="s">
        <v>344</v>
      </c>
      <c r="E1727" s="284">
        <v>30517</v>
      </c>
      <c r="F1727" s="285">
        <v>4.12</v>
      </c>
      <c r="G1727" s="284">
        <v>7325</v>
      </c>
      <c r="H1727" s="284">
        <v>6064</v>
      </c>
      <c r="I1727" s="242">
        <v>15</v>
      </c>
    </row>
    <row r="1728" spans="1:9" ht="15">
      <c r="A1728" s="132" t="s">
        <v>2085</v>
      </c>
      <c r="B1728" s="254" t="s">
        <v>1881</v>
      </c>
      <c r="C1728" s="254" t="s">
        <v>1208</v>
      </c>
      <c r="D1728" s="254" t="s">
        <v>344</v>
      </c>
      <c r="E1728" s="284">
        <v>27877</v>
      </c>
      <c r="F1728" s="285">
        <v>4.12</v>
      </c>
      <c r="G1728" s="284">
        <v>7255</v>
      </c>
      <c r="H1728" s="284">
        <v>5594</v>
      </c>
      <c r="I1728" s="242">
        <v>22</v>
      </c>
    </row>
    <row r="1729" spans="1:9" ht="15">
      <c r="A1729" s="132" t="s">
        <v>2086</v>
      </c>
      <c r="B1729" s="254" t="s">
        <v>1881</v>
      </c>
      <c r="C1729" s="254" t="s">
        <v>1208</v>
      </c>
      <c r="D1729" s="254" t="s">
        <v>342</v>
      </c>
      <c r="E1729" s="284">
        <v>25552</v>
      </c>
      <c r="F1729" s="285">
        <v>4.12</v>
      </c>
      <c r="G1729" s="284">
        <v>6810</v>
      </c>
      <c r="H1729" s="284">
        <v>5561</v>
      </c>
      <c r="I1729" s="242">
        <v>22</v>
      </c>
    </row>
    <row r="1730" spans="1:9" ht="15">
      <c r="A1730" s="132" t="s">
        <v>2087</v>
      </c>
      <c r="B1730" s="254" t="s">
        <v>1881</v>
      </c>
      <c r="C1730" s="254" t="s">
        <v>1208</v>
      </c>
      <c r="D1730" s="254" t="s">
        <v>344</v>
      </c>
      <c r="E1730" s="284">
        <v>26473</v>
      </c>
      <c r="F1730" s="285">
        <v>4.12</v>
      </c>
      <c r="G1730" s="284">
        <v>7001</v>
      </c>
      <c r="H1730" s="284">
        <v>5418</v>
      </c>
      <c r="I1730" s="242">
        <v>18</v>
      </c>
    </row>
    <row r="1731" spans="1:9" ht="15">
      <c r="A1731" s="132" t="s">
        <v>2088</v>
      </c>
      <c r="B1731" s="254" t="s">
        <v>1881</v>
      </c>
      <c r="C1731" s="254" t="s">
        <v>1208</v>
      </c>
      <c r="D1731" s="254" t="s">
        <v>344</v>
      </c>
      <c r="E1731" s="284">
        <v>28801</v>
      </c>
      <c r="F1731" s="285">
        <v>4.12</v>
      </c>
      <c r="G1731" s="284">
        <v>7314</v>
      </c>
      <c r="H1731" s="284">
        <v>5691</v>
      </c>
      <c r="I1731" s="242">
        <v>23</v>
      </c>
    </row>
    <row r="1732" spans="1:9" ht="15">
      <c r="A1732" s="132" t="s">
        <v>2089</v>
      </c>
      <c r="B1732" s="254" t="s">
        <v>1033</v>
      </c>
      <c r="C1732" s="254" t="s">
        <v>1034</v>
      </c>
      <c r="D1732" s="254" t="s">
        <v>342</v>
      </c>
      <c r="E1732" s="284">
        <v>24138</v>
      </c>
      <c r="F1732" s="285">
        <v>4.12</v>
      </c>
      <c r="G1732" s="284">
        <v>5894</v>
      </c>
      <c r="H1732" s="284">
        <v>4656</v>
      </c>
      <c r="I1732" s="242">
        <v>20</v>
      </c>
    </row>
    <row r="1733" spans="1:9" ht="15">
      <c r="A1733" s="132" t="s">
        <v>2090</v>
      </c>
      <c r="B1733" s="254" t="s">
        <v>1033</v>
      </c>
      <c r="C1733" s="254" t="s">
        <v>1034</v>
      </c>
      <c r="D1733" s="254" t="s">
        <v>344</v>
      </c>
      <c r="E1733" s="284">
        <v>27084</v>
      </c>
      <c r="F1733" s="285">
        <v>4.12</v>
      </c>
      <c r="G1733" s="284">
        <v>5928</v>
      </c>
      <c r="H1733" s="284">
        <v>4847</v>
      </c>
      <c r="I1733" s="242">
        <v>19</v>
      </c>
    </row>
    <row r="1734" spans="1:9" ht="15">
      <c r="A1734" s="132" t="s">
        <v>2091</v>
      </c>
      <c r="B1734" s="254" t="s">
        <v>1033</v>
      </c>
      <c r="C1734" s="254" t="s">
        <v>1034</v>
      </c>
      <c r="D1734" s="254" t="s">
        <v>342</v>
      </c>
      <c r="E1734" s="284">
        <v>22175</v>
      </c>
      <c r="F1734" s="285">
        <v>4.12</v>
      </c>
      <c r="G1734" s="284">
        <v>6056</v>
      </c>
      <c r="H1734" s="284">
        <v>4722</v>
      </c>
      <c r="I1734" s="242">
        <v>18</v>
      </c>
    </row>
    <row r="1735" spans="1:9" ht="15">
      <c r="A1735" s="132" t="s">
        <v>2092</v>
      </c>
      <c r="B1735" s="254" t="s">
        <v>1033</v>
      </c>
      <c r="C1735" s="254" t="s">
        <v>1034</v>
      </c>
      <c r="D1735" s="254" t="s">
        <v>342</v>
      </c>
      <c r="E1735" s="284">
        <v>26418</v>
      </c>
      <c r="F1735" s="285">
        <v>4.12</v>
      </c>
      <c r="G1735" s="284">
        <v>6103</v>
      </c>
      <c r="H1735" s="284">
        <v>4985</v>
      </c>
      <c r="I1735" s="242">
        <v>21</v>
      </c>
    </row>
    <row r="1736" spans="1:9" ht="15">
      <c r="A1736" s="132" t="s">
        <v>2093</v>
      </c>
      <c r="B1736" s="254" t="s">
        <v>1033</v>
      </c>
      <c r="C1736" s="254" t="s">
        <v>1034</v>
      </c>
      <c r="D1736" s="254" t="s">
        <v>344</v>
      </c>
      <c r="E1736" s="284">
        <v>26950</v>
      </c>
      <c r="F1736" s="285">
        <v>4.12</v>
      </c>
      <c r="G1736" s="284">
        <v>5985</v>
      </c>
      <c r="H1736" s="284">
        <v>4670</v>
      </c>
      <c r="I1736" s="242">
        <v>21</v>
      </c>
    </row>
    <row r="1737" spans="1:9" ht="15">
      <c r="A1737" s="132" t="s">
        <v>2094</v>
      </c>
      <c r="B1737" s="254" t="s">
        <v>1033</v>
      </c>
      <c r="C1737" s="254" t="s">
        <v>1034</v>
      </c>
      <c r="D1737" s="254" t="s">
        <v>342</v>
      </c>
      <c r="E1737" s="284">
        <v>23961</v>
      </c>
      <c r="F1737" s="285">
        <v>4.12</v>
      </c>
      <c r="G1737" s="284">
        <v>6002</v>
      </c>
      <c r="H1737" s="284">
        <v>4646</v>
      </c>
      <c r="I1737" s="242">
        <v>17</v>
      </c>
    </row>
    <row r="1738" spans="1:9" ht="15">
      <c r="A1738" s="132" t="s">
        <v>2095</v>
      </c>
      <c r="B1738" s="254" t="s">
        <v>1816</v>
      </c>
      <c r="C1738" s="254" t="s">
        <v>1208</v>
      </c>
      <c r="D1738" s="254" t="s">
        <v>344</v>
      </c>
      <c r="E1738" s="284">
        <v>35769</v>
      </c>
      <c r="F1738" s="285">
        <v>4.12</v>
      </c>
      <c r="G1738" s="284">
        <v>7423</v>
      </c>
      <c r="H1738" s="284">
        <v>6020</v>
      </c>
      <c r="I1738" s="242">
        <v>18</v>
      </c>
    </row>
    <row r="1739" spans="1:9" ht="15">
      <c r="A1739" s="132" t="s">
        <v>2096</v>
      </c>
      <c r="B1739" s="254" t="s">
        <v>1816</v>
      </c>
      <c r="C1739" s="254" t="s">
        <v>1208</v>
      </c>
      <c r="D1739" s="254" t="s">
        <v>344</v>
      </c>
      <c r="E1739" s="284">
        <v>28572</v>
      </c>
      <c r="F1739" s="285">
        <v>4.12</v>
      </c>
      <c r="G1739" s="284">
        <v>7104</v>
      </c>
      <c r="H1739" s="284">
        <v>5745</v>
      </c>
      <c r="I1739" s="242">
        <v>19</v>
      </c>
    </row>
    <row r="1740" spans="1:9" ht="15">
      <c r="A1740" s="132" t="s">
        <v>2097</v>
      </c>
      <c r="B1740" s="254" t="s">
        <v>1816</v>
      </c>
      <c r="C1740" s="254" t="s">
        <v>1208</v>
      </c>
      <c r="D1740" s="254" t="s">
        <v>344</v>
      </c>
      <c r="E1740" s="284">
        <v>27501</v>
      </c>
      <c r="F1740" s="285">
        <v>4.12</v>
      </c>
      <c r="G1740" s="284">
        <v>7003</v>
      </c>
      <c r="H1740" s="284">
        <v>5769</v>
      </c>
      <c r="I1740" s="242">
        <v>23</v>
      </c>
    </row>
    <row r="1741" spans="1:9" ht="15">
      <c r="A1741" s="132" t="s">
        <v>2098</v>
      </c>
      <c r="B1741" s="254" t="s">
        <v>1816</v>
      </c>
      <c r="C1741" s="254" t="s">
        <v>1208</v>
      </c>
      <c r="D1741" s="254" t="s">
        <v>342</v>
      </c>
      <c r="E1741" s="284">
        <v>27000</v>
      </c>
      <c r="F1741" s="285">
        <v>4.12</v>
      </c>
      <c r="G1741" s="284">
        <v>7007</v>
      </c>
      <c r="H1741" s="284">
        <v>5450</v>
      </c>
      <c r="I1741" s="242">
        <v>18</v>
      </c>
    </row>
    <row r="1742" spans="1:9" ht="15">
      <c r="A1742" s="132" t="s">
        <v>2099</v>
      </c>
      <c r="B1742" s="254" t="s">
        <v>1816</v>
      </c>
      <c r="C1742" s="254" t="s">
        <v>1208</v>
      </c>
      <c r="D1742" s="254" t="s">
        <v>344</v>
      </c>
      <c r="E1742" s="284">
        <v>23108</v>
      </c>
      <c r="F1742" s="285">
        <v>4.12</v>
      </c>
      <c r="G1742" s="284">
        <v>7022</v>
      </c>
      <c r="H1742" s="284">
        <v>5884</v>
      </c>
      <c r="I1742" s="242">
        <v>24</v>
      </c>
    </row>
    <row r="1743" spans="1:9" ht="15">
      <c r="A1743" s="132" t="s">
        <v>2100</v>
      </c>
      <c r="B1743" s="254" t="s">
        <v>1816</v>
      </c>
      <c r="C1743" s="254" t="s">
        <v>1208</v>
      </c>
      <c r="D1743" s="254" t="s">
        <v>344</v>
      </c>
      <c r="E1743" s="284">
        <v>35228</v>
      </c>
      <c r="F1743" s="285">
        <v>4.12</v>
      </c>
      <c r="G1743" s="284">
        <v>7514</v>
      </c>
      <c r="H1743" s="284">
        <v>5950</v>
      </c>
      <c r="I1743" s="242">
        <v>21</v>
      </c>
    </row>
    <row r="1744" spans="1:9" ht="15">
      <c r="A1744" s="132" t="s">
        <v>2101</v>
      </c>
      <c r="B1744" s="254" t="s">
        <v>1816</v>
      </c>
      <c r="C1744" s="254" t="s">
        <v>1208</v>
      </c>
      <c r="D1744" s="254" t="s">
        <v>342</v>
      </c>
      <c r="E1744" s="284">
        <v>29661</v>
      </c>
      <c r="F1744" s="285">
        <v>4.12</v>
      </c>
      <c r="G1744" s="284">
        <v>6836</v>
      </c>
      <c r="H1744" s="284">
        <v>5430</v>
      </c>
      <c r="I1744" s="242">
        <v>25</v>
      </c>
    </row>
    <row r="1745" spans="1:9" ht="15">
      <c r="A1745" s="132" t="s">
        <v>2102</v>
      </c>
      <c r="B1745" s="254" t="s">
        <v>1816</v>
      </c>
      <c r="C1745" s="254" t="s">
        <v>1208</v>
      </c>
      <c r="D1745" s="254" t="s">
        <v>342</v>
      </c>
      <c r="E1745" s="284">
        <v>30649</v>
      </c>
      <c r="F1745" s="285">
        <v>4.12</v>
      </c>
      <c r="G1745" s="284">
        <v>7261</v>
      </c>
      <c r="H1745" s="284">
        <v>5559</v>
      </c>
      <c r="I1745" s="242">
        <v>24</v>
      </c>
    </row>
    <row r="1746" spans="1:9" ht="15">
      <c r="A1746" s="132" t="s">
        <v>2103</v>
      </c>
      <c r="B1746" s="254" t="s">
        <v>1816</v>
      </c>
      <c r="C1746" s="254" t="s">
        <v>1208</v>
      </c>
      <c r="D1746" s="254" t="s">
        <v>344</v>
      </c>
      <c r="E1746" s="284">
        <v>27229</v>
      </c>
      <c r="F1746" s="285">
        <v>4.12</v>
      </c>
      <c r="G1746" s="284">
        <v>7037</v>
      </c>
      <c r="H1746" s="284">
        <v>5873</v>
      </c>
      <c r="I1746" s="242">
        <v>24</v>
      </c>
    </row>
    <row r="1747" spans="1:9" ht="15">
      <c r="A1747" s="132" t="s">
        <v>2104</v>
      </c>
      <c r="B1747" s="254" t="s">
        <v>1816</v>
      </c>
      <c r="C1747" s="254" t="s">
        <v>1208</v>
      </c>
      <c r="D1747" s="254" t="s">
        <v>342</v>
      </c>
      <c r="E1747" s="284">
        <v>29369</v>
      </c>
      <c r="F1747" s="285">
        <v>4.12</v>
      </c>
      <c r="G1747" s="284">
        <v>7039</v>
      </c>
      <c r="H1747" s="284">
        <v>5603</v>
      </c>
      <c r="I1747" s="242">
        <v>21</v>
      </c>
    </row>
    <row r="1748" spans="1:9" ht="15">
      <c r="A1748" s="132" t="s">
        <v>2105</v>
      </c>
      <c r="B1748" s="254" t="s">
        <v>1816</v>
      </c>
      <c r="C1748" s="254" t="s">
        <v>1208</v>
      </c>
      <c r="D1748" s="254" t="s">
        <v>344</v>
      </c>
      <c r="E1748" s="284">
        <v>27920</v>
      </c>
      <c r="F1748" s="285">
        <v>4.12</v>
      </c>
      <c r="G1748" s="284">
        <v>7212</v>
      </c>
      <c r="H1748" s="284">
        <v>5945</v>
      </c>
      <c r="I1748" s="242">
        <v>21</v>
      </c>
    </row>
    <row r="1749" spans="1:9" ht="15">
      <c r="A1749" s="132" t="s">
        <v>2106</v>
      </c>
      <c r="B1749" s="254" t="s">
        <v>1559</v>
      </c>
      <c r="C1749" s="254" t="s">
        <v>1208</v>
      </c>
      <c r="D1749" s="254" t="s">
        <v>342</v>
      </c>
      <c r="E1749" s="284">
        <v>28862</v>
      </c>
      <c r="F1749" s="285">
        <v>4.12</v>
      </c>
      <c r="G1749" s="284">
        <v>7094</v>
      </c>
      <c r="H1749" s="284">
        <v>5817</v>
      </c>
      <c r="I1749" s="242">
        <v>17</v>
      </c>
    </row>
    <row r="1750" spans="1:9" ht="15">
      <c r="A1750" s="132" t="s">
        <v>2107</v>
      </c>
      <c r="B1750" s="254" t="s">
        <v>1559</v>
      </c>
      <c r="C1750" s="254" t="s">
        <v>1208</v>
      </c>
      <c r="D1750" s="254" t="s">
        <v>344</v>
      </c>
      <c r="E1750" s="284">
        <v>27021</v>
      </c>
      <c r="F1750" s="285">
        <v>4.2300000000000004</v>
      </c>
      <c r="G1750" s="284">
        <v>6923</v>
      </c>
      <c r="H1750" s="284">
        <v>5628</v>
      </c>
      <c r="I1750" s="242">
        <v>21</v>
      </c>
    </row>
    <row r="1751" spans="1:9" ht="15">
      <c r="A1751" s="132" t="s">
        <v>2108</v>
      </c>
      <c r="B1751" s="254" t="s">
        <v>1559</v>
      </c>
      <c r="C1751" s="254" t="s">
        <v>1208</v>
      </c>
      <c r="D1751" s="254" t="s">
        <v>344</v>
      </c>
      <c r="E1751" s="284">
        <v>29577</v>
      </c>
      <c r="F1751" s="285">
        <v>4.12</v>
      </c>
      <c r="G1751" s="284">
        <v>7383</v>
      </c>
      <c r="H1751" s="284">
        <v>5973</v>
      </c>
      <c r="I1751" s="242">
        <v>23</v>
      </c>
    </row>
    <row r="1752" spans="1:9" ht="15">
      <c r="A1752" s="132" t="s">
        <v>2109</v>
      </c>
      <c r="B1752" s="254" t="s">
        <v>1881</v>
      </c>
      <c r="C1752" s="254" t="s">
        <v>1208</v>
      </c>
      <c r="D1752" s="254" t="s">
        <v>342</v>
      </c>
      <c r="E1752" s="284">
        <v>26517</v>
      </c>
      <c r="F1752" s="285">
        <v>4.12</v>
      </c>
      <c r="G1752" s="284">
        <v>7009</v>
      </c>
      <c r="H1752" s="284">
        <v>5849</v>
      </c>
      <c r="I1752" s="242">
        <v>24</v>
      </c>
    </row>
    <row r="1753" spans="1:9" ht="15">
      <c r="A1753" s="132" t="s">
        <v>2110</v>
      </c>
      <c r="B1753" s="254" t="s">
        <v>1881</v>
      </c>
      <c r="C1753" s="254" t="s">
        <v>1208</v>
      </c>
      <c r="D1753" s="254" t="s">
        <v>344</v>
      </c>
      <c r="E1753" s="284">
        <v>27815</v>
      </c>
      <c r="F1753" s="285">
        <v>4.12</v>
      </c>
      <c r="G1753" s="284">
        <v>7180</v>
      </c>
      <c r="H1753" s="284">
        <v>5756</v>
      </c>
      <c r="I1753" s="242">
        <v>24</v>
      </c>
    </row>
    <row r="1754" spans="1:9" ht="15">
      <c r="A1754" s="132" t="s">
        <v>2111</v>
      </c>
      <c r="B1754" s="254" t="s">
        <v>1881</v>
      </c>
      <c r="C1754" s="254" t="s">
        <v>1208</v>
      </c>
      <c r="D1754" s="254" t="s">
        <v>342</v>
      </c>
      <c r="E1754" s="284">
        <v>30366</v>
      </c>
      <c r="F1754" s="285">
        <v>4.12</v>
      </c>
      <c r="G1754" s="284">
        <v>7084</v>
      </c>
      <c r="H1754" s="284">
        <v>6056</v>
      </c>
      <c r="I1754" s="242">
        <v>24</v>
      </c>
    </row>
    <row r="1755" spans="1:9" ht="15">
      <c r="A1755" s="132" t="s">
        <v>2112</v>
      </c>
      <c r="B1755" s="254" t="s">
        <v>1881</v>
      </c>
      <c r="C1755" s="254" t="s">
        <v>1208</v>
      </c>
      <c r="D1755" s="254" t="s">
        <v>344</v>
      </c>
      <c r="E1755" s="284">
        <v>31740</v>
      </c>
      <c r="F1755" s="285">
        <v>4.12</v>
      </c>
      <c r="G1755" s="284">
        <v>7388</v>
      </c>
      <c r="H1755" s="284">
        <v>6185</v>
      </c>
      <c r="I1755" s="242">
        <v>23</v>
      </c>
    </row>
    <row r="1756" spans="1:9" ht="15">
      <c r="A1756" s="132" t="s">
        <v>2113</v>
      </c>
      <c r="B1756" s="254" t="s">
        <v>1881</v>
      </c>
      <c r="C1756" s="254" t="s">
        <v>1208</v>
      </c>
      <c r="D1756" s="254" t="s">
        <v>344</v>
      </c>
      <c r="E1756" s="284">
        <v>27855</v>
      </c>
      <c r="F1756" s="285">
        <v>4.12</v>
      </c>
      <c r="G1756" s="284">
        <v>7036</v>
      </c>
      <c r="H1756" s="284">
        <v>5757</v>
      </c>
      <c r="I1756" s="242">
        <v>23</v>
      </c>
    </row>
    <row r="1757" spans="1:9" ht="15">
      <c r="A1757" s="132" t="s">
        <v>2114</v>
      </c>
      <c r="B1757" s="254" t="s">
        <v>1881</v>
      </c>
      <c r="C1757" s="254" t="s">
        <v>1208</v>
      </c>
      <c r="D1757" s="254" t="s">
        <v>342</v>
      </c>
      <c r="E1757" s="284">
        <v>27115</v>
      </c>
      <c r="F1757" s="285">
        <v>4.12</v>
      </c>
      <c r="G1757" s="284">
        <v>7103</v>
      </c>
      <c r="H1757" s="284">
        <v>5745</v>
      </c>
      <c r="I1757" s="242">
        <v>25</v>
      </c>
    </row>
    <row r="1758" spans="1:9" ht="15">
      <c r="A1758" s="132" t="s">
        <v>2115</v>
      </c>
      <c r="B1758" s="254" t="s">
        <v>1881</v>
      </c>
      <c r="C1758" s="254" t="s">
        <v>1208</v>
      </c>
      <c r="D1758" s="254" t="s">
        <v>344</v>
      </c>
      <c r="E1758" s="284">
        <v>29334</v>
      </c>
      <c r="F1758" s="285">
        <v>4.12</v>
      </c>
      <c r="G1758" s="284">
        <v>7061</v>
      </c>
      <c r="H1758" s="284">
        <v>5572</v>
      </c>
      <c r="I1758" s="242">
        <v>21</v>
      </c>
    </row>
    <row r="1759" spans="1:9" ht="15">
      <c r="A1759" s="132" t="s">
        <v>2116</v>
      </c>
      <c r="B1759" s="254" t="s">
        <v>1881</v>
      </c>
      <c r="C1759" s="254" t="s">
        <v>1208</v>
      </c>
      <c r="D1759" s="254" t="s">
        <v>342</v>
      </c>
      <c r="E1759" s="284">
        <v>28924</v>
      </c>
      <c r="F1759" s="285">
        <v>4.12</v>
      </c>
      <c r="G1759" s="284">
        <v>7125</v>
      </c>
      <c r="H1759" s="284">
        <v>5660</v>
      </c>
      <c r="I1759" s="242">
        <v>24</v>
      </c>
    </row>
    <row r="1760" spans="1:9" ht="15">
      <c r="A1760" s="132" t="s">
        <v>2117</v>
      </c>
      <c r="B1760" s="254" t="s">
        <v>1881</v>
      </c>
      <c r="C1760" s="254" t="s">
        <v>1208</v>
      </c>
      <c r="D1760" s="254" t="s">
        <v>344</v>
      </c>
      <c r="E1760" s="284">
        <v>27928</v>
      </c>
      <c r="F1760" s="285">
        <v>4.12</v>
      </c>
      <c r="G1760" s="284">
        <v>7076</v>
      </c>
      <c r="H1760" s="284">
        <v>5736</v>
      </c>
      <c r="I1760" s="242">
        <v>15</v>
      </c>
    </row>
    <row r="1761" spans="1:9" ht="15">
      <c r="A1761" s="132" t="s">
        <v>2118</v>
      </c>
      <c r="B1761" s="254" t="s">
        <v>1881</v>
      </c>
      <c r="C1761" s="254" t="s">
        <v>1208</v>
      </c>
      <c r="D1761" s="254" t="s">
        <v>342</v>
      </c>
      <c r="E1761" s="284">
        <v>32166</v>
      </c>
      <c r="F1761" s="285">
        <v>4.12</v>
      </c>
      <c r="G1761" s="284">
        <v>7247</v>
      </c>
      <c r="H1761" s="284">
        <v>5816</v>
      </c>
      <c r="I1761" s="242">
        <v>22</v>
      </c>
    </row>
    <row r="1762" spans="1:9" ht="15">
      <c r="A1762" s="132" t="s">
        <v>2119</v>
      </c>
      <c r="B1762" s="254" t="s">
        <v>1881</v>
      </c>
      <c r="C1762" s="254" t="s">
        <v>1208</v>
      </c>
      <c r="D1762" s="254" t="s">
        <v>344</v>
      </c>
      <c r="E1762" s="284">
        <v>26082</v>
      </c>
      <c r="F1762" s="285">
        <v>4.12</v>
      </c>
      <c r="G1762" s="284">
        <v>7296</v>
      </c>
      <c r="H1762" s="284">
        <v>6136</v>
      </c>
      <c r="I1762" s="242">
        <v>20</v>
      </c>
    </row>
    <row r="1763" spans="1:9" ht="15">
      <c r="A1763" s="132" t="s">
        <v>2120</v>
      </c>
      <c r="B1763" s="254" t="s">
        <v>1881</v>
      </c>
      <c r="C1763" s="254" t="s">
        <v>1208</v>
      </c>
      <c r="D1763" s="254" t="s">
        <v>342</v>
      </c>
      <c r="E1763" s="284">
        <v>28687</v>
      </c>
      <c r="F1763" s="285">
        <v>4.12</v>
      </c>
      <c r="G1763" s="284">
        <v>7238</v>
      </c>
      <c r="H1763" s="284">
        <v>5631</v>
      </c>
      <c r="I1763" s="242">
        <v>23</v>
      </c>
    </row>
    <row r="1764" spans="1:9" ht="15">
      <c r="A1764" s="132" t="s">
        <v>2121</v>
      </c>
      <c r="B1764" s="254" t="s">
        <v>1881</v>
      </c>
      <c r="C1764" s="254" t="s">
        <v>1208</v>
      </c>
      <c r="D1764" s="254" t="s">
        <v>344</v>
      </c>
      <c r="E1764" s="284">
        <v>30809</v>
      </c>
      <c r="F1764" s="285">
        <v>4.12</v>
      </c>
      <c r="G1764" s="284">
        <v>7281</v>
      </c>
      <c r="H1764" s="284">
        <v>5792</v>
      </c>
      <c r="I1764" s="242">
        <v>16</v>
      </c>
    </row>
    <row r="1765" spans="1:9" ht="15">
      <c r="A1765" s="132" t="s">
        <v>2122</v>
      </c>
      <c r="B1765" s="254" t="s">
        <v>1881</v>
      </c>
      <c r="C1765" s="254" t="s">
        <v>1208</v>
      </c>
      <c r="D1765" s="254" t="s">
        <v>344</v>
      </c>
      <c r="E1765" s="284">
        <v>21022</v>
      </c>
      <c r="F1765" s="285">
        <v>4.12</v>
      </c>
      <c r="G1765" s="284">
        <v>6833</v>
      </c>
      <c r="H1765" s="284">
        <v>5361</v>
      </c>
      <c r="I1765" s="242">
        <v>24</v>
      </c>
    </row>
    <row r="1766" spans="1:9" ht="15">
      <c r="A1766" s="132" t="s">
        <v>2123</v>
      </c>
      <c r="B1766" s="254" t="s">
        <v>1881</v>
      </c>
      <c r="C1766" s="254" t="s">
        <v>1208</v>
      </c>
      <c r="D1766" s="254" t="s">
        <v>342</v>
      </c>
      <c r="E1766" s="284">
        <v>26797</v>
      </c>
      <c r="F1766" s="285">
        <v>4.12</v>
      </c>
      <c r="G1766" s="284">
        <v>6987</v>
      </c>
      <c r="H1766" s="284">
        <v>5676</v>
      </c>
      <c r="I1766" s="242">
        <v>20</v>
      </c>
    </row>
    <row r="1767" spans="1:9" ht="15">
      <c r="A1767" s="132" t="s">
        <v>2124</v>
      </c>
      <c r="B1767" s="254" t="s">
        <v>1881</v>
      </c>
      <c r="C1767" s="254" t="s">
        <v>1208</v>
      </c>
      <c r="D1767" s="254" t="s">
        <v>344</v>
      </c>
      <c r="E1767" s="284">
        <v>28970</v>
      </c>
      <c r="F1767" s="285">
        <v>4.12</v>
      </c>
      <c r="G1767" s="284">
        <v>7238</v>
      </c>
      <c r="H1767" s="284">
        <v>5744</v>
      </c>
      <c r="I1767" s="242">
        <v>20</v>
      </c>
    </row>
    <row r="1768" spans="1:9" ht="15">
      <c r="A1768" s="132" t="s">
        <v>2125</v>
      </c>
      <c r="B1768" s="254" t="s">
        <v>1881</v>
      </c>
      <c r="C1768" s="254" t="s">
        <v>1208</v>
      </c>
      <c r="D1768" s="254" t="s">
        <v>342</v>
      </c>
      <c r="E1768" s="284">
        <v>24531</v>
      </c>
      <c r="F1768" s="285">
        <v>4.12</v>
      </c>
      <c r="G1768" s="284">
        <v>7007</v>
      </c>
      <c r="H1768" s="284">
        <v>5776</v>
      </c>
      <c r="I1768" s="242">
        <v>21</v>
      </c>
    </row>
    <row r="1769" spans="1:9" ht="15">
      <c r="A1769" s="132" t="s">
        <v>2126</v>
      </c>
      <c r="B1769" s="254" t="s">
        <v>1881</v>
      </c>
      <c r="C1769" s="254" t="s">
        <v>1208</v>
      </c>
      <c r="D1769" s="254" t="s">
        <v>342</v>
      </c>
      <c r="E1769" s="284">
        <v>23278</v>
      </c>
      <c r="F1769" s="285">
        <v>4.12</v>
      </c>
      <c r="G1769" s="284">
        <v>7139</v>
      </c>
      <c r="H1769" s="284">
        <v>5872</v>
      </c>
      <c r="I1769" s="242">
        <v>23</v>
      </c>
    </row>
    <row r="1770" spans="1:9" ht="15">
      <c r="A1770" s="132" t="s">
        <v>2127</v>
      </c>
      <c r="B1770" s="254" t="s">
        <v>1881</v>
      </c>
      <c r="C1770" s="254" t="s">
        <v>1208</v>
      </c>
      <c r="D1770" s="254" t="s">
        <v>344</v>
      </c>
      <c r="E1770" s="284">
        <v>28657</v>
      </c>
      <c r="F1770" s="285">
        <v>4.12</v>
      </c>
      <c r="G1770" s="284">
        <v>7100</v>
      </c>
      <c r="H1770" s="284">
        <v>5740</v>
      </c>
      <c r="I1770" s="242">
        <v>23</v>
      </c>
    </row>
    <row r="1771" spans="1:9" ht="15">
      <c r="A1771" s="132" t="s">
        <v>2128</v>
      </c>
      <c r="B1771" s="254" t="s">
        <v>1881</v>
      </c>
      <c r="C1771" s="254" t="s">
        <v>1208</v>
      </c>
      <c r="D1771" s="254" t="s">
        <v>344</v>
      </c>
      <c r="E1771" s="284">
        <v>27637</v>
      </c>
      <c r="F1771" s="285">
        <v>4.12</v>
      </c>
      <c r="G1771" s="284">
        <v>7147</v>
      </c>
      <c r="H1771" s="284">
        <v>5873</v>
      </c>
      <c r="I1771" s="242">
        <v>17</v>
      </c>
    </row>
    <row r="1772" spans="1:9" ht="15">
      <c r="A1772" s="132" t="s">
        <v>2129</v>
      </c>
      <c r="B1772" s="254" t="s">
        <v>1850</v>
      </c>
      <c r="C1772" s="254" t="s">
        <v>1034</v>
      </c>
      <c r="D1772" s="254" t="s">
        <v>342</v>
      </c>
      <c r="E1772" s="284">
        <v>26589</v>
      </c>
      <c r="F1772" s="285">
        <v>4.12</v>
      </c>
      <c r="G1772" s="284">
        <v>6024</v>
      </c>
      <c r="H1772" s="284">
        <v>4903</v>
      </c>
      <c r="I1772" s="242">
        <v>17</v>
      </c>
    </row>
    <row r="1773" spans="1:9" ht="15">
      <c r="A1773" s="132" t="s">
        <v>2130</v>
      </c>
      <c r="B1773" s="254" t="s">
        <v>1850</v>
      </c>
      <c r="C1773" s="254" t="s">
        <v>1034</v>
      </c>
      <c r="D1773" s="254" t="s">
        <v>344</v>
      </c>
      <c r="E1773" s="284">
        <v>26887</v>
      </c>
      <c r="F1773" s="285">
        <v>4.12</v>
      </c>
      <c r="G1773" s="284">
        <v>5907</v>
      </c>
      <c r="H1773" s="284">
        <v>4792</v>
      </c>
      <c r="I1773" s="242">
        <v>23</v>
      </c>
    </row>
    <row r="1774" spans="1:9" ht="15">
      <c r="A1774" s="132" t="s">
        <v>2131</v>
      </c>
      <c r="B1774" s="254" t="s">
        <v>1850</v>
      </c>
      <c r="C1774" s="254" t="s">
        <v>1034</v>
      </c>
      <c r="D1774" s="254" t="s">
        <v>342</v>
      </c>
      <c r="E1774" s="284">
        <v>24196</v>
      </c>
      <c r="F1774" s="285">
        <v>4.12</v>
      </c>
      <c r="G1774" s="284">
        <v>6072</v>
      </c>
      <c r="H1774" s="284">
        <v>4700</v>
      </c>
      <c r="I1774" s="242">
        <v>24</v>
      </c>
    </row>
    <row r="1775" spans="1:9" ht="15">
      <c r="A1775" s="132" t="s">
        <v>2132</v>
      </c>
      <c r="B1775" s="254" t="s">
        <v>1850</v>
      </c>
      <c r="C1775" s="254" t="s">
        <v>1034</v>
      </c>
      <c r="D1775" s="254" t="s">
        <v>342</v>
      </c>
      <c r="E1775" s="284">
        <v>28335</v>
      </c>
      <c r="F1775" s="285">
        <v>4.12</v>
      </c>
      <c r="G1775" s="284">
        <v>5817</v>
      </c>
      <c r="H1775" s="284">
        <v>4556</v>
      </c>
      <c r="I1775" s="242">
        <v>17</v>
      </c>
    </row>
    <row r="1776" spans="1:9" ht="15">
      <c r="A1776" s="132" t="s">
        <v>2133</v>
      </c>
      <c r="B1776" s="254" t="s">
        <v>1850</v>
      </c>
      <c r="C1776" s="254" t="s">
        <v>1034</v>
      </c>
      <c r="D1776" s="254" t="s">
        <v>344</v>
      </c>
      <c r="E1776" s="284">
        <v>30875</v>
      </c>
      <c r="F1776" s="285">
        <v>4.12</v>
      </c>
      <c r="G1776" s="284">
        <v>6300</v>
      </c>
      <c r="H1776" s="284">
        <v>5435</v>
      </c>
      <c r="I1776" s="242">
        <v>20</v>
      </c>
    </row>
    <row r="1777" spans="1:9" ht="15">
      <c r="A1777" s="132" t="s">
        <v>2134</v>
      </c>
      <c r="B1777" s="254" t="s">
        <v>1850</v>
      </c>
      <c r="C1777" s="254" t="s">
        <v>1034</v>
      </c>
      <c r="D1777" s="254" t="s">
        <v>342</v>
      </c>
      <c r="E1777" s="284">
        <v>22653</v>
      </c>
      <c r="F1777" s="285">
        <v>4.12</v>
      </c>
      <c r="G1777" s="284">
        <v>6009</v>
      </c>
      <c r="H1777" s="284">
        <v>4990</v>
      </c>
      <c r="I1777" s="242">
        <v>21</v>
      </c>
    </row>
    <row r="1778" spans="1:9" ht="15">
      <c r="A1778" s="132" t="s">
        <v>2135</v>
      </c>
      <c r="B1778" s="254" t="s">
        <v>1850</v>
      </c>
      <c r="C1778" s="254" t="s">
        <v>1034</v>
      </c>
      <c r="D1778" s="254" t="s">
        <v>344</v>
      </c>
      <c r="E1778" s="284">
        <v>28661</v>
      </c>
      <c r="F1778" s="285">
        <v>4.12</v>
      </c>
      <c r="G1778" s="284">
        <v>5512</v>
      </c>
      <c r="H1778" s="284">
        <v>4121</v>
      </c>
      <c r="I1778" s="242">
        <v>24</v>
      </c>
    </row>
    <row r="1779" spans="1:9" ht="15">
      <c r="A1779" s="132" t="s">
        <v>2136</v>
      </c>
      <c r="B1779" s="254" t="s">
        <v>1850</v>
      </c>
      <c r="C1779" s="254" t="s">
        <v>1034</v>
      </c>
      <c r="D1779" s="254" t="s">
        <v>342</v>
      </c>
      <c r="E1779" s="284">
        <v>24701</v>
      </c>
      <c r="F1779" s="285">
        <v>4.12</v>
      </c>
      <c r="G1779" s="284">
        <v>5869</v>
      </c>
      <c r="H1779" s="284">
        <v>4769</v>
      </c>
      <c r="I1779" s="242">
        <v>18</v>
      </c>
    </row>
    <row r="1780" spans="1:9" ht="15">
      <c r="A1780" s="132" t="s">
        <v>2137</v>
      </c>
      <c r="B1780" s="254" t="s">
        <v>1850</v>
      </c>
      <c r="C1780" s="254" t="s">
        <v>1034</v>
      </c>
      <c r="D1780" s="254" t="s">
        <v>342</v>
      </c>
      <c r="E1780" s="284">
        <v>35259</v>
      </c>
      <c r="F1780" s="285">
        <v>4.12</v>
      </c>
      <c r="G1780" s="284">
        <v>6311</v>
      </c>
      <c r="H1780" s="284">
        <v>5048</v>
      </c>
      <c r="I1780" s="242">
        <v>20</v>
      </c>
    </row>
    <row r="1781" spans="1:9" ht="15">
      <c r="A1781" s="132" t="s">
        <v>2138</v>
      </c>
      <c r="B1781" s="254" t="s">
        <v>1850</v>
      </c>
      <c r="C1781" s="254" t="s">
        <v>1034</v>
      </c>
      <c r="D1781" s="254" t="s">
        <v>344</v>
      </c>
      <c r="E1781" s="284">
        <v>26740</v>
      </c>
      <c r="F1781" s="285">
        <v>4.2300000000000004</v>
      </c>
      <c r="G1781" s="284">
        <v>6006</v>
      </c>
      <c r="H1781" s="284">
        <v>5116</v>
      </c>
      <c r="I1781" s="242">
        <v>24</v>
      </c>
    </row>
    <row r="1782" spans="1:9" ht="15">
      <c r="A1782" s="132" t="s">
        <v>2139</v>
      </c>
      <c r="B1782" s="254" t="s">
        <v>1850</v>
      </c>
      <c r="C1782" s="254" t="s">
        <v>1034</v>
      </c>
      <c r="D1782" s="254" t="s">
        <v>344</v>
      </c>
      <c r="E1782" s="284">
        <v>19851</v>
      </c>
      <c r="F1782" s="285">
        <v>4.12</v>
      </c>
      <c r="G1782" s="284">
        <v>5884</v>
      </c>
      <c r="H1782" s="284">
        <v>4616</v>
      </c>
      <c r="I1782" s="242">
        <v>23</v>
      </c>
    </row>
    <row r="1783" spans="1:9" ht="15">
      <c r="A1783" s="132" t="s">
        <v>2140</v>
      </c>
      <c r="B1783" s="254" t="s">
        <v>1850</v>
      </c>
      <c r="C1783" s="254" t="s">
        <v>1034</v>
      </c>
      <c r="D1783" s="254" t="s">
        <v>342</v>
      </c>
      <c r="E1783" s="284">
        <v>25541</v>
      </c>
      <c r="F1783" s="285">
        <v>4.12</v>
      </c>
      <c r="G1783" s="284">
        <v>6276</v>
      </c>
      <c r="H1783" s="284">
        <v>5123</v>
      </c>
      <c r="I1783" s="242">
        <v>23</v>
      </c>
    </row>
    <row r="1784" spans="1:9" ht="15">
      <c r="A1784" s="132" t="s">
        <v>2141</v>
      </c>
      <c r="B1784" s="254" t="s">
        <v>1850</v>
      </c>
      <c r="C1784" s="254" t="s">
        <v>1034</v>
      </c>
      <c r="D1784" s="254" t="s">
        <v>344</v>
      </c>
      <c r="E1784" s="284">
        <v>28999</v>
      </c>
      <c r="F1784" s="285">
        <v>4.12</v>
      </c>
      <c r="G1784" s="284">
        <v>5733</v>
      </c>
      <c r="H1784" s="284">
        <v>4587</v>
      </c>
      <c r="I1784" s="242">
        <v>21</v>
      </c>
    </row>
    <row r="1785" spans="1:9" ht="15">
      <c r="A1785" s="132" t="s">
        <v>2142</v>
      </c>
      <c r="B1785" s="254" t="s">
        <v>1850</v>
      </c>
      <c r="C1785" s="254" t="s">
        <v>1034</v>
      </c>
      <c r="D1785" s="254" t="s">
        <v>344</v>
      </c>
      <c r="E1785" s="284">
        <v>66493</v>
      </c>
      <c r="F1785" s="285">
        <v>4.13</v>
      </c>
      <c r="G1785" s="284">
        <v>6590</v>
      </c>
      <c r="H1785" s="284">
        <v>5782</v>
      </c>
      <c r="I1785" s="242">
        <v>24</v>
      </c>
    </row>
    <row r="1786" spans="1:9" ht="15">
      <c r="A1786" s="132" t="s">
        <v>2143</v>
      </c>
      <c r="B1786" s="254" t="s">
        <v>1850</v>
      </c>
      <c r="C1786" s="254" t="s">
        <v>1034</v>
      </c>
      <c r="D1786" s="254" t="s">
        <v>342</v>
      </c>
      <c r="E1786" s="284">
        <v>29967</v>
      </c>
      <c r="F1786" s="285">
        <v>4.12</v>
      </c>
      <c r="G1786" s="284">
        <v>5993</v>
      </c>
      <c r="H1786" s="284">
        <v>4904</v>
      </c>
      <c r="I1786" s="242">
        <v>19</v>
      </c>
    </row>
    <row r="1787" spans="1:9" ht="15">
      <c r="A1787" s="132" t="s">
        <v>2144</v>
      </c>
      <c r="B1787" s="254" t="s">
        <v>1850</v>
      </c>
      <c r="C1787" s="254" t="s">
        <v>1034</v>
      </c>
      <c r="D1787" s="254" t="s">
        <v>344</v>
      </c>
      <c r="E1787" s="284">
        <v>26055</v>
      </c>
      <c r="F1787" s="285">
        <v>4.12</v>
      </c>
      <c r="G1787" s="284">
        <v>6070</v>
      </c>
      <c r="H1787" s="284">
        <v>5041</v>
      </c>
      <c r="I1787" s="242">
        <v>26</v>
      </c>
    </row>
    <row r="1788" spans="1:9" ht="15">
      <c r="A1788" s="132" t="s">
        <v>2145</v>
      </c>
      <c r="B1788" s="254" t="s">
        <v>1850</v>
      </c>
      <c r="C1788" s="254" t="s">
        <v>1034</v>
      </c>
      <c r="D1788" s="254" t="s">
        <v>344</v>
      </c>
      <c r="E1788" s="284">
        <v>23643</v>
      </c>
      <c r="F1788" s="285">
        <v>4.12</v>
      </c>
      <c r="G1788" s="284">
        <v>6131</v>
      </c>
      <c r="H1788" s="284">
        <v>4945</v>
      </c>
      <c r="I1788" s="242">
        <v>16</v>
      </c>
    </row>
    <row r="1789" spans="1:9" ht="15">
      <c r="A1789" s="132" t="s">
        <v>2146</v>
      </c>
      <c r="B1789" s="254" t="s">
        <v>1033</v>
      </c>
      <c r="C1789" s="254" t="s">
        <v>1034</v>
      </c>
      <c r="D1789" s="254" t="s">
        <v>342</v>
      </c>
      <c r="E1789" s="284">
        <v>25237</v>
      </c>
      <c r="F1789" s="285">
        <v>4.12</v>
      </c>
      <c r="G1789" s="284">
        <v>6135</v>
      </c>
      <c r="H1789" s="284">
        <v>4729</v>
      </c>
      <c r="I1789" s="242">
        <v>25</v>
      </c>
    </row>
    <row r="1790" spans="1:9" ht="15">
      <c r="A1790" s="132" t="s">
        <v>2147</v>
      </c>
      <c r="B1790" s="254" t="s">
        <v>1033</v>
      </c>
      <c r="C1790" s="254" t="s">
        <v>1034</v>
      </c>
      <c r="D1790" s="254" t="s">
        <v>344</v>
      </c>
      <c r="E1790" s="284">
        <v>26435</v>
      </c>
      <c r="F1790" s="285">
        <v>4.12</v>
      </c>
      <c r="G1790" s="284">
        <v>5747</v>
      </c>
      <c r="H1790" s="284">
        <v>4370</v>
      </c>
      <c r="I1790" s="242">
        <v>21</v>
      </c>
    </row>
    <row r="1791" spans="1:9" ht="15">
      <c r="A1791" s="132" t="s">
        <v>2148</v>
      </c>
      <c r="B1791" s="254" t="s">
        <v>1033</v>
      </c>
      <c r="C1791" s="254" t="s">
        <v>1034</v>
      </c>
      <c r="D1791" s="254" t="s">
        <v>344</v>
      </c>
      <c r="E1791" s="284">
        <v>24503</v>
      </c>
      <c r="F1791" s="285">
        <v>4.12</v>
      </c>
      <c r="G1791" s="284">
        <v>6215</v>
      </c>
      <c r="H1791" s="284">
        <v>5142</v>
      </c>
      <c r="I1791" s="242">
        <v>20</v>
      </c>
    </row>
    <row r="1792" spans="1:9" ht="15">
      <c r="A1792" s="132" t="s">
        <v>2149</v>
      </c>
      <c r="B1792" s="254" t="s">
        <v>1033</v>
      </c>
      <c r="C1792" s="254" t="s">
        <v>1034</v>
      </c>
      <c r="D1792" s="254" t="s">
        <v>342</v>
      </c>
      <c r="E1792" s="284">
        <v>24841</v>
      </c>
      <c r="F1792" s="285">
        <v>4.12</v>
      </c>
      <c r="G1792" s="284">
        <v>5843</v>
      </c>
      <c r="H1792" s="284">
        <v>4641</v>
      </c>
      <c r="I1792" s="242">
        <v>18</v>
      </c>
    </row>
    <row r="1793" spans="1:9" ht="15">
      <c r="A1793" s="132" t="s">
        <v>2150</v>
      </c>
      <c r="B1793" s="254" t="s">
        <v>1033</v>
      </c>
      <c r="C1793" s="254" t="s">
        <v>1034</v>
      </c>
      <c r="D1793" s="254" t="s">
        <v>344</v>
      </c>
      <c r="E1793" s="284">
        <v>32352</v>
      </c>
      <c r="F1793" s="285">
        <v>4.12</v>
      </c>
      <c r="G1793" s="284">
        <v>6179</v>
      </c>
      <c r="H1793" s="284">
        <v>5265</v>
      </c>
      <c r="I1793" s="242">
        <v>21</v>
      </c>
    </row>
    <row r="1794" spans="1:9" ht="15">
      <c r="A1794" s="132" t="s">
        <v>2151</v>
      </c>
      <c r="B1794" s="254" t="s">
        <v>1033</v>
      </c>
      <c r="C1794" s="254" t="s">
        <v>1034</v>
      </c>
      <c r="D1794" s="254" t="s">
        <v>344</v>
      </c>
      <c r="E1794" s="284">
        <v>25282</v>
      </c>
      <c r="F1794" s="285">
        <v>4.12</v>
      </c>
      <c r="G1794" s="284">
        <v>6091</v>
      </c>
      <c r="H1794" s="284">
        <v>4714</v>
      </c>
      <c r="I1794" s="242">
        <v>15</v>
      </c>
    </row>
    <row r="1795" spans="1:9" ht="15">
      <c r="A1795" s="132" t="s">
        <v>2152</v>
      </c>
      <c r="B1795" s="254" t="s">
        <v>1033</v>
      </c>
      <c r="C1795" s="254" t="s">
        <v>1034</v>
      </c>
      <c r="D1795" s="254" t="s">
        <v>342</v>
      </c>
      <c r="E1795" s="284">
        <v>25674</v>
      </c>
      <c r="F1795" s="285">
        <v>4.12</v>
      </c>
      <c r="G1795" s="284">
        <v>5915</v>
      </c>
      <c r="H1795" s="284">
        <v>4958</v>
      </c>
      <c r="I1795" s="242">
        <v>21</v>
      </c>
    </row>
    <row r="1796" spans="1:9" ht="15">
      <c r="A1796" s="132" t="s">
        <v>2153</v>
      </c>
      <c r="B1796" s="254" t="s">
        <v>1033</v>
      </c>
      <c r="C1796" s="254" t="s">
        <v>1034</v>
      </c>
      <c r="D1796" s="254" t="s">
        <v>344</v>
      </c>
      <c r="E1796" s="284">
        <v>26525</v>
      </c>
      <c r="F1796" s="285">
        <v>4.12</v>
      </c>
      <c r="G1796" s="284">
        <v>5793</v>
      </c>
      <c r="H1796" s="284">
        <v>4643</v>
      </c>
      <c r="I1796" s="242">
        <v>18</v>
      </c>
    </row>
    <row r="1797" spans="1:9" ht="15">
      <c r="A1797" s="132" t="s">
        <v>2154</v>
      </c>
      <c r="B1797" s="254" t="s">
        <v>1033</v>
      </c>
      <c r="C1797" s="254" t="s">
        <v>1034</v>
      </c>
      <c r="D1797" s="254" t="s">
        <v>342</v>
      </c>
      <c r="E1797" s="284">
        <v>26290</v>
      </c>
      <c r="F1797" s="285">
        <v>4.12</v>
      </c>
      <c r="G1797" s="284">
        <v>5966</v>
      </c>
      <c r="H1797" s="284">
        <v>4720</v>
      </c>
      <c r="I1797" s="242">
        <v>33</v>
      </c>
    </row>
    <row r="1798" spans="1:9" ht="15">
      <c r="A1798" s="132" t="s">
        <v>2155</v>
      </c>
      <c r="B1798" s="254" t="s">
        <v>1033</v>
      </c>
      <c r="C1798" s="254" t="s">
        <v>1034</v>
      </c>
      <c r="D1798" s="254" t="s">
        <v>344</v>
      </c>
      <c r="E1798" s="284">
        <v>27648</v>
      </c>
      <c r="F1798" s="285">
        <v>4.12</v>
      </c>
      <c r="G1798" s="284">
        <v>6204</v>
      </c>
      <c r="H1798" s="284">
        <v>4877</v>
      </c>
      <c r="I1798" s="242">
        <v>23</v>
      </c>
    </row>
    <row r="1799" spans="1:9" ht="15">
      <c r="A1799" s="132" t="s">
        <v>2156</v>
      </c>
      <c r="B1799" s="254" t="s">
        <v>1033</v>
      </c>
      <c r="C1799" s="254" t="s">
        <v>1034</v>
      </c>
      <c r="D1799" s="254" t="s">
        <v>344</v>
      </c>
      <c r="E1799" s="284">
        <v>25838</v>
      </c>
      <c r="F1799" s="285">
        <v>4.12</v>
      </c>
      <c r="G1799" s="284">
        <v>6026</v>
      </c>
      <c r="H1799" s="284">
        <v>4704</v>
      </c>
      <c r="I1799" s="242">
        <v>27</v>
      </c>
    </row>
    <row r="1800" spans="1:9" ht="15">
      <c r="A1800" s="132" t="s">
        <v>2157</v>
      </c>
      <c r="B1800" s="254" t="s">
        <v>1033</v>
      </c>
      <c r="C1800" s="254" t="s">
        <v>1034</v>
      </c>
      <c r="D1800" s="254" t="s">
        <v>342</v>
      </c>
      <c r="E1800" s="284">
        <v>28611</v>
      </c>
      <c r="F1800" s="285">
        <v>4.2300000000000004</v>
      </c>
      <c r="G1800" s="284">
        <v>5793</v>
      </c>
      <c r="H1800" s="284">
        <v>4444</v>
      </c>
      <c r="I1800" s="242">
        <v>16</v>
      </c>
    </row>
    <row r="1801" spans="1:9" ht="15">
      <c r="A1801" s="132" t="s">
        <v>2158</v>
      </c>
      <c r="B1801" s="254" t="s">
        <v>1033</v>
      </c>
      <c r="C1801" s="254" t="s">
        <v>1034</v>
      </c>
      <c r="D1801" s="254" t="s">
        <v>342</v>
      </c>
      <c r="E1801" s="284">
        <v>25884</v>
      </c>
      <c r="F1801" s="285">
        <v>4.12</v>
      </c>
      <c r="G1801" s="284">
        <v>6116</v>
      </c>
      <c r="H1801" s="284">
        <v>5094</v>
      </c>
      <c r="I1801" s="242">
        <v>29</v>
      </c>
    </row>
    <row r="1802" spans="1:9" ht="15">
      <c r="A1802" s="132" t="s">
        <v>2159</v>
      </c>
      <c r="B1802" s="254" t="s">
        <v>1033</v>
      </c>
      <c r="C1802" s="254" t="s">
        <v>1034</v>
      </c>
      <c r="D1802" s="254" t="s">
        <v>344</v>
      </c>
      <c r="E1802" s="284">
        <v>27962</v>
      </c>
      <c r="F1802" s="285">
        <v>4.12</v>
      </c>
      <c r="G1802" s="284">
        <v>5718</v>
      </c>
      <c r="H1802" s="284">
        <v>4424</v>
      </c>
      <c r="I1802" s="242">
        <v>12</v>
      </c>
    </row>
    <row r="1803" spans="1:9" ht="15">
      <c r="A1803" s="132" t="s">
        <v>2160</v>
      </c>
      <c r="B1803" s="254" t="s">
        <v>1033</v>
      </c>
      <c r="C1803" s="254" t="s">
        <v>1034</v>
      </c>
      <c r="D1803" s="254" t="s">
        <v>342</v>
      </c>
      <c r="E1803" s="284">
        <v>21191</v>
      </c>
      <c r="F1803" s="285">
        <v>4.2300000000000004</v>
      </c>
      <c r="G1803" s="284">
        <v>5979</v>
      </c>
      <c r="H1803" s="284">
        <v>4689</v>
      </c>
      <c r="I1803" s="242">
        <v>22</v>
      </c>
    </row>
    <row r="1804" spans="1:9" ht="15">
      <c r="A1804" s="132" t="s">
        <v>2161</v>
      </c>
      <c r="B1804" s="254" t="s">
        <v>2162</v>
      </c>
      <c r="C1804" s="254" t="s">
        <v>1034</v>
      </c>
      <c r="D1804" s="254" t="s">
        <v>344</v>
      </c>
      <c r="E1804" s="284">
        <v>25109</v>
      </c>
      <c r="F1804" s="285">
        <v>4.12</v>
      </c>
      <c r="G1804" s="284">
        <v>5999</v>
      </c>
      <c r="H1804" s="284">
        <v>4937</v>
      </c>
      <c r="I1804" s="242">
        <v>22</v>
      </c>
    </row>
    <row r="1805" spans="1:9" ht="15">
      <c r="A1805" s="132" t="s">
        <v>2163</v>
      </c>
      <c r="B1805" s="254" t="s">
        <v>2162</v>
      </c>
      <c r="C1805" s="254" t="s">
        <v>1034</v>
      </c>
      <c r="D1805" s="254" t="s">
        <v>344</v>
      </c>
      <c r="E1805" s="284">
        <v>25949</v>
      </c>
      <c r="F1805" s="285">
        <v>4.12</v>
      </c>
      <c r="G1805" s="284">
        <v>6181</v>
      </c>
      <c r="H1805" s="284">
        <v>5108</v>
      </c>
      <c r="I1805" s="242">
        <v>21</v>
      </c>
    </row>
    <row r="1806" spans="1:9" ht="15">
      <c r="A1806" s="132" t="s">
        <v>2164</v>
      </c>
      <c r="B1806" s="254" t="s">
        <v>2162</v>
      </c>
      <c r="C1806" s="254" t="s">
        <v>1034</v>
      </c>
      <c r="D1806" s="254" t="s">
        <v>342</v>
      </c>
      <c r="E1806" s="284">
        <v>25324</v>
      </c>
      <c r="F1806" s="285">
        <v>4.12</v>
      </c>
      <c r="G1806" s="284">
        <v>5693</v>
      </c>
      <c r="H1806" s="284">
        <v>4575</v>
      </c>
      <c r="I1806" s="242">
        <v>20</v>
      </c>
    </row>
    <row r="1807" spans="1:9" ht="15">
      <c r="A1807" s="132" t="s">
        <v>2165</v>
      </c>
      <c r="B1807" s="254" t="s">
        <v>2162</v>
      </c>
      <c r="C1807" s="254" t="s">
        <v>1034</v>
      </c>
      <c r="D1807" s="254" t="s">
        <v>344</v>
      </c>
      <c r="E1807" s="284">
        <v>24452</v>
      </c>
      <c r="F1807" s="285">
        <v>4.12</v>
      </c>
      <c r="G1807" s="284">
        <v>5738</v>
      </c>
      <c r="H1807" s="284">
        <v>4526</v>
      </c>
      <c r="I1807" s="242">
        <v>11</v>
      </c>
    </row>
    <row r="1808" spans="1:9" ht="15">
      <c r="A1808" s="132" t="s">
        <v>2166</v>
      </c>
      <c r="B1808" s="254" t="s">
        <v>2162</v>
      </c>
      <c r="C1808" s="254" t="s">
        <v>1034</v>
      </c>
      <c r="D1808" s="254" t="s">
        <v>342</v>
      </c>
      <c r="E1808" s="284">
        <v>23691</v>
      </c>
      <c r="F1808" s="285">
        <v>4.12</v>
      </c>
      <c r="G1808" s="284">
        <v>5754</v>
      </c>
      <c r="H1808" s="284">
        <v>4520</v>
      </c>
      <c r="I1808" s="242">
        <v>19</v>
      </c>
    </row>
    <row r="1809" spans="1:9" ht="15">
      <c r="A1809" s="132" t="s">
        <v>2167</v>
      </c>
      <c r="B1809" s="254" t="s">
        <v>1033</v>
      </c>
      <c r="C1809" s="254" t="s">
        <v>1034</v>
      </c>
      <c r="D1809" s="254" t="s">
        <v>342</v>
      </c>
      <c r="E1809" s="284">
        <v>25825</v>
      </c>
      <c r="F1809" s="285">
        <v>4.12</v>
      </c>
      <c r="G1809" s="284">
        <v>6014</v>
      </c>
      <c r="H1809" s="284">
        <v>5048</v>
      </c>
      <c r="I1809" s="242">
        <v>19</v>
      </c>
    </row>
    <row r="1810" spans="1:9" ht="15">
      <c r="A1810" s="132" t="s">
        <v>2168</v>
      </c>
      <c r="B1810" s="254" t="s">
        <v>1033</v>
      </c>
      <c r="C1810" s="254" t="s">
        <v>1034</v>
      </c>
      <c r="D1810" s="254" t="s">
        <v>344</v>
      </c>
      <c r="E1810" s="284">
        <v>24496</v>
      </c>
      <c r="F1810" s="285">
        <v>4.12</v>
      </c>
      <c r="G1810" s="284">
        <v>5912</v>
      </c>
      <c r="H1810" s="284">
        <v>4601</v>
      </c>
      <c r="I1810" s="242">
        <v>19</v>
      </c>
    </row>
    <row r="1811" spans="1:9" ht="15">
      <c r="A1811" s="132" t="s">
        <v>2169</v>
      </c>
      <c r="B1811" s="254" t="s">
        <v>1033</v>
      </c>
      <c r="C1811" s="254" t="s">
        <v>1034</v>
      </c>
      <c r="D1811" s="254" t="s">
        <v>342</v>
      </c>
      <c r="E1811" s="284">
        <v>27354</v>
      </c>
      <c r="F1811" s="285">
        <v>4.2300000000000004</v>
      </c>
      <c r="G1811" s="284">
        <v>5920</v>
      </c>
      <c r="H1811" s="284">
        <v>4508</v>
      </c>
      <c r="I1811" s="242">
        <v>19</v>
      </c>
    </row>
    <row r="1812" spans="1:9" ht="15">
      <c r="A1812" s="132" t="s">
        <v>2170</v>
      </c>
      <c r="B1812" s="254" t="s">
        <v>1033</v>
      </c>
      <c r="C1812" s="254" t="s">
        <v>1034</v>
      </c>
      <c r="D1812" s="254" t="s">
        <v>342</v>
      </c>
      <c r="E1812" s="284">
        <v>28523</v>
      </c>
      <c r="F1812" s="285">
        <v>4.12</v>
      </c>
      <c r="G1812" s="284">
        <v>6189</v>
      </c>
      <c r="H1812" s="284">
        <v>5045</v>
      </c>
      <c r="I1812" s="242">
        <v>21</v>
      </c>
    </row>
    <row r="1813" spans="1:9" ht="15">
      <c r="A1813" s="132" t="s">
        <v>2171</v>
      </c>
      <c r="B1813" s="254" t="s">
        <v>1033</v>
      </c>
      <c r="C1813" s="254" t="s">
        <v>1034</v>
      </c>
      <c r="D1813" s="254" t="s">
        <v>344</v>
      </c>
      <c r="E1813" s="284">
        <v>24578</v>
      </c>
      <c r="F1813" s="285">
        <v>4.12</v>
      </c>
      <c r="G1813" s="284">
        <v>5716</v>
      </c>
      <c r="H1813" s="284">
        <v>4478</v>
      </c>
      <c r="I1813" s="242">
        <v>25</v>
      </c>
    </row>
    <row r="1814" spans="1:9" ht="15">
      <c r="A1814" s="132" t="s">
        <v>2172</v>
      </c>
      <c r="B1814" s="254" t="s">
        <v>1033</v>
      </c>
      <c r="C1814" s="254" t="s">
        <v>1034</v>
      </c>
      <c r="D1814" s="254" t="s">
        <v>342</v>
      </c>
      <c r="E1814" s="284">
        <v>24729</v>
      </c>
      <c r="F1814" s="285">
        <v>4.12</v>
      </c>
      <c r="G1814" s="284">
        <v>6107</v>
      </c>
      <c r="H1814" s="284">
        <v>4803</v>
      </c>
      <c r="I1814" s="242">
        <v>17</v>
      </c>
    </row>
    <row r="1815" spans="1:9" ht="15">
      <c r="A1815" s="132" t="s">
        <v>2173</v>
      </c>
      <c r="B1815" s="254" t="s">
        <v>1033</v>
      </c>
      <c r="C1815" s="254" t="s">
        <v>1034</v>
      </c>
      <c r="D1815" s="254" t="s">
        <v>342</v>
      </c>
      <c r="E1815" s="284">
        <v>31288</v>
      </c>
      <c r="F1815" s="285">
        <v>4.12</v>
      </c>
      <c r="G1815" s="284">
        <v>6134</v>
      </c>
      <c r="H1815" s="284">
        <v>5129</v>
      </c>
      <c r="I1815" s="242">
        <v>18</v>
      </c>
    </row>
    <row r="1816" spans="1:9" ht="15">
      <c r="A1816" s="132" t="s">
        <v>2174</v>
      </c>
      <c r="B1816" s="254" t="s">
        <v>1033</v>
      </c>
      <c r="C1816" s="254" t="s">
        <v>1034</v>
      </c>
      <c r="D1816" s="254" t="s">
        <v>342</v>
      </c>
      <c r="E1816" s="284">
        <v>26561</v>
      </c>
      <c r="F1816" s="285">
        <v>4.12</v>
      </c>
      <c r="G1816" s="284">
        <v>6018</v>
      </c>
      <c r="H1816" s="284">
        <v>4984</v>
      </c>
      <c r="I1816" s="242">
        <v>14</v>
      </c>
    </row>
    <row r="1817" spans="1:9" ht="15">
      <c r="A1817" s="132" t="s">
        <v>2175</v>
      </c>
      <c r="B1817" s="254" t="s">
        <v>1033</v>
      </c>
      <c r="C1817" s="254" t="s">
        <v>1034</v>
      </c>
      <c r="D1817" s="254" t="s">
        <v>342</v>
      </c>
      <c r="E1817" s="284">
        <v>27418</v>
      </c>
      <c r="F1817" s="285">
        <v>4.12</v>
      </c>
      <c r="G1817" s="284">
        <v>6066</v>
      </c>
      <c r="H1817" s="284">
        <v>4918</v>
      </c>
      <c r="I1817" s="242">
        <v>19</v>
      </c>
    </row>
    <row r="1818" spans="1:9" ht="15">
      <c r="A1818" s="132" t="s">
        <v>2176</v>
      </c>
      <c r="B1818" s="254" t="s">
        <v>1033</v>
      </c>
      <c r="C1818" s="254" t="s">
        <v>1034</v>
      </c>
      <c r="D1818" s="254" t="s">
        <v>344</v>
      </c>
      <c r="E1818" s="284">
        <v>25670</v>
      </c>
      <c r="F1818" s="285">
        <v>4.12</v>
      </c>
      <c r="G1818" s="284">
        <v>5939</v>
      </c>
      <c r="H1818" s="284">
        <v>4806</v>
      </c>
      <c r="I1818" s="242">
        <v>20</v>
      </c>
    </row>
    <row r="1819" spans="1:9" ht="15">
      <c r="A1819" s="132" t="s">
        <v>2177</v>
      </c>
      <c r="B1819" s="254" t="s">
        <v>1033</v>
      </c>
      <c r="C1819" s="254" t="s">
        <v>1034</v>
      </c>
      <c r="D1819" s="254" t="s">
        <v>344</v>
      </c>
      <c r="E1819" s="284">
        <v>26748</v>
      </c>
      <c r="F1819" s="285">
        <v>4.12</v>
      </c>
      <c r="G1819" s="284">
        <v>6144</v>
      </c>
      <c r="H1819" s="284">
        <v>5094</v>
      </c>
      <c r="I1819" s="242">
        <v>16</v>
      </c>
    </row>
    <row r="1820" spans="1:9" ht="15">
      <c r="A1820" s="132" t="s">
        <v>2178</v>
      </c>
      <c r="B1820" s="254" t="s">
        <v>2162</v>
      </c>
      <c r="C1820" s="254" t="s">
        <v>1034</v>
      </c>
      <c r="D1820" s="254" t="s">
        <v>342</v>
      </c>
      <c r="E1820" s="284">
        <v>42309</v>
      </c>
      <c r="F1820" s="285">
        <v>4.12</v>
      </c>
      <c r="G1820" s="284">
        <v>6471</v>
      </c>
      <c r="H1820" s="284">
        <v>5426</v>
      </c>
      <c r="I1820" s="242">
        <v>20</v>
      </c>
    </row>
    <row r="1821" spans="1:9" ht="15">
      <c r="A1821" s="132" t="s">
        <v>2179</v>
      </c>
      <c r="B1821" s="254" t="s">
        <v>2162</v>
      </c>
      <c r="C1821" s="254" t="s">
        <v>1034</v>
      </c>
      <c r="D1821" s="254" t="s">
        <v>344</v>
      </c>
      <c r="E1821" s="284">
        <v>25059</v>
      </c>
      <c r="F1821" s="285">
        <v>4.12</v>
      </c>
      <c r="G1821" s="284">
        <v>6044</v>
      </c>
      <c r="H1821" s="284">
        <v>4945</v>
      </c>
      <c r="I1821" s="242">
        <v>21</v>
      </c>
    </row>
    <row r="1822" spans="1:9" ht="15">
      <c r="A1822" s="132" t="s">
        <v>2180</v>
      </c>
      <c r="B1822" s="254" t="s">
        <v>2162</v>
      </c>
      <c r="C1822" s="254" t="s">
        <v>1034</v>
      </c>
      <c r="D1822" s="254" t="s">
        <v>342</v>
      </c>
      <c r="E1822" s="284">
        <v>23678</v>
      </c>
      <c r="F1822" s="285">
        <v>4.12</v>
      </c>
      <c r="G1822" s="284">
        <v>5960</v>
      </c>
      <c r="H1822" s="284">
        <v>4904</v>
      </c>
      <c r="I1822" s="242">
        <v>25</v>
      </c>
    </row>
    <row r="1823" spans="1:9" ht="15">
      <c r="A1823" s="132" t="s">
        <v>2181</v>
      </c>
      <c r="B1823" s="254" t="s">
        <v>2162</v>
      </c>
      <c r="C1823" s="254" t="s">
        <v>1034</v>
      </c>
      <c r="D1823" s="254" t="s">
        <v>342</v>
      </c>
      <c r="E1823" s="284">
        <v>23637</v>
      </c>
      <c r="F1823" s="285">
        <v>4.12</v>
      </c>
      <c r="G1823" s="284">
        <v>5902</v>
      </c>
      <c r="H1823" s="284">
        <v>4796</v>
      </c>
      <c r="I1823" s="242">
        <v>20</v>
      </c>
    </row>
    <row r="1824" spans="1:9" ht="15">
      <c r="A1824" s="132" t="s">
        <v>2182</v>
      </c>
      <c r="B1824" s="254" t="s">
        <v>2162</v>
      </c>
      <c r="C1824" s="254" t="s">
        <v>1034</v>
      </c>
      <c r="D1824" s="254" t="s">
        <v>342</v>
      </c>
      <c r="E1824" s="284">
        <v>22471</v>
      </c>
      <c r="F1824" s="285">
        <v>4.12</v>
      </c>
      <c r="G1824" s="284">
        <v>5970</v>
      </c>
      <c r="H1824" s="284">
        <v>4960</v>
      </c>
      <c r="I1824" s="242">
        <v>20</v>
      </c>
    </row>
    <row r="1825" spans="1:9" ht="15">
      <c r="A1825" s="132" t="s">
        <v>2183</v>
      </c>
      <c r="B1825" s="254" t="s">
        <v>2162</v>
      </c>
      <c r="C1825" s="254" t="s">
        <v>1034</v>
      </c>
      <c r="D1825" s="254" t="s">
        <v>342</v>
      </c>
      <c r="E1825" s="284">
        <v>21066</v>
      </c>
      <c r="F1825" s="285">
        <v>4.12</v>
      </c>
      <c r="G1825" s="284">
        <v>5963</v>
      </c>
      <c r="H1825" s="284">
        <v>4689</v>
      </c>
      <c r="I1825" s="242">
        <v>23</v>
      </c>
    </row>
    <row r="1826" spans="1:9" ht="15">
      <c r="A1826" s="132" t="s">
        <v>2184</v>
      </c>
      <c r="B1826" s="254" t="s">
        <v>2162</v>
      </c>
      <c r="C1826" s="254" t="s">
        <v>1034</v>
      </c>
      <c r="D1826" s="254" t="s">
        <v>344</v>
      </c>
      <c r="E1826" s="284">
        <v>24651</v>
      </c>
      <c r="F1826" s="285">
        <v>4.12</v>
      </c>
      <c r="G1826" s="284">
        <v>6281</v>
      </c>
      <c r="H1826" s="284">
        <v>5118</v>
      </c>
      <c r="I1826" s="242">
        <v>17</v>
      </c>
    </row>
    <row r="1827" spans="1:9" ht="15">
      <c r="A1827" s="132" t="s">
        <v>2185</v>
      </c>
      <c r="B1827" s="254" t="s">
        <v>2162</v>
      </c>
      <c r="C1827" s="254" t="s">
        <v>1034</v>
      </c>
      <c r="D1827" s="254" t="s">
        <v>344</v>
      </c>
      <c r="E1827" s="284">
        <v>24307</v>
      </c>
      <c r="F1827" s="285">
        <v>4.12</v>
      </c>
      <c r="G1827" s="284">
        <v>5981</v>
      </c>
      <c r="H1827" s="284">
        <v>5040</v>
      </c>
      <c r="I1827" s="242">
        <v>23</v>
      </c>
    </row>
    <row r="1828" spans="1:9" ht="15">
      <c r="A1828" s="132" t="s">
        <v>2186</v>
      </c>
      <c r="B1828" s="254" t="s">
        <v>2162</v>
      </c>
      <c r="C1828" s="254" t="s">
        <v>1034</v>
      </c>
      <c r="D1828" s="254" t="s">
        <v>342</v>
      </c>
      <c r="E1828" s="284">
        <v>26152</v>
      </c>
      <c r="F1828" s="285">
        <v>4.12</v>
      </c>
      <c r="G1828" s="284">
        <v>5953</v>
      </c>
      <c r="H1828" s="284">
        <v>4789</v>
      </c>
      <c r="I1828" s="242">
        <v>15</v>
      </c>
    </row>
    <row r="1829" spans="1:9" ht="15">
      <c r="A1829" s="132" t="s">
        <v>2187</v>
      </c>
      <c r="B1829" s="254" t="s">
        <v>2162</v>
      </c>
      <c r="C1829" s="254" t="s">
        <v>1034</v>
      </c>
      <c r="D1829" s="254" t="s">
        <v>342</v>
      </c>
      <c r="E1829" s="284">
        <v>26805</v>
      </c>
      <c r="F1829" s="285">
        <v>4.12</v>
      </c>
      <c r="G1829" s="284">
        <v>6057</v>
      </c>
      <c r="H1829" s="284">
        <v>4870</v>
      </c>
      <c r="I1829" s="242">
        <v>20</v>
      </c>
    </row>
    <row r="1830" spans="1:9" ht="15">
      <c r="A1830" s="132" t="s">
        <v>2188</v>
      </c>
      <c r="B1830" s="254" t="s">
        <v>2162</v>
      </c>
      <c r="C1830" s="254" t="s">
        <v>1034</v>
      </c>
      <c r="D1830" s="254" t="s">
        <v>342</v>
      </c>
      <c r="E1830" s="284">
        <v>21460</v>
      </c>
      <c r="F1830" s="285">
        <v>4.12</v>
      </c>
      <c r="G1830" s="284">
        <v>5866</v>
      </c>
      <c r="H1830" s="284">
        <v>4871</v>
      </c>
      <c r="I1830" s="242">
        <v>18</v>
      </c>
    </row>
    <row r="1831" spans="1:9" ht="15">
      <c r="A1831" s="132" t="s">
        <v>2189</v>
      </c>
      <c r="B1831" s="254" t="s">
        <v>2162</v>
      </c>
      <c r="C1831" s="254" t="s">
        <v>1034</v>
      </c>
      <c r="D1831" s="254" t="s">
        <v>342</v>
      </c>
      <c r="E1831" s="284">
        <v>25862</v>
      </c>
      <c r="F1831" s="285">
        <v>4.12</v>
      </c>
      <c r="G1831" s="284">
        <v>6122</v>
      </c>
      <c r="H1831" s="284">
        <v>4989</v>
      </c>
      <c r="I1831" s="242">
        <v>17</v>
      </c>
    </row>
    <row r="1832" spans="1:9" ht="15">
      <c r="A1832" s="132" t="s">
        <v>2190</v>
      </c>
      <c r="B1832" s="254" t="s">
        <v>2162</v>
      </c>
      <c r="C1832" s="254" t="s">
        <v>1034</v>
      </c>
      <c r="D1832" s="254" t="s">
        <v>344</v>
      </c>
      <c r="E1832" s="284">
        <v>33221</v>
      </c>
      <c r="F1832" s="285">
        <v>4.12</v>
      </c>
      <c r="G1832" s="284">
        <v>6042</v>
      </c>
      <c r="H1832" s="284">
        <v>5123</v>
      </c>
      <c r="I1832" s="242">
        <v>21</v>
      </c>
    </row>
    <row r="1833" spans="1:9" ht="15">
      <c r="A1833" s="132" t="s">
        <v>2191</v>
      </c>
      <c r="B1833" s="254" t="s">
        <v>2162</v>
      </c>
      <c r="C1833" s="254" t="s">
        <v>1034</v>
      </c>
      <c r="D1833" s="254" t="s">
        <v>344</v>
      </c>
      <c r="E1833" s="284">
        <v>25835</v>
      </c>
      <c r="F1833" s="285">
        <v>4.12</v>
      </c>
      <c r="G1833" s="284">
        <v>5858</v>
      </c>
      <c r="H1833" s="284">
        <v>4545</v>
      </c>
      <c r="I1833" s="242">
        <v>22</v>
      </c>
    </row>
    <row r="1834" spans="1:9" ht="15">
      <c r="A1834" s="132" t="s">
        <v>2192</v>
      </c>
      <c r="B1834" s="254" t="s">
        <v>2162</v>
      </c>
      <c r="C1834" s="254" t="s">
        <v>1034</v>
      </c>
      <c r="D1834" s="254" t="s">
        <v>342</v>
      </c>
      <c r="E1834" s="284">
        <v>28037</v>
      </c>
      <c r="F1834" s="285">
        <v>4.12</v>
      </c>
      <c r="G1834" s="284">
        <v>6203</v>
      </c>
      <c r="H1834" s="284">
        <v>5145</v>
      </c>
      <c r="I1834" s="242">
        <v>21</v>
      </c>
    </row>
    <row r="1835" spans="1:9" ht="15">
      <c r="A1835" s="132" t="s">
        <v>2193</v>
      </c>
      <c r="B1835" s="254" t="s">
        <v>2162</v>
      </c>
      <c r="C1835" s="254" t="s">
        <v>1034</v>
      </c>
      <c r="D1835" s="254" t="s">
        <v>344</v>
      </c>
      <c r="E1835" s="284">
        <v>26926</v>
      </c>
      <c r="F1835" s="285">
        <v>4.12</v>
      </c>
      <c r="G1835" s="284">
        <v>6006</v>
      </c>
      <c r="H1835" s="284">
        <v>4996</v>
      </c>
      <c r="I1835" s="242">
        <v>16</v>
      </c>
    </row>
    <row r="1836" spans="1:9" ht="15">
      <c r="A1836" s="132" t="s">
        <v>2194</v>
      </c>
      <c r="B1836" s="254" t="s">
        <v>2162</v>
      </c>
      <c r="C1836" s="254" t="s">
        <v>1034</v>
      </c>
      <c r="D1836" s="254" t="s">
        <v>342</v>
      </c>
      <c r="E1836" s="284">
        <v>29656</v>
      </c>
      <c r="F1836" s="285">
        <v>4.12</v>
      </c>
      <c r="G1836" s="284">
        <v>6145</v>
      </c>
      <c r="H1836" s="284">
        <v>5125</v>
      </c>
      <c r="I1836" s="242">
        <v>20</v>
      </c>
    </row>
    <row r="1837" spans="1:9" ht="15">
      <c r="A1837" s="132" t="s">
        <v>2195</v>
      </c>
      <c r="B1837" s="254" t="s">
        <v>2162</v>
      </c>
      <c r="C1837" s="254" t="s">
        <v>1034</v>
      </c>
      <c r="D1837" s="254" t="s">
        <v>342</v>
      </c>
      <c r="E1837" s="284">
        <v>24819</v>
      </c>
      <c r="F1837" s="285">
        <v>4.12</v>
      </c>
      <c r="G1837" s="284">
        <v>5861</v>
      </c>
      <c r="H1837" s="284">
        <v>4911</v>
      </c>
      <c r="I1837" s="242">
        <v>15</v>
      </c>
    </row>
    <row r="1838" spans="1:9" ht="15">
      <c r="A1838" s="132" t="s">
        <v>2196</v>
      </c>
      <c r="B1838" s="254" t="s">
        <v>2162</v>
      </c>
      <c r="C1838" s="254" t="s">
        <v>1034</v>
      </c>
      <c r="D1838" s="254" t="s">
        <v>342</v>
      </c>
      <c r="E1838" s="284">
        <v>26451</v>
      </c>
      <c r="F1838" s="285">
        <v>4.12</v>
      </c>
      <c r="G1838" s="284">
        <v>5874</v>
      </c>
      <c r="H1838" s="284">
        <v>4833</v>
      </c>
      <c r="I1838" s="242">
        <v>26</v>
      </c>
    </row>
    <row r="1839" spans="1:9" ht="15">
      <c r="A1839" s="132" t="s">
        <v>2197</v>
      </c>
      <c r="B1839" s="254" t="s">
        <v>2162</v>
      </c>
      <c r="C1839" s="254" t="s">
        <v>1034</v>
      </c>
      <c r="D1839" s="254" t="s">
        <v>342</v>
      </c>
      <c r="E1839" s="284">
        <v>28917</v>
      </c>
      <c r="F1839" s="285">
        <v>4.12</v>
      </c>
      <c r="G1839" s="284">
        <v>6007</v>
      </c>
      <c r="H1839" s="284">
        <v>4887</v>
      </c>
      <c r="I1839" s="242">
        <v>31</v>
      </c>
    </row>
    <row r="1840" spans="1:9" ht="15">
      <c r="A1840" s="132" t="s">
        <v>2198</v>
      </c>
      <c r="B1840" s="254" t="s">
        <v>2162</v>
      </c>
      <c r="C1840" s="254" t="s">
        <v>1034</v>
      </c>
      <c r="D1840" s="254" t="s">
        <v>342</v>
      </c>
      <c r="E1840" s="284">
        <v>25072</v>
      </c>
      <c r="F1840" s="285">
        <v>4.12</v>
      </c>
      <c r="G1840" s="284">
        <v>6018</v>
      </c>
      <c r="H1840" s="284">
        <v>4957</v>
      </c>
      <c r="I1840" s="242">
        <v>17</v>
      </c>
    </row>
    <row r="1841" spans="1:9" ht="15">
      <c r="A1841" s="132" t="s">
        <v>2199</v>
      </c>
      <c r="B1841" s="254" t="s">
        <v>2162</v>
      </c>
      <c r="C1841" s="254" t="s">
        <v>1034</v>
      </c>
      <c r="D1841" s="254" t="s">
        <v>344</v>
      </c>
      <c r="E1841" s="284">
        <v>27158</v>
      </c>
      <c r="F1841" s="285">
        <v>4.12</v>
      </c>
      <c r="G1841" s="284">
        <v>6083</v>
      </c>
      <c r="H1841" s="284">
        <v>5249</v>
      </c>
      <c r="I1841" s="242">
        <v>16</v>
      </c>
    </row>
    <row r="1842" spans="1:9" ht="15">
      <c r="A1842" s="132" t="s">
        <v>2200</v>
      </c>
      <c r="B1842" s="254" t="s">
        <v>1033</v>
      </c>
      <c r="C1842" s="254" t="s">
        <v>1034</v>
      </c>
      <c r="D1842" s="254" t="s">
        <v>342</v>
      </c>
      <c r="E1842" s="284">
        <v>26435</v>
      </c>
      <c r="F1842" s="285">
        <v>4.2300000000000004</v>
      </c>
      <c r="G1842" s="284">
        <v>6153</v>
      </c>
      <c r="H1842" s="284">
        <v>4866</v>
      </c>
      <c r="I1842" s="242">
        <v>25</v>
      </c>
    </row>
    <row r="1843" spans="1:9" ht="15">
      <c r="A1843" s="132" t="s">
        <v>2201</v>
      </c>
      <c r="B1843" s="254" t="s">
        <v>1033</v>
      </c>
      <c r="C1843" s="254" t="s">
        <v>1034</v>
      </c>
      <c r="D1843" s="254" t="s">
        <v>344</v>
      </c>
      <c r="E1843" s="284">
        <v>25291</v>
      </c>
      <c r="F1843" s="285">
        <v>4.12</v>
      </c>
      <c r="G1843" s="284">
        <v>6145</v>
      </c>
      <c r="H1843" s="284">
        <v>4766</v>
      </c>
      <c r="I1843" s="242">
        <v>11</v>
      </c>
    </row>
    <row r="1844" spans="1:9" ht="15">
      <c r="A1844" s="132" t="s">
        <v>2202</v>
      </c>
      <c r="B1844" s="254" t="s">
        <v>1033</v>
      </c>
      <c r="C1844" s="254" t="s">
        <v>1034</v>
      </c>
      <c r="D1844" s="254" t="s">
        <v>342</v>
      </c>
      <c r="E1844" s="284">
        <v>25942</v>
      </c>
      <c r="F1844" s="285">
        <v>4.12</v>
      </c>
      <c r="G1844" s="284">
        <v>6133</v>
      </c>
      <c r="H1844" s="284">
        <v>4845</v>
      </c>
      <c r="I1844" s="242">
        <v>21</v>
      </c>
    </row>
    <row r="1845" spans="1:9" ht="15">
      <c r="A1845" s="132" t="s">
        <v>2203</v>
      </c>
      <c r="B1845" s="254" t="s">
        <v>1033</v>
      </c>
      <c r="C1845" s="254" t="s">
        <v>1034</v>
      </c>
      <c r="D1845" s="254" t="s">
        <v>342</v>
      </c>
      <c r="E1845" s="284">
        <v>29619</v>
      </c>
      <c r="F1845" s="285">
        <v>4.12</v>
      </c>
      <c r="G1845" s="284">
        <v>6089</v>
      </c>
      <c r="H1845" s="284">
        <v>5088</v>
      </c>
      <c r="I1845" s="242">
        <v>23</v>
      </c>
    </row>
    <row r="1846" spans="1:9" ht="15">
      <c r="A1846" s="132" t="s">
        <v>2204</v>
      </c>
      <c r="B1846" s="254" t="s">
        <v>1033</v>
      </c>
      <c r="C1846" s="254" t="s">
        <v>1034</v>
      </c>
      <c r="D1846" s="254" t="s">
        <v>344</v>
      </c>
      <c r="E1846" s="284">
        <v>23280</v>
      </c>
      <c r="F1846" s="285">
        <v>4.12</v>
      </c>
      <c r="G1846" s="284">
        <v>5936</v>
      </c>
      <c r="H1846" s="284">
        <v>4703</v>
      </c>
      <c r="I1846" s="242">
        <v>16</v>
      </c>
    </row>
    <row r="1847" spans="1:9" ht="15">
      <c r="A1847" s="132" t="s">
        <v>2205</v>
      </c>
      <c r="B1847" s="254" t="s">
        <v>1033</v>
      </c>
      <c r="C1847" s="254" t="s">
        <v>1034</v>
      </c>
      <c r="D1847" s="254" t="s">
        <v>344</v>
      </c>
      <c r="E1847" s="284">
        <v>24649</v>
      </c>
      <c r="F1847" s="285">
        <v>4.12</v>
      </c>
      <c r="G1847" s="284">
        <v>6176</v>
      </c>
      <c r="H1847" s="284">
        <v>4785</v>
      </c>
      <c r="I1847" s="242">
        <v>20</v>
      </c>
    </row>
    <row r="1848" spans="1:9" ht="15">
      <c r="A1848" s="132" t="s">
        <v>2206</v>
      </c>
      <c r="B1848" s="254" t="s">
        <v>1033</v>
      </c>
      <c r="C1848" s="254" t="s">
        <v>1034</v>
      </c>
      <c r="D1848" s="254" t="s">
        <v>342</v>
      </c>
      <c r="E1848" s="284">
        <v>25426</v>
      </c>
      <c r="F1848" s="285">
        <v>4.12</v>
      </c>
      <c r="G1848" s="284">
        <v>6144</v>
      </c>
      <c r="H1848" s="284">
        <v>5133</v>
      </c>
      <c r="I1848" s="242">
        <v>20</v>
      </c>
    </row>
    <row r="1849" spans="1:9" ht="15">
      <c r="A1849" s="132" t="s">
        <v>2207</v>
      </c>
      <c r="B1849" s="254" t="s">
        <v>1033</v>
      </c>
      <c r="C1849" s="254" t="s">
        <v>1034</v>
      </c>
      <c r="D1849" s="254" t="s">
        <v>344</v>
      </c>
      <c r="E1849" s="284">
        <v>27496</v>
      </c>
      <c r="F1849" s="285">
        <v>4.12</v>
      </c>
      <c r="G1849" s="284">
        <v>5790</v>
      </c>
      <c r="H1849" s="284">
        <v>4605</v>
      </c>
      <c r="I1849" s="242">
        <v>22</v>
      </c>
    </row>
    <row r="1850" spans="1:9" ht="15">
      <c r="A1850" s="132" t="s">
        <v>2208</v>
      </c>
      <c r="B1850" s="254" t="s">
        <v>1033</v>
      </c>
      <c r="C1850" s="254" t="s">
        <v>1034</v>
      </c>
      <c r="D1850" s="254" t="s">
        <v>342</v>
      </c>
      <c r="E1850" s="284">
        <v>24656</v>
      </c>
      <c r="F1850" s="285">
        <v>4.12</v>
      </c>
      <c r="G1850" s="284">
        <v>6082</v>
      </c>
      <c r="H1850" s="284">
        <v>4925</v>
      </c>
      <c r="I1850" s="242">
        <v>22</v>
      </c>
    </row>
    <row r="1851" spans="1:9" ht="15">
      <c r="A1851" s="132" t="s">
        <v>2209</v>
      </c>
      <c r="B1851" s="254" t="s">
        <v>1033</v>
      </c>
      <c r="C1851" s="254" t="s">
        <v>1034</v>
      </c>
      <c r="D1851" s="254" t="s">
        <v>342</v>
      </c>
      <c r="E1851" s="284">
        <v>33478</v>
      </c>
      <c r="F1851" s="285">
        <v>4.12</v>
      </c>
      <c r="G1851" s="284">
        <v>6232</v>
      </c>
      <c r="H1851" s="284">
        <v>5313</v>
      </c>
      <c r="I1851" s="242">
        <v>18</v>
      </c>
    </row>
    <row r="1852" spans="1:9" ht="15">
      <c r="A1852" s="132" t="s">
        <v>2210</v>
      </c>
      <c r="B1852" s="254" t="s">
        <v>1033</v>
      </c>
      <c r="C1852" s="254" t="s">
        <v>1034</v>
      </c>
      <c r="D1852" s="254" t="s">
        <v>344</v>
      </c>
      <c r="E1852" s="284">
        <v>25683</v>
      </c>
      <c r="F1852" s="285">
        <v>4.12</v>
      </c>
      <c r="G1852" s="284">
        <v>5976</v>
      </c>
      <c r="H1852" s="284">
        <v>4892</v>
      </c>
      <c r="I1852" s="242">
        <v>22</v>
      </c>
    </row>
    <row r="1853" spans="1:9" ht="15">
      <c r="A1853" s="132" t="s">
        <v>2211</v>
      </c>
      <c r="B1853" s="254" t="s">
        <v>1033</v>
      </c>
      <c r="C1853" s="254" t="s">
        <v>1034</v>
      </c>
      <c r="D1853" s="254" t="s">
        <v>342</v>
      </c>
      <c r="E1853" s="284">
        <v>25507</v>
      </c>
      <c r="F1853" s="285">
        <v>4.12</v>
      </c>
      <c r="G1853" s="284">
        <v>6199</v>
      </c>
      <c r="H1853" s="284">
        <v>5187</v>
      </c>
      <c r="I1853" s="242">
        <v>24</v>
      </c>
    </row>
    <row r="1854" spans="1:9" ht="15">
      <c r="A1854" s="132" t="s">
        <v>2212</v>
      </c>
      <c r="B1854" s="254" t="s">
        <v>2162</v>
      </c>
      <c r="C1854" s="254" t="s">
        <v>1034</v>
      </c>
      <c r="D1854" s="254" t="s">
        <v>342</v>
      </c>
      <c r="E1854" s="284">
        <v>23228</v>
      </c>
      <c r="F1854" s="285">
        <v>4.12</v>
      </c>
      <c r="G1854" s="284">
        <v>5898</v>
      </c>
      <c r="H1854" s="284">
        <v>4947</v>
      </c>
      <c r="I1854" s="242">
        <v>18</v>
      </c>
    </row>
    <row r="1855" spans="1:9" ht="15">
      <c r="A1855" s="132" t="s">
        <v>2213</v>
      </c>
      <c r="B1855" s="254" t="s">
        <v>2214</v>
      </c>
      <c r="C1855" s="254" t="s">
        <v>1034</v>
      </c>
      <c r="D1855" s="254" t="s">
        <v>342</v>
      </c>
      <c r="E1855" s="284">
        <v>27034</v>
      </c>
      <c r="F1855" s="285">
        <v>4.2300000000000004</v>
      </c>
      <c r="G1855" s="284">
        <v>5993</v>
      </c>
      <c r="H1855" s="284">
        <v>5002</v>
      </c>
      <c r="I1855" s="242">
        <v>23</v>
      </c>
    </row>
    <row r="1856" spans="1:9" ht="15">
      <c r="A1856" s="132" t="s">
        <v>2215</v>
      </c>
      <c r="B1856" s="254" t="s">
        <v>2214</v>
      </c>
      <c r="C1856" s="254" t="s">
        <v>1034</v>
      </c>
      <c r="D1856" s="254" t="s">
        <v>344</v>
      </c>
      <c r="E1856" s="284">
        <v>28116</v>
      </c>
      <c r="F1856" s="285">
        <v>4.12</v>
      </c>
      <c r="G1856" s="284">
        <v>6118</v>
      </c>
      <c r="H1856" s="284">
        <v>5141</v>
      </c>
      <c r="I1856" s="242">
        <v>21</v>
      </c>
    </row>
    <row r="1857" spans="1:9" ht="15">
      <c r="A1857" s="132" t="s">
        <v>2216</v>
      </c>
      <c r="B1857" s="254" t="s">
        <v>2214</v>
      </c>
      <c r="C1857" s="254" t="s">
        <v>1034</v>
      </c>
      <c r="D1857" s="254" t="s">
        <v>342</v>
      </c>
      <c r="E1857" s="284">
        <v>24454</v>
      </c>
      <c r="F1857" s="285">
        <v>4.12</v>
      </c>
      <c r="G1857" s="284">
        <v>5882</v>
      </c>
      <c r="H1857" s="284">
        <v>4935</v>
      </c>
      <c r="I1857" s="242">
        <v>14</v>
      </c>
    </row>
    <row r="1858" spans="1:9" ht="15">
      <c r="A1858" s="132" t="s">
        <v>2217</v>
      </c>
      <c r="B1858" s="254" t="s">
        <v>2214</v>
      </c>
      <c r="C1858" s="254" t="s">
        <v>1034</v>
      </c>
      <c r="D1858" s="254" t="s">
        <v>344</v>
      </c>
      <c r="E1858" s="284">
        <v>31461</v>
      </c>
      <c r="F1858" s="285">
        <v>4.12</v>
      </c>
      <c r="G1858" s="284">
        <v>6087</v>
      </c>
      <c r="H1858" s="284">
        <v>5069</v>
      </c>
      <c r="I1858" s="242">
        <v>24</v>
      </c>
    </row>
    <row r="1859" spans="1:9" ht="15">
      <c r="A1859" s="132" t="s">
        <v>2218</v>
      </c>
      <c r="B1859" s="254" t="s">
        <v>2214</v>
      </c>
      <c r="C1859" s="254" t="s">
        <v>1034</v>
      </c>
      <c r="D1859" s="254" t="s">
        <v>342</v>
      </c>
      <c r="E1859" s="284">
        <v>25122</v>
      </c>
      <c r="F1859" s="285">
        <v>4.12</v>
      </c>
      <c r="G1859" s="284">
        <v>5833</v>
      </c>
      <c r="H1859" s="284">
        <v>4652</v>
      </c>
      <c r="I1859" s="242">
        <v>19</v>
      </c>
    </row>
    <row r="1860" spans="1:9" ht="15">
      <c r="A1860" s="132" t="s">
        <v>2219</v>
      </c>
      <c r="B1860" s="254" t="s">
        <v>2214</v>
      </c>
      <c r="C1860" s="254" t="s">
        <v>1034</v>
      </c>
      <c r="D1860" s="254" t="s">
        <v>344</v>
      </c>
      <c r="E1860" s="284">
        <v>25543</v>
      </c>
      <c r="F1860" s="285">
        <v>4.12</v>
      </c>
      <c r="G1860" s="284">
        <v>6210</v>
      </c>
      <c r="H1860" s="284">
        <v>5141</v>
      </c>
      <c r="I1860" s="242">
        <v>22</v>
      </c>
    </row>
    <row r="1861" spans="1:9" ht="15">
      <c r="A1861" s="132" t="s">
        <v>2220</v>
      </c>
      <c r="B1861" s="254" t="s">
        <v>2214</v>
      </c>
      <c r="C1861" s="254" t="s">
        <v>1034</v>
      </c>
      <c r="D1861" s="254" t="s">
        <v>342</v>
      </c>
      <c r="E1861" s="284">
        <v>24895</v>
      </c>
      <c r="F1861" s="285">
        <v>4.12</v>
      </c>
      <c r="G1861" s="284">
        <v>6001</v>
      </c>
      <c r="H1861" s="284">
        <v>4779</v>
      </c>
      <c r="I1861" s="242">
        <v>18</v>
      </c>
    </row>
    <row r="1862" spans="1:9" ht="15">
      <c r="A1862" s="132" t="s">
        <v>2221</v>
      </c>
      <c r="B1862" s="254" t="s">
        <v>2214</v>
      </c>
      <c r="C1862" s="254" t="s">
        <v>1034</v>
      </c>
      <c r="D1862" s="254" t="s">
        <v>344</v>
      </c>
      <c r="E1862" s="284">
        <v>25094</v>
      </c>
      <c r="F1862" s="285">
        <v>4.12</v>
      </c>
      <c r="G1862" s="284">
        <v>6182</v>
      </c>
      <c r="H1862" s="284">
        <v>5024</v>
      </c>
      <c r="I1862" s="242">
        <v>21</v>
      </c>
    </row>
    <row r="1863" spans="1:9" ht="15">
      <c r="A1863" s="132" t="s">
        <v>2222</v>
      </c>
      <c r="B1863" s="254" t="s">
        <v>2214</v>
      </c>
      <c r="C1863" s="254" t="s">
        <v>1034</v>
      </c>
      <c r="D1863" s="254" t="s">
        <v>344</v>
      </c>
      <c r="E1863" s="284">
        <v>25884</v>
      </c>
      <c r="F1863" s="285">
        <v>4.12</v>
      </c>
      <c r="G1863" s="284">
        <v>6052</v>
      </c>
      <c r="H1863" s="284">
        <v>5006</v>
      </c>
      <c r="I1863" s="242">
        <v>17</v>
      </c>
    </row>
    <row r="1864" spans="1:9" ht="15">
      <c r="A1864" s="132" t="s">
        <v>2223</v>
      </c>
      <c r="B1864" s="254" t="s">
        <v>2214</v>
      </c>
      <c r="C1864" s="254" t="s">
        <v>1034</v>
      </c>
      <c r="D1864" s="254" t="s">
        <v>342</v>
      </c>
      <c r="E1864" s="284">
        <v>23774</v>
      </c>
      <c r="F1864" s="285">
        <v>4.12</v>
      </c>
      <c r="G1864" s="284">
        <v>6027</v>
      </c>
      <c r="H1864" s="284">
        <v>4976</v>
      </c>
      <c r="I1864" s="242">
        <v>15</v>
      </c>
    </row>
    <row r="1865" spans="1:9" ht="15">
      <c r="A1865" s="132" t="s">
        <v>2224</v>
      </c>
      <c r="B1865" s="254" t="s">
        <v>2214</v>
      </c>
      <c r="C1865" s="254" t="s">
        <v>1034</v>
      </c>
      <c r="D1865" s="254" t="s">
        <v>342</v>
      </c>
      <c r="E1865" s="284">
        <v>28766</v>
      </c>
      <c r="F1865" s="285">
        <v>4.12</v>
      </c>
      <c r="G1865" s="284">
        <v>6063</v>
      </c>
      <c r="H1865" s="284">
        <v>4912</v>
      </c>
      <c r="I1865" s="242">
        <v>17</v>
      </c>
    </row>
    <row r="1866" spans="1:9" ht="15">
      <c r="A1866" s="132" t="s">
        <v>2225</v>
      </c>
      <c r="B1866" s="254" t="s">
        <v>2214</v>
      </c>
      <c r="C1866" s="254" t="s">
        <v>1034</v>
      </c>
      <c r="D1866" s="254" t="s">
        <v>342</v>
      </c>
      <c r="E1866" s="284">
        <v>26666</v>
      </c>
      <c r="F1866" s="285">
        <v>4.12</v>
      </c>
      <c r="G1866" s="284">
        <v>6030</v>
      </c>
      <c r="H1866" s="284">
        <v>5050</v>
      </c>
      <c r="I1866" s="242">
        <v>21</v>
      </c>
    </row>
    <row r="1867" spans="1:9" ht="15">
      <c r="A1867" s="132" t="s">
        <v>2226</v>
      </c>
      <c r="B1867" s="254" t="s">
        <v>2214</v>
      </c>
      <c r="C1867" s="254" t="s">
        <v>1034</v>
      </c>
      <c r="D1867" s="254" t="s">
        <v>344</v>
      </c>
      <c r="E1867" s="284">
        <v>24492</v>
      </c>
      <c r="F1867" s="285">
        <v>4.12</v>
      </c>
      <c r="G1867" s="284">
        <v>5987</v>
      </c>
      <c r="H1867" s="284">
        <v>4987</v>
      </c>
      <c r="I1867" s="242">
        <v>16</v>
      </c>
    </row>
    <row r="1868" spans="1:9" ht="15">
      <c r="A1868" s="132" t="s">
        <v>2227</v>
      </c>
      <c r="B1868" s="254" t="s">
        <v>2214</v>
      </c>
      <c r="C1868" s="254" t="s">
        <v>1034</v>
      </c>
      <c r="D1868" s="254" t="s">
        <v>344</v>
      </c>
      <c r="E1868" s="284">
        <v>24878</v>
      </c>
      <c r="F1868" s="285">
        <v>4.12</v>
      </c>
      <c r="G1868" s="284">
        <v>5873</v>
      </c>
      <c r="H1868" s="284">
        <v>4575</v>
      </c>
      <c r="I1868" s="242">
        <v>21</v>
      </c>
    </row>
    <row r="1869" spans="1:9" ht="15">
      <c r="A1869" s="132" t="s">
        <v>2228</v>
      </c>
      <c r="B1869" s="254" t="s">
        <v>2214</v>
      </c>
      <c r="C1869" s="254" t="s">
        <v>1034</v>
      </c>
      <c r="D1869" s="254" t="s">
        <v>342</v>
      </c>
      <c r="E1869" s="284">
        <v>25458</v>
      </c>
      <c r="F1869" s="285">
        <v>4.12</v>
      </c>
      <c r="G1869" s="284">
        <v>6023</v>
      </c>
      <c r="H1869" s="284">
        <v>4917</v>
      </c>
      <c r="I1869" s="242">
        <v>21</v>
      </c>
    </row>
    <row r="1870" spans="1:9" ht="15">
      <c r="A1870" s="132" t="s">
        <v>2229</v>
      </c>
      <c r="B1870" s="254" t="s">
        <v>2162</v>
      </c>
      <c r="C1870" s="254" t="s">
        <v>1034</v>
      </c>
      <c r="D1870" s="254" t="s">
        <v>344</v>
      </c>
      <c r="E1870" s="284">
        <v>29454</v>
      </c>
      <c r="F1870" s="285">
        <v>4.12</v>
      </c>
      <c r="G1870" s="284">
        <v>6123</v>
      </c>
      <c r="H1870" s="284">
        <v>5186</v>
      </c>
      <c r="I1870" s="242">
        <v>17</v>
      </c>
    </row>
    <row r="1871" spans="1:9" ht="15">
      <c r="A1871" s="132" t="s">
        <v>2230</v>
      </c>
      <c r="B1871" s="254" t="s">
        <v>2162</v>
      </c>
      <c r="C1871" s="254" t="s">
        <v>1034</v>
      </c>
      <c r="D1871" s="254" t="s">
        <v>344</v>
      </c>
      <c r="E1871" s="284">
        <v>21948</v>
      </c>
      <c r="F1871" s="285">
        <v>4.12</v>
      </c>
      <c r="G1871" s="284">
        <v>5895</v>
      </c>
      <c r="H1871" s="284">
        <v>4798</v>
      </c>
      <c r="I1871" s="242">
        <v>20</v>
      </c>
    </row>
    <row r="1872" spans="1:9" ht="15">
      <c r="A1872" s="132" t="s">
        <v>2231</v>
      </c>
      <c r="B1872" s="254" t="s">
        <v>2162</v>
      </c>
      <c r="C1872" s="254" t="s">
        <v>1034</v>
      </c>
      <c r="D1872" s="254" t="s">
        <v>342</v>
      </c>
      <c r="E1872" s="284">
        <v>25800</v>
      </c>
      <c r="F1872" s="285">
        <v>4.12</v>
      </c>
      <c r="G1872" s="284">
        <v>5981</v>
      </c>
      <c r="H1872" s="284">
        <v>4969</v>
      </c>
      <c r="I1872" s="242">
        <v>17</v>
      </c>
    </row>
    <row r="1873" spans="1:9" ht="15">
      <c r="A1873" s="132" t="s">
        <v>2232</v>
      </c>
      <c r="B1873" s="254" t="s">
        <v>2162</v>
      </c>
      <c r="C1873" s="254" t="s">
        <v>1034</v>
      </c>
      <c r="D1873" s="254" t="s">
        <v>342</v>
      </c>
      <c r="E1873" s="284">
        <v>26211</v>
      </c>
      <c r="F1873" s="285">
        <v>4.12</v>
      </c>
      <c r="G1873" s="284">
        <v>5968</v>
      </c>
      <c r="H1873" s="284">
        <v>4735</v>
      </c>
      <c r="I1873" s="242">
        <v>21</v>
      </c>
    </row>
    <row r="1874" spans="1:9" ht="15">
      <c r="A1874" s="132" t="s">
        <v>2233</v>
      </c>
      <c r="B1874" s="254" t="s">
        <v>2162</v>
      </c>
      <c r="C1874" s="254" t="s">
        <v>1034</v>
      </c>
      <c r="D1874" s="254" t="s">
        <v>344</v>
      </c>
      <c r="E1874" s="284">
        <v>29532</v>
      </c>
      <c r="F1874" s="285">
        <v>4.12</v>
      </c>
      <c r="G1874" s="284">
        <v>6058</v>
      </c>
      <c r="H1874" s="284">
        <v>5028</v>
      </c>
      <c r="I1874" s="242">
        <v>19</v>
      </c>
    </row>
    <row r="1875" spans="1:9" ht="15">
      <c r="A1875" s="132" t="s">
        <v>2234</v>
      </c>
      <c r="B1875" s="254" t="s">
        <v>2214</v>
      </c>
      <c r="C1875" s="254" t="s">
        <v>1034</v>
      </c>
      <c r="D1875" s="254" t="s">
        <v>342</v>
      </c>
      <c r="E1875" s="284">
        <v>28156</v>
      </c>
      <c r="F1875" s="285">
        <v>4.12</v>
      </c>
      <c r="G1875" s="284">
        <v>6092</v>
      </c>
      <c r="H1875" s="284">
        <v>4972</v>
      </c>
      <c r="I1875" s="242">
        <v>23</v>
      </c>
    </row>
    <row r="1876" spans="1:9" ht="15">
      <c r="A1876" s="132" t="s">
        <v>2235</v>
      </c>
      <c r="B1876" s="254" t="s">
        <v>2162</v>
      </c>
      <c r="C1876" s="254" t="s">
        <v>1034</v>
      </c>
      <c r="D1876" s="254" t="s">
        <v>342</v>
      </c>
      <c r="E1876" s="284">
        <v>27120</v>
      </c>
      <c r="F1876" s="285">
        <v>4.12</v>
      </c>
      <c r="G1876" s="284">
        <v>5997</v>
      </c>
      <c r="H1876" s="284">
        <v>4752</v>
      </c>
      <c r="I1876" s="242">
        <v>14</v>
      </c>
    </row>
    <row r="1877" spans="1:9" ht="15">
      <c r="A1877" s="132" t="s">
        <v>2236</v>
      </c>
      <c r="B1877" s="254" t="s">
        <v>2162</v>
      </c>
      <c r="C1877" s="254" t="s">
        <v>1034</v>
      </c>
      <c r="D1877" s="254" t="s">
        <v>342</v>
      </c>
      <c r="E1877" s="284">
        <v>26877</v>
      </c>
      <c r="F1877" s="285">
        <v>4.12</v>
      </c>
      <c r="G1877" s="284">
        <v>5964</v>
      </c>
      <c r="H1877" s="284">
        <v>4791</v>
      </c>
      <c r="I1877" s="242">
        <v>18</v>
      </c>
    </row>
    <row r="1878" spans="1:9" ht="15">
      <c r="A1878" s="132" t="s">
        <v>2237</v>
      </c>
      <c r="B1878" s="254" t="s">
        <v>2162</v>
      </c>
      <c r="C1878" s="254" t="s">
        <v>1034</v>
      </c>
      <c r="D1878" s="254" t="s">
        <v>342</v>
      </c>
      <c r="E1878" s="284">
        <v>24097</v>
      </c>
      <c r="F1878" s="285">
        <v>4.12</v>
      </c>
      <c r="G1878" s="284">
        <v>5773</v>
      </c>
      <c r="H1878" s="284">
        <v>4606</v>
      </c>
      <c r="I1878" s="242">
        <v>23</v>
      </c>
    </row>
    <row r="1879" spans="1:9" ht="15">
      <c r="A1879" s="132" t="s">
        <v>2238</v>
      </c>
      <c r="B1879" s="254" t="s">
        <v>2162</v>
      </c>
      <c r="C1879" s="254" t="s">
        <v>1034</v>
      </c>
      <c r="D1879" s="254" t="s">
        <v>342</v>
      </c>
      <c r="E1879" s="284">
        <v>27304</v>
      </c>
      <c r="F1879" s="285">
        <v>4.12</v>
      </c>
      <c r="G1879" s="284">
        <v>5984</v>
      </c>
      <c r="H1879" s="284">
        <v>4898</v>
      </c>
      <c r="I1879" s="242">
        <v>18</v>
      </c>
    </row>
    <row r="1880" spans="1:9" ht="15">
      <c r="A1880" s="132" t="s">
        <v>2239</v>
      </c>
      <c r="B1880" s="254" t="s">
        <v>2162</v>
      </c>
      <c r="C1880" s="254" t="s">
        <v>1034</v>
      </c>
      <c r="D1880" s="254" t="s">
        <v>342</v>
      </c>
      <c r="E1880" s="284">
        <v>25644</v>
      </c>
      <c r="F1880" s="285">
        <v>4.12</v>
      </c>
      <c r="G1880" s="284">
        <v>5949</v>
      </c>
      <c r="H1880" s="284">
        <v>4878</v>
      </c>
      <c r="I1880" s="242">
        <v>26</v>
      </c>
    </row>
    <row r="1881" spans="1:9" ht="15">
      <c r="A1881" s="132" t="s">
        <v>2240</v>
      </c>
      <c r="B1881" s="254" t="s">
        <v>2162</v>
      </c>
      <c r="C1881" s="254" t="s">
        <v>1034</v>
      </c>
      <c r="D1881" s="254" t="s">
        <v>344</v>
      </c>
      <c r="E1881" s="284">
        <v>25135</v>
      </c>
      <c r="F1881" s="285">
        <v>4.12</v>
      </c>
      <c r="G1881" s="284">
        <v>5814</v>
      </c>
      <c r="H1881" s="284">
        <v>4733</v>
      </c>
      <c r="I1881" s="242">
        <v>16</v>
      </c>
    </row>
    <row r="1882" spans="1:9" ht="15">
      <c r="A1882" s="132" t="s">
        <v>2241</v>
      </c>
      <c r="B1882" s="254" t="s">
        <v>2162</v>
      </c>
      <c r="C1882" s="254" t="s">
        <v>1034</v>
      </c>
      <c r="D1882" s="254" t="s">
        <v>342</v>
      </c>
      <c r="E1882" s="284">
        <v>24859</v>
      </c>
      <c r="F1882" s="285">
        <v>4.12</v>
      </c>
      <c r="G1882" s="284">
        <v>5961</v>
      </c>
      <c r="H1882" s="284">
        <v>4836</v>
      </c>
      <c r="I1882" s="242">
        <v>19</v>
      </c>
    </row>
    <row r="1883" spans="1:9" ht="15">
      <c r="A1883" s="132" t="s">
        <v>2242</v>
      </c>
      <c r="B1883" s="254" t="s">
        <v>2162</v>
      </c>
      <c r="C1883" s="254" t="s">
        <v>1034</v>
      </c>
      <c r="D1883" s="254" t="s">
        <v>344</v>
      </c>
      <c r="E1883" s="284">
        <v>25724</v>
      </c>
      <c r="F1883" s="285">
        <v>4.12</v>
      </c>
      <c r="G1883" s="284">
        <v>6042</v>
      </c>
      <c r="H1883" s="284">
        <v>4798</v>
      </c>
      <c r="I1883" s="242">
        <v>19</v>
      </c>
    </row>
    <row r="1884" spans="1:9" ht="15">
      <c r="A1884" s="132" t="s">
        <v>2243</v>
      </c>
      <c r="B1884" s="254" t="s">
        <v>2162</v>
      </c>
      <c r="C1884" s="254" t="s">
        <v>1034</v>
      </c>
      <c r="D1884" s="254" t="s">
        <v>342</v>
      </c>
      <c r="E1884" s="284">
        <v>22143</v>
      </c>
      <c r="F1884" s="285">
        <v>4.12</v>
      </c>
      <c r="G1884" s="284">
        <v>5762</v>
      </c>
      <c r="H1884" s="284">
        <v>4598</v>
      </c>
      <c r="I1884" s="242">
        <v>21</v>
      </c>
    </row>
    <row r="1885" spans="1:9" ht="15">
      <c r="A1885" s="132" t="s">
        <v>2244</v>
      </c>
      <c r="B1885" s="254" t="s">
        <v>2162</v>
      </c>
      <c r="C1885" s="254" t="s">
        <v>1034</v>
      </c>
      <c r="D1885" s="254" t="s">
        <v>344</v>
      </c>
      <c r="E1885" s="284">
        <v>27151</v>
      </c>
      <c r="F1885" s="285">
        <v>4.12</v>
      </c>
      <c r="G1885" s="284">
        <v>6068</v>
      </c>
      <c r="H1885" s="284">
        <v>4979</v>
      </c>
      <c r="I1885" s="242">
        <v>19</v>
      </c>
    </row>
    <row r="1886" spans="1:9" ht="15">
      <c r="A1886" s="132" t="s">
        <v>2245</v>
      </c>
      <c r="B1886" s="254" t="s">
        <v>2162</v>
      </c>
      <c r="C1886" s="254" t="s">
        <v>1034</v>
      </c>
      <c r="D1886" s="254" t="s">
        <v>344</v>
      </c>
      <c r="E1886" s="284">
        <v>24586</v>
      </c>
      <c r="F1886" s="285">
        <v>4.12</v>
      </c>
      <c r="G1886" s="284">
        <v>5789</v>
      </c>
      <c r="H1886" s="284">
        <v>4690</v>
      </c>
      <c r="I1886" s="242">
        <v>16</v>
      </c>
    </row>
    <row r="1887" spans="1:9" ht="15">
      <c r="A1887" s="132" t="s">
        <v>2246</v>
      </c>
      <c r="B1887" s="254" t="s">
        <v>2162</v>
      </c>
      <c r="C1887" s="254" t="s">
        <v>1034</v>
      </c>
      <c r="D1887" s="254" t="s">
        <v>344</v>
      </c>
      <c r="E1887" s="284">
        <v>27321</v>
      </c>
      <c r="F1887" s="285">
        <v>4.12</v>
      </c>
      <c r="G1887" s="284">
        <v>6059</v>
      </c>
      <c r="H1887" s="284">
        <v>5225</v>
      </c>
      <c r="I1887" s="242">
        <v>16</v>
      </c>
    </row>
    <row r="1888" spans="1:9" ht="15">
      <c r="A1888" s="132" t="s">
        <v>2247</v>
      </c>
      <c r="B1888" s="254" t="s">
        <v>1033</v>
      </c>
      <c r="C1888" s="254" t="s">
        <v>1034</v>
      </c>
      <c r="D1888" s="254" t="s">
        <v>342</v>
      </c>
      <c r="E1888" s="284">
        <v>23278</v>
      </c>
      <c r="F1888" s="285">
        <v>4.12</v>
      </c>
      <c r="G1888" s="284">
        <v>6076</v>
      </c>
      <c r="H1888" s="284">
        <v>4836</v>
      </c>
      <c r="I1888" s="242">
        <v>22</v>
      </c>
    </row>
    <row r="1889" spans="1:9" ht="15">
      <c r="A1889" s="132" t="s">
        <v>2248</v>
      </c>
      <c r="B1889" s="254" t="s">
        <v>1033</v>
      </c>
      <c r="C1889" s="254" t="s">
        <v>1034</v>
      </c>
      <c r="D1889" s="254" t="s">
        <v>344</v>
      </c>
      <c r="E1889" s="284">
        <v>25575</v>
      </c>
      <c r="F1889" s="285">
        <v>4.12</v>
      </c>
      <c r="G1889" s="284">
        <v>5888</v>
      </c>
      <c r="H1889" s="284">
        <v>4675</v>
      </c>
      <c r="I1889" s="242">
        <v>19</v>
      </c>
    </row>
    <row r="1890" spans="1:9" ht="15">
      <c r="A1890" s="132" t="s">
        <v>2249</v>
      </c>
      <c r="B1890" s="254" t="s">
        <v>1033</v>
      </c>
      <c r="C1890" s="254" t="s">
        <v>1034</v>
      </c>
      <c r="D1890" s="254" t="s">
        <v>342</v>
      </c>
      <c r="E1890" s="284">
        <v>23102</v>
      </c>
      <c r="F1890" s="285">
        <v>4.12</v>
      </c>
      <c r="G1890" s="284">
        <v>6028</v>
      </c>
      <c r="H1890" s="284">
        <v>4978</v>
      </c>
      <c r="I1890" s="242">
        <v>18</v>
      </c>
    </row>
    <row r="1891" spans="1:9" ht="15">
      <c r="A1891" s="132" t="s">
        <v>2250</v>
      </c>
      <c r="B1891" s="254" t="s">
        <v>1033</v>
      </c>
      <c r="C1891" s="254" t="s">
        <v>1034</v>
      </c>
      <c r="D1891" s="254" t="s">
        <v>344</v>
      </c>
      <c r="E1891" s="284">
        <v>26440</v>
      </c>
      <c r="F1891" s="285">
        <v>4.12</v>
      </c>
      <c r="G1891" s="284">
        <v>6059</v>
      </c>
      <c r="H1891" s="284">
        <v>4926</v>
      </c>
      <c r="I1891" s="242">
        <v>20</v>
      </c>
    </row>
    <row r="1892" spans="1:9" ht="15">
      <c r="A1892" s="132" t="s">
        <v>2251</v>
      </c>
      <c r="B1892" s="254" t="s">
        <v>1033</v>
      </c>
      <c r="C1892" s="254" t="s">
        <v>1034</v>
      </c>
      <c r="D1892" s="254" t="s">
        <v>342</v>
      </c>
      <c r="E1892" s="284">
        <v>23285</v>
      </c>
      <c r="F1892" s="285">
        <v>4.12</v>
      </c>
      <c r="G1892" s="284">
        <v>5713</v>
      </c>
      <c r="H1892" s="284">
        <v>4592</v>
      </c>
      <c r="I1892" s="242">
        <v>21</v>
      </c>
    </row>
    <row r="1893" spans="1:9" ht="15">
      <c r="A1893" s="132" t="s">
        <v>2252</v>
      </c>
      <c r="B1893" s="254" t="s">
        <v>2214</v>
      </c>
      <c r="C1893" s="254" t="s">
        <v>1034</v>
      </c>
      <c r="D1893" s="254" t="s">
        <v>344</v>
      </c>
      <c r="E1893" s="284">
        <v>24238</v>
      </c>
      <c r="F1893" s="285">
        <v>4.12</v>
      </c>
      <c r="G1893" s="284">
        <v>5810</v>
      </c>
      <c r="H1893" s="284">
        <v>4691</v>
      </c>
      <c r="I1893" s="242">
        <v>20</v>
      </c>
    </row>
    <row r="1894" spans="1:9" ht="15">
      <c r="A1894" s="132" t="s">
        <v>2253</v>
      </c>
      <c r="B1894" s="254" t="s">
        <v>2214</v>
      </c>
      <c r="C1894" s="254" t="s">
        <v>1034</v>
      </c>
      <c r="D1894" s="254" t="s">
        <v>342</v>
      </c>
      <c r="E1894" s="284">
        <v>28027</v>
      </c>
      <c r="F1894" s="285">
        <v>4.12</v>
      </c>
      <c r="G1894" s="284">
        <v>5870</v>
      </c>
      <c r="H1894" s="284">
        <v>4730</v>
      </c>
      <c r="I1894" s="242">
        <v>20</v>
      </c>
    </row>
    <row r="1895" spans="1:9" ht="15">
      <c r="A1895" s="132" t="s">
        <v>2254</v>
      </c>
      <c r="B1895" s="254" t="s">
        <v>2214</v>
      </c>
      <c r="C1895" s="254" t="s">
        <v>1034</v>
      </c>
      <c r="D1895" s="254" t="s">
        <v>344</v>
      </c>
      <c r="E1895" s="284">
        <v>23515</v>
      </c>
      <c r="F1895" s="285">
        <v>4.12</v>
      </c>
      <c r="G1895" s="284">
        <v>5989</v>
      </c>
      <c r="H1895" s="284">
        <v>4882</v>
      </c>
      <c r="I1895" s="242">
        <v>18</v>
      </c>
    </row>
    <row r="1896" spans="1:9" ht="15">
      <c r="A1896" s="132" t="s">
        <v>2255</v>
      </c>
      <c r="B1896" s="254" t="s">
        <v>2214</v>
      </c>
      <c r="C1896" s="254" t="s">
        <v>1034</v>
      </c>
      <c r="D1896" s="254" t="s">
        <v>342</v>
      </c>
      <c r="E1896" s="284">
        <v>33614</v>
      </c>
      <c r="F1896" s="285">
        <v>4.12</v>
      </c>
      <c r="G1896" s="284">
        <v>6145</v>
      </c>
      <c r="H1896" s="284">
        <v>5253</v>
      </c>
      <c r="I1896" s="242">
        <v>25</v>
      </c>
    </row>
    <row r="1897" spans="1:9" ht="15">
      <c r="A1897" s="132" t="s">
        <v>2256</v>
      </c>
      <c r="B1897" s="254" t="s">
        <v>2214</v>
      </c>
      <c r="C1897" s="254" t="s">
        <v>1034</v>
      </c>
      <c r="D1897" s="254" t="s">
        <v>344</v>
      </c>
      <c r="E1897" s="284">
        <v>26956</v>
      </c>
      <c r="F1897" s="285">
        <v>4.12</v>
      </c>
      <c r="G1897" s="284">
        <v>6140</v>
      </c>
      <c r="H1897" s="284">
        <v>4973</v>
      </c>
      <c r="I1897" s="242">
        <v>17</v>
      </c>
    </row>
    <row r="1898" spans="1:9" ht="15">
      <c r="A1898" s="132" t="s">
        <v>2257</v>
      </c>
      <c r="B1898" s="254" t="s">
        <v>2214</v>
      </c>
      <c r="C1898" s="254" t="s">
        <v>1034</v>
      </c>
      <c r="D1898" s="254" t="s">
        <v>342</v>
      </c>
      <c r="E1898" s="284">
        <v>25733</v>
      </c>
      <c r="F1898" s="285">
        <v>4.1500000000000004</v>
      </c>
      <c r="G1898" s="284">
        <v>5976</v>
      </c>
      <c r="H1898" s="284">
        <v>4965</v>
      </c>
      <c r="I1898" s="242">
        <v>20</v>
      </c>
    </row>
    <row r="1899" spans="1:9" ht="15">
      <c r="A1899" s="132" t="s">
        <v>2258</v>
      </c>
      <c r="B1899" s="254" t="s">
        <v>2214</v>
      </c>
      <c r="C1899" s="254" t="s">
        <v>1034</v>
      </c>
      <c r="D1899" s="254" t="s">
        <v>342</v>
      </c>
      <c r="E1899" s="284">
        <v>24931</v>
      </c>
      <c r="F1899" s="285">
        <v>4.12</v>
      </c>
      <c r="G1899" s="284">
        <v>5930</v>
      </c>
      <c r="H1899" s="284">
        <v>4956</v>
      </c>
      <c r="I1899" s="242">
        <v>24</v>
      </c>
    </row>
    <row r="1900" spans="1:9" ht="15">
      <c r="A1900" s="132" t="s">
        <v>2259</v>
      </c>
      <c r="B1900" s="254" t="s">
        <v>2214</v>
      </c>
      <c r="C1900" s="254" t="s">
        <v>1034</v>
      </c>
      <c r="D1900" s="254" t="s">
        <v>342</v>
      </c>
      <c r="E1900" s="284">
        <v>29692</v>
      </c>
      <c r="F1900" s="285">
        <v>4.12</v>
      </c>
      <c r="G1900" s="284">
        <v>6247</v>
      </c>
      <c r="H1900" s="284">
        <v>5259</v>
      </c>
      <c r="I1900" s="242">
        <v>25</v>
      </c>
    </row>
    <row r="1901" spans="1:9" ht="15">
      <c r="A1901" s="132" t="s">
        <v>2260</v>
      </c>
      <c r="B1901" s="254" t="s">
        <v>2214</v>
      </c>
      <c r="C1901" s="254" t="s">
        <v>1034</v>
      </c>
      <c r="D1901" s="254" t="s">
        <v>342</v>
      </c>
      <c r="E1901" s="284">
        <v>27421</v>
      </c>
      <c r="F1901" s="285">
        <v>4.12</v>
      </c>
      <c r="G1901" s="284">
        <v>5996</v>
      </c>
      <c r="H1901" s="284">
        <v>5017</v>
      </c>
      <c r="I1901" s="242">
        <v>18</v>
      </c>
    </row>
    <row r="1902" spans="1:9" ht="15">
      <c r="A1902" s="132" t="s">
        <v>2261</v>
      </c>
      <c r="B1902" s="254" t="s">
        <v>2214</v>
      </c>
      <c r="C1902" s="254" t="s">
        <v>1034</v>
      </c>
      <c r="D1902" s="254" t="s">
        <v>344</v>
      </c>
      <c r="E1902" s="284">
        <v>24231</v>
      </c>
      <c r="F1902" s="285">
        <v>4.12</v>
      </c>
      <c r="G1902" s="284">
        <v>5968</v>
      </c>
      <c r="H1902" s="284">
        <v>4840</v>
      </c>
      <c r="I1902" s="242">
        <v>23</v>
      </c>
    </row>
    <row r="1903" spans="1:9" ht="15">
      <c r="A1903" s="132" t="s">
        <v>2262</v>
      </c>
      <c r="B1903" s="254" t="s">
        <v>2214</v>
      </c>
      <c r="C1903" s="254" t="s">
        <v>1034</v>
      </c>
      <c r="D1903" s="254" t="s">
        <v>344</v>
      </c>
      <c r="E1903" s="284">
        <v>26455</v>
      </c>
      <c r="F1903" s="285">
        <v>4.12</v>
      </c>
      <c r="G1903" s="284">
        <v>6001</v>
      </c>
      <c r="H1903" s="284">
        <v>4911</v>
      </c>
      <c r="I1903" s="242">
        <v>18</v>
      </c>
    </row>
    <row r="1904" spans="1:9" ht="15">
      <c r="A1904" s="132" t="s">
        <v>2263</v>
      </c>
      <c r="B1904" s="254" t="s">
        <v>2214</v>
      </c>
      <c r="C1904" s="254" t="s">
        <v>1034</v>
      </c>
      <c r="D1904" s="254" t="s">
        <v>344</v>
      </c>
      <c r="E1904" s="284">
        <v>22743</v>
      </c>
      <c r="F1904" s="285">
        <v>4.12</v>
      </c>
      <c r="G1904" s="284">
        <v>5879</v>
      </c>
      <c r="H1904" s="284">
        <v>4808</v>
      </c>
      <c r="I1904" s="242">
        <v>21</v>
      </c>
    </row>
    <row r="1905" spans="1:9" ht="15">
      <c r="A1905" s="132" t="s">
        <v>2264</v>
      </c>
      <c r="B1905" s="254" t="s">
        <v>2214</v>
      </c>
      <c r="C1905" s="254" t="s">
        <v>1034</v>
      </c>
      <c r="D1905" s="254" t="s">
        <v>344</v>
      </c>
      <c r="E1905" s="284">
        <v>28326</v>
      </c>
      <c r="F1905" s="285">
        <v>4.12</v>
      </c>
      <c r="G1905" s="284">
        <v>6098</v>
      </c>
      <c r="H1905" s="284">
        <v>4989</v>
      </c>
      <c r="I1905" s="242">
        <v>20</v>
      </c>
    </row>
    <row r="1906" spans="1:9" ht="15">
      <c r="A1906" s="132" t="s">
        <v>2265</v>
      </c>
      <c r="B1906" s="254" t="s">
        <v>2214</v>
      </c>
      <c r="C1906" s="254" t="s">
        <v>1034</v>
      </c>
      <c r="D1906" s="254" t="s">
        <v>342</v>
      </c>
      <c r="E1906" s="284">
        <v>24481</v>
      </c>
      <c r="F1906" s="285">
        <v>4.12</v>
      </c>
      <c r="G1906" s="284">
        <v>5820</v>
      </c>
      <c r="H1906" s="284">
        <v>4713</v>
      </c>
      <c r="I1906" s="242">
        <v>22</v>
      </c>
    </row>
    <row r="1907" spans="1:9" ht="15">
      <c r="A1907" s="132" t="s">
        <v>2266</v>
      </c>
      <c r="B1907" s="254" t="s">
        <v>2214</v>
      </c>
      <c r="C1907" s="254" t="s">
        <v>1034</v>
      </c>
      <c r="D1907" s="254" t="s">
        <v>342</v>
      </c>
      <c r="E1907" s="284">
        <v>26096</v>
      </c>
      <c r="F1907" s="285">
        <v>4.12</v>
      </c>
      <c r="G1907" s="284">
        <v>6045</v>
      </c>
      <c r="H1907" s="284">
        <v>4838</v>
      </c>
      <c r="I1907" s="242">
        <v>19</v>
      </c>
    </row>
    <row r="1908" spans="1:9" ht="15">
      <c r="A1908" s="132" t="s">
        <v>2267</v>
      </c>
      <c r="B1908" s="254" t="s">
        <v>2214</v>
      </c>
      <c r="C1908" s="254" t="s">
        <v>1034</v>
      </c>
      <c r="D1908" s="254" t="s">
        <v>344</v>
      </c>
      <c r="E1908" s="284">
        <v>25312</v>
      </c>
      <c r="F1908" s="285">
        <v>4.12</v>
      </c>
      <c r="G1908" s="284">
        <v>5955</v>
      </c>
      <c r="H1908" s="284">
        <v>4798</v>
      </c>
      <c r="I1908" s="242">
        <v>19</v>
      </c>
    </row>
    <row r="1909" spans="1:9" ht="15">
      <c r="A1909" s="132" t="s">
        <v>2268</v>
      </c>
      <c r="B1909" s="254" t="s">
        <v>2214</v>
      </c>
      <c r="C1909" s="254" t="s">
        <v>1034</v>
      </c>
      <c r="D1909" s="254" t="s">
        <v>342</v>
      </c>
      <c r="E1909" s="284">
        <v>26161</v>
      </c>
      <c r="F1909" s="285">
        <v>4.12</v>
      </c>
      <c r="G1909" s="284">
        <v>6027</v>
      </c>
      <c r="H1909" s="284">
        <v>4902</v>
      </c>
      <c r="I1909" s="242">
        <v>21</v>
      </c>
    </row>
    <row r="1910" spans="1:9" ht="15">
      <c r="A1910" s="132" t="s">
        <v>2269</v>
      </c>
      <c r="B1910" s="254" t="s">
        <v>2214</v>
      </c>
      <c r="C1910" s="254" t="s">
        <v>1034</v>
      </c>
      <c r="D1910" s="254" t="s">
        <v>344</v>
      </c>
      <c r="E1910" s="284">
        <v>25342</v>
      </c>
      <c r="F1910" s="285">
        <v>4.12</v>
      </c>
      <c r="G1910" s="284">
        <v>6092</v>
      </c>
      <c r="H1910" s="284">
        <v>4932</v>
      </c>
      <c r="I1910" s="242">
        <v>17</v>
      </c>
    </row>
    <row r="1911" spans="1:9" ht="15">
      <c r="A1911" s="132" t="s">
        <v>2270</v>
      </c>
      <c r="B1911" s="254" t="s">
        <v>2214</v>
      </c>
      <c r="C1911" s="254" t="s">
        <v>1034</v>
      </c>
      <c r="D1911" s="254" t="s">
        <v>342</v>
      </c>
      <c r="E1911" s="284">
        <v>25939</v>
      </c>
      <c r="F1911" s="285">
        <v>4.12</v>
      </c>
      <c r="G1911" s="284">
        <v>5999</v>
      </c>
      <c r="H1911" s="284">
        <v>4940</v>
      </c>
      <c r="I1911" s="242">
        <v>20</v>
      </c>
    </row>
    <row r="1912" spans="1:9" ht="15">
      <c r="A1912" s="132" t="s">
        <v>2271</v>
      </c>
      <c r="B1912" s="254" t="s">
        <v>2214</v>
      </c>
      <c r="C1912" s="254" t="s">
        <v>1034</v>
      </c>
      <c r="D1912" s="254" t="s">
        <v>342</v>
      </c>
      <c r="E1912" s="284">
        <v>26415</v>
      </c>
      <c r="F1912" s="285">
        <v>4.12</v>
      </c>
      <c r="G1912" s="284">
        <v>6011</v>
      </c>
      <c r="H1912" s="284">
        <v>4863</v>
      </c>
      <c r="I1912" s="242">
        <v>20</v>
      </c>
    </row>
    <row r="1913" spans="1:9" ht="15">
      <c r="A1913" s="132" t="s">
        <v>2272</v>
      </c>
      <c r="B1913" s="254" t="s">
        <v>1850</v>
      </c>
      <c r="C1913" s="254" t="s">
        <v>1034</v>
      </c>
      <c r="D1913" s="254" t="s">
        <v>344</v>
      </c>
      <c r="E1913" s="284">
        <v>24859</v>
      </c>
      <c r="F1913" s="285">
        <v>4.12</v>
      </c>
      <c r="G1913" s="284">
        <v>5981</v>
      </c>
      <c r="H1913" s="284">
        <v>4789</v>
      </c>
      <c r="I1913" s="242">
        <v>15</v>
      </c>
    </row>
    <row r="1914" spans="1:9" ht="15">
      <c r="A1914" s="132" t="s">
        <v>2273</v>
      </c>
      <c r="B1914" s="254" t="s">
        <v>1850</v>
      </c>
      <c r="C1914" s="254" t="s">
        <v>1034</v>
      </c>
      <c r="D1914" s="254" t="s">
        <v>342</v>
      </c>
      <c r="E1914" s="284">
        <v>25869</v>
      </c>
      <c r="F1914" s="285">
        <v>4.12</v>
      </c>
      <c r="G1914" s="284">
        <v>6119</v>
      </c>
      <c r="H1914" s="284">
        <v>4996</v>
      </c>
      <c r="I1914" s="242">
        <v>17</v>
      </c>
    </row>
    <row r="1915" spans="1:9" ht="15">
      <c r="A1915" s="132" t="s">
        <v>2274</v>
      </c>
      <c r="B1915" s="254" t="s">
        <v>1850</v>
      </c>
      <c r="C1915" s="254" t="s">
        <v>1034</v>
      </c>
      <c r="D1915" s="254" t="s">
        <v>342</v>
      </c>
      <c r="E1915" s="284">
        <v>24890</v>
      </c>
      <c r="F1915" s="285">
        <v>4.12</v>
      </c>
      <c r="G1915" s="284">
        <v>6159</v>
      </c>
      <c r="H1915" s="284">
        <v>5053</v>
      </c>
      <c r="I1915" s="242">
        <v>18</v>
      </c>
    </row>
    <row r="1916" spans="1:9" ht="15">
      <c r="A1916" s="132" t="s">
        <v>2275</v>
      </c>
      <c r="B1916" s="254" t="s">
        <v>1850</v>
      </c>
      <c r="C1916" s="254" t="s">
        <v>1034</v>
      </c>
      <c r="D1916" s="254" t="s">
        <v>344</v>
      </c>
      <c r="E1916" s="284">
        <v>25449</v>
      </c>
      <c r="F1916" s="285">
        <v>4.12</v>
      </c>
      <c r="G1916" s="284">
        <v>5927</v>
      </c>
      <c r="H1916" s="284">
        <v>4724</v>
      </c>
      <c r="I1916" s="242">
        <v>17</v>
      </c>
    </row>
    <row r="1917" spans="1:9" ht="15">
      <c r="A1917" s="132" t="s">
        <v>2276</v>
      </c>
      <c r="B1917" s="254" t="s">
        <v>1850</v>
      </c>
      <c r="C1917" s="254" t="s">
        <v>1034</v>
      </c>
      <c r="D1917" s="254" t="s">
        <v>342</v>
      </c>
      <c r="E1917" s="284">
        <v>24939</v>
      </c>
      <c r="F1917" s="285">
        <v>4.12</v>
      </c>
      <c r="G1917" s="284">
        <v>6069</v>
      </c>
      <c r="H1917" s="284">
        <v>4896</v>
      </c>
      <c r="I1917" s="242">
        <v>18</v>
      </c>
    </row>
    <row r="1918" spans="1:9" ht="15">
      <c r="A1918" s="132" t="s">
        <v>2277</v>
      </c>
      <c r="B1918" s="254" t="s">
        <v>1850</v>
      </c>
      <c r="C1918" s="254" t="s">
        <v>1034</v>
      </c>
      <c r="D1918" s="254" t="s">
        <v>342</v>
      </c>
      <c r="E1918" s="284">
        <v>25247</v>
      </c>
      <c r="F1918" s="285">
        <v>4.12</v>
      </c>
      <c r="G1918" s="284">
        <v>6215</v>
      </c>
      <c r="H1918" s="284">
        <v>5005</v>
      </c>
      <c r="I1918" s="242">
        <v>18</v>
      </c>
    </row>
    <row r="1919" spans="1:9" ht="15">
      <c r="A1919" s="132" t="s">
        <v>2278</v>
      </c>
      <c r="B1919" s="254" t="s">
        <v>1850</v>
      </c>
      <c r="C1919" s="254" t="s">
        <v>1034</v>
      </c>
      <c r="D1919" s="254" t="s">
        <v>344</v>
      </c>
      <c r="E1919" s="284">
        <v>25327</v>
      </c>
      <c r="F1919" s="285">
        <v>4.1399999999999997</v>
      </c>
      <c r="G1919" s="284">
        <v>6119</v>
      </c>
      <c r="H1919" s="284">
        <v>4800</v>
      </c>
      <c r="I1919" s="242">
        <v>24</v>
      </c>
    </row>
    <row r="1920" spans="1:9" ht="15">
      <c r="A1920" s="132" t="s">
        <v>2279</v>
      </c>
      <c r="B1920" s="254" t="s">
        <v>1850</v>
      </c>
      <c r="C1920" s="254" t="s">
        <v>1034</v>
      </c>
      <c r="D1920" s="254" t="s">
        <v>342</v>
      </c>
      <c r="E1920" s="284">
        <v>24767</v>
      </c>
      <c r="F1920" s="285">
        <v>4.2300000000000004</v>
      </c>
      <c r="G1920" s="284">
        <v>5942</v>
      </c>
      <c r="H1920" s="284">
        <v>4823</v>
      </c>
      <c r="I1920" s="242">
        <v>12</v>
      </c>
    </row>
    <row r="1921" spans="1:9" ht="15">
      <c r="A1921" s="132" t="s">
        <v>2280</v>
      </c>
      <c r="B1921" s="254" t="s">
        <v>1850</v>
      </c>
      <c r="C1921" s="254" t="s">
        <v>1034</v>
      </c>
      <c r="D1921" s="254" t="s">
        <v>344</v>
      </c>
      <c r="E1921" s="284">
        <v>24199</v>
      </c>
      <c r="F1921" s="285">
        <v>4.12</v>
      </c>
      <c r="G1921" s="284">
        <v>6078</v>
      </c>
      <c r="H1921" s="284">
        <v>4955</v>
      </c>
      <c r="I1921" s="242">
        <v>22</v>
      </c>
    </row>
    <row r="1922" spans="1:9" ht="15">
      <c r="A1922" s="132" t="s">
        <v>2281</v>
      </c>
      <c r="B1922" s="254" t="s">
        <v>1850</v>
      </c>
      <c r="C1922" s="254" t="s">
        <v>1034</v>
      </c>
      <c r="D1922" s="254" t="s">
        <v>344</v>
      </c>
      <c r="E1922" s="284">
        <v>27390</v>
      </c>
      <c r="F1922" s="285">
        <v>4.12</v>
      </c>
      <c r="G1922" s="284">
        <v>6053</v>
      </c>
      <c r="H1922" s="284">
        <v>5109</v>
      </c>
      <c r="I1922" s="242">
        <v>21</v>
      </c>
    </row>
    <row r="1923" spans="1:9" ht="15">
      <c r="A1923" s="132" t="s">
        <v>2282</v>
      </c>
      <c r="B1923" s="254" t="s">
        <v>1850</v>
      </c>
      <c r="C1923" s="254" t="s">
        <v>1034</v>
      </c>
      <c r="D1923" s="254" t="s">
        <v>342</v>
      </c>
      <c r="E1923" s="284">
        <v>23313</v>
      </c>
      <c r="F1923" s="285">
        <v>4.12</v>
      </c>
      <c r="G1923" s="284">
        <v>5719</v>
      </c>
      <c r="H1923" s="284">
        <v>4508</v>
      </c>
      <c r="I1923" s="242">
        <v>23</v>
      </c>
    </row>
    <row r="1924" spans="1:9" ht="15">
      <c r="A1924" s="132" t="s">
        <v>2283</v>
      </c>
      <c r="B1924" s="254" t="s">
        <v>1850</v>
      </c>
      <c r="C1924" s="254" t="s">
        <v>1034</v>
      </c>
      <c r="D1924" s="254" t="s">
        <v>344</v>
      </c>
      <c r="E1924" s="284">
        <v>21443</v>
      </c>
      <c r="F1924" s="285">
        <v>4.1900000000000004</v>
      </c>
      <c r="G1924" s="284">
        <v>6019</v>
      </c>
      <c r="H1924" s="284">
        <v>4840</v>
      </c>
      <c r="I1924" s="242">
        <v>18</v>
      </c>
    </row>
    <row r="1925" spans="1:9" ht="15">
      <c r="A1925" s="132" t="s">
        <v>2284</v>
      </c>
      <c r="B1925" s="254" t="s">
        <v>1850</v>
      </c>
      <c r="C1925" s="254" t="s">
        <v>1034</v>
      </c>
      <c r="D1925" s="254" t="s">
        <v>344</v>
      </c>
      <c r="E1925" s="284">
        <v>29485</v>
      </c>
      <c r="F1925" s="285">
        <v>4.12</v>
      </c>
      <c r="G1925" s="284">
        <v>6301</v>
      </c>
      <c r="H1925" s="284">
        <v>5217</v>
      </c>
      <c r="I1925" s="242">
        <v>19</v>
      </c>
    </row>
    <row r="1926" spans="1:9" ht="15">
      <c r="A1926" s="132" t="s">
        <v>2285</v>
      </c>
      <c r="B1926" s="254" t="s">
        <v>1850</v>
      </c>
      <c r="C1926" s="254" t="s">
        <v>1034</v>
      </c>
      <c r="D1926" s="254" t="s">
        <v>342</v>
      </c>
      <c r="E1926" s="284">
        <v>26423</v>
      </c>
      <c r="F1926" s="285">
        <v>4.12</v>
      </c>
      <c r="G1926" s="284">
        <v>6226</v>
      </c>
      <c r="H1926" s="284">
        <v>5242</v>
      </c>
      <c r="I1926" s="242">
        <v>21</v>
      </c>
    </row>
    <row r="1927" spans="1:9" ht="15">
      <c r="A1927" s="132" t="s">
        <v>2286</v>
      </c>
      <c r="B1927" s="254" t="s">
        <v>1850</v>
      </c>
      <c r="C1927" s="254" t="s">
        <v>1034</v>
      </c>
      <c r="D1927" s="254" t="s">
        <v>344</v>
      </c>
      <c r="E1927" s="284">
        <v>21195</v>
      </c>
      <c r="F1927" s="285">
        <v>4.16</v>
      </c>
      <c r="G1927" s="284">
        <v>6018</v>
      </c>
      <c r="H1927" s="284">
        <v>4796</v>
      </c>
      <c r="I1927" s="242">
        <v>16</v>
      </c>
    </row>
    <row r="1928" spans="1:9" ht="15">
      <c r="A1928" s="132" t="s">
        <v>2287</v>
      </c>
      <c r="B1928" s="254" t="s">
        <v>1850</v>
      </c>
      <c r="C1928" s="254" t="s">
        <v>1034</v>
      </c>
      <c r="D1928" s="254" t="s">
        <v>344</v>
      </c>
      <c r="E1928" s="284">
        <v>26357</v>
      </c>
      <c r="F1928" s="285">
        <v>4.2300000000000004</v>
      </c>
      <c r="G1928" s="284">
        <v>6031</v>
      </c>
      <c r="H1928" s="284">
        <v>4971</v>
      </c>
      <c r="I1928" s="242">
        <v>22</v>
      </c>
    </row>
    <row r="1929" spans="1:9" ht="15">
      <c r="A1929" s="132" t="s">
        <v>2288</v>
      </c>
      <c r="B1929" s="254" t="s">
        <v>1850</v>
      </c>
      <c r="C1929" s="254" t="s">
        <v>1034</v>
      </c>
      <c r="D1929" s="254" t="s">
        <v>342</v>
      </c>
      <c r="E1929" s="284">
        <v>29673</v>
      </c>
      <c r="F1929" s="285">
        <v>4.12</v>
      </c>
      <c r="G1929" s="284">
        <v>5960</v>
      </c>
      <c r="H1929" s="284">
        <v>4731</v>
      </c>
      <c r="I1929" s="242">
        <v>28</v>
      </c>
    </row>
    <row r="1930" spans="1:9" ht="15">
      <c r="A1930" s="132" t="s">
        <v>2289</v>
      </c>
      <c r="B1930" s="254" t="s">
        <v>1850</v>
      </c>
      <c r="C1930" s="254" t="s">
        <v>1034</v>
      </c>
      <c r="D1930" s="254" t="s">
        <v>342</v>
      </c>
      <c r="E1930" s="284">
        <v>25082</v>
      </c>
      <c r="F1930" s="285">
        <v>4.12</v>
      </c>
      <c r="G1930" s="284">
        <v>5909</v>
      </c>
      <c r="H1930" s="284">
        <v>4907</v>
      </c>
      <c r="I1930" s="242">
        <v>21</v>
      </c>
    </row>
    <row r="1931" spans="1:9" ht="15">
      <c r="A1931" s="132" t="s">
        <v>2290</v>
      </c>
      <c r="B1931" s="254" t="s">
        <v>1850</v>
      </c>
      <c r="C1931" s="254" t="s">
        <v>1034</v>
      </c>
      <c r="D1931" s="254" t="s">
        <v>344</v>
      </c>
      <c r="E1931" s="284">
        <v>22193</v>
      </c>
      <c r="F1931" s="285">
        <v>4.2300000000000004</v>
      </c>
      <c r="G1931" s="284">
        <v>5902</v>
      </c>
      <c r="H1931" s="284">
        <v>4805</v>
      </c>
      <c r="I1931" s="242">
        <v>22</v>
      </c>
    </row>
    <row r="1932" spans="1:9" ht="15">
      <c r="A1932" s="132" t="s">
        <v>2291</v>
      </c>
      <c r="B1932" s="254" t="s">
        <v>1850</v>
      </c>
      <c r="C1932" s="254" t="s">
        <v>1034</v>
      </c>
      <c r="D1932" s="254" t="s">
        <v>342</v>
      </c>
      <c r="E1932" s="284">
        <v>30316</v>
      </c>
      <c r="F1932" s="285">
        <v>4.12</v>
      </c>
      <c r="G1932" s="284">
        <v>6129</v>
      </c>
      <c r="H1932" s="284">
        <v>5058</v>
      </c>
      <c r="I1932" s="242">
        <v>19</v>
      </c>
    </row>
    <row r="1933" spans="1:9" ht="15">
      <c r="A1933" s="132" t="s">
        <v>2292</v>
      </c>
      <c r="B1933" s="254" t="s">
        <v>1850</v>
      </c>
      <c r="C1933" s="254" t="s">
        <v>1034</v>
      </c>
      <c r="D1933" s="254" t="s">
        <v>344</v>
      </c>
      <c r="E1933" s="284">
        <v>21319</v>
      </c>
      <c r="F1933" s="285">
        <v>4.12</v>
      </c>
      <c r="G1933" s="284">
        <v>5979</v>
      </c>
      <c r="H1933" s="284">
        <v>4697</v>
      </c>
      <c r="I1933" s="242">
        <v>21</v>
      </c>
    </row>
    <row r="1934" spans="1:9" ht="15">
      <c r="A1934" s="132" t="s">
        <v>2293</v>
      </c>
      <c r="B1934" s="254" t="s">
        <v>1850</v>
      </c>
      <c r="C1934" s="254" t="s">
        <v>1034</v>
      </c>
      <c r="D1934" s="254" t="s">
        <v>344</v>
      </c>
      <c r="E1934" s="284">
        <v>26922</v>
      </c>
      <c r="F1934" s="285">
        <v>4.12</v>
      </c>
      <c r="G1934" s="284">
        <v>6131</v>
      </c>
      <c r="H1934" s="284">
        <v>5056</v>
      </c>
      <c r="I1934" s="242">
        <v>12</v>
      </c>
    </row>
    <row r="1935" spans="1:9" ht="15">
      <c r="A1935" s="132" t="s">
        <v>2294</v>
      </c>
      <c r="B1935" s="254" t="s">
        <v>1850</v>
      </c>
      <c r="C1935" s="254" t="s">
        <v>1034</v>
      </c>
      <c r="D1935" s="254" t="s">
        <v>342</v>
      </c>
      <c r="E1935" s="284">
        <v>30621</v>
      </c>
      <c r="F1935" s="285">
        <v>4.12</v>
      </c>
      <c r="G1935" s="284">
        <v>5825</v>
      </c>
      <c r="H1935" s="284">
        <v>4564</v>
      </c>
      <c r="I1935" s="242">
        <v>19</v>
      </c>
    </row>
    <row r="1936" spans="1:9" ht="15">
      <c r="A1936" s="132" t="s">
        <v>2295</v>
      </c>
      <c r="B1936" s="254" t="s">
        <v>1850</v>
      </c>
      <c r="C1936" s="254" t="s">
        <v>1034</v>
      </c>
      <c r="D1936" s="254" t="s">
        <v>344</v>
      </c>
      <c r="E1936" s="284">
        <v>36084</v>
      </c>
      <c r="F1936" s="285">
        <v>4.12</v>
      </c>
      <c r="G1936" s="284">
        <v>5865</v>
      </c>
      <c r="H1936" s="284">
        <v>4812</v>
      </c>
      <c r="I1936" s="242">
        <v>17</v>
      </c>
    </row>
    <row r="1937" spans="1:9" ht="15">
      <c r="A1937" s="132" t="s">
        <v>2296</v>
      </c>
      <c r="B1937" s="254" t="s">
        <v>1850</v>
      </c>
      <c r="C1937" s="254" t="s">
        <v>1034</v>
      </c>
      <c r="D1937" s="254" t="s">
        <v>342</v>
      </c>
      <c r="E1937" s="284">
        <v>23803</v>
      </c>
      <c r="F1937" s="285">
        <v>4.12</v>
      </c>
      <c r="G1937" s="284">
        <v>5840</v>
      </c>
      <c r="H1937" s="284">
        <v>4635</v>
      </c>
      <c r="I1937" s="242">
        <v>20</v>
      </c>
    </row>
    <row r="1938" spans="1:9" ht="15">
      <c r="A1938" s="132" t="s">
        <v>2297</v>
      </c>
      <c r="B1938" s="254" t="s">
        <v>1850</v>
      </c>
      <c r="C1938" s="254" t="s">
        <v>1034</v>
      </c>
      <c r="D1938" s="254" t="s">
        <v>344</v>
      </c>
      <c r="E1938" s="284">
        <v>27200</v>
      </c>
      <c r="F1938" s="285">
        <v>4.12</v>
      </c>
      <c r="G1938" s="284">
        <v>5993</v>
      </c>
      <c r="H1938" s="284">
        <v>4740</v>
      </c>
      <c r="I1938" s="242">
        <v>16</v>
      </c>
    </row>
    <row r="1939" spans="1:9" ht="15">
      <c r="A1939" s="132" t="s">
        <v>2298</v>
      </c>
      <c r="B1939" s="254" t="s">
        <v>1850</v>
      </c>
      <c r="C1939" s="254" t="s">
        <v>1034</v>
      </c>
      <c r="D1939" s="254" t="s">
        <v>344</v>
      </c>
      <c r="E1939" s="284">
        <v>24892</v>
      </c>
      <c r="F1939" s="285">
        <v>4.2300000000000004</v>
      </c>
      <c r="G1939" s="284">
        <v>5805</v>
      </c>
      <c r="H1939" s="284">
        <v>4684</v>
      </c>
      <c r="I1939" s="242">
        <v>23</v>
      </c>
    </row>
    <row r="1940" spans="1:9" ht="15">
      <c r="A1940" s="132" t="s">
        <v>2299</v>
      </c>
      <c r="B1940" s="254" t="s">
        <v>1850</v>
      </c>
      <c r="C1940" s="254" t="s">
        <v>1034</v>
      </c>
      <c r="D1940" s="254" t="s">
        <v>344</v>
      </c>
      <c r="E1940" s="284">
        <v>46556</v>
      </c>
      <c r="F1940" s="285">
        <v>4.13</v>
      </c>
      <c r="G1940" s="284">
        <v>5614</v>
      </c>
      <c r="H1940" s="284">
        <v>4368</v>
      </c>
      <c r="I1940" s="242">
        <v>21</v>
      </c>
    </row>
    <row r="1941" spans="1:9" ht="15">
      <c r="A1941" s="132" t="s">
        <v>2300</v>
      </c>
      <c r="B1941" s="254" t="s">
        <v>1850</v>
      </c>
      <c r="C1941" s="254" t="s">
        <v>1034</v>
      </c>
      <c r="D1941" s="254" t="s">
        <v>342</v>
      </c>
      <c r="E1941" s="284">
        <v>22049</v>
      </c>
      <c r="F1941" s="285">
        <v>4.12</v>
      </c>
      <c r="G1941" s="284">
        <v>5898</v>
      </c>
      <c r="H1941" s="284">
        <v>4943</v>
      </c>
      <c r="I1941" s="242">
        <v>18</v>
      </c>
    </row>
    <row r="1942" spans="1:9" ht="15">
      <c r="A1942" s="132" t="s">
        <v>2301</v>
      </c>
      <c r="B1942" s="254" t="s">
        <v>1850</v>
      </c>
      <c r="C1942" s="254" t="s">
        <v>1034</v>
      </c>
      <c r="D1942" s="254" t="s">
        <v>344</v>
      </c>
      <c r="E1942" s="284">
        <v>24335</v>
      </c>
      <c r="F1942" s="285">
        <v>4.12</v>
      </c>
      <c r="G1942" s="284">
        <v>6054</v>
      </c>
      <c r="H1942" s="284">
        <v>4734</v>
      </c>
      <c r="I1942" s="242">
        <v>21</v>
      </c>
    </row>
    <row r="1943" spans="1:9" ht="15">
      <c r="A1943" s="132" t="s">
        <v>2302</v>
      </c>
      <c r="B1943" s="254" t="s">
        <v>1850</v>
      </c>
      <c r="C1943" s="254" t="s">
        <v>1034</v>
      </c>
      <c r="D1943" s="254" t="s">
        <v>344</v>
      </c>
      <c r="E1943" s="284">
        <v>24397</v>
      </c>
      <c r="F1943" s="285">
        <v>4.12</v>
      </c>
      <c r="G1943" s="284">
        <v>5920</v>
      </c>
      <c r="H1943" s="284">
        <v>4718</v>
      </c>
      <c r="I1943" s="242">
        <v>15</v>
      </c>
    </row>
    <row r="1944" spans="1:9" ht="15">
      <c r="A1944" s="132" t="s">
        <v>2303</v>
      </c>
      <c r="B1944" s="254" t="s">
        <v>1850</v>
      </c>
      <c r="C1944" s="254" t="s">
        <v>1034</v>
      </c>
      <c r="D1944" s="254" t="s">
        <v>342</v>
      </c>
      <c r="E1944" s="284">
        <v>30634</v>
      </c>
      <c r="F1944" s="285">
        <v>4.12</v>
      </c>
      <c r="G1944" s="284">
        <v>6000</v>
      </c>
      <c r="H1944" s="284">
        <v>5089</v>
      </c>
      <c r="I1944" s="242">
        <v>18</v>
      </c>
    </row>
    <row r="1945" spans="1:9" ht="15">
      <c r="A1945" s="132" t="s">
        <v>2304</v>
      </c>
      <c r="B1945" s="254" t="s">
        <v>1850</v>
      </c>
      <c r="C1945" s="254" t="s">
        <v>1034</v>
      </c>
      <c r="D1945" s="254" t="s">
        <v>344</v>
      </c>
      <c r="E1945" s="284">
        <v>22271</v>
      </c>
      <c r="F1945" s="285">
        <v>4.12</v>
      </c>
      <c r="G1945" s="284">
        <v>6200</v>
      </c>
      <c r="H1945" s="284">
        <v>4968</v>
      </c>
      <c r="I1945" s="242">
        <v>18</v>
      </c>
    </row>
    <row r="1946" spans="1:9" ht="15">
      <c r="A1946" s="132" t="s">
        <v>2305</v>
      </c>
      <c r="B1946" s="254" t="s">
        <v>2162</v>
      </c>
      <c r="C1946" s="254" t="s">
        <v>1034</v>
      </c>
      <c r="D1946" s="254" t="s">
        <v>344</v>
      </c>
      <c r="E1946" s="284">
        <v>28335</v>
      </c>
      <c r="F1946" s="285">
        <v>4.12</v>
      </c>
      <c r="G1946" s="284">
        <v>5954</v>
      </c>
      <c r="H1946" s="284">
        <v>4945</v>
      </c>
      <c r="I1946" s="242">
        <v>21</v>
      </c>
    </row>
    <row r="1947" spans="1:9" ht="15">
      <c r="A1947" s="132" t="s">
        <v>2306</v>
      </c>
      <c r="B1947" s="254" t="s">
        <v>2162</v>
      </c>
      <c r="C1947" s="254" t="s">
        <v>1034</v>
      </c>
      <c r="D1947" s="254" t="s">
        <v>342</v>
      </c>
      <c r="E1947" s="284">
        <v>26880</v>
      </c>
      <c r="F1947" s="285">
        <v>4.12</v>
      </c>
      <c r="G1947" s="284">
        <v>5891</v>
      </c>
      <c r="H1947" s="284">
        <v>4916</v>
      </c>
      <c r="I1947" s="242">
        <v>16</v>
      </c>
    </row>
    <row r="1948" spans="1:9" ht="15">
      <c r="A1948" s="132" t="s">
        <v>2307</v>
      </c>
      <c r="B1948" s="254" t="s">
        <v>2162</v>
      </c>
      <c r="C1948" s="254" t="s">
        <v>1034</v>
      </c>
      <c r="D1948" s="254" t="s">
        <v>344</v>
      </c>
      <c r="E1948" s="284">
        <v>27419</v>
      </c>
      <c r="F1948" s="285">
        <v>4.12</v>
      </c>
      <c r="G1948" s="284">
        <v>6056</v>
      </c>
      <c r="H1948" s="284">
        <v>4875</v>
      </c>
      <c r="I1948" s="242">
        <v>24</v>
      </c>
    </row>
    <row r="1949" spans="1:9" ht="15">
      <c r="A1949" s="132" t="s">
        <v>2308</v>
      </c>
      <c r="B1949" s="254" t="s">
        <v>2162</v>
      </c>
      <c r="C1949" s="254" t="s">
        <v>1034</v>
      </c>
      <c r="D1949" s="254" t="s">
        <v>342</v>
      </c>
      <c r="E1949" s="284">
        <v>23960</v>
      </c>
      <c r="F1949" s="285">
        <v>4.12</v>
      </c>
      <c r="G1949" s="284">
        <v>5888</v>
      </c>
      <c r="H1949" s="284">
        <v>4848</v>
      </c>
      <c r="I1949" s="242">
        <v>17</v>
      </c>
    </row>
    <row r="1950" spans="1:9" ht="15">
      <c r="A1950" s="132" t="s">
        <v>2309</v>
      </c>
      <c r="B1950" s="254" t="s">
        <v>2162</v>
      </c>
      <c r="C1950" s="254" t="s">
        <v>1034</v>
      </c>
      <c r="D1950" s="254" t="s">
        <v>342</v>
      </c>
      <c r="E1950" s="284">
        <v>28288</v>
      </c>
      <c r="F1950" s="285">
        <v>4.12</v>
      </c>
      <c r="G1950" s="284">
        <v>6011</v>
      </c>
      <c r="H1950" s="284">
        <v>4934</v>
      </c>
      <c r="I1950" s="242">
        <v>19</v>
      </c>
    </row>
    <row r="1951" spans="1:9" ht="15">
      <c r="A1951" s="132" t="s">
        <v>2310</v>
      </c>
      <c r="B1951" s="254" t="s">
        <v>2162</v>
      </c>
      <c r="C1951" s="254" t="s">
        <v>1034</v>
      </c>
      <c r="D1951" s="254" t="s">
        <v>342</v>
      </c>
      <c r="E1951" s="284">
        <v>25073</v>
      </c>
      <c r="F1951" s="285">
        <v>4.12</v>
      </c>
      <c r="G1951" s="284">
        <v>5814</v>
      </c>
      <c r="H1951" s="284">
        <v>4723</v>
      </c>
      <c r="I1951" s="242">
        <v>14</v>
      </c>
    </row>
    <row r="1952" spans="1:9" ht="15">
      <c r="A1952" s="132" t="s">
        <v>2311</v>
      </c>
      <c r="B1952" s="254" t="s">
        <v>2162</v>
      </c>
      <c r="C1952" s="254" t="s">
        <v>1034</v>
      </c>
      <c r="D1952" s="254" t="s">
        <v>344</v>
      </c>
      <c r="E1952" s="284">
        <v>26121</v>
      </c>
      <c r="F1952" s="285">
        <v>4.12</v>
      </c>
      <c r="G1952" s="284">
        <v>6043</v>
      </c>
      <c r="H1952" s="284">
        <v>4913</v>
      </c>
      <c r="I1952" s="242">
        <v>18</v>
      </c>
    </row>
    <row r="1953" spans="1:9" ht="15">
      <c r="A1953" s="132" t="s">
        <v>2312</v>
      </c>
      <c r="B1953" s="254" t="s">
        <v>2162</v>
      </c>
      <c r="C1953" s="254" t="s">
        <v>1034</v>
      </c>
      <c r="D1953" s="254" t="s">
        <v>342</v>
      </c>
      <c r="E1953" s="284">
        <v>27586</v>
      </c>
      <c r="F1953" s="285">
        <v>4.12</v>
      </c>
      <c r="G1953" s="284">
        <v>5940</v>
      </c>
      <c r="H1953" s="284">
        <v>4860</v>
      </c>
      <c r="I1953" s="242">
        <v>16</v>
      </c>
    </row>
    <row r="1954" spans="1:9" ht="15">
      <c r="A1954" s="132" t="s">
        <v>2313</v>
      </c>
      <c r="B1954" s="254" t="s">
        <v>2162</v>
      </c>
      <c r="C1954" s="254" t="s">
        <v>1034</v>
      </c>
      <c r="D1954" s="254" t="s">
        <v>342</v>
      </c>
      <c r="E1954" s="284">
        <v>28936</v>
      </c>
      <c r="F1954" s="285">
        <v>4.12</v>
      </c>
      <c r="G1954" s="284">
        <v>6054</v>
      </c>
      <c r="H1954" s="284">
        <v>4857</v>
      </c>
      <c r="I1954" s="242">
        <v>22</v>
      </c>
    </row>
    <row r="1955" spans="1:9" ht="15">
      <c r="A1955" s="132" t="s">
        <v>2314</v>
      </c>
      <c r="B1955" s="254" t="s">
        <v>2162</v>
      </c>
      <c r="C1955" s="254" t="s">
        <v>1034</v>
      </c>
      <c r="D1955" s="254" t="s">
        <v>342</v>
      </c>
      <c r="E1955" s="284">
        <v>30574</v>
      </c>
      <c r="F1955" s="285">
        <v>4.12</v>
      </c>
      <c r="G1955" s="284">
        <v>6075</v>
      </c>
      <c r="H1955" s="284">
        <v>4721</v>
      </c>
      <c r="I1955" s="242">
        <v>22</v>
      </c>
    </row>
    <row r="1956" spans="1:9" ht="15">
      <c r="A1956" s="132" t="s">
        <v>2315</v>
      </c>
      <c r="B1956" s="254" t="s">
        <v>2162</v>
      </c>
      <c r="C1956" s="254" t="s">
        <v>1034</v>
      </c>
      <c r="D1956" s="254" t="s">
        <v>342</v>
      </c>
      <c r="E1956" s="284">
        <v>23351</v>
      </c>
      <c r="F1956" s="285">
        <v>4.12</v>
      </c>
      <c r="G1956" s="284">
        <v>5858</v>
      </c>
      <c r="H1956" s="284">
        <v>4644</v>
      </c>
      <c r="I1956" s="242">
        <v>17</v>
      </c>
    </row>
    <row r="1957" spans="1:9" ht="15">
      <c r="A1957" s="132" t="s">
        <v>2316</v>
      </c>
      <c r="B1957" s="254" t="s">
        <v>2162</v>
      </c>
      <c r="C1957" s="254" t="s">
        <v>1034</v>
      </c>
      <c r="D1957" s="254" t="s">
        <v>344</v>
      </c>
      <c r="E1957" s="284">
        <v>27837</v>
      </c>
      <c r="F1957" s="285">
        <v>4.12</v>
      </c>
      <c r="G1957" s="284">
        <v>5720</v>
      </c>
      <c r="H1957" s="284">
        <v>4559</v>
      </c>
      <c r="I1957" s="242">
        <v>21</v>
      </c>
    </row>
    <row r="1958" spans="1:9" ht="15">
      <c r="A1958" s="132" t="s">
        <v>2317</v>
      </c>
      <c r="B1958" s="254" t="s">
        <v>2162</v>
      </c>
      <c r="C1958" s="254" t="s">
        <v>1034</v>
      </c>
      <c r="D1958" s="254" t="s">
        <v>344</v>
      </c>
      <c r="E1958" s="284">
        <v>25901</v>
      </c>
      <c r="F1958" s="285">
        <v>4.12</v>
      </c>
      <c r="G1958" s="284">
        <v>5804</v>
      </c>
      <c r="H1958" s="284">
        <v>4763</v>
      </c>
      <c r="I1958" s="242">
        <v>18</v>
      </c>
    </row>
    <row r="1959" spans="1:9" ht="15">
      <c r="A1959" s="132" t="s">
        <v>2318</v>
      </c>
      <c r="B1959" s="254" t="s">
        <v>2214</v>
      </c>
      <c r="C1959" s="254" t="s">
        <v>1034</v>
      </c>
      <c r="D1959" s="254" t="s">
        <v>344</v>
      </c>
      <c r="E1959" s="284">
        <v>26620</v>
      </c>
      <c r="F1959" s="285">
        <v>4.12</v>
      </c>
      <c r="G1959" s="284">
        <v>6025</v>
      </c>
      <c r="H1959" s="284">
        <v>4894</v>
      </c>
      <c r="I1959" s="242">
        <v>18</v>
      </c>
    </row>
    <row r="1960" spans="1:9" ht="15">
      <c r="A1960" s="132" t="s">
        <v>2319</v>
      </c>
      <c r="B1960" s="254" t="s">
        <v>2214</v>
      </c>
      <c r="C1960" s="254" t="s">
        <v>1034</v>
      </c>
      <c r="D1960" s="254" t="s">
        <v>344</v>
      </c>
      <c r="E1960" s="284">
        <v>26496</v>
      </c>
      <c r="F1960" s="285">
        <v>4.12</v>
      </c>
      <c r="G1960" s="284">
        <v>5884</v>
      </c>
      <c r="H1960" s="284">
        <v>4574</v>
      </c>
      <c r="I1960" s="242">
        <v>17</v>
      </c>
    </row>
    <row r="1961" spans="1:9" ht="15">
      <c r="A1961" s="132" t="s">
        <v>2320</v>
      </c>
      <c r="B1961" s="254" t="s">
        <v>2214</v>
      </c>
      <c r="C1961" s="254" t="s">
        <v>1034</v>
      </c>
      <c r="D1961" s="254" t="s">
        <v>344</v>
      </c>
      <c r="E1961" s="284">
        <v>24770</v>
      </c>
      <c r="F1961" s="285">
        <v>4.12</v>
      </c>
      <c r="G1961" s="284">
        <v>5965</v>
      </c>
      <c r="H1961" s="284">
        <v>4872</v>
      </c>
      <c r="I1961" s="242">
        <v>18</v>
      </c>
    </row>
    <row r="1962" spans="1:9" ht="15">
      <c r="A1962" s="132" t="s">
        <v>2321</v>
      </c>
      <c r="B1962" s="254" t="s">
        <v>2214</v>
      </c>
      <c r="C1962" s="254" t="s">
        <v>1034</v>
      </c>
      <c r="D1962" s="254" t="s">
        <v>342</v>
      </c>
      <c r="E1962" s="284">
        <v>26738</v>
      </c>
      <c r="F1962" s="285">
        <v>4.12</v>
      </c>
      <c r="G1962" s="284">
        <v>6204</v>
      </c>
      <c r="H1962" s="284">
        <v>5010</v>
      </c>
      <c r="I1962" s="242">
        <v>22</v>
      </c>
    </row>
    <row r="1963" spans="1:9" ht="15">
      <c r="A1963" s="132" t="s">
        <v>2322</v>
      </c>
      <c r="B1963" s="254" t="s">
        <v>2214</v>
      </c>
      <c r="C1963" s="254" t="s">
        <v>1034</v>
      </c>
      <c r="D1963" s="254" t="s">
        <v>342</v>
      </c>
      <c r="E1963" s="284">
        <v>24864</v>
      </c>
      <c r="F1963" s="285">
        <v>4.12</v>
      </c>
      <c r="G1963" s="284">
        <v>6014</v>
      </c>
      <c r="H1963" s="284">
        <v>4818</v>
      </c>
      <c r="I1963" s="242">
        <v>24</v>
      </c>
    </row>
    <row r="1964" spans="1:9" ht="15">
      <c r="A1964" s="132" t="s">
        <v>2323</v>
      </c>
      <c r="B1964" s="254" t="s">
        <v>2214</v>
      </c>
      <c r="C1964" s="254" t="s">
        <v>1034</v>
      </c>
      <c r="D1964" s="254" t="s">
        <v>342</v>
      </c>
      <c r="E1964" s="284">
        <v>25911</v>
      </c>
      <c r="F1964" s="285">
        <v>4.12</v>
      </c>
      <c r="G1964" s="284">
        <v>5872</v>
      </c>
      <c r="H1964" s="284">
        <v>4873</v>
      </c>
      <c r="I1964" s="242">
        <v>15</v>
      </c>
    </row>
    <row r="1965" spans="1:9" ht="15">
      <c r="A1965" s="132" t="s">
        <v>2324</v>
      </c>
      <c r="B1965" s="254" t="s">
        <v>2214</v>
      </c>
      <c r="C1965" s="254" t="s">
        <v>1034</v>
      </c>
      <c r="D1965" s="254" t="s">
        <v>344</v>
      </c>
      <c r="E1965" s="284">
        <v>28943</v>
      </c>
      <c r="F1965" s="285">
        <v>4.12</v>
      </c>
      <c r="G1965" s="284">
        <v>6031</v>
      </c>
      <c r="H1965" s="284">
        <v>4982</v>
      </c>
      <c r="I1965" s="242">
        <v>20</v>
      </c>
    </row>
    <row r="1966" spans="1:9" ht="15">
      <c r="A1966" s="132" t="s">
        <v>2325</v>
      </c>
      <c r="B1966" s="254" t="s">
        <v>2214</v>
      </c>
      <c r="C1966" s="254" t="s">
        <v>1034</v>
      </c>
      <c r="D1966" s="254" t="s">
        <v>342</v>
      </c>
      <c r="E1966" s="284">
        <v>25536</v>
      </c>
      <c r="F1966" s="285">
        <v>4.12</v>
      </c>
      <c r="G1966" s="284">
        <v>5985</v>
      </c>
      <c r="H1966" s="284">
        <v>4888</v>
      </c>
      <c r="I1966" s="242">
        <v>22</v>
      </c>
    </row>
    <row r="1967" spans="1:9" ht="15">
      <c r="A1967" s="132" t="s">
        <v>2326</v>
      </c>
      <c r="B1967" s="254" t="s">
        <v>2214</v>
      </c>
      <c r="C1967" s="254" t="s">
        <v>1034</v>
      </c>
      <c r="D1967" s="254" t="s">
        <v>342</v>
      </c>
      <c r="E1967" s="284">
        <v>24288</v>
      </c>
      <c r="F1967" s="285">
        <v>4.12</v>
      </c>
      <c r="G1967" s="284">
        <v>5773</v>
      </c>
      <c r="H1967" s="284">
        <v>4560</v>
      </c>
      <c r="I1967" s="242">
        <v>20</v>
      </c>
    </row>
    <row r="1968" spans="1:9" ht="15">
      <c r="A1968" s="132" t="s">
        <v>2327</v>
      </c>
      <c r="B1968" s="254" t="s">
        <v>2214</v>
      </c>
      <c r="C1968" s="254" t="s">
        <v>1034</v>
      </c>
      <c r="D1968" s="254" t="s">
        <v>342</v>
      </c>
      <c r="E1968" s="284">
        <v>28362</v>
      </c>
      <c r="F1968" s="285">
        <v>4.12</v>
      </c>
      <c r="G1968" s="284">
        <v>5893</v>
      </c>
      <c r="H1968" s="284">
        <v>4628</v>
      </c>
      <c r="I1968" s="242">
        <v>17</v>
      </c>
    </row>
    <row r="1969" spans="1:9" ht="15">
      <c r="A1969" s="132" t="s">
        <v>2328</v>
      </c>
      <c r="B1969" s="254" t="s">
        <v>2214</v>
      </c>
      <c r="C1969" s="254" t="s">
        <v>1034</v>
      </c>
      <c r="D1969" s="254" t="s">
        <v>342</v>
      </c>
      <c r="E1969" s="284">
        <v>25841</v>
      </c>
      <c r="F1969" s="285">
        <v>4.12</v>
      </c>
      <c r="G1969" s="284">
        <v>5950</v>
      </c>
      <c r="H1969" s="284">
        <v>4888</v>
      </c>
      <c r="I1969" s="242">
        <v>20</v>
      </c>
    </row>
    <row r="1970" spans="1:9" ht="15">
      <c r="A1970" s="132" t="s">
        <v>2329</v>
      </c>
      <c r="B1970" s="254" t="s">
        <v>2214</v>
      </c>
      <c r="C1970" s="254" t="s">
        <v>1034</v>
      </c>
      <c r="D1970" s="254" t="s">
        <v>344</v>
      </c>
      <c r="E1970" s="284">
        <v>24264</v>
      </c>
      <c r="F1970" s="285">
        <v>4.12</v>
      </c>
      <c r="G1970" s="284">
        <v>6018</v>
      </c>
      <c r="H1970" s="284">
        <v>4811</v>
      </c>
      <c r="I1970" s="242">
        <v>21</v>
      </c>
    </row>
    <row r="1971" spans="1:9" ht="15">
      <c r="A1971" s="132" t="s">
        <v>2330</v>
      </c>
      <c r="B1971" s="254" t="s">
        <v>2214</v>
      </c>
      <c r="C1971" s="254" t="s">
        <v>1034</v>
      </c>
      <c r="D1971" s="254" t="s">
        <v>344</v>
      </c>
      <c r="E1971" s="284">
        <v>29091</v>
      </c>
      <c r="F1971" s="285">
        <v>4.12</v>
      </c>
      <c r="G1971" s="284">
        <v>6063</v>
      </c>
      <c r="H1971" s="284">
        <v>5008</v>
      </c>
      <c r="I1971" s="242">
        <v>18</v>
      </c>
    </row>
    <row r="1972" spans="1:9" ht="15">
      <c r="A1972" s="132" t="s">
        <v>2331</v>
      </c>
      <c r="B1972" s="254" t="s">
        <v>2214</v>
      </c>
      <c r="C1972" s="254" t="s">
        <v>1034</v>
      </c>
      <c r="D1972" s="254" t="s">
        <v>342</v>
      </c>
      <c r="E1972" s="284">
        <v>31746</v>
      </c>
      <c r="F1972" s="285">
        <v>4.12</v>
      </c>
      <c r="G1972" s="284">
        <v>6147</v>
      </c>
      <c r="H1972" s="284">
        <v>5254</v>
      </c>
      <c r="I1972" s="242">
        <v>21</v>
      </c>
    </row>
    <row r="1973" spans="1:9" ht="15">
      <c r="A1973" s="132" t="s">
        <v>2332</v>
      </c>
      <c r="B1973" s="254" t="s">
        <v>2214</v>
      </c>
      <c r="C1973" s="254" t="s">
        <v>1034</v>
      </c>
      <c r="D1973" s="254" t="s">
        <v>344</v>
      </c>
      <c r="E1973" s="284">
        <v>26492</v>
      </c>
      <c r="F1973" s="285">
        <v>4.12</v>
      </c>
      <c r="G1973" s="284">
        <v>5912</v>
      </c>
      <c r="H1973" s="284">
        <v>4921</v>
      </c>
      <c r="I1973" s="242">
        <v>16</v>
      </c>
    </row>
    <row r="1974" spans="1:9" ht="15">
      <c r="A1974" s="132" t="s">
        <v>2333</v>
      </c>
      <c r="B1974" s="254" t="s">
        <v>2162</v>
      </c>
      <c r="C1974" s="254" t="s">
        <v>1034</v>
      </c>
      <c r="D1974" s="254" t="s">
        <v>344</v>
      </c>
      <c r="E1974" s="284">
        <v>23720</v>
      </c>
      <c r="F1974" s="285">
        <v>4.12</v>
      </c>
      <c r="G1974" s="284">
        <v>6006</v>
      </c>
      <c r="H1974" s="284">
        <v>4796</v>
      </c>
      <c r="I1974" s="242">
        <v>16</v>
      </c>
    </row>
    <row r="1975" spans="1:9" ht="15">
      <c r="A1975" s="132" t="s">
        <v>2334</v>
      </c>
      <c r="B1975" s="254" t="s">
        <v>2162</v>
      </c>
      <c r="C1975" s="254" t="s">
        <v>1034</v>
      </c>
      <c r="D1975" s="254" t="s">
        <v>342</v>
      </c>
      <c r="E1975" s="284">
        <v>47854</v>
      </c>
      <c r="F1975" s="285">
        <v>4.13</v>
      </c>
      <c r="G1975" s="284">
        <v>5467</v>
      </c>
      <c r="H1975" s="284">
        <v>4231</v>
      </c>
      <c r="I1975" s="242">
        <v>21</v>
      </c>
    </row>
    <row r="1976" spans="1:9" ht="15">
      <c r="A1976" s="132" t="s">
        <v>2335</v>
      </c>
      <c r="B1976" s="254" t="s">
        <v>2162</v>
      </c>
      <c r="C1976" s="254" t="s">
        <v>1034</v>
      </c>
      <c r="D1976" s="254" t="s">
        <v>344</v>
      </c>
      <c r="E1976" s="284">
        <v>27306</v>
      </c>
      <c r="F1976" s="285">
        <v>4.12</v>
      </c>
      <c r="G1976" s="284">
        <v>5824</v>
      </c>
      <c r="H1976" s="284">
        <v>4483</v>
      </c>
      <c r="I1976" s="242">
        <v>19</v>
      </c>
    </row>
    <row r="1977" spans="1:9" ht="15">
      <c r="A1977" s="132" t="s">
        <v>2336</v>
      </c>
      <c r="B1977" s="254" t="s">
        <v>2162</v>
      </c>
      <c r="C1977" s="254" t="s">
        <v>1034</v>
      </c>
      <c r="D1977" s="254" t="s">
        <v>342</v>
      </c>
      <c r="E1977" s="284">
        <v>25757</v>
      </c>
      <c r="F1977" s="285">
        <v>4.12</v>
      </c>
      <c r="G1977" s="284">
        <v>5839</v>
      </c>
      <c r="H1977" s="284">
        <v>4741</v>
      </c>
      <c r="I1977" s="242">
        <v>22</v>
      </c>
    </row>
    <row r="1978" spans="1:9" ht="15">
      <c r="A1978" s="132" t="s">
        <v>2337</v>
      </c>
      <c r="B1978" s="254" t="s">
        <v>2162</v>
      </c>
      <c r="C1978" s="254" t="s">
        <v>1034</v>
      </c>
      <c r="D1978" s="254" t="s">
        <v>344</v>
      </c>
      <c r="E1978" s="284">
        <v>25322</v>
      </c>
      <c r="F1978" s="285">
        <v>4.12</v>
      </c>
      <c r="G1978" s="284">
        <v>6002</v>
      </c>
      <c r="H1978" s="284">
        <v>4937</v>
      </c>
      <c r="I1978" s="242">
        <v>21</v>
      </c>
    </row>
    <row r="1979" spans="1:9" ht="15">
      <c r="A1979" s="132" t="s">
        <v>2338</v>
      </c>
      <c r="B1979" s="254" t="s">
        <v>2162</v>
      </c>
      <c r="C1979" s="254" t="s">
        <v>1034</v>
      </c>
      <c r="D1979" s="254" t="s">
        <v>342</v>
      </c>
      <c r="E1979" s="284">
        <v>30401</v>
      </c>
      <c r="F1979" s="285">
        <v>4.12</v>
      </c>
      <c r="G1979" s="284">
        <v>6046</v>
      </c>
      <c r="H1979" s="284">
        <v>5082</v>
      </c>
      <c r="I1979" s="242">
        <v>26</v>
      </c>
    </row>
    <row r="1980" spans="1:9" ht="15">
      <c r="A1980" s="132" t="s">
        <v>2339</v>
      </c>
      <c r="B1980" s="254" t="s">
        <v>2162</v>
      </c>
      <c r="C1980" s="254" t="s">
        <v>1034</v>
      </c>
      <c r="D1980" s="254" t="s">
        <v>344</v>
      </c>
      <c r="E1980" s="284">
        <v>28188</v>
      </c>
      <c r="F1980" s="285">
        <v>4.12</v>
      </c>
      <c r="G1980" s="284">
        <v>5999</v>
      </c>
      <c r="H1980" s="284">
        <v>4927</v>
      </c>
      <c r="I1980" s="242">
        <v>17</v>
      </c>
    </row>
    <row r="1981" spans="1:9" ht="15">
      <c r="A1981" s="132" t="s">
        <v>2340</v>
      </c>
      <c r="B1981" s="254" t="s">
        <v>2162</v>
      </c>
      <c r="C1981" s="254" t="s">
        <v>1034</v>
      </c>
      <c r="D1981" s="254" t="s">
        <v>344</v>
      </c>
      <c r="E1981" s="284">
        <v>26054</v>
      </c>
      <c r="F1981" s="285">
        <v>4.12</v>
      </c>
      <c r="G1981" s="284">
        <v>5865</v>
      </c>
      <c r="H1981" s="284">
        <v>4814</v>
      </c>
      <c r="I1981" s="242">
        <v>21</v>
      </c>
    </row>
    <row r="1982" spans="1:9" ht="15">
      <c r="A1982" s="132" t="s">
        <v>2341</v>
      </c>
      <c r="B1982" s="254" t="s">
        <v>2162</v>
      </c>
      <c r="C1982" s="254" t="s">
        <v>1034</v>
      </c>
      <c r="D1982" s="254" t="s">
        <v>342</v>
      </c>
      <c r="E1982" s="284">
        <v>24613</v>
      </c>
      <c r="F1982" s="285">
        <v>4.12</v>
      </c>
      <c r="G1982" s="284">
        <v>5861</v>
      </c>
      <c r="H1982" s="284">
        <v>4630</v>
      </c>
      <c r="I1982" s="242">
        <v>18</v>
      </c>
    </row>
    <row r="1983" spans="1:9" ht="15">
      <c r="A1983" s="132" t="s">
        <v>2342</v>
      </c>
      <c r="B1983" s="254" t="s">
        <v>2162</v>
      </c>
      <c r="C1983" s="254" t="s">
        <v>1034</v>
      </c>
      <c r="D1983" s="254" t="s">
        <v>344</v>
      </c>
      <c r="E1983" s="284">
        <v>30605</v>
      </c>
      <c r="F1983" s="285">
        <v>4.12</v>
      </c>
      <c r="G1983" s="284">
        <v>6288</v>
      </c>
      <c r="H1983" s="284">
        <v>5286</v>
      </c>
      <c r="I1983" s="242">
        <v>19</v>
      </c>
    </row>
    <row r="1984" spans="1:9" ht="15">
      <c r="A1984" s="132" t="s">
        <v>2343</v>
      </c>
      <c r="B1984" s="254" t="s">
        <v>2162</v>
      </c>
      <c r="C1984" s="254" t="s">
        <v>1034</v>
      </c>
      <c r="D1984" s="254" t="s">
        <v>344</v>
      </c>
      <c r="E1984" s="284">
        <v>33543</v>
      </c>
      <c r="F1984" s="285">
        <v>4.12</v>
      </c>
      <c r="G1984" s="284">
        <v>6159</v>
      </c>
      <c r="H1984" s="284">
        <v>5234</v>
      </c>
      <c r="I1984" s="242">
        <v>22</v>
      </c>
    </row>
    <row r="1985" spans="1:9" ht="15">
      <c r="A1985" s="132" t="s">
        <v>2344</v>
      </c>
      <c r="B1985" s="254" t="s">
        <v>2162</v>
      </c>
      <c r="C1985" s="254" t="s">
        <v>1034</v>
      </c>
      <c r="D1985" s="254" t="s">
        <v>342</v>
      </c>
      <c r="E1985" s="284">
        <v>27772</v>
      </c>
      <c r="F1985" s="285">
        <v>4.12</v>
      </c>
      <c r="G1985" s="284">
        <v>5949</v>
      </c>
      <c r="H1985" s="284">
        <v>4842</v>
      </c>
      <c r="I1985" s="242">
        <v>18</v>
      </c>
    </row>
    <row r="1986" spans="1:9" ht="15">
      <c r="A1986" s="132" t="s">
        <v>2345</v>
      </c>
      <c r="B1986" s="254" t="s">
        <v>2162</v>
      </c>
      <c r="C1986" s="254" t="s">
        <v>1034</v>
      </c>
      <c r="D1986" s="254" t="s">
        <v>342</v>
      </c>
      <c r="E1986" s="284">
        <v>24977</v>
      </c>
      <c r="F1986" s="285">
        <v>4.12</v>
      </c>
      <c r="G1986" s="284">
        <v>5998</v>
      </c>
      <c r="H1986" s="284">
        <v>4867</v>
      </c>
      <c r="I1986" s="242">
        <v>17</v>
      </c>
    </row>
    <row r="1987" spans="1:9" ht="15">
      <c r="A1987" s="132" t="s">
        <v>2346</v>
      </c>
      <c r="B1987" s="254" t="s">
        <v>1850</v>
      </c>
      <c r="C1987" s="254" t="s">
        <v>1034</v>
      </c>
      <c r="D1987" s="254" t="s">
        <v>342</v>
      </c>
      <c r="E1987" s="284">
        <v>38048</v>
      </c>
      <c r="F1987" s="285">
        <v>4.12</v>
      </c>
      <c r="G1987" s="284">
        <v>6426</v>
      </c>
      <c r="H1987" s="284">
        <v>5355</v>
      </c>
      <c r="I1987" s="242">
        <v>22</v>
      </c>
    </row>
    <row r="1988" spans="1:9" ht="15">
      <c r="A1988" s="132" t="s">
        <v>2347</v>
      </c>
      <c r="B1988" s="254" t="s">
        <v>1850</v>
      </c>
      <c r="C1988" s="254" t="s">
        <v>1034</v>
      </c>
      <c r="D1988" s="254" t="s">
        <v>344</v>
      </c>
      <c r="E1988" s="284">
        <v>25015</v>
      </c>
      <c r="F1988" s="285">
        <v>4.12</v>
      </c>
      <c r="G1988" s="284">
        <v>6010</v>
      </c>
      <c r="H1988" s="284">
        <v>4588</v>
      </c>
      <c r="I1988" s="242">
        <v>20</v>
      </c>
    </row>
    <row r="1989" spans="1:9" ht="15">
      <c r="A1989" s="132" t="s">
        <v>2348</v>
      </c>
      <c r="B1989" s="254" t="s">
        <v>1850</v>
      </c>
      <c r="C1989" s="254" t="s">
        <v>1034</v>
      </c>
      <c r="D1989" s="254" t="s">
        <v>342</v>
      </c>
      <c r="E1989" s="284">
        <v>25304</v>
      </c>
      <c r="F1989" s="285">
        <v>4.12</v>
      </c>
      <c r="G1989" s="284">
        <v>5764</v>
      </c>
      <c r="H1989" s="284">
        <v>4826</v>
      </c>
      <c r="I1989" s="242">
        <v>19</v>
      </c>
    </row>
    <row r="1990" spans="1:9" ht="15">
      <c r="A1990" s="132" t="s">
        <v>2349</v>
      </c>
      <c r="B1990" s="254" t="s">
        <v>1850</v>
      </c>
      <c r="C1990" s="254" t="s">
        <v>1034</v>
      </c>
      <c r="D1990" s="254" t="s">
        <v>342</v>
      </c>
      <c r="E1990" s="284">
        <v>25726</v>
      </c>
      <c r="F1990" s="285">
        <v>4.12</v>
      </c>
      <c r="G1990" s="284">
        <v>6020</v>
      </c>
      <c r="H1990" s="284">
        <v>4720</v>
      </c>
      <c r="I1990" s="242">
        <v>21</v>
      </c>
    </row>
    <row r="1991" spans="1:9" ht="15">
      <c r="A1991" s="132" t="s">
        <v>2350</v>
      </c>
      <c r="B1991" s="254" t="s">
        <v>1850</v>
      </c>
      <c r="C1991" s="254" t="s">
        <v>1034</v>
      </c>
      <c r="D1991" s="254" t="s">
        <v>344</v>
      </c>
      <c r="E1991" s="284">
        <v>28661</v>
      </c>
      <c r="F1991" s="285">
        <v>4.12</v>
      </c>
      <c r="G1991" s="284">
        <v>6099</v>
      </c>
      <c r="H1991" s="284">
        <v>5017</v>
      </c>
      <c r="I1991" s="242">
        <v>18</v>
      </c>
    </row>
    <row r="1992" spans="1:9" ht="15">
      <c r="A1992" s="132" t="s">
        <v>2351</v>
      </c>
      <c r="B1992" s="254" t="s">
        <v>1850</v>
      </c>
      <c r="C1992" s="254" t="s">
        <v>1034</v>
      </c>
      <c r="D1992" s="254" t="s">
        <v>342</v>
      </c>
      <c r="E1992" s="284">
        <v>33742</v>
      </c>
      <c r="F1992" s="285">
        <v>4.12</v>
      </c>
      <c r="G1992" s="284">
        <v>6057</v>
      </c>
      <c r="H1992" s="284">
        <v>5002</v>
      </c>
      <c r="I1992" s="242">
        <v>24</v>
      </c>
    </row>
    <row r="1993" spans="1:9" ht="15">
      <c r="A1993" s="132" t="s">
        <v>2352</v>
      </c>
      <c r="B1993" s="254" t="s">
        <v>1850</v>
      </c>
      <c r="C1993" s="254" t="s">
        <v>1034</v>
      </c>
      <c r="D1993" s="254" t="s">
        <v>342</v>
      </c>
      <c r="E1993" s="284">
        <v>20639</v>
      </c>
      <c r="F1993" s="285">
        <v>4.12</v>
      </c>
      <c r="G1993" s="284">
        <v>5906</v>
      </c>
      <c r="H1993" s="284">
        <v>4703</v>
      </c>
      <c r="I1993" s="242">
        <v>21</v>
      </c>
    </row>
    <row r="1994" spans="1:9" ht="15">
      <c r="A1994" s="132" t="s">
        <v>2353</v>
      </c>
      <c r="B1994" s="254" t="s">
        <v>1850</v>
      </c>
      <c r="C1994" s="254" t="s">
        <v>1034</v>
      </c>
      <c r="D1994" s="254" t="s">
        <v>344</v>
      </c>
      <c r="E1994" s="284">
        <v>28651</v>
      </c>
      <c r="F1994" s="285">
        <v>4.12</v>
      </c>
      <c r="G1994" s="284">
        <v>6117</v>
      </c>
      <c r="H1994" s="284">
        <v>4914</v>
      </c>
      <c r="I1994" s="242">
        <v>18</v>
      </c>
    </row>
    <row r="1995" spans="1:9" ht="15">
      <c r="A1995" s="132" t="s">
        <v>2354</v>
      </c>
      <c r="B1995" s="254" t="s">
        <v>1850</v>
      </c>
      <c r="C1995" s="254" t="s">
        <v>1034</v>
      </c>
      <c r="D1995" s="254" t="s">
        <v>342</v>
      </c>
      <c r="E1995" s="284">
        <v>27423</v>
      </c>
      <c r="F1995" s="285">
        <v>4.12</v>
      </c>
      <c r="G1995" s="284">
        <v>6022</v>
      </c>
      <c r="H1995" s="284">
        <v>5042</v>
      </c>
      <c r="I1995" s="242">
        <v>20</v>
      </c>
    </row>
    <row r="1996" spans="1:9" ht="15">
      <c r="A1996" s="132" t="s">
        <v>2355</v>
      </c>
      <c r="B1996" s="254" t="s">
        <v>1850</v>
      </c>
      <c r="C1996" s="254" t="s">
        <v>1034</v>
      </c>
      <c r="D1996" s="254" t="s">
        <v>344</v>
      </c>
      <c r="E1996" s="284">
        <v>26777</v>
      </c>
      <c r="F1996" s="285">
        <v>4.12</v>
      </c>
      <c r="G1996" s="284">
        <v>5982</v>
      </c>
      <c r="H1996" s="284">
        <v>4986</v>
      </c>
      <c r="I1996" s="242">
        <v>20</v>
      </c>
    </row>
    <row r="1997" spans="1:9" ht="15">
      <c r="A1997" s="132" t="s">
        <v>2356</v>
      </c>
      <c r="B1997" s="254" t="s">
        <v>1850</v>
      </c>
      <c r="C1997" s="254" t="s">
        <v>1034</v>
      </c>
      <c r="D1997" s="254" t="s">
        <v>342</v>
      </c>
      <c r="E1997" s="284">
        <v>22680</v>
      </c>
      <c r="F1997" s="285">
        <v>4.12</v>
      </c>
      <c r="G1997" s="284">
        <v>5786</v>
      </c>
      <c r="H1997" s="284">
        <v>4737</v>
      </c>
      <c r="I1997" s="242">
        <v>20</v>
      </c>
    </row>
    <row r="1998" spans="1:9" ht="15">
      <c r="A1998" s="132" t="s">
        <v>2357</v>
      </c>
      <c r="B1998" s="254" t="s">
        <v>1850</v>
      </c>
      <c r="C1998" s="254" t="s">
        <v>1034</v>
      </c>
      <c r="D1998" s="254" t="s">
        <v>344</v>
      </c>
      <c r="E1998" s="284">
        <v>21285</v>
      </c>
      <c r="F1998" s="285">
        <v>4.12</v>
      </c>
      <c r="G1998" s="284">
        <v>5987</v>
      </c>
      <c r="H1998" s="284">
        <v>4778</v>
      </c>
      <c r="I1998" s="242">
        <v>19</v>
      </c>
    </row>
    <row r="1999" spans="1:9" ht="15">
      <c r="A1999" s="132" t="s">
        <v>2358</v>
      </c>
      <c r="B1999" s="254" t="s">
        <v>1850</v>
      </c>
      <c r="C1999" s="254" t="s">
        <v>1034</v>
      </c>
      <c r="D1999" s="254" t="s">
        <v>344</v>
      </c>
      <c r="E1999" s="284">
        <v>26866</v>
      </c>
      <c r="F1999" s="285">
        <v>4.12</v>
      </c>
      <c r="G1999" s="284">
        <v>6059</v>
      </c>
      <c r="H1999" s="284">
        <v>5090</v>
      </c>
      <c r="I1999" s="242">
        <v>18</v>
      </c>
    </row>
    <row r="2000" spans="1:9" ht="15">
      <c r="A2000" s="132" t="s">
        <v>2359</v>
      </c>
      <c r="B2000" s="254" t="s">
        <v>1850</v>
      </c>
      <c r="C2000" s="254" t="s">
        <v>1034</v>
      </c>
      <c r="D2000" s="254" t="s">
        <v>342</v>
      </c>
      <c r="E2000" s="284">
        <v>34224</v>
      </c>
      <c r="F2000" s="285">
        <v>4.12</v>
      </c>
      <c r="G2000" s="284">
        <v>6118</v>
      </c>
      <c r="H2000" s="284">
        <v>4943</v>
      </c>
      <c r="I2000" s="242">
        <v>21</v>
      </c>
    </row>
    <row r="2001" spans="1:9" ht="15">
      <c r="A2001" s="132" t="s">
        <v>2360</v>
      </c>
      <c r="B2001" s="254" t="s">
        <v>1850</v>
      </c>
      <c r="C2001" s="254" t="s">
        <v>1034</v>
      </c>
      <c r="D2001" s="254" t="s">
        <v>344</v>
      </c>
      <c r="E2001" s="284">
        <v>32717</v>
      </c>
      <c r="F2001" s="285">
        <v>4.2300000000000004</v>
      </c>
      <c r="G2001" s="284">
        <v>6373</v>
      </c>
      <c r="H2001" s="284">
        <v>5246</v>
      </c>
      <c r="I2001" s="242">
        <v>18</v>
      </c>
    </row>
    <row r="2002" spans="1:9" ht="15">
      <c r="A2002" s="132" t="s">
        <v>2361</v>
      </c>
      <c r="B2002" s="254" t="s">
        <v>1850</v>
      </c>
      <c r="C2002" s="254" t="s">
        <v>1034</v>
      </c>
      <c r="D2002" s="254" t="s">
        <v>342</v>
      </c>
      <c r="E2002" s="284">
        <v>23997</v>
      </c>
      <c r="F2002" s="285">
        <v>4.12</v>
      </c>
      <c r="G2002" s="284">
        <v>5821</v>
      </c>
      <c r="H2002" s="284">
        <v>4642</v>
      </c>
      <c r="I2002" s="242">
        <v>17</v>
      </c>
    </row>
    <row r="2003" spans="1:9" ht="15">
      <c r="A2003" s="132" t="s">
        <v>2362</v>
      </c>
      <c r="B2003" s="254" t="s">
        <v>1850</v>
      </c>
      <c r="C2003" s="254" t="s">
        <v>1034</v>
      </c>
      <c r="D2003" s="254" t="s">
        <v>344</v>
      </c>
      <c r="E2003" s="284">
        <v>34452</v>
      </c>
      <c r="F2003" s="285">
        <v>4.12</v>
      </c>
      <c r="G2003" s="284">
        <v>6284</v>
      </c>
      <c r="H2003" s="284">
        <v>5404</v>
      </c>
      <c r="I2003" s="242">
        <v>19</v>
      </c>
    </row>
    <row r="2004" spans="1:9" ht="15">
      <c r="A2004" s="132" t="s">
        <v>2363</v>
      </c>
      <c r="B2004" s="254" t="s">
        <v>1850</v>
      </c>
      <c r="C2004" s="254" t="s">
        <v>1034</v>
      </c>
      <c r="D2004" s="254" t="s">
        <v>344</v>
      </c>
      <c r="E2004" s="284">
        <v>31232</v>
      </c>
      <c r="F2004" s="285">
        <v>4.12</v>
      </c>
      <c r="G2004" s="284">
        <v>6212</v>
      </c>
      <c r="H2004" s="284">
        <v>5412</v>
      </c>
      <c r="I2004" s="242">
        <v>22</v>
      </c>
    </row>
    <row r="2005" spans="1:9" ht="15">
      <c r="A2005" s="132" t="s">
        <v>2364</v>
      </c>
      <c r="B2005" s="254" t="s">
        <v>1850</v>
      </c>
      <c r="C2005" s="254" t="s">
        <v>1034</v>
      </c>
      <c r="D2005" s="254" t="s">
        <v>342</v>
      </c>
      <c r="E2005" s="284">
        <v>23802</v>
      </c>
      <c r="F2005" s="285">
        <v>4.12</v>
      </c>
      <c r="G2005" s="284">
        <v>5933</v>
      </c>
      <c r="H2005" s="284">
        <v>4775</v>
      </c>
      <c r="I2005" s="242">
        <v>18</v>
      </c>
    </row>
    <row r="2006" spans="1:9" ht="15">
      <c r="A2006" s="132" t="s">
        <v>2365</v>
      </c>
      <c r="B2006" s="254" t="s">
        <v>1850</v>
      </c>
      <c r="C2006" s="254" t="s">
        <v>1034</v>
      </c>
      <c r="D2006" s="254" t="s">
        <v>344</v>
      </c>
      <c r="E2006" s="284">
        <v>24736</v>
      </c>
      <c r="F2006" s="285">
        <v>4.12</v>
      </c>
      <c r="G2006" s="284">
        <v>6091</v>
      </c>
      <c r="H2006" s="284">
        <v>4628</v>
      </c>
      <c r="I2006" s="242">
        <v>21</v>
      </c>
    </row>
    <row r="2007" spans="1:9" ht="15">
      <c r="A2007" s="132" t="s">
        <v>2366</v>
      </c>
      <c r="B2007" s="254" t="s">
        <v>1850</v>
      </c>
      <c r="C2007" s="254" t="s">
        <v>1034</v>
      </c>
      <c r="D2007" s="254" t="s">
        <v>344</v>
      </c>
      <c r="E2007" s="284">
        <v>24572</v>
      </c>
      <c r="F2007" s="285">
        <v>4.12</v>
      </c>
      <c r="G2007" s="284">
        <v>5866</v>
      </c>
      <c r="H2007" s="284">
        <v>4708</v>
      </c>
      <c r="I2007" s="242">
        <v>20</v>
      </c>
    </row>
    <row r="2008" spans="1:9" ht="15">
      <c r="A2008" s="132" t="s">
        <v>2367</v>
      </c>
      <c r="B2008" s="254" t="s">
        <v>1850</v>
      </c>
      <c r="C2008" s="254" t="s">
        <v>1034</v>
      </c>
      <c r="D2008" s="254" t="s">
        <v>342</v>
      </c>
      <c r="E2008" s="284">
        <v>22201</v>
      </c>
      <c r="F2008" s="285">
        <v>4.12</v>
      </c>
      <c r="G2008" s="284">
        <v>6150</v>
      </c>
      <c r="H2008" s="284">
        <v>4910</v>
      </c>
      <c r="I2008" s="242">
        <v>23</v>
      </c>
    </row>
    <row r="2009" spans="1:9" ht="15">
      <c r="A2009" s="132" t="s">
        <v>2368</v>
      </c>
      <c r="B2009" s="254" t="s">
        <v>1850</v>
      </c>
      <c r="C2009" s="254" t="s">
        <v>1034</v>
      </c>
      <c r="D2009" s="254" t="s">
        <v>344</v>
      </c>
      <c r="E2009" s="284">
        <v>21697</v>
      </c>
      <c r="F2009" s="285">
        <v>4.12</v>
      </c>
      <c r="G2009" s="284">
        <v>6054</v>
      </c>
      <c r="H2009" s="284">
        <v>4893</v>
      </c>
      <c r="I2009" s="242">
        <v>24</v>
      </c>
    </row>
    <row r="2010" spans="1:9" ht="15">
      <c r="A2010" s="132" t="s">
        <v>2369</v>
      </c>
      <c r="B2010" s="254" t="s">
        <v>1850</v>
      </c>
      <c r="C2010" s="254" t="s">
        <v>1034</v>
      </c>
      <c r="D2010" s="254" t="s">
        <v>344</v>
      </c>
      <c r="E2010" s="284">
        <v>26875</v>
      </c>
      <c r="F2010" s="285">
        <v>4.12</v>
      </c>
      <c r="G2010" s="284">
        <v>6000</v>
      </c>
      <c r="H2010" s="284">
        <v>4931</v>
      </c>
      <c r="I2010" s="242">
        <v>18</v>
      </c>
    </row>
    <row r="2011" spans="1:9" ht="15">
      <c r="A2011" s="132" t="s">
        <v>2370</v>
      </c>
      <c r="B2011" s="254" t="s">
        <v>1850</v>
      </c>
      <c r="C2011" s="254" t="s">
        <v>1034</v>
      </c>
      <c r="D2011" s="254" t="s">
        <v>344</v>
      </c>
      <c r="E2011" s="284">
        <v>27421</v>
      </c>
      <c r="F2011" s="285">
        <v>4.12</v>
      </c>
      <c r="G2011" s="284">
        <v>6037</v>
      </c>
      <c r="H2011" s="284">
        <v>4880</v>
      </c>
      <c r="I2011" s="242">
        <v>15</v>
      </c>
    </row>
    <row r="2012" spans="1:9" ht="15">
      <c r="A2012" s="132" t="s">
        <v>2371</v>
      </c>
      <c r="B2012" s="254" t="s">
        <v>1850</v>
      </c>
      <c r="C2012" s="254" t="s">
        <v>1034</v>
      </c>
      <c r="D2012" s="254" t="s">
        <v>344</v>
      </c>
      <c r="E2012" s="284">
        <v>25046</v>
      </c>
      <c r="F2012" s="285">
        <v>4.12</v>
      </c>
      <c r="G2012" s="284">
        <v>5727</v>
      </c>
      <c r="H2012" s="284">
        <v>4373</v>
      </c>
      <c r="I2012" s="242">
        <v>24</v>
      </c>
    </row>
    <row r="2013" spans="1:9" ht="15">
      <c r="A2013" s="132" t="s">
        <v>2372</v>
      </c>
      <c r="B2013" s="254" t="s">
        <v>1850</v>
      </c>
      <c r="C2013" s="254" t="s">
        <v>1034</v>
      </c>
      <c r="D2013" s="254" t="s">
        <v>344</v>
      </c>
      <c r="E2013" s="284">
        <v>25773</v>
      </c>
      <c r="F2013" s="285">
        <v>4.12</v>
      </c>
      <c r="G2013" s="284">
        <v>5954</v>
      </c>
      <c r="H2013" s="284">
        <v>4834</v>
      </c>
      <c r="I2013" s="242">
        <v>18</v>
      </c>
    </row>
    <row r="2014" spans="1:9" ht="15">
      <c r="A2014" s="132" t="s">
        <v>2373</v>
      </c>
      <c r="B2014" s="254" t="s">
        <v>1850</v>
      </c>
      <c r="C2014" s="254" t="s">
        <v>1034</v>
      </c>
      <c r="D2014" s="254" t="s">
        <v>342</v>
      </c>
      <c r="E2014" s="284">
        <v>28161</v>
      </c>
      <c r="F2014" s="285">
        <v>4.2300000000000004</v>
      </c>
      <c r="G2014" s="284">
        <v>5986</v>
      </c>
      <c r="H2014" s="284">
        <v>4853</v>
      </c>
      <c r="I2014" s="242">
        <v>22</v>
      </c>
    </row>
    <row r="2015" spans="1:9" ht="15">
      <c r="A2015" s="132" t="s">
        <v>2374</v>
      </c>
      <c r="B2015" s="254" t="s">
        <v>1850</v>
      </c>
      <c r="C2015" s="254" t="s">
        <v>1034</v>
      </c>
      <c r="D2015" s="254" t="s">
        <v>342</v>
      </c>
      <c r="E2015" s="284">
        <v>25328</v>
      </c>
      <c r="F2015" s="285">
        <v>4.12</v>
      </c>
      <c r="G2015" s="284">
        <v>6073</v>
      </c>
      <c r="H2015" s="284">
        <v>5010</v>
      </c>
      <c r="I2015" s="242">
        <v>17</v>
      </c>
    </row>
    <row r="2016" spans="1:9" ht="15">
      <c r="A2016" s="132" t="s">
        <v>2375</v>
      </c>
      <c r="B2016" s="254" t="s">
        <v>2162</v>
      </c>
      <c r="C2016" s="254" t="s">
        <v>1034</v>
      </c>
      <c r="D2016" s="254" t="s">
        <v>342</v>
      </c>
      <c r="E2016" s="284">
        <v>22709</v>
      </c>
      <c r="F2016" s="285">
        <v>4.12</v>
      </c>
      <c r="G2016" s="284">
        <v>5798</v>
      </c>
      <c r="H2016" s="284">
        <v>4693</v>
      </c>
      <c r="I2016" s="242">
        <v>11</v>
      </c>
    </row>
    <row r="2017" spans="1:9" ht="15">
      <c r="A2017" s="132" t="s">
        <v>2376</v>
      </c>
      <c r="B2017" s="254" t="s">
        <v>2162</v>
      </c>
      <c r="C2017" s="254" t="s">
        <v>1034</v>
      </c>
      <c r="D2017" s="254" t="s">
        <v>344</v>
      </c>
      <c r="E2017" s="284">
        <v>23990</v>
      </c>
      <c r="F2017" s="285">
        <v>4.12</v>
      </c>
      <c r="G2017" s="284">
        <v>6051</v>
      </c>
      <c r="H2017" s="284">
        <v>4870</v>
      </c>
      <c r="I2017" s="242">
        <v>19</v>
      </c>
    </row>
    <row r="2018" spans="1:9" ht="15">
      <c r="A2018" s="132" t="s">
        <v>2377</v>
      </c>
      <c r="B2018" s="254" t="s">
        <v>2162</v>
      </c>
      <c r="C2018" s="254" t="s">
        <v>1034</v>
      </c>
      <c r="D2018" s="254" t="s">
        <v>344</v>
      </c>
      <c r="E2018" s="284">
        <v>33312</v>
      </c>
      <c r="F2018" s="285">
        <v>4.12</v>
      </c>
      <c r="G2018" s="284">
        <v>5953</v>
      </c>
      <c r="H2018" s="284">
        <v>4746</v>
      </c>
      <c r="I2018" s="242">
        <v>22</v>
      </c>
    </row>
    <row r="2019" spans="1:9" ht="15">
      <c r="A2019" s="132" t="s">
        <v>2378</v>
      </c>
      <c r="B2019" s="254" t="s">
        <v>2162</v>
      </c>
      <c r="C2019" s="254" t="s">
        <v>1034</v>
      </c>
      <c r="D2019" s="254" t="s">
        <v>344</v>
      </c>
      <c r="E2019" s="284">
        <v>30254</v>
      </c>
      <c r="F2019" s="285">
        <v>4.12</v>
      </c>
      <c r="G2019" s="284">
        <v>6125</v>
      </c>
      <c r="H2019" s="284">
        <v>4983</v>
      </c>
      <c r="I2019" s="242">
        <v>20</v>
      </c>
    </row>
    <row r="2020" spans="1:9" ht="15">
      <c r="A2020" s="132" t="s">
        <v>2379</v>
      </c>
      <c r="B2020" s="254" t="s">
        <v>2162</v>
      </c>
      <c r="C2020" s="254" t="s">
        <v>1034</v>
      </c>
      <c r="D2020" s="254" t="s">
        <v>344</v>
      </c>
      <c r="E2020" s="284">
        <v>27332</v>
      </c>
      <c r="F2020" s="285">
        <v>4.12</v>
      </c>
      <c r="G2020" s="284">
        <v>6057</v>
      </c>
      <c r="H2020" s="284">
        <v>4974</v>
      </c>
      <c r="I2020" s="242">
        <v>17</v>
      </c>
    </row>
    <row r="2021" spans="1:9" ht="15">
      <c r="A2021" s="132" t="s">
        <v>2380</v>
      </c>
      <c r="B2021" s="254" t="s">
        <v>2162</v>
      </c>
      <c r="C2021" s="254" t="s">
        <v>1034</v>
      </c>
      <c r="D2021" s="254" t="s">
        <v>342</v>
      </c>
      <c r="E2021" s="284">
        <v>25196</v>
      </c>
      <c r="F2021" s="285">
        <v>4.2300000000000004</v>
      </c>
      <c r="G2021" s="284">
        <v>6019</v>
      </c>
      <c r="H2021" s="284">
        <v>4886</v>
      </c>
      <c r="I2021" s="242">
        <v>20</v>
      </c>
    </row>
    <row r="2022" spans="1:9" ht="15">
      <c r="A2022" s="132" t="s">
        <v>2381</v>
      </c>
      <c r="B2022" s="254" t="s">
        <v>2162</v>
      </c>
      <c r="C2022" s="254" t="s">
        <v>1034</v>
      </c>
      <c r="D2022" s="254" t="s">
        <v>344</v>
      </c>
      <c r="E2022" s="284">
        <v>25020</v>
      </c>
      <c r="F2022" s="285">
        <v>4.12</v>
      </c>
      <c r="G2022" s="284">
        <v>5775</v>
      </c>
      <c r="H2022" s="284">
        <v>4647</v>
      </c>
      <c r="I2022" s="242">
        <v>19</v>
      </c>
    </row>
    <row r="2023" spans="1:9" ht="15">
      <c r="A2023" s="132" t="s">
        <v>2382</v>
      </c>
      <c r="B2023" s="254" t="s">
        <v>2162</v>
      </c>
      <c r="C2023" s="254" t="s">
        <v>1034</v>
      </c>
      <c r="D2023" s="254" t="s">
        <v>342</v>
      </c>
      <c r="E2023" s="284">
        <v>20023</v>
      </c>
      <c r="F2023" s="285">
        <v>4.12</v>
      </c>
      <c r="G2023" s="284">
        <v>5575</v>
      </c>
      <c r="H2023" s="284">
        <v>4443</v>
      </c>
      <c r="I2023" s="242">
        <v>19</v>
      </c>
    </row>
    <row r="2024" spans="1:9" ht="15">
      <c r="A2024" s="132" t="s">
        <v>2383</v>
      </c>
      <c r="B2024" s="254" t="s">
        <v>2162</v>
      </c>
      <c r="C2024" s="254" t="s">
        <v>1034</v>
      </c>
      <c r="D2024" s="254" t="s">
        <v>344</v>
      </c>
      <c r="E2024" s="284">
        <v>29073</v>
      </c>
      <c r="F2024" s="285">
        <v>4.12</v>
      </c>
      <c r="G2024" s="284">
        <v>5768</v>
      </c>
      <c r="H2024" s="284">
        <v>4642</v>
      </c>
      <c r="I2024" s="242">
        <v>17</v>
      </c>
    </row>
    <row r="2025" spans="1:9" ht="15">
      <c r="A2025" s="132" t="s">
        <v>2384</v>
      </c>
      <c r="B2025" s="254" t="s">
        <v>2214</v>
      </c>
      <c r="C2025" s="254" t="s">
        <v>1034</v>
      </c>
      <c r="D2025" s="254" t="s">
        <v>342</v>
      </c>
      <c r="E2025" s="284">
        <v>24794</v>
      </c>
      <c r="F2025" s="285">
        <v>4.12</v>
      </c>
      <c r="G2025" s="284">
        <v>5799</v>
      </c>
      <c r="H2025" s="284">
        <v>4645</v>
      </c>
      <c r="I2025" s="242">
        <v>19</v>
      </c>
    </row>
    <row r="2026" spans="1:9" ht="15">
      <c r="A2026" s="132" t="s">
        <v>2385</v>
      </c>
      <c r="B2026" s="254" t="s">
        <v>2214</v>
      </c>
      <c r="C2026" s="254" t="s">
        <v>1034</v>
      </c>
      <c r="D2026" s="254" t="s">
        <v>342</v>
      </c>
      <c r="E2026" s="284">
        <v>32101</v>
      </c>
      <c r="F2026" s="285">
        <v>4.12</v>
      </c>
      <c r="G2026" s="284">
        <v>6207</v>
      </c>
      <c r="H2026" s="284">
        <v>5225</v>
      </c>
      <c r="I2026" s="242">
        <v>18</v>
      </c>
    </row>
    <row r="2027" spans="1:9" ht="15">
      <c r="A2027" s="132" t="s">
        <v>2386</v>
      </c>
      <c r="B2027" s="254" t="s">
        <v>2214</v>
      </c>
      <c r="C2027" s="254" t="s">
        <v>1034</v>
      </c>
      <c r="D2027" s="254" t="s">
        <v>342</v>
      </c>
      <c r="E2027" s="284">
        <v>31561</v>
      </c>
      <c r="F2027" s="285">
        <v>4.12</v>
      </c>
      <c r="G2027" s="284">
        <v>6010</v>
      </c>
      <c r="H2027" s="284">
        <v>4771</v>
      </c>
      <c r="I2027" s="242">
        <v>23</v>
      </c>
    </row>
    <row r="2028" spans="1:9" ht="15">
      <c r="A2028" s="132" t="s">
        <v>2387</v>
      </c>
      <c r="B2028" s="254" t="s">
        <v>2214</v>
      </c>
      <c r="C2028" s="254" t="s">
        <v>1034</v>
      </c>
      <c r="D2028" s="254" t="s">
        <v>342</v>
      </c>
      <c r="E2028" s="284">
        <v>30364</v>
      </c>
      <c r="F2028" s="285">
        <v>4.12</v>
      </c>
      <c r="G2028" s="284">
        <v>5929</v>
      </c>
      <c r="H2028" s="284">
        <v>4665</v>
      </c>
      <c r="I2028" s="242">
        <v>15</v>
      </c>
    </row>
    <row r="2029" spans="1:9" ht="15">
      <c r="A2029" s="132" t="s">
        <v>2388</v>
      </c>
      <c r="B2029" s="254" t="s">
        <v>2214</v>
      </c>
      <c r="C2029" s="254" t="s">
        <v>1034</v>
      </c>
      <c r="D2029" s="254" t="s">
        <v>344</v>
      </c>
      <c r="E2029" s="284">
        <v>31999</v>
      </c>
      <c r="F2029" s="285">
        <v>4.2300000000000004</v>
      </c>
      <c r="G2029" s="284">
        <v>6141</v>
      </c>
      <c r="H2029" s="284">
        <v>5197</v>
      </c>
      <c r="I2029" s="242">
        <v>17</v>
      </c>
    </row>
    <row r="2030" spans="1:9" ht="15">
      <c r="A2030" s="132" t="s">
        <v>2389</v>
      </c>
      <c r="B2030" s="254" t="s">
        <v>2214</v>
      </c>
      <c r="C2030" s="254" t="s">
        <v>1034</v>
      </c>
      <c r="D2030" s="254" t="s">
        <v>342</v>
      </c>
      <c r="E2030" s="284">
        <v>31132</v>
      </c>
      <c r="F2030" s="285">
        <v>4.12</v>
      </c>
      <c r="G2030" s="284">
        <v>6065</v>
      </c>
      <c r="H2030" s="284">
        <v>4809</v>
      </c>
      <c r="I2030" s="242">
        <v>22</v>
      </c>
    </row>
    <row r="2031" spans="1:9" ht="15">
      <c r="A2031" s="132" t="s">
        <v>2390</v>
      </c>
      <c r="B2031" s="254" t="s">
        <v>2214</v>
      </c>
      <c r="C2031" s="254" t="s">
        <v>1034</v>
      </c>
      <c r="D2031" s="254" t="s">
        <v>342</v>
      </c>
      <c r="E2031" s="284">
        <v>25189</v>
      </c>
      <c r="F2031" s="285">
        <v>4.12</v>
      </c>
      <c r="G2031" s="284">
        <v>5907</v>
      </c>
      <c r="H2031" s="284">
        <v>4898</v>
      </c>
      <c r="I2031" s="242">
        <v>11</v>
      </c>
    </row>
    <row r="2032" spans="1:9" ht="15">
      <c r="A2032" s="132" t="s">
        <v>2391</v>
      </c>
      <c r="B2032" s="254" t="s">
        <v>2214</v>
      </c>
      <c r="C2032" s="254" t="s">
        <v>1034</v>
      </c>
      <c r="D2032" s="254" t="s">
        <v>344</v>
      </c>
      <c r="E2032" s="284">
        <v>27150</v>
      </c>
      <c r="F2032" s="285">
        <v>4.12</v>
      </c>
      <c r="G2032" s="284">
        <v>5978</v>
      </c>
      <c r="H2032" s="284">
        <v>4885</v>
      </c>
      <c r="I2032" s="242">
        <v>20</v>
      </c>
    </row>
    <row r="2033" spans="1:9" ht="15">
      <c r="A2033" s="132" t="s">
        <v>2392</v>
      </c>
      <c r="B2033" s="254" t="s">
        <v>2214</v>
      </c>
      <c r="C2033" s="254" t="s">
        <v>1034</v>
      </c>
      <c r="D2033" s="254" t="s">
        <v>342</v>
      </c>
      <c r="E2033" s="284">
        <v>24078</v>
      </c>
      <c r="F2033" s="285">
        <v>4.12</v>
      </c>
      <c r="G2033" s="284">
        <v>5891</v>
      </c>
      <c r="H2033" s="284">
        <v>4803</v>
      </c>
      <c r="I2033" s="242">
        <v>23</v>
      </c>
    </row>
    <row r="2034" spans="1:9" ht="15">
      <c r="A2034" s="132" t="s">
        <v>2393</v>
      </c>
      <c r="B2034" s="254" t="s">
        <v>2214</v>
      </c>
      <c r="C2034" s="254" t="s">
        <v>1034</v>
      </c>
      <c r="D2034" s="254" t="s">
        <v>342</v>
      </c>
      <c r="E2034" s="284">
        <v>24819</v>
      </c>
      <c r="F2034" s="285">
        <v>4.12</v>
      </c>
      <c r="G2034" s="284">
        <v>5959</v>
      </c>
      <c r="H2034" s="284">
        <v>4865</v>
      </c>
      <c r="I2034" s="242">
        <v>26</v>
      </c>
    </row>
    <row r="2035" spans="1:9" ht="15">
      <c r="A2035" s="132" t="s">
        <v>2394</v>
      </c>
      <c r="B2035" s="254" t="s">
        <v>2214</v>
      </c>
      <c r="C2035" s="254" t="s">
        <v>1034</v>
      </c>
      <c r="D2035" s="254" t="s">
        <v>344</v>
      </c>
      <c r="E2035" s="284">
        <v>21245</v>
      </c>
      <c r="F2035" s="285">
        <v>4.12</v>
      </c>
      <c r="G2035" s="284">
        <v>5902</v>
      </c>
      <c r="H2035" s="284">
        <v>4819</v>
      </c>
      <c r="I2035" s="242">
        <v>16</v>
      </c>
    </row>
    <row r="2036" spans="1:9" ht="15">
      <c r="A2036" s="132" t="s">
        <v>2395</v>
      </c>
      <c r="B2036" s="254" t="s">
        <v>2214</v>
      </c>
      <c r="C2036" s="254" t="s">
        <v>1034</v>
      </c>
      <c r="D2036" s="254" t="s">
        <v>342</v>
      </c>
      <c r="E2036" s="284">
        <v>24155</v>
      </c>
      <c r="F2036" s="285">
        <v>4.12</v>
      </c>
      <c r="G2036" s="284">
        <v>5855</v>
      </c>
      <c r="H2036" s="284">
        <v>4778</v>
      </c>
      <c r="I2036" s="242">
        <v>16</v>
      </c>
    </row>
    <row r="2037" spans="1:9" ht="15">
      <c r="A2037" s="132" t="s">
        <v>2396</v>
      </c>
      <c r="B2037" s="254" t="s">
        <v>2162</v>
      </c>
      <c r="C2037" s="254" t="s">
        <v>1034</v>
      </c>
      <c r="D2037" s="254" t="s">
        <v>342</v>
      </c>
      <c r="E2037" s="284">
        <v>30970</v>
      </c>
      <c r="F2037" s="285">
        <v>4.2300000000000004</v>
      </c>
      <c r="G2037" s="284">
        <v>6009</v>
      </c>
      <c r="H2037" s="284">
        <v>4755</v>
      </c>
      <c r="I2037" s="242">
        <v>18</v>
      </c>
    </row>
    <row r="2038" spans="1:9" ht="15">
      <c r="A2038" s="132" t="s">
        <v>2397</v>
      </c>
      <c r="B2038" s="254" t="s">
        <v>2162</v>
      </c>
      <c r="C2038" s="254" t="s">
        <v>1034</v>
      </c>
      <c r="D2038" s="254" t="s">
        <v>344</v>
      </c>
      <c r="E2038" s="284">
        <v>27750</v>
      </c>
      <c r="F2038" s="285">
        <v>4.12</v>
      </c>
      <c r="G2038" s="284">
        <v>5943</v>
      </c>
      <c r="H2038" s="284">
        <v>4848</v>
      </c>
      <c r="I2038" s="242">
        <v>19</v>
      </c>
    </row>
    <row r="2039" spans="1:9" ht="15">
      <c r="A2039" s="132" t="s">
        <v>2398</v>
      </c>
      <c r="B2039" s="254" t="s">
        <v>2162</v>
      </c>
      <c r="C2039" s="254" t="s">
        <v>1034</v>
      </c>
      <c r="D2039" s="254" t="s">
        <v>344</v>
      </c>
      <c r="E2039" s="284">
        <v>31895</v>
      </c>
      <c r="F2039" s="285">
        <v>4.12</v>
      </c>
      <c r="G2039" s="284">
        <v>6016</v>
      </c>
      <c r="H2039" s="284">
        <v>4748</v>
      </c>
      <c r="I2039" s="242">
        <v>22</v>
      </c>
    </row>
    <row r="2040" spans="1:9" ht="15">
      <c r="A2040" s="132" t="s">
        <v>2399</v>
      </c>
      <c r="B2040" s="254" t="s">
        <v>2162</v>
      </c>
      <c r="C2040" s="254" t="s">
        <v>1034</v>
      </c>
      <c r="D2040" s="254" t="s">
        <v>342</v>
      </c>
      <c r="E2040" s="284">
        <v>28641</v>
      </c>
      <c r="F2040" s="285">
        <v>4.12</v>
      </c>
      <c r="G2040" s="284">
        <v>6034</v>
      </c>
      <c r="H2040" s="284">
        <v>4679</v>
      </c>
      <c r="I2040" s="242">
        <v>15</v>
      </c>
    </row>
    <row r="2041" spans="1:9" ht="15">
      <c r="A2041" s="132" t="s">
        <v>2400</v>
      </c>
      <c r="B2041" s="254" t="s">
        <v>2162</v>
      </c>
      <c r="C2041" s="254" t="s">
        <v>1034</v>
      </c>
      <c r="D2041" s="254" t="s">
        <v>342</v>
      </c>
      <c r="E2041" s="284">
        <v>34021</v>
      </c>
      <c r="F2041" s="285">
        <v>4.12</v>
      </c>
      <c r="G2041" s="284">
        <v>6073</v>
      </c>
      <c r="H2041" s="284">
        <v>4859</v>
      </c>
      <c r="I2041" s="242">
        <v>21</v>
      </c>
    </row>
    <row r="2042" spans="1:9" ht="15">
      <c r="A2042" s="132" t="s">
        <v>2401</v>
      </c>
      <c r="B2042" s="254" t="s">
        <v>2162</v>
      </c>
      <c r="C2042" s="254" t="s">
        <v>1034</v>
      </c>
      <c r="D2042" s="254" t="s">
        <v>342</v>
      </c>
      <c r="E2042" s="284">
        <v>24282</v>
      </c>
      <c r="F2042" s="285">
        <v>4.21</v>
      </c>
      <c r="G2042" s="284">
        <v>6140</v>
      </c>
      <c r="H2042" s="284">
        <v>4890</v>
      </c>
      <c r="I2042" s="242">
        <v>17</v>
      </c>
    </row>
    <row r="2043" spans="1:9" ht="15">
      <c r="A2043" s="132" t="s">
        <v>2402</v>
      </c>
      <c r="B2043" s="254" t="s">
        <v>2162</v>
      </c>
      <c r="C2043" s="254" t="s">
        <v>1034</v>
      </c>
      <c r="D2043" s="254" t="s">
        <v>344</v>
      </c>
      <c r="E2043" s="284">
        <v>35247</v>
      </c>
      <c r="F2043" s="285">
        <v>4.12</v>
      </c>
      <c r="G2043" s="284">
        <v>6381</v>
      </c>
      <c r="H2043" s="284">
        <v>5390</v>
      </c>
      <c r="I2043" s="242">
        <v>19</v>
      </c>
    </row>
    <row r="2044" spans="1:9" ht="15">
      <c r="A2044" s="132" t="s">
        <v>2403</v>
      </c>
      <c r="B2044" s="254" t="s">
        <v>2162</v>
      </c>
      <c r="C2044" s="254" t="s">
        <v>1034</v>
      </c>
      <c r="D2044" s="254" t="s">
        <v>342</v>
      </c>
      <c r="E2044" s="284">
        <v>27509</v>
      </c>
      <c r="F2044" s="285">
        <v>4.12</v>
      </c>
      <c r="G2044" s="284">
        <v>6011</v>
      </c>
      <c r="H2044" s="284">
        <v>4863</v>
      </c>
      <c r="I2044" s="242">
        <v>22</v>
      </c>
    </row>
    <row r="2045" spans="1:9" ht="15">
      <c r="A2045" s="132" t="s">
        <v>2404</v>
      </c>
      <c r="B2045" s="254" t="s">
        <v>2162</v>
      </c>
      <c r="C2045" s="254" t="s">
        <v>1034</v>
      </c>
      <c r="D2045" s="254" t="s">
        <v>342</v>
      </c>
      <c r="E2045" s="284">
        <v>28866</v>
      </c>
      <c r="F2045" s="285">
        <v>4.12</v>
      </c>
      <c r="G2045" s="284">
        <v>6022</v>
      </c>
      <c r="H2045" s="284">
        <v>5111</v>
      </c>
      <c r="I2045" s="242">
        <v>19</v>
      </c>
    </row>
    <row r="2046" spans="1:9" ht="15">
      <c r="A2046" s="132" t="s">
        <v>2405</v>
      </c>
      <c r="B2046" s="254" t="s">
        <v>2214</v>
      </c>
      <c r="C2046" s="254" t="s">
        <v>1034</v>
      </c>
      <c r="D2046" s="254" t="s">
        <v>344</v>
      </c>
      <c r="E2046" s="284">
        <v>32574</v>
      </c>
      <c r="F2046" s="285">
        <v>4.12</v>
      </c>
      <c r="G2046" s="284">
        <v>6188</v>
      </c>
      <c r="H2046" s="284">
        <v>5264</v>
      </c>
      <c r="I2046" s="242">
        <v>19</v>
      </c>
    </row>
    <row r="2047" spans="1:9" ht="15">
      <c r="A2047" s="132" t="s">
        <v>2406</v>
      </c>
      <c r="B2047" s="254" t="s">
        <v>2214</v>
      </c>
      <c r="C2047" s="254" t="s">
        <v>1034</v>
      </c>
      <c r="D2047" s="254" t="s">
        <v>342</v>
      </c>
      <c r="E2047" s="284">
        <v>29232</v>
      </c>
      <c r="F2047" s="285">
        <v>4.12</v>
      </c>
      <c r="G2047" s="284">
        <v>6087</v>
      </c>
      <c r="H2047" s="284">
        <v>4916</v>
      </c>
      <c r="I2047" s="242">
        <v>20</v>
      </c>
    </row>
    <row r="2048" spans="1:9" ht="15">
      <c r="A2048" s="132" t="s">
        <v>2407</v>
      </c>
      <c r="B2048" s="254" t="s">
        <v>2162</v>
      </c>
      <c r="C2048" s="254" t="s">
        <v>1034</v>
      </c>
      <c r="D2048" s="254" t="s">
        <v>342</v>
      </c>
      <c r="E2048" s="284">
        <v>36382</v>
      </c>
      <c r="F2048" s="285">
        <v>4.12</v>
      </c>
      <c r="G2048" s="284">
        <v>6101</v>
      </c>
      <c r="H2048" s="284">
        <v>4873</v>
      </c>
      <c r="I2048" s="242">
        <v>20</v>
      </c>
    </row>
    <row r="2049" spans="1:9" ht="15">
      <c r="A2049" s="132" t="s">
        <v>2408</v>
      </c>
      <c r="B2049" s="254" t="s">
        <v>2162</v>
      </c>
      <c r="C2049" s="254" t="s">
        <v>1034</v>
      </c>
      <c r="D2049" s="254" t="s">
        <v>342</v>
      </c>
      <c r="E2049" s="284">
        <v>30090</v>
      </c>
      <c r="F2049" s="285">
        <v>4.12</v>
      </c>
      <c r="G2049" s="284">
        <v>6313</v>
      </c>
      <c r="H2049" s="284">
        <v>5266</v>
      </c>
      <c r="I2049" s="242">
        <v>17</v>
      </c>
    </row>
    <row r="2050" spans="1:9" ht="15">
      <c r="A2050" s="132" t="s">
        <v>2409</v>
      </c>
      <c r="B2050" s="254" t="s">
        <v>2214</v>
      </c>
      <c r="C2050" s="254" t="s">
        <v>1034</v>
      </c>
      <c r="D2050" s="254" t="s">
        <v>344</v>
      </c>
      <c r="E2050" s="284">
        <v>29811</v>
      </c>
      <c r="F2050" s="285">
        <v>4.12</v>
      </c>
      <c r="G2050" s="284">
        <v>6144</v>
      </c>
      <c r="H2050" s="284">
        <v>5094</v>
      </c>
      <c r="I2050" s="242">
        <v>22</v>
      </c>
    </row>
    <row r="2051" spans="1:9" ht="15">
      <c r="A2051" s="132" t="s">
        <v>2410</v>
      </c>
      <c r="B2051" s="254" t="s">
        <v>2214</v>
      </c>
      <c r="C2051" s="254" t="s">
        <v>1034</v>
      </c>
      <c r="D2051" s="254" t="s">
        <v>342</v>
      </c>
      <c r="E2051" s="284">
        <v>24678</v>
      </c>
      <c r="F2051" s="285">
        <v>4.12</v>
      </c>
      <c r="G2051" s="284">
        <v>5970</v>
      </c>
      <c r="H2051" s="284">
        <v>4975</v>
      </c>
      <c r="I2051" s="242">
        <v>16</v>
      </c>
    </row>
    <row r="2052" spans="1:9" ht="15">
      <c r="A2052" s="132" t="s">
        <v>2411</v>
      </c>
      <c r="B2052" s="254" t="s">
        <v>2214</v>
      </c>
      <c r="C2052" s="254" t="s">
        <v>1034</v>
      </c>
      <c r="D2052" s="254" t="s">
        <v>342</v>
      </c>
      <c r="E2052" s="284">
        <v>28786</v>
      </c>
      <c r="F2052" s="285">
        <v>4.12</v>
      </c>
      <c r="G2052" s="284">
        <v>6104</v>
      </c>
      <c r="H2052" s="284">
        <v>5150</v>
      </c>
      <c r="I2052" s="242">
        <v>24</v>
      </c>
    </row>
    <row r="2053" spans="1:9" ht="15">
      <c r="A2053" s="132" t="s">
        <v>2412</v>
      </c>
      <c r="B2053" s="254" t="s">
        <v>2214</v>
      </c>
      <c r="C2053" s="254" t="s">
        <v>1034</v>
      </c>
      <c r="D2053" s="254" t="s">
        <v>344</v>
      </c>
      <c r="E2053" s="284">
        <v>27195</v>
      </c>
      <c r="F2053" s="285">
        <v>4.12</v>
      </c>
      <c r="G2053" s="284">
        <v>6047</v>
      </c>
      <c r="H2053" s="284">
        <v>4996</v>
      </c>
      <c r="I2053" s="242">
        <v>16</v>
      </c>
    </row>
    <row r="2054" spans="1:9" ht="15">
      <c r="A2054" s="132" t="s">
        <v>2413</v>
      </c>
      <c r="B2054" s="254" t="s">
        <v>2214</v>
      </c>
      <c r="C2054" s="254" t="s">
        <v>1034</v>
      </c>
      <c r="D2054" s="254" t="s">
        <v>342</v>
      </c>
      <c r="E2054" s="284">
        <v>29773</v>
      </c>
      <c r="F2054" s="285">
        <v>4.12</v>
      </c>
      <c r="G2054" s="284">
        <v>6061</v>
      </c>
      <c r="H2054" s="284">
        <v>4995</v>
      </c>
      <c r="I2054" s="242">
        <v>20</v>
      </c>
    </row>
    <row r="2055" spans="1:9" ht="15">
      <c r="A2055" s="132" t="s">
        <v>2414</v>
      </c>
      <c r="B2055" s="254" t="s">
        <v>2214</v>
      </c>
      <c r="C2055" s="254" t="s">
        <v>1034</v>
      </c>
      <c r="D2055" s="254" t="s">
        <v>342</v>
      </c>
      <c r="E2055" s="284">
        <v>28666</v>
      </c>
      <c r="F2055" s="285">
        <v>4.12</v>
      </c>
      <c r="G2055" s="284">
        <v>6054</v>
      </c>
      <c r="H2055" s="284">
        <v>5050</v>
      </c>
      <c r="I2055" s="242">
        <v>20</v>
      </c>
    </row>
    <row r="2056" spans="1:9" ht="15">
      <c r="A2056" s="132" t="s">
        <v>2415</v>
      </c>
      <c r="B2056" s="254" t="s">
        <v>2214</v>
      </c>
      <c r="C2056" s="254" t="s">
        <v>1034</v>
      </c>
      <c r="D2056" s="254" t="s">
        <v>342</v>
      </c>
      <c r="E2056" s="284">
        <v>29518</v>
      </c>
      <c r="F2056" s="285">
        <v>4.12</v>
      </c>
      <c r="G2056" s="284">
        <v>6075</v>
      </c>
      <c r="H2056" s="284">
        <v>4939</v>
      </c>
      <c r="I2056" s="242">
        <v>17</v>
      </c>
    </row>
    <row r="2057" spans="1:9" ht="15">
      <c r="A2057" s="132" t="s">
        <v>2416</v>
      </c>
      <c r="B2057" s="254" t="s">
        <v>2214</v>
      </c>
      <c r="C2057" s="254" t="s">
        <v>1034</v>
      </c>
      <c r="D2057" s="254" t="s">
        <v>342</v>
      </c>
      <c r="E2057" s="284">
        <v>30447</v>
      </c>
      <c r="F2057" s="285">
        <v>4.12</v>
      </c>
      <c r="G2057" s="284">
        <v>5883</v>
      </c>
      <c r="H2057" s="284">
        <v>4795</v>
      </c>
      <c r="I2057" s="242">
        <v>25</v>
      </c>
    </row>
    <row r="2058" spans="1:9" ht="15">
      <c r="A2058" s="132" t="s">
        <v>2417</v>
      </c>
      <c r="B2058" s="254" t="s">
        <v>2214</v>
      </c>
      <c r="C2058" s="254" t="s">
        <v>1034</v>
      </c>
      <c r="D2058" s="254" t="s">
        <v>344</v>
      </c>
      <c r="E2058" s="284">
        <v>30386</v>
      </c>
      <c r="F2058" s="285">
        <v>4.2300000000000004</v>
      </c>
      <c r="G2058" s="284">
        <v>6227</v>
      </c>
      <c r="H2058" s="284">
        <v>5138</v>
      </c>
      <c r="I2058" s="242">
        <v>19</v>
      </c>
    </row>
    <row r="2059" spans="1:9" ht="15">
      <c r="A2059" s="132" t="s">
        <v>2418</v>
      </c>
      <c r="B2059" s="254" t="s">
        <v>2214</v>
      </c>
      <c r="C2059" s="254" t="s">
        <v>1034</v>
      </c>
      <c r="D2059" s="254" t="s">
        <v>344</v>
      </c>
      <c r="E2059" s="284">
        <v>26947</v>
      </c>
      <c r="F2059" s="285">
        <v>4.12</v>
      </c>
      <c r="G2059" s="284">
        <v>6010</v>
      </c>
      <c r="H2059" s="284">
        <v>4928</v>
      </c>
      <c r="I2059" s="242">
        <v>25</v>
      </c>
    </row>
    <row r="2060" spans="1:9" ht="15">
      <c r="A2060" s="132" t="s">
        <v>2419</v>
      </c>
      <c r="B2060" s="254" t="s">
        <v>2162</v>
      </c>
      <c r="C2060" s="254" t="s">
        <v>1034</v>
      </c>
      <c r="D2060" s="254" t="s">
        <v>344</v>
      </c>
      <c r="E2060" s="284">
        <v>27069</v>
      </c>
      <c r="F2060" s="285">
        <v>4.2300000000000004</v>
      </c>
      <c r="G2060" s="284">
        <v>5979</v>
      </c>
      <c r="H2060" s="284">
        <v>5016</v>
      </c>
      <c r="I2060" s="242">
        <v>19</v>
      </c>
    </row>
    <row r="2061" spans="1:9" ht="15">
      <c r="A2061" s="132" t="s">
        <v>2420</v>
      </c>
      <c r="B2061" s="254" t="s">
        <v>2162</v>
      </c>
      <c r="C2061" s="254" t="s">
        <v>1034</v>
      </c>
      <c r="D2061" s="254" t="s">
        <v>342</v>
      </c>
      <c r="E2061" s="284">
        <v>31226</v>
      </c>
      <c r="F2061" s="285">
        <v>4.12</v>
      </c>
      <c r="G2061" s="284">
        <v>6225</v>
      </c>
      <c r="H2061" s="284">
        <v>5179</v>
      </c>
      <c r="I2061" s="242">
        <v>21</v>
      </c>
    </row>
    <row r="2062" spans="1:9" ht="15">
      <c r="A2062" s="132" t="s">
        <v>2421</v>
      </c>
      <c r="B2062" s="254" t="s">
        <v>2162</v>
      </c>
      <c r="C2062" s="254" t="s">
        <v>1034</v>
      </c>
      <c r="D2062" s="254" t="s">
        <v>344</v>
      </c>
      <c r="E2062" s="284">
        <v>21290</v>
      </c>
      <c r="F2062" s="285">
        <v>4.12</v>
      </c>
      <c r="G2062" s="284">
        <v>5841</v>
      </c>
      <c r="H2062" s="284">
        <v>4697</v>
      </c>
      <c r="I2062" s="242">
        <v>20</v>
      </c>
    </row>
    <row r="2063" spans="1:9" ht="15">
      <c r="A2063" s="132" t="s">
        <v>2422</v>
      </c>
      <c r="B2063" s="254" t="s">
        <v>2162</v>
      </c>
      <c r="C2063" s="254" t="s">
        <v>1034</v>
      </c>
      <c r="D2063" s="254" t="s">
        <v>344</v>
      </c>
      <c r="E2063" s="284">
        <v>24093</v>
      </c>
      <c r="F2063" s="285">
        <v>4.12</v>
      </c>
      <c r="G2063" s="284">
        <v>5921</v>
      </c>
      <c r="H2063" s="284">
        <v>4765</v>
      </c>
      <c r="I2063" s="242">
        <v>21</v>
      </c>
    </row>
    <row r="2064" spans="1:9" ht="15">
      <c r="A2064" s="132" t="s">
        <v>2423</v>
      </c>
      <c r="B2064" s="254" t="s">
        <v>2162</v>
      </c>
      <c r="C2064" s="254" t="s">
        <v>1034</v>
      </c>
      <c r="D2064" s="254" t="s">
        <v>344</v>
      </c>
      <c r="E2064" s="284">
        <v>27489</v>
      </c>
      <c r="F2064" s="285">
        <v>4.12</v>
      </c>
      <c r="G2064" s="284">
        <v>6072</v>
      </c>
      <c r="H2064" s="284">
        <v>4875</v>
      </c>
      <c r="I2064" s="242">
        <v>18</v>
      </c>
    </row>
    <row r="2065" spans="1:9" ht="15">
      <c r="A2065" s="132" t="s">
        <v>2424</v>
      </c>
      <c r="B2065" s="254" t="s">
        <v>2162</v>
      </c>
      <c r="C2065" s="254" t="s">
        <v>1034</v>
      </c>
      <c r="D2065" s="254" t="s">
        <v>342</v>
      </c>
      <c r="E2065" s="284">
        <v>28196</v>
      </c>
      <c r="F2065" s="285">
        <v>4.12</v>
      </c>
      <c r="G2065" s="284">
        <v>5923</v>
      </c>
      <c r="H2065" s="284">
        <v>4787</v>
      </c>
      <c r="I2065" s="242">
        <v>14</v>
      </c>
    </row>
    <row r="2066" spans="1:9" ht="15">
      <c r="A2066" s="132" t="s">
        <v>2425</v>
      </c>
      <c r="B2066" s="254" t="s">
        <v>2162</v>
      </c>
      <c r="C2066" s="254" t="s">
        <v>1034</v>
      </c>
      <c r="D2066" s="254" t="s">
        <v>344</v>
      </c>
      <c r="E2066" s="284">
        <v>29483</v>
      </c>
      <c r="F2066" s="285">
        <v>4.12</v>
      </c>
      <c r="G2066" s="284">
        <v>6147</v>
      </c>
      <c r="H2066" s="284">
        <v>5008</v>
      </c>
      <c r="I2066" s="242">
        <v>13</v>
      </c>
    </row>
    <row r="2067" spans="1:9" ht="15">
      <c r="A2067" s="132" t="s">
        <v>2426</v>
      </c>
      <c r="B2067" s="254" t="s">
        <v>2162</v>
      </c>
      <c r="C2067" s="254" t="s">
        <v>1034</v>
      </c>
      <c r="D2067" s="254" t="s">
        <v>344</v>
      </c>
      <c r="E2067" s="284">
        <v>32091</v>
      </c>
      <c r="F2067" s="285">
        <v>4.12</v>
      </c>
      <c r="G2067" s="284">
        <v>6030</v>
      </c>
      <c r="H2067" s="284">
        <v>4870</v>
      </c>
      <c r="I2067" s="242">
        <v>20</v>
      </c>
    </row>
    <row r="2068" spans="1:9" ht="15">
      <c r="A2068" s="132" t="s">
        <v>2427</v>
      </c>
      <c r="B2068" s="254" t="s">
        <v>2214</v>
      </c>
      <c r="C2068" s="254" t="s">
        <v>1034</v>
      </c>
      <c r="D2068" s="254" t="s">
        <v>344</v>
      </c>
      <c r="E2068" s="284">
        <v>34616</v>
      </c>
      <c r="F2068" s="285">
        <v>4.12</v>
      </c>
      <c r="G2068" s="284">
        <v>6141</v>
      </c>
      <c r="H2068" s="284">
        <v>5029</v>
      </c>
      <c r="I2068" s="242">
        <v>19</v>
      </c>
    </row>
    <row r="2069" spans="1:9" ht="15">
      <c r="A2069" s="132" t="s">
        <v>2428</v>
      </c>
      <c r="B2069" s="254" t="s">
        <v>2214</v>
      </c>
      <c r="C2069" s="254" t="s">
        <v>1034</v>
      </c>
      <c r="D2069" s="254" t="s">
        <v>342</v>
      </c>
      <c r="E2069" s="284">
        <v>25458</v>
      </c>
      <c r="F2069" s="285">
        <v>4.12</v>
      </c>
      <c r="G2069" s="284">
        <v>5552</v>
      </c>
      <c r="H2069" s="284">
        <v>4330</v>
      </c>
      <c r="I2069" s="242">
        <v>17</v>
      </c>
    </row>
    <row r="2070" spans="1:9" ht="15">
      <c r="A2070" s="132" t="s">
        <v>2429</v>
      </c>
      <c r="B2070" s="254" t="s">
        <v>2214</v>
      </c>
      <c r="C2070" s="254" t="s">
        <v>1034</v>
      </c>
      <c r="D2070" s="254" t="s">
        <v>344</v>
      </c>
      <c r="E2070" s="284">
        <v>29821</v>
      </c>
      <c r="F2070" s="285">
        <v>4.12</v>
      </c>
      <c r="G2070" s="284">
        <v>5920</v>
      </c>
      <c r="H2070" s="284">
        <v>4701</v>
      </c>
      <c r="I2070" s="242">
        <v>22</v>
      </c>
    </row>
    <row r="2071" spans="1:9" ht="15">
      <c r="A2071" s="132" t="s">
        <v>2430</v>
      </c>
      <c r="B2071" s="254" t="s">
        <v>2214</v>
      </c>
      <c r="C2071" s="254" t="s">
        <v>1034</v>
      </c>
      <c r="D2071" s="254" t="s">
        <v>342</v>
      </c>
      <c r="E2071" s="284">
        <v>34313</v>
      </c>
      <c r="F2071" s="285">
        <v>4.12</v>
      </c>
      <c r="G2071" s="284">
        <v>6274</v>
      </c>
      <c r="H2071" s="284">
        <v>5149</v>
      </c>
      <c r="I2071" s="242">
        <v>22</v>
      </c>
    </row>
    <row r="2072" spans="1:9" ht="15">
      <c r="A2072" s="132" t="s">
        <v>2431</v>
      </c>
      <c r="B2072" s="254" t="s">
        <v>2214</v>
      </c>
      <c r="C2072" s="254" t="s">
        <v>1034</v>
      </c>
      <c r="D2072" s="254" t="s">
        <v>342</v>
      </c>
      <c r="E2072" s="284">
        <v>33426</v>
      </c>
      <c r="F2072" s="285">
        <v>4.12</v>
      </c>
      <c r="G2072" s="284">
        <v>6175</v>
      </c>
      <c r="H2072" s="284">
        <v>5000</v>
      </c>
      <c r="I2072" s="242">
        <v>19</v>
      </c>
    </row>
    <row r="2073" spans="1:9" ht="15">
      <c r="A2073" s="132" t="s">
        <v>2432</v>
      </c>
      <c r="B2073" s="254" t="s">
        <v>2214</v>
      </c>
      <c r="C2073" s="254" t="s">
        <v>1034</v>
      </c>
      <c r="D2073" s="254" t="s">
        <v>344</v>
      </c>
      <c r="E2073" s="284">
        <v>29137</v>
      </c>
      <c r="F2073" s="285">
        <v>4.12</v>
      </c>
      <c r="G2073" s="284">
        <v>6055</v>
      </c>
      <c r="H2073" s="284">
        <v>4895</v>
      </c>
      <c r="I2073" s="242">
        <v>17</v>
      </c>
    </row>
    <row r="2074" spans="1:9" ht="15">
      <c r="A2074" s="132" t="s">
        <v>2433</v>
      </c>
      <c r="B2074" s="254" t="s">
        <v>2214</v>
      </c>
      <c r="C2074" s="254" t="s">
        <v>1034</v>
      </c>
      <c r="D2074" s="254" t="s">
        <v>344</v>
      </c>
      <c r="E2074" s="284">
        <v>26798</v>
      </c>
      <c r="F2074" s="285">
        <v>4.12</v>
      </c>
      <c r="G2074" s="284">
        <v>5962</v>
      </c>
      <c r="H2074" s="284">
        <v>4884</v>
      </c>
      <c r="I2074" s="242">
        <v>20</v>
      </c>
    </row>
    <row r="2075" spans="1:9" ht="15">
      <c r="A2075" s="132" t="s">
        <v>2434</v>
      </c>
      <c r="B2075" s="254" t="s">
        <v>2214</v>
      </c>
      <c r="C2075" s="254" t="s">
        <v>1034</v>
      </c>
      <c r="D2075" s="254" t="s">
        <v>344</v>
      </c>
      <c r="E2075" s="284">
        <v>29032</v>
      </c>
      <c r="F2075" s="285">
        <v>4.12</v>
      </c>
      <c r="G2075" s="284">
        <v>5704</v>
      </c>
      <c r="H2075" s="284">
        <v>4546</v>
      </c>
      <c r="I2075" s="242">
        <v>20</v>
      </c>
    </row>
    <row r="2076" spans="1:9" ht="15">
      <c r="A2076" s="132" t="s">
        <v>2435</v>
      </c>
      <c r="B2076" s="254" t="s">
        <v>2162</v>
      </c>
      <c r="C2076" s="254" t="s">
        <v>1034</v>
      </c>
      <c r="D2076" s="254" t="s">
        <v>344</v>
      </c>
      <c r="E2076" s="284">
        <v>31227</v>
      </c>
      <c r="F2076" s="285">
        <v>4.12</v>
      </c>
      <c r="G2076" s="284">
        <v>5938</v>
      </c>
      <c r="H2076" s="284">
        <v>4754</v>
      </c>
      <c r="I2076" s="242">
        <v>22</v>
      </c>
    </row>
    <row r="2077" spans="1:9" ht="15">
      <c r="A2077" s="132" t="s">
        <v>2436</v>
      </c>
      <c r="B2077" s="254" t="s">
        <v>2214</v>
      </c>
      <c r="C2077" s="254" t="s">
        <v>1034</v>
      </c>
      <c r="D2077" s="254" t="s">
        <v>344</v>
      </c>
      <c r="E2077" s="284">
        <v>27733</v>
      </c>
      <c r="F2077" s="285">
        <v>4.12</v>
      </c>
      <c r="G2077" s="284">
        <v>6008</v>
      </c>
      <c r="H2077" s="284">
        <v>4977</v>
      </c>
      <c r="I2077" s="242">
        <v>16</v>
      </c>
    </row>
    <row r="2078" spans="1:9" ht="15">
      <c r="A2078" s="132" t="s">
        <v>2437</v>
      </c>
      <c r="B2078" s="254" t="s">
        <v>2214</v>
      </c>
      <c r="C2078" s="254" t="s">
        <v>1034</v>
      </c>
      <c r="D2078" s="254" t="s">
        <v>342</v>
      </c>
      <c r="E2078" s="284">
        <v>31736</v>
      </c>
      <c r="F2078" s="285">
        <v>4.18</v>
      </c>
      <c r="G2078" s="284">
        <v>6079</v>
      </c>
      <c r="H2078" s="284">
        <v>5006</v>
      </c>
      <c r="I2078" s="242">
        <v>19</v>
      </c>
    </row>
    <row r="2079" spans="1:9" ht="15">
      <c r="A2079" s="132" t="s">
        <v>2438</v>
      </c>
      <c r="B2079" s="254" t="s">
        <v>2214</v>
      </c>
      <c r="C2079" s="254" t="s">
        <v>1034</v>
      </c>
      <c r="D2079" s="254" t="s">
        <v>344</v>
      </c>
      <c r="E2079" s="284">
        <v>33119</v>
      </c>
      <c r="F2079" s="285">
        <v>4.12</v>
      </c>
      <c r="G2079" s="284">
        <v>6108</v>
      </c>
      <c r="H2079" s="284">
        <v>4949</v>
      </c>
      <c r="I2079" s="242">
        <v>21</v>
      </c>
    </row>
    <row r="2080" spans="1:9" ht="15">
      <c r="A2080" s="132" t="s">
        <v>2439</v>
      </c>
      <c r="B2080" s="254" t="s">
        <v>2214</v>
      </c>
      <c r="C2080" s="254" t="s">
        <v>1034</v>
      </c>
      <c r="D2080" s="254" t="s">
        <v>342</v>
      </c>
      <c r="E2080" s="284">
        <v>27103</v>
      </c>
      <c r="F2080" s="285">
        <v>4.12</v>
      </c>
      <c r="G2080" s="284">
        <v>5942</v>
      </c>
      <c r="H2080" s="284">
        <v>4970</v>
      </c>
      <c r="I2080" s="242">
        <v>22</v>
      </c>
    </row>
    <row r="2081" spans="1:9" ht="15">
      <c r="A2081" s="132" t="s">
        <v>2440</v>
      </c>
      <c r="B2081" s="254" t="s">
        <v>2214</v>
      </c>
      <c r="C2081" s="254" t="s">
        <v>1034</v>
      </c>
      <c r="D2081" s="254" t="s">
        <v>342</v>
      </c>
      <c r="E2081" s="284">
        <v>26025</v>
      </c>
      <c r="F2081" s="285">
        <v>4.12</v>
      </c>
      <c r="G2081" s="284">
        <v>5755</v>
      </c>
      <c r="H2081" s="284">
        <v>4464</v>
      </c>
      <c r="I2081" s="242">
        <v>24</v>
      </c>
    </row>
    <row r="2082" spans="1:9" ht="15">
      <c r="A2082" s="132" t="s">
        <v>2441</v>
      </c>
      <c r="B2082" s="254" t="s">
        <v>2214</v>
      </c>
      <c r="C2082" s="254" t="s">
        <v>1034</v>
      </c>
      <c r="D2082" s="254" t="s">
        <v>342</v>
      </c>
      <c r="E2082" s="284">
        <v>30430</v>
      </c>
      <c r="F2082" s="285">
        <v>4.12</v>
      </c>
      <c r="G2082" s="284">
        <v>5710</v>
      </c>
      <c r="H2082" s="284">
        <v>4474</v>
      </c>
      <c r="I2082" s="242">
        <v>23</v>
      </c>
    </row>
    <row r="2083" spans="1:9" ht="15">
      <c r="A2083" s="132" t="s">
        <v>2442</v>
      </c>
      <c r="B2083" s="254" t="s">
        <v>2214</v>
      </c>
      <c r="C2083" s="254" t="s">
        <v>1034</v>
      </c>
      <c r="D2083" s="254" t="s">
        <v>342</v>
      </c>
      <c r="E2083" s="284">
        <v>28476</v>
      </c>
      <c r="F2083" s="285">
        <v>4.12</v>
      </c>
      <c r="G2083" s="284">
        <v>5967</v>
      </c>
      <c r="H2083" s="284">
        <v>4710</v>
      </c>
      <c r="I2083" s="242">
        <v>19</v>
      </c>
    </row>
    <row r="2084" spans="1:9" ht="15">
      <c r="A2084" s="132" t="s">
        <v>2443</v>
      </c>
      <c r="B2084" s="254" t="s">
        <v>2162</v>
      </c>
      <c r="C2084" s="254" t="s">
        <v>1034</v>
      </c>
      <c r="D2084" s="254" t="s">
        <v>344</v>
      </c>
      <c r="E2084" s="284">
        <v>28160</v>
      </c>
      <c r="F2084" s="285">
        <v>4.12</v>
      </c>
      <c r="G2084" s="284">
        <v>6072</v>
      </c>
      <c r="H2084" s="284">
        <v>4990</v>
      </c>
      <c r="I2084" s="242">
        <v>18</v>
      </c>
    </row>
    <row r="2085" spans="1:9" ht="15">
      <c r="A2085" s="132" t="s">
        <v>2444</v>
      </c>
      <c r="B2085" s="254" t="s">
        <v>2162</v>
      </c>
      <c r="C2085" s="254" t="s">
        <v>1034</v>
      </c>
      <c r="D2085" s="254" t="s">
        <v>342</v>
      </c>
      <c r="E2085" s="284">
        <v>38879</v>
      </c>
      <c r="F2085" s="285">
        <v>4.12</v>
      </c>
      <c r="G2085" s="284">
        <v>6292</v>
      </c>
      <c r="H2085" s="284">
        <v>5040</v>
      </c>
      <c r="I2085" s="242">
        <v>17</v>
      </c>
    </row>
    <row r="2086" spans="1:9" ht="15">
      <c r="A2086" s="132" t="s">
        <v>2445</v>
      </c>
      <c r="B2086" s="254" t="s">
        <v>2162</v>
      </c>
      <c r="C2086" s="254" t="s">
        <v>1034</v>
      </c>
      <c r="D2086" s="254" t="s">
        <v>344</v>
      </c>
      <c r="E2086" s="284">
        <v>34713</v>
      </c>
      <c r="F2086" s="285">
        <v>4.12</v>
      </c>
      <c r="G2086" s="284">
        <v>6092</v>
      </c>
      <c r="H2086" s="284">
        <v>4998</v>
      </c>
      <c r="I2086" s="242">
        <v>18</v>
      </c>
    </row>
    <row r="2087" spans="1:9" ht="15">
      <c r="A2087" s="132" t="s">
        <v>2446</v>
      </c>
      <c r="B2087" s="254" t="s">
        <v>2162</v>
      </c>
      <c r="C2087" s="254" t="s">
        <v>1034</v>
      </c>
      <c r="D2087" s="254" t="s">
        <v>342</v>
      </c>
      <c r="E2087" s="284">
        <v>26271</v>
      </c>
      <c r="F2087" s="285">
        <v>4.12</v>
      </c>
      <c r="G2087" s="284">
        <v>5706</v>
      </c>
      <c r="H2087" s="284">
        <v>4634</v>
      </c>
      <c r="I2087" s="242">
        <v>16</v>
      </c>
    </row>
    <row r="2088" spans="1:9" ht="15">
      <c r="A2088" s="132" t="s">
        <v>2447</v>
      </c>
      <c r="B2088" s="254" t="s">
        <v>2162</v>
      </c>
      <c r="C2088" s="254" t="s">
        <v>1034</v>
      </c>
      <c r="D2088" s="254" t="s">
        <v>342</v>
      </c>
      <c r="E2088" s="284">
        <v>22393</v>
      </c>
      <c r="F2088" s="285">
        <v>4.12</v>
      </c>
      <c r="G2088" s="284">
        <v>6109</v>
      </c>
      <c r="H2088" s="284">
        <v>4894</v>
      </c>
      <c r="I2088" s="242">
        <v>22</v>
      </c>
    </row>
    <row r="2089" spans="1:9" ht="15">
      <c r="A2089" s="132" t="s">
        <v>2448</v>
      </c>
      <c r="B2089" s="254" t="s">
        <v>2214</v>
      </c>
      <c r="C2089" s="254" t="s">
        <v>1034</v>
      </c>
      <c r="D2089" s="254" t="s">
        <v>344</v>
      </c>
      <c r="E2089" s="284">
        <v>27357</v>
      </c>
      <c r="F2089" s="285">
        <v>4.12</v>
      </c>
      <c r="G2089" s="284">
        <v>5974</v>
      </c>
      <c r="H2089" s="284">
        <v>4845</v>
      </c>
      <c r="I2089" s="242">
        <v>24</v>
      </c>
    </row>
    <row r="2090" spans="1:9" ht="15">
      <c r="A2090" s="132" t="s">
        <v>2449</v>
      </c>
      <c r="B2090" s="254" t="s">
        <v>2162</v>
      </c>
      <c r="C2090" s="254" t="s">
        <v>1034</v>
      </c>
      <c r="D2090" s="254" t="s">
        <v>342</v>
      </c>
      <c r="E2090" s="284">
        <v>23864</v>
      </c>
      <c r="F2090" s="285">
        <v>4.12</v>
      </c>
      <c r="G2090" s="284">
        <v>6139</v>
      </c>
      <c r="H2090" s="284">
        <v>4995</v>
      </c>
      <c r="I2090" s="242">
        <v>18</v>
      </c>
    </row>
    <row r="2091" spans="1:9" ht="15">
      <c r="A2091" s="132" t="s">
        <v>2450</v>
      </c>
      <c r="B2091" s="254" t="s">
        <v>2162</v>
      </c>
      <c r="C2091" s="254" t="s">
        <v>1034</v>
      </c>
      <c r="D2091" s="254" t="s">
        <v>342</v>
      </c>
      <c r="E2091" s="284">
        <v>25694</v>
      </c>
      <c r="F2091" s="285">
        <v>4.2300000000000004</v>
      </c>
      <c r="G2091" s="284">
        <v>6221</v>
      </c>
      <c r="H2091" s="284">
        <v>5037</v>
      </c>
      <c r="I2091" s="242">
        <v>19</v>
      </c>
    </row>
    <row r="2092" spans="1:9" ht="15">
      <c r="A2092" s="132" t="s">
        <v>2451</v>
      </c>
      <c r="B2092" s="254" t="s">
        <v>1850</v>
      </c>
      <c r="C2092" s="254" t="s">
        <v>1034</v>
      </c>
      <c r="D2092" s="254" t="s">
        <v>342</v>
      </c>
      <c r="E2092" s="284">
        <v>35057</v>
      </c>
      <c r="F2092" s="285">
        <v>4.12</v>
      </c>
      <c r="G2092" s="284">
        <v>6040</v>
      </c>
      <c r="H2092" s="284">
        <v>4768</v>
      </c>
      <c r="I2092" s="242">
        <v>20</v>
      </c>
    </row>
    <row r="2093" spans="1:9" ht="15">
      <c r="A2093" s="132" t="s">
        <v>2452</v>
      </c>
      <c r="B2093" s="254" t="s">
        <v>1850</v>
      </c>
      <c r="C2093" s="254" t="s">
        <v>1034</v>
      </c>
      <c r="D2093" s="254" t="s">
        <v>344</v>
      </c>
      <c r="E2093" s="284">
        <v>23974</v>
      </c>
      <c r="F2093" s="285">
        <v>4.12</v>
      </c>
      <c r="G2093" s="284">
        <v>6083</v>
      </c>
      <c r="H2093" s="284">
        <v>4976</v>
      </c>
      <c r="I2093" s="242">
        <v>20</v>
      </c>
    </row>
    <row r="2094" spans="1:9" ht="15">
      <c r="A2094" s="132" t="s">
        <v>2453</v>
      </c>
      <c r="B2094" s="254" t="s">
        <v>1850</v>
      </c>
      <c r="C2094" s="254" t="s">
        <v>1034</v>
      </c>
      <c r="D2094" s="254" t="s">
        <v>344</v>
      </c>
      <c r="E2094" s="284">
        <v>23654</v>
      </c>
      <c r="F2094" s="285">
        <v>4.12</v>
      </c>
      <c r="G2094" s="284">
        <v>6182</v>
      </c>
      <c r="H2094" s="284">
        <v>4976</v>
      </c>
      <c r="I2094" s="242">
        <v>26</v>
      </c>
    </row>
    <row r="2095" spans="1:9" ht="15">
      <c r="A2095" s="132" t="s">
        <v>2454</v>
      </c>
      <c r="B2095" s="254" t="s">
        <v>1850</v>
      </c>
      <c r="C2095" s="254" t="s">
        <v>1034</v>
      </c>
      <c r="D2095" s="254" t="s">
        <v>342</v>
      </c>
      <c r="E2095" s="284">
        <v>31538</v>
      </c>
      <c r="F2095" s="285">
        <v>4.12</v>
      </c>
      <c r="G2095" s="284">
        <v>5763</v>
      </c>
      <c r="H2095" s="284">
        <v>4616</v>
      </c>
      <c r="I2095" s="242">
        <v>21</v>
      </c>
    </row>
    <row r="2096" spans="1:9" ht="15">
      <c r="A2096" s="132" t="s">
        <v>2455</v>
      </c>
      <c r="B2096" s="254" t="s">
        <v>1850</v>
      </c>
      <c r="C2096" s="254" t="s">
        <v>1034</v>
      </c>
      <c r="D2096" s="254" t="s">
        <v>344</v>
      </c>
      <c r="E2096" s="284">
        <v>24432</v>
      </c>
      <c r="F2096" s="285">
        <v>4.12</v>
      </c>
      <c r="G2096" s="284">
        <v>5938</v>
      </c>
      <c r="H2096" s="284">
        <v>4627</v>
      </c>
      <c r="I2096" s="242">
        <v>22</v>
      </c>
    </row>
    <row r="2097" spans="1:9" ht="15">
      <c r="A2097" s="132" t="s">
        <v>2456</v>
      </c>
      <c r="B2097" s="254" t="s">
        <v>1850</v>
      </c>
      <c r="C2097" s="254" t="s">
        <v>1034</v>
      </c>
      <c r="D2097" s="254" t="s">
        <v>344</v>
      </c>
      <c r="E2097" s="284">
        <v>24356</v>
      </c>
      <c r="F2097" s="285">
        <v>4.12</v>
      </c>
      <c r="G2097" s="284">
        <v>6171</v>
      </c>
      <c r="H2097" s="284">
        <v>4979</v>
      </c>
      <c r="I2097" s="242">
        <v>21</v>
      </c>
    </row>
    <row r="2098" spans="1:9" ht="15">
      <c r="A2098" s="132" t="s">
        <v>2457</v>
      </c>
      <c r="B2098" s="254" t="s">
        <v>1850</v>
      </c>
      <c r="C2098" s="254" t="s">
        <v>1034</v>
      </c>
      <c r="D2098" s="254" t="s">
        <v>342</v>
      </c>
      <c r="E2098" s="284">
        <v>35187</v>
      </c>
      <c r="F2098" s="285">
        <v>4.12</v>
      </c>
      <c r="G2098" s="284">
        <v>6051</v>
      </c>
      <c r="H2098" s="284">
        <v>4773</v>
      </c>
      <c r="I2098" s="242">
        <v>18</v>
      </c>
    </row>
    <row r="2099" spans="1:9" ht="15">
      <c r="A2099" s="132" t="s">
        <v>2458</v>
      </c>
      <c r="B2099" s="254" t="s">
        <v>1850</v>
      </c>
      <c r="C2099" s="254" t="s">
        <v>1034</v>
      </c>
      <c r="D2099" s="254" t="s">
        <v>344</v>
      </c>
      <c r="E2099" s="284">
        <v>36931</v>
      </c>
      <c r="F2099" s="285">
        <v>4.12</v>
      </c>
      <c r="G2099" s="284">
        <v>6306</v>
      </c>
      <c r="H2099" s="284">
        <v>5177</v>
      </c>
      <c r="I2099" s="242">
        <v>24</v>
      </c>
    </row>
    <row r="2100" spans="1:9" ht="15">
      <c r="A2100" s="132" t="s">
        <v>2459</v>
      </c>
      <c r="B2100" s="254" t="s">
        <v>1850</v>
      </c>
      <c r="C2100" s="254" t="s">
        <v>1034</v>
      </c>
      <c r="D2100" s="254" t="s">
        <v>344</v>
      </c>
      <c r="E2100" s="284">
        <v>24676</v>
      </c>
      <c r="F2100" s="285">
        <v>4.12</v>
      </c>
      <c r="G2100" s="284">
        <v>6006</v>
      </c>
      <c r="H2100" s="284">
        <v>4589</v>
      </c>
      <c r="I2100" s="242">
        <v>18</v>
      </c>
    </row>
    <row r="2101" spans="1:9" ht="15">
      <c r="A2101" s="132" t="s">
        <v>2460</v>
      </c>
      <c r="B2101" s="254" t="s">
        <v>1850</v>
      </c>
      <c r="C2101" s="254" t="s">
        <v>1034</v>
      </c>
      <c r="D2101" s="254" t="s">
        <v>344</v>
      </c>
      <c r="E2101" s="284">
        <v>29542</v>
      </c>
      <c r="F2101" s="285">
        <v>4.12</v>
      </c>
      <c r="G2101" s="284">
        <v>6028</v>
      </c>
      <c r="H2101" s="284">
        <v>4812</v>
      </c>
      <c r="I2101" s="242">
        <v>19</v>
      </c>
    </row>
    <row r="2102" spans="1:9" ht="15">
      <c r="A2102" s="132" t="s">
        <v>2461</v>
      </c>
      <c r="B2102" s="254" t="s">
        <v>1850</v>
      </c>
      <c r="C2102" s="254" t="s">
        <v>1034</v>
      </c>
      <c r="D2102" s="254" t="s">
        <v>342</v>
      </c>
      <c r="E2102" s="284">
        <v>26343</v>
      </c>
      <c r="F2102" s="285">
        <v>4.12</v>
      </c>
      <c r="G2102" s="284">
        <v>6042</v>
      </c>
      <c r="H2102" s="284">
        <v>4863</v>
      </c>
      <c r="I2102" s="242">
        <v>24</v>
      </c>
    </row>
    <row r="2103" spans="1:9" ht="15">
      <c r="A2103" s="132" t="s">
        <v>2462</v>
      </c>
      <c r="B2103" s="254" t="s">
        <v>1850</v>
      </c>
      <c r="C2103" s="254" t="s">
        <v>1034</v>
      </c>
      <c r="D2103" s="254" t="s">
        <v>344</v>
      </c>
      <c r="E2103" s="284">
        <v>23205</v>
      </c>
      <c r="F2103" s="285">
        <v>4.12</v>
      </c>
      <c r="G2103" s="284">
        <v>6256</v>
      </c>
      <c r="H2103" s="284">
        <v>4971</v>
      </c>
      <c r="I2103" s="242">
        <v>18</v>
      </c>
    </row>
    <row r="2104" spans="1:9" ht="15">
      <c r="A2104" s="132" t="s">
        <v>2463</v>
      </c>
      <c r="B2104" s="254" t="s">
        <v>1850</v>
      </c>
      <c r="C2104" s="254" t="s">
        <v>1034</v>
      </c>
      <c r="D2104" s="254" t="s">
        <v>344</v>
      </c>
      <c r="E2104" s="284">
        <v>25040</v>
      </c>
      <c r="F2104" s="285">
        <v>4.12</v>
      </c>
      <c r="G2104" s="284">
        <v>6245</v>
      </c>
      <c r="H2104" s="284">
        <v>5094</v>
      </c>
      <c r="I2104" s="242">
        <v>18</v>
      </c>
    </row>
    <row r="2105" spans="1:9" ht="15">
      <c r="A2105" s="132" t="s">
        <v>2464</v>
      </c>
      <c r="B2105" s="254" t="s">
        <v>1850</v>
      </c>
      <c r="C2105" s="254" t="s">
        <v>1034</v>
      </c>
      <c r="D2105" s="254" t="s">
        <v>342</v>
      </c>
      <c r="E2105" s="284">
        <v>24261</v>
      </c>
      <c r="F2105" s="285">
        <v>4.12</v>
      </c>
      <c r="G2105" s="284">
        <v>6174</v>
      </c>
      <c r="H2105" s="284">
        <v>5027</v>
      </c>
      <c r="I2105" s="242">
        <v>24</v>
      </c>
    </row>
    <row r="2106" spans="1:9" ht="15">
      <c r="A2106" s="132" t="s">
        <v>2465</v>
      </c>
      <c r="B2106" s="254" t="s">
        <v>1850</v>
      </c>
      <c r="C2106" s="254" t="s">
        <v>1034</v>
      </c>
      <c r="D2106" s="254" t="s">
        <v>344</v>
      </c>
      <c r="E2106" s="284">
        <v>22509</v>
      </c>
      <c r="F2106" s="285">
        <v>4.12</v>
      </c>
      <c r="G2106" s="284">
        <v>5940</v>
      </c>
      <c r="H2106" s="284">
        <v>4574</v>
      </c>
      <c r="I2106" s="242">
        <v>23</v>
      </c>
    </row>
    <row r="2107" spans="1:9" ht="15">
      <c r="A2107" s="132" t="s">
        <v>2466</v>
      </c>
      <c r="B2107" s="254" t="s">
        <v>1850</v>
      </c>
      <c r="C2107" s="254" t="s">
        <v>1034</v>
      </c>
      <c r="D2107" s="254" t="s">
        <v>344</v>
      </c>
      <c r="E2107" s="284">
        <v>25102</v>
      </c>
      <c r="F2107" s="285">
        <v>4.12</v>
      </c>
      <c r="G2107" s="284">
        <v>6120</v>
      </c>
      <c r="H2107" s="284">
        <v>4803</v>
      </c>
      <c r="I2107" s="242">
        <v>20</v>
      </c>
    </row>
    <row r="2108" spans="1:9" ht="15">
      <c r="A2108" s="132" t="s">
        <v>2467</v>
      </c>
      <c r="B2108" s="254" t="s">
        <v>1850</v>
      </c>
      <c r="C2108" s="254" t="s">
        <v>1034</v>
      </c>
      <c r="D2108" s="254" t="s">
        <v>342</v>
      </c>
      <c r="E2108" s="284">
        <v>34310</v>
      </c>
      <c r="F2108" s="285">
        <v>4.12</v>
      </c>
      <c r="G2108" s="284">
        <v>6049</v>
      </c>
      <c r="H2108" s="284">
        <v>4660</v>
      </c>
      <c r="I2108" s="242">
        <v>20</v>
      </c>
    </row>
    <row r="2109" spans="1:9" ht="15">
      <c r="A2109" s="132" t="s">
        <v>2468</v>
      </c>
      <c r="B2109" s="254" t="s">
        <v>1850</v>
      </c>
      <c r="C2109" s="254" t="s">
        <v>1034</v>
      </c>
      <c r="D2109" s="254" t="s">
        <v>344</v>
      </c>
      <c r="E2109" s="284">
        <v>37961</v>
      </c>
      <c r="F2109" s="285">
        <v>4.12</v>
      </c>
      <c r="G2109" s="284">
        <v>6352</v>
      </c>
      <c r="H2109" s="284">
        <v>5282</v>
      </c>
      <c r="I2109" s="242">
        <v>23</v>
      </c>
    </row>
    <row r="2110" spans="1:9" ht="15">
      <c r="A2110" s="132" t="s">
        <v>2469</v>
      </c>
      <c r="B2110" s="254" t="s">
        <v>1850</v>
      </c>
      <c r="C2110" s="254" t="s">
        <v>1034</v>
      </c>
      <c r="D2110" s="254" t="s">
        <v>342</v>
      </c>
      <c r="E2110" s="284">
        <v>27640</v>
      </c>
      <c r="F2110" s="285">
        <v>4.12</v>
      </c>
      <c r="G2110" s="284">
        <v>6048</v>
      </c>
      <c r="H2110" s="284">
        <v>5025</v>
      </c>
      <c r="I2110" s="242">
        <v>26</v>
      </c>
    </row>
    <row r="2111" spans="1:9" ht="15">
      <c r="A2111" s="132" t="s">
        <v>2470</v>
      </c>
      <c r="B2111" s="254" t="s">
        <v>1850</v>
      </c>
      <c r="C2111" s="254" t="s">
        <v>1034</v>
      </c>
      <c r="D2111" s="254" t="s">
        <v>344</v>
      </c>
      <c r="E2111" s="284">
        <v>29197</v>
      </c>
      <c r="F2111" s="285">
        <v>4.12</v>
      </c>
      <c r="G2111" s="284">
        <v>6130</v>
      </c>
      <c r="H2111" s="284">
        <v>5103</v>
      </c>
      <c r="I2111" s="242">
        <v>24</v>
      </c>
    </row>
    <row r="2112" spans="1:9" ht="15">
      <c r="A2112" s="132" t="s">
        <v>2471</v>
      </c>
      <c r="B2112" s="254" t="s">
        <v>1850</v>
      </c>
      <c r="C2112" s="254" t="s">
        <v>1034</v>
      </c>
      <c r="D2112" s="254" t="s">
        <v>342</v>
      </c>
      <c r="E2112" s="284">
        <v>25247</v>
      </c>
      <c r="F2112" s="285">
        <v>4.12</v>
      </c>
      <c r="G2112" s="284">
        <v>6172</v>
      </c>
      <c r="H2112" s="284">
        <v>5081</v>
      </c>
      <c r="I2112" s="242">
        <v>22</v>
      </c>
    </row>
    <row r="2113" spans="1:9" ht="15">
      <c r="A2113" s="132" t="s">
        <v>2472</v>
      </c>
      <c r="B2113" s="254" t="s">
        <v>1850</v>
      </c>
      <c r="C2113" s="254" t="s">
        <v>1034</v>
      </c>
      <c r="D2113" s="254" t="s">
        <v>342</v>
      </c>
      <c r="E2113" s="284">
        <v>30308</v>
      </c>
      <c r="F2113" s="285">
        <v>4.12</v>
      </c>
      <c r="G2113" s="284">
        <v>5839</v>
      </c>
      <c r="H2113" s="284">
        <v>4572</v>
      </c>
      <c r="I2113" s="242">
        <v>18</v>
      </c>
    </row>
    <row r="2114" spans="1:9" ht="15">
      <c r="A2114" s="132" t="s">
        <v>2473</v>
      </c>
      <c r="B2114" s="254" t="s">
        <v>1850</v>
      </c>
      <c r="C2114" s="254" t="s">
        <v>1034</v>
      </c>
      <c r="D2114" s="254" t="s">
        <v>344</v>
      </c>
      <c r="E2114" s="284">
        <v>32658</v>
      </c>
      <c r="F2114" s="285">
        <v>4.12</v>
      </c>
      <c r="G2114" s="284">
        <v>6119</v>
      </c>
      <c r="H2114" s="284">
        <v>5252</v>
      </c>
      <c r="I2114" s="242">
        <v>24</v>
      </c>
    </row>
    <row r="2115" spans="1:9" ht="15">
      <c r="A2115" s="132" t="s">
        <v>2474</v>
      </c>
      <c r="B2115" s="254" t="s">
        <v>1850</v>
      </c>
      <c r="C2115" s="254" t="s">
        <v>1034</v>
      </c>
      <c r="D2115" s="254" t="s">
        <v>342</v>
      </c>
      <c r="E2115" s="284">
        <v>23918</v>
      </c>
      <c r="F2115" s="285">
        <v>4.12</v>
      </c>
      <c r="G2115" s="284">
        <v>6078</v>
      </c>
      <c r="H2115" s="284">
        <v>5019</v>
      </c>
      <c r="I2115" s="242">
        <v>23</v>
      </c>
    </row>
    <row r="2116" spans="1:9" ht="15">
      <c r="A2116" s="132" t="s">
        <v>2475</v>
      </c>
      <c r="B2116" s="254" t="s">
        <v>1850</v>
      </c>
      <c r="C2116" s="254" t="s">
        <v>1034</v>
      </c>
      <c r="D2116" s="254" t="s">
        <v>342</v>
      </c>
      <c r="E2116" s="284">
        <v>28497</v>
      </c>
      <c r="F2116" s="285">
        <v>4.12</v>
      </c>
      <c r="G2116" s="284">
        <v>5929</v>
      </c>
      <c r="H2116" s="284">
        <v>4648</v>
      </c>
      <c r="I2116" s="242">
        <v>28</v>
      </c>
    </row>
    <row r="2117" spans="1:9" ht="15">
      <c r="A2117" s="132" t="s">
        <v>2476</v>
      </c>
      <c r="B2117" s="254" t="s">
        <v>1850</v>
      </c>
      <c r="C2117" s="254" t="s">
        <v>1034</v>
      </c>
      <c r="D2117" s="254" t="s">
        <v>344</v>
      </c>
      <c r="E2117" s="284">
        <v>25764</v>
      </c>
      <c r="F2117" s="285">
        <v>4.12</v>
      </c>
      <c r="G2117" s="284">
        <v>5774</v>
      </c>
      <c r="H2117" s="284">
        <v>4509</v>
      </c>
      <c r="I2117" s="242">
        <v>17</v>
      </c>
    </row>
    <row r="2118" spans="1:9" ht="15">
      <c r="A2118" s="132" t="s">
        <v>2477</v>
      </c>
      <c r="B2118" s="254" t="s">
        <v>1850</v>
      </c>
      <c r="C2118" s="254" t="s">
        <v>1034</v>
      </c>
      <c r="D2118" s="254" t="s">
        <v>342</v>
      </c>
      <c r="E2118" s="284">
        <v>34143</v>
      </c>
      <c r="F2118" s="285">
        <v>4.12</v>
      </c>
      <c r="G2118" s="284">
        <v>6170</v>
      </c>
      <c r="H2118" s="284">
        <v>4971</v>
      </c>
      <c r="I2118" s="242">
        <v>19</v>
      </c>
    </row>
    <row r="2119" spans="1:9" ht="15">
      <c r="A2119" s="132" t="s">
        <v>2478</v>
      </c>
      <c r="B2119" s="254" t="s">
        <v>1850</v>
      </c>
      <c r="C2119" s="254" t="s">
        <v>1034</v>
      </c>
      <c r="D2119" s="254" t="s">
        <v>344</v>
      </c>
      <c r="E2119" s="284">
        <v>31766</v>
      </c>
      <c r="F2119" s="285">
        <v>4.12</v>
      </c>
      <c r="G2119" s="284">
        <v>6115</v>
      </c>
      <c r="H2119" s="284">
        <v>4927</v>
      </c>
      <c r="I2119" s="242">
        <v>21</v>
      </c>
    </row>
    <row r="2120" spans="1:9" ht="15">
      <c r="A2120" s="132" t="s">
        <v>2479</v>
      </c>
      <c r="B2120" s="254" t="s">
        <v>1850</v>
      </c>
      <c r="C2120" s="254" t="s">
        <v>1034</v>
      </c>
      <c r="D2120" s="254" t="s">
        <v>342</v>
      </c>
      <c r="E2120" s="284">
        <v>29162</v>
      </c>
      <c r="F2120" s="285">
        <v>4.12</v>
      </c>
      <c r="G2120" s="284">
        <v>6017</v>
      </c>
      <c r="H2120" s="284">
        <v>4715</v>
      </c>
      <c r="I2120" s="242">
        <v>17</v>
      </c>
    </row>
    <row r="2121" spans="1:9" ht="15">
      <c r="A2121" s="132" t="s">
        <v>2480</v>
      </c>
      <c r="B2121" s="254" t="s">
        <v>1850</v>
      </c>
      <c r="C2121" s="254" t="s">
        <v>1034</v>
      </c>
      <c r="D2121" s="254" t="s">
        <v>344</v>
      </c>
      <c r="E2121" s="284">
        <v>26117</v>
      </c>
      <c r="F2121" s="285">
        <v>4.12</v>
      </c>
      <c r="G2121" s="284">
        <v>6160</v>
      </c>
      <c r="H2121" s="284">
        <v>5087</v>
      </c>
      <c r="I2121" s="242">
        <v>18</v>
      </c>
    </row>
    <row r="2122" spans="1:9" ht="15">
      <c r="A2122" s="132" t="s">
        <v>2481</v>
      </c>
      <c r="B2122" s="254" t="s">
        <v>1850</v>
      </c>
      <c r="C2122" s="254" t="s">
        <v>1034</v>
      </c>
      <c r="D2122" s="254" t="s">
        <v>344</v>
      </c>
      <c r="E2122" s="284">
        <v>25730</v>
      </c>
      <c r="F2122" s="285">
        <v>4.12</v>
      </c>
      <c r="G2122" s="284">
        <v>6244</v>
      </c>
      <c r="H2122" s="284">
        <v>4827</v>
      </c>
      <c r="I2122" s="242">
        <v>22</v>
      </c>
    </row>
    <row r="2123" spans="1:9" ht="15">
      <c r="A2123" s="132" t="s">
        <v>2482</v>
      </c>
      <c r="B2123" s="254" t="s">
        <v>1850</v>
      </c>
      <c r="C2123" s="254" t="s">
        <v>1034</v>
      </c>
      <c r="D2123" s="254" t="s">
        <v>342</v>
      </c>
      <c r="E2123" s="284">
        <v>27081</v>
      </c>
      <c r="F2123" s="285">
        <v>4.12</v>
      </c>
      <c r="G2123" s="284">
        <v>5673</v>
      </c>
      <c r="H2123" s="284">
        <v>4557</v>
      </c>
      <c r="I2123" s="242">
        <v>17</v>
      </c>
    </row>
    <row r="2124" spans="1:9" ht="15">
      <c r="A2124" s="132" t="s">
        <v>2483</v>
      </c>
      <c r="B2124" s="254" t="s">
        <v>1850</v>
      </c>
      <c r="C2124" s="254" t="s">
        <v>1034</v>
      </c>
      <c r="D2124" s="254" t="s">
        <v>344</v>
      </c>
      <c r="E2124" s="284">
        <v>29043</v>
      </c>
      <c r="F2124" s="285">
        <v>4.12</v>
      </c>
      <c r="G2124" s="284">
        <v>5914</v>
      </c>
      <c r="H2124" s="284">
        <v>4787</v>
      </c>
      <c r="I2124" s="242">
        <v>24</v>
      </c>
    </row>
    <row r="2125" spans="1:9" ht="15">
      <c r="A2125" s="132" t="s">
        <v>2484</v>
      </c>
      <c r="B2125" s="254" t="s">
        <v>1850</v>
      </c>
      <c r="C2125" s="254" t="s">
        <v>1034</v>
      </c>
      <c r="D2125" s="254" t="s">
        <v>344</v>
      </c>
      <c r="E2125" s="284">
        <v>29412</v>
      </c>
      <c r="F2125" s="285">
        <v>4.12</v>
      </c>
      <c r="G2125" s="284">
        <v>6168</v>
      </c>
      <c r="H2125" s="284">
        <v>4964</v>
      </c>
      <c r="I2125" s="242">
        <v>19</v>
      </c>
    </row>
    <row r="2126" spans="1:9" ht="15">
      <c r="A2126" s="132" t="s">
        <v>2485</v>
      </c>
      <c r="B2126" s="254" t="s">
        <v>1850</v>
      </c>
      <c r="C2126" s="254" t="s">
        <v>1034</v>
      </c>
      <c r="D2126" s="254" t="s">
        <v>342</v>
      </c>
      <c r="E2126" s="284">
        <v>28172</v>
      </c>
      <c r="F2126" s="285">
        <v>4.12</v>
      </c>
      <c r="G2126" s="284">
        <v>5917</v>
      </c>
      <c r="H2126" s="284">
        <v>4584</v>
      </c>
      <c r="I2126" s="242">
        <v>18</v>
      </c>
    </row>
    <row r="2127" spans="1:9" ht="15">
      <c r="A2127" s="132" t="s">
        <v>2486</v>
      </c>
      <c r="B2127" s="254" t="s">
        <v>1850</v>
      </c>
      <c r="C2127" s="254" t="s">
        <v>1034</v>
      </c>
      <c r="D2127" s="254" t="s">
        <v>344</v>
      </c>
      <c r="E2127" s="284">
        <v>39867</v>
      </c>
      <c r="F2127" s="285">
        <v>4.12</v>
      </c>
      <c r="G2127" s="284">
        <v>6355</v>
      </c>
      <c r="H2127" s="284">
        <v>5140</v>
      </c>
      <c r="I2127" s="242">
        <v>18</v>
      </c>
    </row>
    <row r="2128" spans="1:9" ht="15">
      <c r="A2128" s="132" t="s">
        <v>2487</v>
      </c>
      <c r="B2128" s="254" t="s">
        <v>1850</v>
      </c>
      <c r="C2128" s="254" t="s">
        <v>1034</v>
      </c>
      <c r="D2128" s="254" t="s">
        <v>344</v>
      </c>
      <c r="E2128" s="284">
        <v>22811</v>
      </c>
      <c r="F2128" s="285">
        <v>4.12</v>
      </c>
      <c r="G2128" s="284">
        <v>6049</v>
      </c>
      <c r="H2128" s="284">
        <v>4864</v>
      </c>
      <c r="I2128" s="242">
        <v>15</v>
      </c>
    </row>
    <row r="2129" spans="1:9" ht="15">
      <c r="A2129" s="132" t="s">
        <v>2488</v>
      </c>
      <c r="B2129" s="254" t="s">
        <v>1850</v>
      </c>
      <c r="C2129" s="254" t="s">
        <v>1034</v>
      </c>
      <c r="D2129" s="254" t="s">
        <v>342</v>
      </c>
      <c r="E2129" s="284">
        <v>26044</v>
      </c>
      <c r="F2129" s="285">
        <v>4.12</v>
      </c>
      <c r="G2129" s="284">
        <v>5779</v>
      </c>
      <c r="H2129" s="284">
        <v>4357</v>
      </c>
      <c r="I2129" s="242">
        <v>19</v>
      </c>
    </row>
    <row r="2130" spans="1:9" ht="15">
      <c r="A2130" s="132" t="s">
        <v>2489</v>
      </c>
      <c r="B2130" s="254" t="s">
        <v>1850</v>
      </c>
      <c r="C2130" s="254" t="s">
        <v>1034</v>
      </c>
      <c r="D2130" s="254" t="s">
        <v>344</v>
      </c>
      <c r="E2130" s="284">
        <v>30171</v>
      </c>
      <c r="F2130" s="285">
        <v>4.12</v>
      </c>
      <c r="G2130" s="284">
        <v>6118</v>
      </c>
      <c r="H2130" s="284">
        <v>5036</v>
      </c>
      <c r="I2130" s="242">
        <v>16</v>
      </c>
    </row>
    <row r="2131" spans="1:9" ht="15">
      <c r="A2131" s="132" t="s">
        <v>2490</v>
      </c>
      <c r="B2131" s="254" t="s">
        <v>1850</v>
      </c>
      <c r="C2131" s="254" t="s">
        <v>1034</v>
      </c>
      <c r="D2131" s="254" t="s">
        <v>342</v>
      </c>
      <c r="E2131" s="284">
        <v>23918</v>
      </c>
      <c r="F2131" s="285">
        <v>4.12</v>
      </c>
      <c r="G2131" s="284">
        <v>6167</v>
      </c>
      <c r="H2131" s="284">
        <v>4964</v>
      </c>
      <c r="I2131" s="242">
        <v>19</v>
      </c>
    </row>
    <row r="2132" spans="1:9" ht="15">
      <c r="A2132" s="132" t="s">
        <v>2491</v>
      </c>
      <c r="B2132" s="254" t="s">
        <v>1850</v>
      </c>
      <c r="C2132" s="254" t="s">
        <v>1034</v>
      </c>
      <c r="D2132" s="254" t="s">
        <v>342</v>
      </c>
      <c r="E2132" s="284">
        <v>29057</v>
      </c>
      <c r="F2132" s="285">
        <v>4.12</v>
      </c>
      <c r="G2132" s="284">
        <v>5949</v>
      </c>
      <c r="H2132" s="284">
        <v>4741</v>
      </c>
      <c r="I2132" s="242">
        <v>19</v>
      </c>
    </row>
    <row r="2133" spans="1:9" ht="15">
      <c r="A2133" s="132" t="s">
        <v>2492</v>
      </c>
      <c r="B2133" s="254" t="s">
        <v>1850</v>
      </c>
      <c r="C2133" s="254" t="s">
        <v>1034</v>
      </c>
      <c r="D2133" s="254" t="s">
        <v>344</v>
      </c>
      <c r="E2133" s="284">
        <v>30913</v>
      </c>
      <c r="F2133" s="285">
        <v>4.12</v>
      </c>
      <c r="G2133" s="284">
        <v>6047</v>
      </c>
      <c r="H2133" s="284">
        <v>4873</v>
      </c>
      <c r="I2133" s="242">
        <v>16</v>
      </c>
    </row>
    <row r="2134" spans="1:9" ht="15">
      <c r="A2134" s="132" t="s">
        <v>2493</v>
      </c>
      <c r="B2134" s="254" t="s">
        <v>1850</v>
      </c>
      <c r="C2134" s="254" t="s">
        <v>1034</v>
      </c>
      <c r="D2134" s="254" t="s">
        <v>342</v>
      </c>
      <c r="E2134" s="284">
        <v>23939</v>
      </c>
      <c r="F2134" s="285">
        <v>4.12</v>
      </c>
      <c r="G2134" s="284">
        <v>6101</v>
      </c>
      <c r="H2134" s="284">
        <v>4694</v>
      </c>
      <c r="I2134" s="242">
        <v>15</v>
      </c>
    </row>
    <row r="2135" spans="1:9" ht="15">
      <c r="A2135" s="132" t="s">
        <v>2494</v>
      </c>
      <c r="B2135" s="254" t="s">
        <v>1850</v>
      </c>
      <c r="C2135" s="254" t="s">
        <v>1034</v>
      </c>
      <c r="D2135" s="254" t="s">
        <v>344</v>
      </c>
      <c r="E2135" s="284">
        <v>24039</v>
      </c>
      <c r="F2135" s="285">
        <v>4.12</v>
      </c>
      <c r="G2135" s="284">
        <v>5930</v>
      </c>
      <c r="H2135" s="284">
        <v>4711</v>
      </c>
      <c r="I2135" s="242">
        <v>17</v>
      </c>
    </row>
    <row r="2136" spans="1:9" ht="15">
      <c r="A2136" s="132" t="s">
        <v>2495</v>
      </c>
      <c r="B2136" s="254" t="s">
        <v>1850</v>
      </c>
      <c r="C2136" s="254" t="s">
        <v>1034</v>
      </c>
      <c r="D2136" s="254" t="s">
        <v>342</v>
      </c>
      <c r="E2136" s="284">
        <v>22024</v>
      </c>
      <c r="F2136" s="285">
        <v>4.12</v>
      </c>
      <c r="G2136" s="284">
        <v>5883</v>
      </c>
      <c r="H2136" s="284">
        <v>4486</v>
      </c>
      <c r="I2136" s="242">
        <v>27</v>
      </c>
    </row>
    <row r="2137" spans="1:9" ht="15">
      <c r="A2137" s="132" t="s">
        <v>2496</v>
      </c>
      <c r="B2137" s="254" t="s">
        <v>1850</v>
      </c>
      <c r="C2137" s="254" t="s">
        <v>1034</v>
      </c>
      <c r="D2137" s="254" t="s">
        <v>342</v>
      </c>
      <c r="E2137" s="284">
        <v>27879</v>
      </c>
      <c r="F2137" s="285">
        <v>4.12</v>
      </c>
      <c r="G2137" s="284">
        <v>5837</v>
      </c>
      <c r="H2137" s="284">
        <v>4627</v>
      </c>
      <c r="I2137" s="242">
        <v>17</v>
      </c>
    </row>
    <row r="2138" spans="1:9" ht="15">
      <c r="A2138" s="132" t="s">
        <v>2497</v>
      </c>
      <c r="B2138" s="254" t="s">
        <v>1850</v>
      </c>
      <c r="C2138" s="254" t="s">
        <v>1034</v>
      </c>
      <c r="D2138" s="254" t="s">
        <v>344</v>
      </c>
      <c r="E2138" s="284">
        <v>30522</v>
      </c>
      <c r="F2138" s="285">
        <v>4.12</v>
      </c>
      <c r="G2138" s="284">
        <v>5979</v>
      </c>
      <c r="H2138" s="284">
        <v>4639</v>
      </c>
      <c r="I2138" s="242">
        <v>21</v>
      </c>
    </row>
    <row r="2139" spans="1:9" ht="15">
      <c r="A2139" s="132" t="s">
        <v>2498</v>
      </c>
      <c r="B2139" s="254" t="s">
        <v>2214</v>
      </c>
      <c r="C2139" s="254" t="s">
        <v>1034</v>
      </c>
      <c r="D2139" s="254" t="s">
        <v>342</v>
      </c>
      <c r="E2139" s="284">
        <v>39546</v>
      </c>
      <c r="F2139" s="285">
        <v>4.12</v>
      </c>
      <c r="G2139" s="284">
        <v>6292</v>
      </c>
      <c r="H2139" s="284">
        <v>5090</v>
      </c>
      <c r="I2139" s="242">
        <v>25</v>
      </c>
    </row>
    <row r="2140" spans="1:9" ht="15">
      <c r="A2140" s="132" t="s">
        <v>2499</v>
      </c>
      <c r="B2140" s="254" t="s">
        <v>2162</v>
      </c>
      <c r="C2140" s="254" t="s">
        <v>1034</v>
      </c>
      <c r="D2140" s="254" t="s">
        <v>342</v>
      </c>
      <c r="E2140" s="284">
        <v>24682</v>
      </c>
      <c r="F2140" s="285">
        <v>4.22</v>
      </c>
      <c r="G2140" s="284">
        <v>6033</v>
      </c>
      <c r="H2140" s="284">
        <v>4939</v>
      </c>
      <c r="I2140" s="242">
        <v>21</v>
      </c>
    </row>
    <row r="2141" spans="1:9" ht="15">
      <c r="A2141" s="132" t="s">
        <v>2500</v>
      </c>
      <c r="B2141" s="254" t="s">
        <v>2214</v>
      </c>
      <c r="C2141" s="254" t="s">
        <v>1034</v>
      </c>
      <c r="D2141" s="254" t="s">
        <v>344</v>
      </c>
      <c r="E2141" s="284">
        <v>33486</v>
      </c>
      <c r="F2141" s="285">
        <v>4.2300000000000004</v>
      </c>
      <c r="G2141" s="284">
        <v>5930</v>
      </c>
      <c r="H2141" s="284">
        <v>4877</v>
      </c>
      <c r="I2141" s="242">
        <v>15</v>
      </c>
    </row>
    <row r="2142" spans="1:9" ht="15">
      <c r="A2142" s="132" t="s">
        <v>2501</v>
      </c>
      <c r="B2142" s="254" t="s">
        <v>2214</v>
      </c>
      <c r="C2142" s="254" t="s">
        <v>1034</v>
      </c>
      <c r="D2142" s="254" t="s">
        <v>344</v>
      </c>
      <c r="E2142" s="284">
        <v>27862</v>
      </c>
      <c r="F2142" s="285">
        <v>4.12</v>
      </c>
      <c r="G2142" s="284">
        <v>5721</v>
      </c>
      <c r="H2142" s="284">
        <v>4489</v>
      </c>
      <c r="I2142" s="242">
        <v>13</v>
      </c>
    </row>
    <row r="2143" spans="1:9" ht="15">
      <c r="A2143" s="132" t="s">
        <v>2502</v>
      </c>
      <c r="B2143" s="254" t="s">
        <v>2162</v>
      </c>
      <c r="C2143" s="254" t="s">
        <v>1034</v>
      </c>
      <c r="D2143" s="254" t="s">
        <v>342</v>
      </c>
      <c r="E2143" s="284">
        <v>24068</v>
      </c>
      <c r="F2143" s="285">
        <v>4.12</v>
      </c>
      <c r="G2143" s="284">
        <v>6127</v>
      </c>
      <c r="H2143" s="284">
        <v>5059</v>
      </c>
      <c r="I2143" s="242">
        <v>24</v>
      </c>
    </row>
    <row r="2144" spans="1:9" ht="15">
      <c r="A2144" s="132" t="s">
        <v>2503</v>
      </c>
      <c r="B2144" s="254" t="s">
        <v>2214</v>
      </c>
      <c r="C2144" s="254" t="s">
        <v>1034</v>
      </c>
      <c r="D2144" s="254" t="s">
        <v>342</v>
      </c>
      <c r="E2144" s="284">
        <v>33360</v>
      </c>
      <c r="F2144" s="285">
        <v>4.12</v>
      </c>
      <c r="G2144" s="284">
        <v>6118</v>
      </c>
      <c r="H2144" s="284">
        <v>4859</v>
      </c>
      <c r="I2144" s="242">
        <v>15</v>
      </c>
    </row>
    <row r="2145" spans="1:9" ht="15">
      <c r="A2145" s="132" t="s">
        <v>2504</v>
      </c>
      <c r="B2145" s="254" t="s">
        <v>2214</v>
      </c>
      <c r="C2145" s="254" t="s">
        <v>1034</v>
      </c>
      <c r="D2145" s="254" t="s">
        <v>344</v>
      </c>
      <c r="E2145" s="284">
        <v>27101</v>
      </c>
      <c r="F2145" s="285">
        <v>4.12</v>
      </c>
      <c r="G2145" s="284">
        <v>5766</v>
      </c>
      <c r="H2145" s="284">
        <v>4596</v>
      </c>
      <c r="I2145" s="242">
        <v>18</v>
      </c>
    </row>
    <row r="2146" spans="1:9" ht="15">
      <c r="A2146" s="132" t="s">
        <v>2505</v>
      </c>
      <c r="B2146" s="254" t="s">
        <v>2162</v>
      </c>
      <c r="C2146" s="254" t="s">
        <v>1034</v>
      </c>
      <c r="D2146" s="254" t="s">
        <v>342</v>
      </c>
      <c r="E2146" s="284">
        <v>34027</v>
      </c>
      <c r="F2146" s="285">
        <v>4.12</v>
      </c>
      <c r="G2146" s="284">
        <v>6051</v>
      </c>
      <c r="H2146" s="284">
        <v>4773</v>
      </c>
      <c r="I2146" s="242">
        <v>30</v>
      </c>
    </row>
    <row r="2147" spans="1:9" ht="15">
      <c r="A2147" s="132" t="s">
        <v>2506</v>
      </c>
      <c r="B2147" s="254" t="s">
        <v>2214</v>
      </c>
      <c r="C2147" s="254" t="s">
        <v>1034</v>
      </c>
      <c r="D2147" s="254" t="s">
        <v>342</v>
      </c>
      <c r="E2147" s="284">
        <v>25510</v>
      </c>
      <c r="F2147" s="285">
        <v>4.12</v>
      </c>
      <c r="G2147" s="284">
        <v>5675</v>
      </c>
      <c r="H2147" s="284">
        <v>4452</v>
      </c>
      <c r="I2147" s="242">
        <v>16</v>
      </c>
    </row>
    <row r="2148" spans="1:9" ht="15">
      <c r="A2148" s="132" t="s">
        <v>2507</v>
      </c>
      <c r="B2148" s="254" t="s">
        <v>2214</v>
      </c>
      <c r="C2148" s="254" t="s">
        <v>1034</v>
      </c>
      <c r="D2148" s="254" t="s">
        <v>344</v>
      </c>
      <c r="E2148" s="284">
        <v>37243</v>
      </c>
      <c r="F2148" s="285">
        <v>4.12</v>
      </c>
      <c r="G2148" s="284">
        <v>6249</v>
      </c>
      <c r="H2148" s="284">
        <v>4947</v>
      </c>
      <c r="I2148" s="242">
        <v>21</v>
      </c>
    </row>
    <row r="2149" spans="1:9" ht="15">
      <c r="A2149" s="132" t="s">
        <v>2508</v>
      </c>
      <c r="B2149" s="254" t="s">
        <v>2214</v>
      </c>
      <c r="C2149" s="254" t="s">
        <v>1034</v>
      </c>
      <c r="D2149" s="254" t="s">
        <v>344</v>
      </c>
      <c r="E2149" s="284">
        <v>34368</v>
      </c>
      <c r="F2149" s="285">
        <v>4.12</v>
      </c>
      <c r="G2149" s="284">
        <v>6213</v>
      </c>
      <c r="H2149" s="284">
        <v>4907</v>
      </c>
      <c r="I2149" s="242">
        <v>19</v>
      </c>
    </row>
    <row r="2150" spans="1:9" ht="15">
      <c r="A2150" s="132" t="s">
        <v>2509</v>
      </c>
      <c r="B2150" s="254" t="s">
        <v>2162</v>
      </c>
      <c r="C2150" s="254" t="s">
        <v>1034</v>
      </c>
      <c r="D2150" s="254" t="s">
        <v>342</v>
      </c>
      <c r="E2150" s="284">
        <v>24131</v>
      </c>
      <c r="F2150" s="285">
        <v>4.12</v>
      </c>
      <c r="G2150" s="284">
        <v>6141</v>
      </c>
      <c r="H2150" s="284">
        <v>4923</v>
      </c>
      <c r="I2150" s="242">
        <v>21</v>
      </c>
    </row>
    <row r="2151" spans="1:9" ht="15">
      <c r="A2151" s="132" t="s">
        <v>2510</v>
      </c>
      <c r="B2151" s="254" t="s">
        <v>2214</v>
      </c>
      <c r="C2151" s="254" t="s">
        <v>1034</v>
      </c>
      <c r="D2151" s="254" t="s">
        <v>344</v>
      </c>
      <c r="E2151" s="284">
        <v>33016</v>
      </c>
      <c r="F2151" s="285">
        <v>4.2300000000000004</v>
      </c>
      <c r="G2151" s="284">
        <v>6105</v>
      </c>
      <c r="H2151" s="284">
        <v>4874</v>
      </c>
      <c r="I2151" s="242">
        <v>19</v>
      </c>
    </row>
    <row r="2152" spans="1:9" ht="15">
      <c r="A2152" s="132" t="s">
        <v>2511</v>
      </c>
      <c r="B2152" s="254" t="s">
        <v>2214</v>
      </c>
      <c r="C2152" s="254" t="s">
        <v>1034</v>
      </c>
      <c r="D2152" s="254" t="s">
        <v>344</v>
      </c>
      <c r="E2152" s="284">
        <v>25353</v>
      </c>
      <c r="F2152" s="285">
        <v>4.12</v>
      </c>
      <c r="G2152" s="284">
        <v>6018</v>
      </c>
      <c r="H2152" s="284">
        <v>4726</v>
      </c>
      <c r="I2152" s="242">
        <v>17</v>
      </c>
    </row>
    <row r="2153" spans="1:9" ht="15">
      <c r="A2153" s="132" t="s">
        <v>2512</v>
      </c>
      <c r="B2153" s="254" t="s">
        <v>2214</v>
      </c>
      <c r="C2153" s="254" t="s">
        <v>1034</v>
      </c>
      <c r="D2153" s="254" t="s">
        <v>342</v>
      </c>
      <c r="E2153" s="284">
        <v>28724</v>
      </c>
      <c r="F2153" s="285">
        <v>4.12</v>
      </c>
      <c r="G2153" s="284">
        <v>5864</v>
      </c>
      <c r="H2153" s="284">
        <v>4743</v>
      </c>
      <c r="I2153" s="242">
        <v>21</v>
      </c>
    </row>
    <row r="2154" spans="1:9" ht="15">
      <c r="A2154" s="132" t="s">
        <v>2513</v>
      </c>
      <c r="B2154" s="254" t="s">
        <v>2214</v>
      </c>
      <c r="C2154" s="254" t="s">
        <v>1034</v>
      </c>
      <c r="D2154" s="254" t="s">
        <v>342</v>
      </c>
      <c r="E2154" s="284">
        <v>35443</v>
      </c>
      <c r="F2154" s="285">
        <v>4.12</v>
      </c>
      <c r="G2154" s="284">
        <v>6282</v>
      </c>
      <c r="H2154" s="284">
        <v>5048</v>
      </c>
      <c r="I2154" s="242">
        <v>17</v>
      </c>
    </row>
    <row r="2155" spans="1:9" ht="15">
      <c r="A2155" s="132" t="s">
        <v>2514</v>
      </c>
      <c r="B2155" s="254" t="s">
        <v>2214</v>
      </c>
      <c r="C2155" s="254" t="s">
        <v>1034</v>
      </c>
      <c r="D2155" s="254" t="s">
        <v>342</v>
      </c>
      <c r="E2155" s="284">
        <v>33462</v>
      </c>
      <c r="F2155" s="285">
        <v>4.12</v>
      </c>
      <c r="G2155" s="284">
        <v>6238</v>
      </c>
      <c r="H2155" s="284">
        <v>5029</v>
      </c>
      <c r="I2155" s="242">
        <v>21</v>
      </c>
    </row>
    <row r="2156" spans="1:9" ht="15">
      <c r="A2156" s="132" t="s">
        <v>2515</v>
      </c>
      <c r="B2156" s="254" t="s">
        <v>2162</v>
      </c>
      <c r="C2156" s="254" t="s">
        <v>1034</v>
      </c>
      <c r="D2156" s="254" t="s">
        <v>344</v>
      </c>
      <c r="E2156" s="284">
        <v>30863</v>
      </c>
      <c r="F2156" s="285">
        <v>4.12</v>
      </c>
      <c r="G2156" s="284">
        <v>5906</v>
      </c>
      <c r="H2156" s="284">
        <v>4655</v>
      </c>
      <c r="I2156" s="242">
        <v>20</v>
      </c>
    </row>
    <row r="2157" spans="1:9" ht="15">
      <c r="A2157" s="132" t="s">
        <v>2516</v>
      </c>
      <c r="B2157" s="254" t="s">
        <v>2162</v>
      </c>
      <c r="C2157" s="254" t="s">
        <v>1034</v>
      </c>
      <c r="D2157" s="254" t="s">
        <v>342</v>
      </c>
      <c r="E2157" s="284">
        <v>23261</v>
      </c>
      <c r="F2157" s="285">
        <v>4.12</v>
      </c>
      <c r="G2157" s="284">
        <v>6175</v>
      </c>
      <c r="H2157" s="284">
        <v>4903</v>
      </c>
      <c r="I2157" s="242">
        <v>17</v>
      </c>
    </row>
    <row r="2158" spans="1:9" ht="15">
      <c r="A2158" s="132" t="s">
        <v>2517</v>
      </c>
      <c r="B2158" s="254" t="s">
        <v>2162</v>
      </c>
      <c r="C2158" s="254" t="s">
        <v>1034</v>
      </c>
      <c r="D2158" s="254" t="s">
        <v>342</v>
      </c>
      <c r="E2158" s="284">
        <v>24364</v>
      </c>
      <c r="F2158" s="285">
        <v>4.12</v>
      </c>
      <c r="G2158" s="284">
        <v>5616</v>
      </c>
      <c r="H2158" s="284">
        <v>4306</v>
      </c>
      <c r="I2158" s="242">
        <v>20</v>
      </c>
    </row>
    <row r="2159" spans="1:9" ht="15">
      <c r="A2159" s="132" t="s">
        <v>2518</v>
      </c>
      <c r="B2159" s="254" t="s">
        <v>2214</v>
      </c>
      <c r="C2159" s="254" t="s">
        <v>1034</v>
      </c>
      <c r="D2159" s="254" t="s">
        <v>342</v>
      </c>
      <c r="E2159" s="284">
        <v>31959</v>
      </c>
      <c r="F2159" s="285">
        <v>4.12</v>
      </c>
      <c r="G2159" s="284">
        <v>5990</v>
      </c>
      <c r="H2159" s="284">
        <v>4866</v>
      </c>
      <c r="I2159" s="242">
        <v>21</v>
      </c>
    </row>
    <row r="2160" spans="1:9" ht="15">
      <c r="A2160" s="132" t="s">
        <v>2519</v>
      </c>
      <c r="B2160" s="254" t="s">
        <v>2214</v>
      </c>
      <c r="C2160" s="254" t="s">
        <v>1034</v>
      </c>
      <c r="D2160" s="254" t="s">
        <v>342</v>
      </c>
      <c r="E2160" s="284">
        <v>26241</v>
      </c>
      <c r="F2160" s="285">
        <v>4.12</v>
      </c>
      <c r="G2160" s="284">
        <v>5883</v>
      </c>
      <c r="H2160" s="284">
        <v>4878</v>
      </c>
      <c r="I2160" s="242">
        <v>19</v>
      </c>
    </row>
    <row r="2161" spans="1:9" ht="15">
      <c r="A2161" s="132" t="s">
        <v>2520</v>
      </c>
      <c r="B2161" s="254" t="s">
        <v>2214</v>
      </c>
      <c r="C2161" s="254" t="s">
        <v>1034</v>
      </c>
      <c r="D2161" s="254" t="s">
        <v>342</v>
      </c>
      <c r="E2161" s="284">
        <v>26058</v>
      </c>
      <c r="F2161" s="285">
        <v>4.12</v>
      </c>
      <c r="G2161" s="284">
        <v>5716</v>
      </c>
      <c r="H2161" s="284">
        <v>4514</v>
      </c>
      <c r="I2161" s="242">
        <v>19</v>
      </c>
    </row>
    <row r="2162" spans="1:9" ht="15">
      <c r="A2162" s="132" t="s">
        <v>2521</v>
      </c>
      <c r="B2162" s="254" t="s">
        <v>2522</v>
      </c>
      <c r="C2162" s="254" t="s">
        <v>341</v>
      </c>
      <c r="D2162" s="254" t="s">
        <v>342</v>
      </c>
      <c r="E2162" s="284">
        <v>25164</v>
      </c>
      <c r="F2162" s="285">
        <v>4.12</v>
      </c>
      <c r="G2162" s="284">
        <v>5875</v>
      </c>
      <c r="H2162" s="284">
        <v>4963</v>
      </c>
      <c r="I2162" s="242">
        <v>21</v>
      </c>
    </row>
    <row r="2163" spans="1:9" ht="15">
      <c r="A2163" s="132" t="s">
        <v>2523</v>
      </c>
      <c r="B2163" s="254" t="s">
        <v>2522</v>
      </c>
      <c r="C2163" s="254" t="s">
        <v>341</v>
      </c>
      <c r="D2163" s="254" t="s">
        <v>344</v>
      </c>
      <c r="E2163" s="284">
        <v>29354</v>
      </c>
      <c r="F2163" s="285">
        <v>4.12</v>
      </c>
      <c r="G2163" s="284">
        <v>5951</v>
      </c>
      <c r="H2163" s="284">
        <v>4965</v>
      </c>
      <c r="I2163" s="242">
        <v>23</v>
      </c>
    </row>
    <row r="2164" spans="1:9" ht="15">
      <c r="A2164" s="132" t="s">
        <v>2524</v>
      </c>
      <c r="B2164" s="254" t="s">
        <v>2522</v>
      </c>
      <c r="C2164" s="254" t="s">
        <v>341</v>
      </c>
      <c r="D2164" s="254" t="s">
        <v>342</v>
      </c>
      <c r="E2164" s="284">
        <v>27013</v>
      </c>
      <c r="F2164" s="285">
        <v>4.12</v>
      </c>
      <c r="G2164" s="284">
        <v>5727</v>
      </c>
      <c r="H2164" s="284">
        <v>4640</v>
      </c>
      <c r="I2164" s="242">
        <v>21</v>
      </c>
    </row>
    <row r="2165" spans="1:9" ht="15">
      <c r="A2165" s="132" t="s">
        <v>2525</v>
      </c>
      <c r="B2165" s="254" t="s">
        <v>2522</v>
      </c>
      <c r="C2165" s="254" t="s">
        <v>341</v>
      </c>
      <c r="D2165" s="254" t="s">
        <v>344</v>
      </c>
      <c r="E2165" s="284">
        <v>22232</v>
      </c>
      <c r="F2165" s="285">
        <v>4.12</v>
      </c>
      <c r="G2165" s="284">
        <v>5648</v>
      </c>
      <c r="H2165" s="284">
        <v>4471</v>
      </c>
      <c r="I2165" s="242">
        <v>24</v>
      </c>
    </row>
    <row r="2166" spans="1:9" ht="15">
      <c r="A2166" s="132" t="s">
        <v>2526</v>
      </c>
      <c r="B2166" s="254" t="s">
        <v>2522</v>
      </c>
      <c r="C2166" s="254" t="s">
        <v>341</v>
      </c>
      <c r="D2166" s="254" t="s">
        <v>344</v>
      </c>
      <c r="E2166" s="284">
        <v>20888</v>
      </c>
      <c r="F2166" s="285">
        <v>4.12</v>
      </c>
      <c r="G2166" s="284">
        <v>5829</v>
      </c>
      <c r="H2166" s="284">
        <v>4725</v>
      </c>
      <c r="I2166" s="242">
        <v>19</v>
      </c>
    </row>
    <row r="2167" spans="1:9" ht="15">
      <c r="A2167" s="132" t="s">
        <v>2527</v>
      </c>
      <c r="B2167" s="254" t="s">
        <v>2522</v>
      </c>
      <c r="C2167" s="254" t="s">
        <v>341</v>
      </c>
      <c r="D2167" s="254" t="s">
        <v>342</v>
      </c>
      <c r="E2167" s="284">
        <v>23701</v>
      </c>
      <c r="F2167" s="285">
        <v>4.12</v>
      </c>
      <c r="G2167" s="284">
        <v>6030</v>
      </c>
      <c r="H2167" s="284">
        <v>4816</v>
      </c>
      <c r="I2167" s="242">
        <v>18</v>
      </c>
    </row>
    <row r="2168" spans="1:9" ht="15">
      <c r="A2168" s="132" t="s">
        <v>2528</v>
      </c>
      <c r="B2168" s="254" t="s">
        <v>2522</v>
      </c>
      <c r="C2168" s="254" t="s">
        <v>341</v>
      </c>
      <c r="D2168" s="254" t="s">
        <v>342</v>
      </c>
      <c r="E2168" s="284">
        <v>24350</v>
      </c>
      <c r="F2168" s="285">
        <v>4.12</v>
      </c>
      <c r="G2168" s="284">
        <v>5677</v>
      </c>
      <c r="H2168" s="284">
        <v>4840</v>
      </c>
      <c r="I2168" s="242">
        <v>24</v>
      </c>
    </row>
    <row r="2169" spans="1:9" ht="15">
      <c r="A2169" s="132" t="s">
        <v>2529</v>
      </c>
      <c r="B2169" s="254" t="s">
        <v>2522</v>
      </c>
      <c r="C2169" s="254" t="s">
        <v>341</v>
      </c>
      <c r="D2169" s="254" t="s">
        <v>342</v>
      </c>
      <c r="E2169" s="284">
        <v>25104</v>
      </c>
      <c r="F2169" s="285">
        <v>4.12</v>
      </c>
      <c r="G2169" s="284">
        <v>5916</v>
      </c>
      <c r="H2169" s="284">
        <v>4610</v>
      </c>
      <c r="I2169" s="242">
        <v>17</v>
      </c>
    </row>
    <row r="2170" spans="1:9" ht="15">
      <c r="A2170" s="132" t="s">
        <v>2530</v>
      </c>
      <c r="B2170" s="254" t="s">
        <v>2522</v>
      </c>
      <c r="C2170" s="254" t="s">
        <v>341</v>
      </c>
      <c r="D2170" s="254" t="s">
        <v>344</v>
      </c>
      <c r="E2170" s="284">
        <v>23623</v>
      </c>
      <c r="F2170" s="285">
        <v>4.12</v>
      </c>
      <c r="G2170" s="284">
        <v>5853</v>
      </c>
      <c r="H2170" s="284">
        <v>4844</v>
      </c>
      <c r="I2170" s="242">
        <v>18</v>
      </c>
    </row>
    <row r="2171" spans="1:9" ht="15">
      <c r="A2171" s="132" t="s">
        <v>2531</v>
      </c>
      <c r="B2171" s="254" t="s">
        <v>2522</v>
      </c>
      <c r="C2171" s="254" t="s">
        <v>341</v>
      </c>
      <c r="D2171" s="254" t="s">
        <v>344</v>
      </c>
      <c r="E2171" s="284">
        <v>30412</v>
      </c>
      <c r="F2171" s="285">
        <v>4.12</v>
      </c>
      <c r="G2171" s="284">
        <v>6159</v>
      </c>
      <c r="H2171" s="284">
        <v>5153</v>
      </c>
      <c r="I2171" s="242">
        <v>12</v>
      </c>
    </row>
    <row r="2172" spans="1:9" ht="15">
      <c r="A2172" s="132" t="s">
        <v>2532</v>
      </c>
      <c r="B2172" s="254" t="s">
        <v>2522</v>
      </c>
      <c r="C2172" s="254" t="s">
        <v>341</v>
      </c>
      <c r="D2172" s="254" t="s">
        <v>344</v>
      </c>
      <c r="E2172" s="284">
        <v>25638</v>
      </c>
      <c r="F2172" s="285">
        <v>4.12</v>
      </c>
      <c r="G2172" s="284">
        <v>6018</v>
      </c>
      <c r="H2172" s="284">
        <v>4955</v>
      </c>
      <c r="I2172" s="242">
        <v>21</v>
      </c>
    </row>
    <row r="2173" spans="1:9" ht="15">
      <c r="A2173" s="132" t="s">
        <v>2533</v>
      </c>
      <c r="B2173" s="254" t="s">
        <v>2522</v>
      </c>
      <c r="C2173" s="254" t="s">
        <v>341</v>
      </c>
      <c r="D2173" s="254" t="s">
        <v>344</v>
      </c>
      <c r="E2173" s="284">
        <v>25654</v>
      </c>
      <c r="F2173" s="285">
        <v>4.18</v>
      </c>
      <c r="G2173" s="284">
        <v>6003</v>
      </c>
      <c r="H2173" s="284">
        <v>4868</v>
      </c>
      <c r="I2173" s="242">
        <v>21</v>
      </c>
    </row>
    <row r="2174" spans="1:9" ht="15">
      <c r="A2174" s="132" t="s">
        <v>2534</v>
      </c>
      <c r="B2174" s="254" t="s">
        <v>2522</v>
      </c>
      <c r="C2174" s="254" t="s">
        <v>341</v>
      </c>
      <c r="D2174" s="254" t="s">
        <v>342</v>
      </c>
      <c r="E2174" s="284">
        <v>23451</v>
      </c>
      <c r="F2174" s="285">
        <v>4.12</v>
      </c>
      <c r="G2174" s="284">
        <v>5900</v>
      </c>
      <c r="H2174" s="284">
        <v>4918</v>
      </c>
      <c r="I2174" s="242">
        <v>22</v>
      </c>
    </row>
    <row r="2175" spans="1:9" ht="15">
      <c r="A2175" s="132" t="s">
        <v>2535</v>
      </c>
      <c r="B2175" s="254" t="s">
        <v>2522</v>
      </c>
      <c r="C2175" s="254" t="s">
        <v>341</v>
      </c>
      <c r="D2175" s="254" t="s">
        <v>342</v>
      </c>
      <c r="E2175" s="284">
        <v>24545</v>
      </c>
      <c r="F2175" s="285">
        <v>4.12</v>
      </c>
      <c r="G2175" s="284">
        <v>5972</v>
      </c>
      <c r="H2175" s="284">
        <v>4879</v>
      </c>
      <c r="I2175" s="242">
        <v>15</v>
      </c>
    </row>
    <row r="2176" spans="1:9" ht="15">
      <c r="A2176" s="132" t="s">
        <v>2536</v>
      </c>
      <c r="B2176" s="254" t="s">
        <v>2522</v>
      </c>
      <c r="C2176" s="254" t="s">
        <v>341</v>
      </c>
      <c r="D2176" s="254" t="s">
        <v>344</v>
      </c>
      <c r="E2176" s="284">
        <v>23453</v>
      </c>
      <c r="F2176" s="285">
        <v>4.12</v>
      </c>
      <c r="G2176" s="284">
        <v>6024</v>
      </c>
      <c r="H2176" s="284">
        <v>4952</v>
      </c>
      <c r="I2176" s="242">
        <v>20</v>
      </c>
    </row>
    <row r="2177" spans="1:9" ht="15">
      <c r="A2177" s="132" t="s">
        <v>2537</v>
      </c>
      <c r="B2177" s="254" t="s">
        <v>2522</v>
      </c>
      <c r="C2177" s="254" t="s">
        <v>341</v>
      </c>
      <c r="D2177" s="254" t="s">
        <v>342</v>
      </c>
      <c r="E2177" s="284">
        <v>22512</v>
      </c>
      <c r="F2177" s="285">
        <v>4.12</v>
      </c>
      <c r="G2177" s="284">
        <v>5900</v>
      </c>
      <c r="H2177" s="284">
        <v>4786</v>
      </c>
      <c r="I2177" s="242">
        <v>29</v>
      </c>
    </row>
    <row r="2178" spans="1:9" ht="15">
      <c r="A2178" s="132" t="s">
        <v>2538</v>
      </c>
      <c r="B2178" s="254" t="s">
        <v>2522</v>
      </c>
      <c r="C2178" s="254" t="s">
        <v>341</v>
      </c>
      <c r="D2178" s="254" t="s">
        <v>344</v>
      </c>
      <c r="E2178" s="284">
        <v>28448</v>
      </c>
      <c r="F2178" s="285">
        <v>4.12</v>
      </c>
      <c r="G2178" s="284">
        <v>5948</v>
      </c>
      <c r="H2178" s="284">
        <v>4862</v>
      </c>
      <c r="I2178" s="242">
        <v>21</v>
      </c>
    </row>
    <row r="2179" spans="1:9" ht="15">
      <c r="A2179" s="132" t="s">
        <v>2539</v>
      </c>
      <c r="B2179" s="254" t="s">
        <v>2522</v>
      </c>
      <c r="C2179" s="254" t="s">
        <v>341</v>
      </c>
      <c r="D2179" s="254" t="s">
        <v>344</v>
      </c>
      <c r="E2179" s="284">
        <v>25707</v>
      </c>
      <c r="F2179" s="285">
        <v>4.12</v>
      </c>
      <c r="G2179" s="284">
        <v>6042</v>
      </c>
      <c r="H2179" s="284">
        <v>5032</v>
      </c>
      <c r="I2179" s="242">
        <v>19</v>
      </c>
    </row>
    <row r="2180" spans="1:9" ht="15">
      <c r="A2180" s="132" t="s">
        <v>2540</v>
      </c>
      <c r="B2180" s="254" t="s">
        <v>2522</v>
      </c>
      <c r="C2180" s="254" t="s">
        <v>341</v>
      </c>
      <c r="D2180" s="254" t="s">
        <v>342</v>
      </c>
      <c r="E2180" s="284">
        <v>26051</v>
      </c>
      <c r="F2180" s="285">
        <v>4.12</v>
      </c>
      <c r="G2180" s="284">
        <v>5885</v>
      </c>
      <c r="H2180" s="284">
        <v>4864</v>
      </c>
      <c r="I2180" s="242">
        <v>19</v>
      </c>
    </row>
    <row r="2181" spans="1:9" ht="15">
      <c r="A2181" s="132" t="s">
        <v>2541</v>
      </c>
      <c r="B2181" s="254" t="s">
        <v>2522</v>
      </c>
      <c r="C2181" s="254" t="s">
        <v>341</v>
      </c>
      <c r="D2181" s="254" t="s">
        <v>342</v>
      </c>
      <c r="E2181" s="284">
        <v>24706</v>
      </c>
      <c r="F2181" s="285">
        <v>4.12</v>
      </c>
      <c r="G2181" s="284">
        <v>5831</v>
      </c>
      <c r="H2181" s="284">
        <v>4699</v>
      </c>
      <c r="I2181" s="242">
        <v>16</v>
      </c>
    </row>
    <row r="2182" spans="1:9" ht="15">
      <c r="A2182" s="132" t="s">
        <v>2542</v>
      </c>
      <c r="B2182" s="254" t="s">
        <v>2522</v>
      </c>
      <c r="C2182" s="254" t="s">
        <v>341</v>
      </c>
      <c r="D2182" s="254" t="s">
        <v>344</v>
      </c>
      <c r="E2182" s="284">
        <v>21849</v>
      </c>
      <c r="F2182" s="285">
        <v>4.12</v>
      </c>
      <c r="G2182" s="284">
        <v>5895</v>
      </c>
      <c r="H2182" s="284">
        <v>4875</v>
      </c>
      <c r="I2182" s="242">
        <v>23</v>
      </c>
    </row>
    <row r="2183" spans="1:9" ht="15">
      <c r="A2183" s="132" t="s">
        <v>2543</v>
      </c>
      <c r="B2183" s="254" t="s">
        <v>2522</v>
      </c>
      <c r="C2183" s="254" t="s">
        <v>341</v>
      </c>
      <c r="D2183" s="254" t="s">
        <v>344</v>
      </c>
      <c r="E2183" s="284">
        <v>25621</v>
      </c>
      <c r="F2183" s="285">
        <v>4.12</v>
      </c>
      <c r="G2183" s="284">
        <v>5993</v>
      </c>
      <c r="H2183" s="284">
        <v>4686</v>
      </c>
      <c r="I2183" s="242">
        <v>25</v>
      </c>
    </row>
    <row r="2184" spans="1:9" ht="15">
      <c r="A2184" s="132" t="s">
        <v>2544</v>
      </c>
      <c r="B2184" s="254" t="s">
        <v>2522</v>
      </c>
      <c r="C2184" s="254" t="s">
        <v>341</v>
      </c>
      <c r="D2184" s="254" t="s">
        <v>344</v>
      </c>
      <c r="E2184" s="284">
        <v>20569</v>
      </c>
      <c r="F2184" s="285">
        <v>4.12</v>
      </c>
      <c r="G2184" s="284">
        <v>5726</v>
      </c>
      <c r="H2184" s="284">
        <v>4552</v>
      </c>
      <c r="I2184" s="242">
        <v>19</v>
      </c>
    </row>
    <row r="2185" spans="1:9" ht="15">
      <c r="A2185" s="132" t="s">
        <v>2545</v>
      </c>
      <c r="B2185" s="254" t="s">
        <v>2522</v>
      </c>
      <c r="C2185" s="254" t="s">
        <v>341</v>
      </c>
      <c r="D2185" s="254" t="s">
        <v>344</v>
      </c>
      <c r="E2185" s="284">
        <v>24665</v>
      </c>
      <c r="F2185" s="285">
        <v>4.12</v>
      </c>
      <c r="G2185" s="284">
        <v>6025</v>
      </c>
      <c r="H2185" s="284">
        <v>5035</v>
      </c>
      <c r="I2185" s="242">
        <v>20</v>
      </c>
    </row>
    <row r="2186" spans="1:9" ht="15">
      <c r="A2186" s="132" t="s">
        <v>2546</v>
      </c>
      <c r="B2186" s="254" t="s">
        <v>2522</v>
      </c>
      <c r="C2186" s="254" t="s">
        <v>341</v>
      </c>
      <c r="D2186" s="254" t="s">
        <v>342</v>
      </c>
      <c r="E2186" s="284">
        <v>28099</v>
      </c>
      <c r="F2186" s="285">
        <v>4.12</v>
      </c>
      <c r="G2186" s="284">
        <v>5785</v>
      </c>
      <c r="H2186" s="284">
        <v>4639</v>
      </c>
      <c r="I2186" s="242">
        <v>19</v>
      </c>
    </row>
    <row r="2187" spans="1:9" ht="15">
      <c r="A2187" s="132" t="s">
        <v>2547</v>
      </c>
      <c r="B2187" s="254" t="s">
        <v>2522</v>
      </c>
      <c r="C2187" s="254" t="s">
        <v>341</v>
      </c>
      <c r="D2187" s="254" t="s">
        <v>344</v>
      </c>
      <c r="E2187" s="284">
        <v>22257</v>
      </c>
      <c r="F2187" s="285">
        <v>4.12</v>
      </c>
      <c r="G2187" s="284">
        <v>5977</v>
      </c>
      <c r="H2187" s="284">
        <v>4914</v>
      </c>
      <c r="I2187" s="242">
        <v>17</v>
      </c>
    </row>
    <row r="2188" spans="1:9" ht="15">
      <c r="A2188" s="132" t="s">
        <v>2548</v>
      </c>
      <c r="B2188" s="254" t="s">
        <v>2522</v>
      </c>
      <c r="C2188" s="254" t="s">
        <v>341</v>
      </c>
      <c r="D2188" s="254" t="s">
        <v>342</v>
      </c>
      <c r="E2188" s="284">
        <v>23934</v>
      </c>
      <c r="F2188" s="285">
        <v>4.2300000000000004</v>
      </c>
      <c r="G2188" s="284">
        <v>5839</v>
      </c>
      <c r="H2188" s="284">
        <v>4599</v>
      </c>
      <c r="I2188" s="242">
        <v>22</v>
      </c>
    </row>
    <row r="2189" spans="1:9" ht="15">
      <c r="A2189" s="132" t="s">
        <v>2549</v>
      </c>
      <c r="B2189" s="254" t="s">
        <v>2522</v>
      </c>
      <c r="C2189" s="254" t="s">
        <v>341</v>
      </c>
      <c r="D2189" s="254" t="s">
        <v>342</v>
      </c>
      <c r="E2189" s="284">
        <v>22594</v>
      </c>
      <c r="F2189" s="285">
        <v>4.12</v>
      </c>
      <c r="G2189" s="284">
        <v>5747</v>
      </c>
      <c r="H2189" s="284">
        <v>4759</v>
      </c>
      <c r="I2189" s="242">
        <v>24</v>
      </c>
    </row>
    <row r="2190" spans="1:9" ht="15">
      <c r="A2190" s="132" t="s">
        <v>2550</v>
      </c>
      <c r="B2190" s="254" t="s">
        <v>2522</v>
      </c>
      <c r="C2190" s="254" t="s">
        <v>341</v>
      </c>
      <c r="D2190" s="254" t="s">
        <v>342</v>
      </c>
      <c r="E2190" s="284">
        <v>24033</v>
      </c>
      <c r="F2190" s="285">
        <v>4.12</v>
      </c>
      <c r="G2190" s="284">
        <v>6093</v>
      </c>
      <c r="H2190" s="284">
        <v>5058</v>
      </c>
      <c r="I2190" s="242">
        <v>20</v>
      </c>
    </row>
    <row r="2191" spans="1:9" ht="15">
      <c r="A2191" s="132" t="s">
        <v>2551</v>
      </c>
      <c r="B2191" s="254" t="s">
        <v>2522</v>
      </c>
      <c r="C2191" s="254" t="s">
        <v>341</v>
      </c>
      <c r="D2191" s="254" t="s">
        <v>342</v>
      </c>
      <c r="E2191" s="284">
        <v>20762</v>
      </c>
      <c r="F2191" s="285">
        <v>4.12</v>
      </c>
      <c r="G2191" s="284">
        <v>5787</v>
      </c>
      <c r="H2191" s="284">
        <v>4646</v>
      </c>
      <c r="I2191" s="242">
        <v>16</v>
      </c>
    </row>
    <row r="2192" spans="1:9" ht="15">
      <c r="A2192" s="132" t="s">
        <v>2552</v>
      </c>
      <c r="B2192" s="254" t="s">
        <v>2522</v>
      </c>
      <c r="C2192" s="254" t="s">
        <v>341</v>
      </c>
      <c r="D2192" s="254" t="s">
        <v>344</v>
      </c>
      <c r="E2192" s="284">
        <v>27561</v>
      </c>
      <c r="F2192" s="285">
        <v>4.12</v>
      </c>
      <c r="G2192" s="284">
        <v>5973</v>
      </c>
      <c r="H2192" s="284">
        <v>4996</v>
      </c>
      <c r="I2192" s="242">
        <v>19</v>
      </c>
    </row>
    <row r="2193" spans="1:9" ht="15">
      <c r="A2193" s="132" t="s">
        <v>2553</v>
      </c>
      <c r="B2193" s="254" t="s">
        <v>2522</v>
      </c>
      <c r="C2193" s="254" t="s">
        <v>341</v>
      </c>
      <c r="D2193" s="254" t="s">
        <v>342</v>
      </c>
      <c r="E2193" s="284">
        <v>19617</v>
      </c>
      <c r="F2193" s="285">
        <v>4.12</v>
      </c>
      <c r="G2193" s="284">
        <v>5750</v>
      </c>
      <c r="H2193" s="284">
        <v>4492</v>
      </c>
      <c r="I2193" s="242">
        <v>19</v>
      </c>
    </row>
    <row r="2194" spans="1:9" ht="15">
      <c r="A2194" s="132" t="s">
        <v>2554</v>
      </c>
      <c r="B2194" s="254" t="s">
        <v>2522</v>
      </c>
      <c r="C2194" s="254" t="s">
        <v>341</v>
      </c>
      <c r="D2194" s="254" t="s">
        <v>344</v>
      </c>
      <c r="E2194" s="284">
        <v>24264</v>
      </c>
      <c r="F2194" s="285">
        <v>4.12</v>
      </c>
      <c r="G2194" s="284">
        <v>6066</v>
      </c>
      <c r="H2194" s="284">
        <v>5015</v>
      </c>
      <c r="I2194" s="242">
        <v>18</v>
      </c>
    </row>
    <row r="2195" spans="1:9" ht="15">
      <c r="A2195" s="132" t="s">
        <v>2555</v>
      </c>
      <c r="B2195" s="254" t="s">
        <v>2522</v>
      </c>
      <c r="C2195" s="254" t="s">
        <v>341</v>
      </c>
      <c r="D2195" s="254" t="s">
        <v>342</v>
      </c>
      <c r="E2195" s="284">
        <v>25265</v>
      </c>
      <c r="F2195" s="285">
        <v>4.12</v>
      </c>
      <c r="G2195" s="284">
        <v>6035</v>
      </c>
      <c r="H2195" s="284">
        <v>5037</v>
      </c>
      <c r="I2195" s="242">
        <v>21</v>
      </c>
    </row>
    <row r="2196" spans="1:9" ht="15">
      <c r="A2196" s="132" t="s">
        <v>2556</v>
      </c>
      <c r="B2196" s="254" t="s">
        <v>2522</v>
      </c>
      <c r="C2196" s="254" t="s">
        <v>341</v>
      </c>
      <c r="D2196" s="254" t="s">
        <v>342</v>
      </c>
      <c r="E2196" s="284">
        <v>23844</v>
      </c>
      <c r="F2196" s="285">
        <v>4.12</v>
      </c>
      <c r="G2196" s="284">
        <v>5930</v>
      </c>
      <c r="H2196" s="284">
        <v>4950</v>
      </c>
      <c r="I2196" s="242">
        <v>20</v>
      </c>
    </row>
    <row r="2197" spans="1:9" ht="15">
      <c r="A2197" s="132" t="s">
        <v>2557</v>
      </c>
      <c r="B2197" s="254" t="s">
        <v>2522</v>
      </c>
      <c r="C2197" s="254" t="s">
        <v>341</v>
      </c>
      <c r="D2197" s="254" t="s">
        <v>344</v>
      </c>
      <c r="E2197" s="284">
        <v>26210</v>
      </c>
      <c r="F2197" s="285">
        <v>4.12</v>
      </c>
      <c r="G2197" s="284">
        <v>6050</v>
      </c>
      <c r="H2197" s="284">
        <v>5060</v>
      </c>
      <c r="I2197" s="242">
        <v>21</v>
      </c>
    </row>
    <row r="2198" spans="1:9" ht="15">
      <c r="A2198" s="132" t="s">
        <v>2558</v>
      </c>
      <c r="B2198" s="254" t="s">
        <v>2522</v>
      </c>
      <c r="C2198" s="254" t="s">
        <v>341</v>
      </c>
      <c r="D2198" s="254" t="s">
        <v>344</v>
      </c>
      <c r="E2198" s="284">
        <v>20325</v>
      </c>
      <c r="F2198" s="285">
        <v>4.12</v>
      </c>
      <c r="G2198" s="284">
        <v>5744</v>
      </c>
      <c r="H2198" s="284">
        <v>4595</v>
      </c>
      <c r="I2198" s="242">
        <v>21</v>
      </c>
    </row>
    <row r="2199" spans="1:9" ht="15">
      <c r="A2199" s="132" t="s">
        <v>2559</v>
      </c>
      <c r="B2199" s="254" t="s">
        <v>2522</v>
      </c>
      <c r="C2199" s="254" t="s">
        <v>341</v>
      </c>
      <c r="D2199" s="254" t="s">
        <v>342</v>
      </c>
      <c r="E2199" s="284">
        <v>22108</v>
      </c>
      <c r="F2199" s="285">
        <v>4.12</v>
      </c>
      <c r="G2199" s="284">
        <v>5810</v>
      </c>
      <c r="H2199" s="284">
        <v>4671</v>
      </c>
      <c r="I2199" s="242">
        <v>24</v>
      </c>
    </row>
    <row r="2200" spans="1:9" ht="15">
      <c r="A2200" s="132" t="s">
        <v>2560</v>
      </c>
      <c r="B2200" s="254" t="s">
        <v>2522</v>
      </c>
      <c r="C2200" s="254" t="s">
        <v>341</v>
      </c>
      <c r="D2200" s="254" t="s">
        <v>344</v>
      </c>
      <c r="E2200" s="284">
        <v>21979</v>
      </c>
      <c r="F2200" s="285">
        <v>4.12</v>
      </c>
      <c r="G2200" s="284">
        <v>6039</v>
      </c>
      <c r="H2200" s="284">
        <v>4924</v>
      </c>
      <c r="I2200" s="242">
        <v>20</v>
      </c>
    </row>
    <row r="2201" spans="1:9" ht="15">
      <c r="A2201" s="132" t="s">
        <v>2561</v>
      </c>
      <c r="B2201" s="254" t="s">
        <v>2522</v>
      </c>
      <c r="C2201" s="254" t="s">
        <v>341</v>
      </c>
      <c r="D2201" s="254" t="s">
        <v>342</v>
      </c>
      <c r="E2201" s="284">
        <v>24263</v>
      </c>
      <c r="F2201" s="285">
        <v>4.12</v>
      </c>
      <c r="G2201" s="284">
        <v>5949</v>
      </c>
      <c r="H2201" s="284">
        <v>4887</v>
      </c>
      <c r="I2201" s="242">
        <v>16</v>
      </c>
    </row>
    <row r="2202" spans="1:9" ht="15">
      <c r="A2202" s="132" t="s">
        <v>2562</v>
      </c>
      <c r="B2202" s="254" t="s">
        <v>2522</v>
      </c>
      <c r="C2202" s="254" t="s">
        <v>341</v>
      </c>
      <c r="D2202" s="254" t="s">
        <v>342</v>
      </c>
      <c r="E2202" s="284">
        <v>25097</v>
      </c>
      <c r="F2202" s="285">
        <v>4.12</v>
      </c>
      <c r="G2202" s="284">
        <v>5886</v>
      </c>
      <c r="H2202" s="284">
        <v>4669</v>
      </c>
      <c r="I2202" s="242">
        <v>21</v>
      </c>
    </row>
    <row r="2203" spans="1:9" ht="15">
      <c r="A2203" s="132" t="s">
        <v>2563</v>
      </c>
      <c r="B2203" s="254" t="s">
        <v>2522</v>
      </c>
      <c r="C2203" s="254" t="s">
        <v>341</v>
      </c>
      <c r="D2203" s="254" t="s">
        <v>344</v>
      </c>
      <c r="E2203" s="284">
        <v>27567</v>
      </c>
      <c r="F2203" s="285">
        <v>4.12</v>
      </c>
      <c r="G2203" s="284">
        <v>6042</v>
      </c>
      <c r="H2203" s="284">
        <v>4914</v>
      </c>
      <c r="I2203" s="242">
        <v>19</v>
      </c>
    </row>
    <row r="2204" spans="1:9" ht="15">
      <c r="A2204" s="132" t="s">
        <v>2564</v>
      </c>
      <c r="B2204" s="254" t="s">
        <v>2522</v>
      </c>
      <c r="C2204" s="254" t="s">
        <v>341</v>
      </c>
      <c r="D2204" s="254" t="s">
        <v>342</v>
      </c>
      <c r="E2204" s="284">
        <v>27140</v>
      </c>
      <c r="F2204" s="285">
        <v>4.12</v>
      </c>
      <c r="G2204" s="284">
        <v>5954</v>
      </c>
      <c r="H2204" s="284">
        <v>4661</v>
      </c>
      <c r="I2204" s="242">
        <v>25</v>
      </c>
    </row>
    <row r="2205" spans="1:9" ht="15">
      <c r="A2205" s="132" t="s">
        <v>2565</v>
      </c>
      <c r="B2205" s="254" t="s">
        <v>2522</v>
      </c>
      <c r="C2205" s="254" t="s">
        <v>341</v>
      </c>
      <c r="D2205" s="254" t="s">
        <v>344</v>
      </c>
      <c r="E2205" s="284">
        <v>25378</v>
      </c>
      <c r="F2205" s="285">
        <v>4.12</v>
      </c>
      <c r="G2205" s="284">
        <v>6120</v>
      </c>
      <c r="H2205" s="284">
        <v>5045</v>
      </c>
      <c r="I2205" s="242">
        <v>23</v>
      </c>
    </row>
    <row r="2206" spans="1:9" ht="15">
      <c r="A2206" s="132" t="s">
        <v>2566</v>
      </c>
      <c r="B2206" s="254" t="s">
        <v>2522</v>
      </c>
      <c r="C2206" s="254" t="s">
        <v>341</v>
      </c>
      <c r="D2206" s="254" t="s">
        <v>344</v>
      </c>
      <c r="E2206" s="284">
        <v>23759</v>
      </c>
      <c r="F2206" s="285">
        <v>4.12</v>
      </c>
      <c r="G2206" s="284">
        <v>5971</v>
      </c>
      <c r="H2206" s="284">
        <v>4944</v>
      </c>
      <c r="I2206" s="242">
        <v>21</v>
      </c>
    </row>
    <row r="2207" spans="1:9" ht="15">
      <c r="A2207" s="132" t="s">
        <v>2567</v>
      </c>
      <c r="B2207" s="254" t="s">
        <v>2522</v>
      </c>
      <c r="C2207" s="254" t="s">
        <v>341</v>
      </c>
      <c r="D2207" s="254" t="s">
        <v>344</v>
      </c>
      <c r="E2207" s="284">
        <v>23451</v>
      </c>
      <c r="F2207" s="285">
        <v>4.12</v>
      </c>
      <c r="G2207" s="284">
        <v>5955</v>
      </c>
      <c r="H2207" s="284">
        <v>4980</v>
      </c>
      <c r="I2207" s="242">
        <v>15</v>
      </c>
    </row>
    <row r="2208" spans="1:9" ht="15">
      <c r="A2208" s="132" t="s">
        <v>2568</v>
      </c>
      <c r="B2208" s="254" t="s">
        <v>2522</v>
      </c>
      <c r="C2208" s="254" t="s">
        <v>341</v>
      </c>
      <c r="D2208" s="254" t="s">
        <v>342</v>
      </c>
      <c r="E2208" s="284">
        <v>22941</v>
      </c>
      <c r="F2208" s="285">
        <v>4.12</v>
      </c>
      <c r="G2208" s="284">
        <v>6064</v>
      </c>
      <c r="H2208" s="284">
        <v>4916</v>
      </c>
      <c r="I2208" s="242">
        <v>20</v>
      </c>
    </row>
    <row r="2209" spans="1:9" ht="15">
      <c r="A2209" s="132" t="s">
        <v>2569</v>
      </c>
      <c r="B2209" s="254" t="s">
        <v>2522</v>
      </c>
      <c r="C2209" s="254" t="s">
        <v>341</v>
      </c>
      <c r="D2209" s="254" t="s">
        <v>342</v>
      </c>
      <c r="E2209" s="284">
        <v>27659</v>
      </c>
      <c r="F2209" s="285">
        <v>4.12</v>
      </c>
      <c r="G2209" s="284">
        <v>6040</v>
      </c>
      <c r="H2209" s="284">
        <v>5096</v>
      </c>
      <c r="I2209" s="242">
        <v>23</v>
      </c>
    </row>
    <row r="2210" spans="1:9" ht="15">
      <c r="A2210" s="132" t="s">
        <v>2570</v>
      </c>
      <c r="B2210" s="254" t="s">
        <v>2522</v>
      </c>
      <c r="C2210" s="254" t="s">
        <v>341</v>
      </c>
      <c r="D2210" s="254" t="s">
        <v>344</v>
      </c>
      <c r="E2210" s="284">
        <v>25408</v>
      </c>
      <c r="F2210" s="285">
        <v>4.12</v>
      </c>
      <c r="G2210" s="284">
        <v>5990</v>
      </c>
      <c r="H2210" s="284">
        <v>4972</v>
      </c>
      <c r="I2210" s="242">
        <v>16</v>
      </c>
    </row>
    <row r="2211" spans="1:9" ht="15">
      <c r="A2211" s="132" t="s">
        <v>2571</v>
      </c>
      <c r="B2211" s="254" t="s">
        <v>2522</v>
      </c>
      <c r="C2211" s="254" t="s">
        <v>341</v>
      </c>
      <c r="D2211" s="254" t="s">
        <v>342</v>
      </c>
      <c r="E2211" s="284">
        <v>22052</v>
      </c>
      <c r="F2211" s="285">
        <v>4.12</v>
      </c>
      <c r="G2211" s="284">
        <v>5932</v>
      </c>
      <c r="H2211" s="284">
        <v>4853</v>
      </c>
      <c r="I2211" s="242">
        <v>17</v>
      </c>
    </row>
    <row r="2212" spans="1:9" ht="15">
      <c r="A2212" s="132" t="s">
        <v>2572</v>
      </c>
      <c r="B2212" s="254" t="s">
        <v>2522</v>
      </c>
      <c r="C2212" s="254" t="s">
        <v>341</v>
      </c>
      <c r="D2212" s="254" t="s">
        <v>344</v>
      </c>
      <c r="E2212" s="284">
        <v>23247</v>
      </c>
      <c r="F2212" s="285">
        <v>4.12</v>
      </c>
      <c r="G2212" s="284">
        <v>5948</v>
      </c>
      <c r="H2212" s="284">
        <v>4843</v>
      </c>
      <c r="I2212" s="242">
        <v>20</v>
      </c>
    </row>
    <row r="2213" spans="1:9" ht="15">
      <c r="A2213" s="132" t="s">
        <v>2573</v>
      </c>
      <c r="B2213" s="254" t="s">
        <v>2522</v>
      </c>
      <c r="C2213" s="254" t="s">
        <v>341</v>
      </c>
      <c r="D2213" s="254" t="s">
        <v>344</v>
      </c>
      <c r="E2213" s="284">
        <v>24527</v>
      </c>
      <c r="F2213" s="285">
        <v>4.12</v>
      </c>
      <c r="G2213" s="284">
        <v>5958</v>
      </c>
      <c r="H2213" s="284">
        <v>4595</v>
      </c>
      <c r="I2213" s="242">
        <v>16</v>
      </c>
    </row>
    <row r="2214" spans="1:9" ht="15">
      <c r="A2214" s="132" t="s">
        <v>2574</v>
      </c>
      <c r="B2214" s="254" t="s">
        <v>2522</v>
      </c>
      <c r="C2214" s="254" t="s">
        <v>341</v>
      </c>
      <c r="D2214" s="254" t="s">
        <v>344</v>
      </c>
      <c r="E2214" s="284">
        <v>22755</v>
      </c>
      <c r="F2214" s="285">
        <v>4.12</v>
      </c>
      <c r="G2214" s="284">
        <v>6032</v>
      </c>
      <c r="H2214" s="284">
        <v>5023</v>
      </c>
      <c r="I2214" s="242">
        <v>21</v>
      </c>
    </row>
    <row r="2215" spans="1:9" ht="15">
      <c r="A2215" s="132" t="s">
        <v>2575</v>
      </c>
      <c r="B2215" s="254" t="s">
        <v>2522</v>
      </c>
      <c r="C2215" s="254" t="s">
        <v>341</v>
      </c>
      <c r="D2215" s="254" t="s">
        <v>342</v>
      </c>
      <c r="E2215" s="284">
        <v>23918</v>
      </c>
      <c r="F2215" s="285">
        <v>4.12</v>
      </c>
      <c r="G2215" s="284">
        <v>6026</v>
      </c>
      <c r="H2215" s="284">
        <v>4978</v>
      </c>
      <c r="I2215" s="242">
        <v>23</v>
      </c>
    </row>
    <row r="2216" spans="1:9" ht="15">
      <c r="A2216" s="132" t="s">
        <v>2576</v>
      </c>
      <c r="B2216" s="254" t="s">
        <v>2522</v>
      </c>
      <c r="C2216" s="254" t="s">
        <v>341</v>
      </c>
      <c r="D2216" s="254" t="s">
        <v>342</v>
      </c>
      <c r="E2216" s="284">
        <v>27532</v>
      </c>
      <c r="F2216" s="285">
        <v>4.18</v>
      </c>
      <c r="G2216" s="284">
        <v>6173</v>
      </c>
      <c r="H2216" s="284">
        <v>5229</v>
      </c>
      <c r="I2216" s="242">
        <v>20</v>
      </c>
    </row>
    <row r="2217" spans="1:9" ht="15">
      <c r="A2217" s="132" t="s">
        <v>2577</v>
      </c>
      <c r="B2217" s="254" t="s">
        <v>2522</v>
      </c>
      <c r="C2217" s="254" t="s">
        <v>341</v>
      </c>
      <c r="D2217" s="254" t="s">
        <v>344</v>
      </c>
      <c r="E2217" s="284">
        <v>27217</v>
      </c>
      <c r="F2217" s="285">
        <v>4.12</v>
      </c>
      <c r="G2217" s="284">
        <v>6064</v>
      </c>
      <c r="H2217" s="284">
        <v>5061</v>
      </c>
      <c r="I2217" s="242">
        <v>17</v>
      </c>
    </row>
    <row r="2218" spans="1:9" ht="15">
      <c r="A2218" s="132" t="s">
        <v>2578</v>
      </c>
      <c r="B2218" s="254" t="s">
        <v>2522</v>
      </c>
      <c r="C2218" s="254" t="s">
        <v>341</v>
      </c>
      <c r="D2218" s="254" t="s">
        <v>342</v>
      </c>
      <c r="E2218" s="284">
        <v>27604</v>
      </c>
      <c r="F2218" s="285">
        <v>4.12</v>
      </c>
      <c r="G2218" s="284">
        <v>5892</v>
      </c>
      <c r="H2218" s="284">
        <v>4894</v>
      </c>
      <c r="I2218" s="242">
        <v>20</v>
      </c>
    </row>
    <row r="2219" spans="1:9" ht="15">
      <c r="A2219" s="132" t="s">
        <v>2579</v>
      </c>
      <c r="B2219" s="254" t="s">
        <v>2522</v>
      </c>
      <c r="C2219" s="254" t="s">
        <v>341</v>
      </c>
      <c r="D2219" s="254" t="s">
        <v>344</v>
      </c>
      <c r="E2219" s="284">
        <v>26376</v>
      </c>
      <c r="F2219" s="285">
        <v>4.12</v>
      </c>
      <c r="G2219" s="284">
        <v>5947</v>
      </c>
      <c r="H2219" s="284">
        <v>4785</v>
      </c>
      <c r="I2219" s="242">
        <v>21</v>
      </c>
    </row>
    <row r="2220" spans="1:9" ht="15">
      <c r="A2220" s="132" t="s">
        <v>2580</v>
      </c>
      <c r="B2220" s="254" t="s">
        <v>2522</v>
      </c>
      <c r="C2220" s="254" t="s">
        <v>341</v>
      </c>
      <c r="D2220" s="254" t="s">
        <v>342</v>
      </c>
      <c r="E2220" s="284">
        <v>24640</v>
      </c>
      <c r="F2220" s="285">
        <v>4.12</v>
      </c>
      <c r="G2220" s="284">
        <v>5872</v>
      </c>
      <c r="H2220" s="284">
        <v>4686</v>
      </c>
      <c r="I2220" s="242">
        <v>12</v>
      </c>
    </row>
    <row r="2221" spans="1:9" ht="15">
      <c r="A2221" s="132" t="s">
        <v>2581</v>
      </c>
      <c r="B2221" s="254" t="s">
        <v>2522</v>
      </c>
      <c r="C2221" s="254" t="s">
        <v>341</v>
      </c>
      <c r="D2221" s="254" t="s">
        <v>344</v>
      </c>
      <c r="E2221" s="284">
        <v>27213</v>
      </c>
      <c r="F2221" s="285">
        <v>4.12</v>
      </c>
      <c r="G2221" s="284">
        <v>5873</v>
      </c>
      <c r="H2221" s="284">
        <v>4727</v>
      </c>
      <c r="I2221" s="242">
        <v>20</v>
      </c>
    </row>
    <row r="2222" spans="1:9" ht="15">
      <c r="A2222" s="132" t="s">
        <v>2582</v>
      </c>
      <c r="B2222" s="254" t="s">
        <v>2522</v>
      </c>
      <c r="C2222" s="254" t="s">
        <v>341</v>
      </c>
      <c r="D2222" s="254" t="s">
        <v>342</v>
      </c>
      <c r="E2222" s="284">
        <v>23971</v>
      </c>
      <c r="F2222" s="285">
        <v>4.12</v>
      </c>
      <c r="G2222" s="284">
        <v>5627</v>
      </c>
      <c r="H2222" s="284">
        <v>4194</v>
      </c>
      <c r="I2222" s="242">
        <v>23</v>
      </c>
    </row>
    <row r="2223" spans="1:9" ht="15">
      <c r="A2223" s="132" t="s">
        <v>2583</v>
      </c>
      <c r="B2223" s="254" t="s">
        <v>2522</v>
      </c>
      <c r="C2223" s="254" t="s">
        <v>341</v>
      </c>
      <c r="D2223" s="254" t="s">
        <v>342</v>
      </c>
      <c r="E2223" s="284">
        <v>25601</v>
      </c>
      <c r="F2223" s="285">
        <v>4.2300000000000004</v>
      </c>
      <c r="G2223" s="284">
        <v>5864</v>
      </c>
      <c r="H2223" s="284">
        <v>4963</v>
      </c>
      <c r="I2223" s="242">
        <v>25</v>
      </c>
    </row>
    <row r="2224" spans="1:9" ht="15">
      <c r="A2224" s="132" t="s">
        <v>2584</v>
      </c>
      <c r="B2224" s="254" t="s">
        <v>2522</v>
      </c>
      <c r="C2224" s="254" t="s">
        <v>341</v>
      </c>
      <c r="D2224" s="254" t="s">
        <v>344</v>
      </c>
      <c r="E2224" s="284">
        <v>25406</v>
      </c>
      <c r="F2224" s="285">
        <v>4.12</v>
      </c>
      <c r="G2224" s="284">
        <v>5890</v>
      </c>
      <c r="H2224" s="284">
        <v>4459</v>
      </c>
      <c r="I2224" s="242">
        <v>17</v>
      </c>
    </row>
    <row r="2225" spans="1:9" ht="15">
      <c r="A2225" s="132" t="s">
        <v>2585</v>
      </c>
      <c r="B2225" s="254" t="s">
        <v>2522</v>
      </c>
      <c r="C2225" s="254" t="s">
        <v>341</v>
      </c>
      <c r="D2225" s="254" t="s">
        <v>342</v>
      </c>
      <c r="E2225" s="284">
        <v>23439</v>
      </c>
      <c r="F2225" s="285">
        <v>4.12</v>
      </c>
      <c r="G2225" s="284">
        <v>5898</v>
      </c>
      <c r="H2225" s="284">
        <v>4809</v>
      </c>
      <c r="I2225" s="242">
        <v>20</v>
      </c>
    </row>
    <row r="2226" spans="1:9" ht="15">
      <c r="A2226" s="132" t="s">
        <v>2586</v>
      </c>
      <c r="B2226" s="254" t="s">
        <v>2522</v>
      </c>
      <c r="C2226" s="254" t="s">
        <v>341</v>
      </c>
      <c r="D2226" s="254" t="s">
        <v>344</v>
      </c>
      <c r="E2226" s="284">
        <v>27141</v>
      </c>
      <c r="F2226" s="285">
        <v>4.12</v>
      </c>
      <c r="G2226" s="284">
        <v>5810</v>
      </c>
      <c r="H2226" s="284">
        <v>4728</v>
      </c>
      <c r="I2226" s="242">
        <v>20</v>
      </c>
    </row>
    <row r="2227" spans="1:9" ht="15">
      <c r="A2227" s="132" t="s">
        <v>2587</v>
      </c>
      <c r="B2227" s="254" t="s">
        <v>2522</v>
      </c>
      <c r="C2227" s="254" t="s">
        <v>341</v>
      </c>
      <c r="D2227" s="254" t="s">
        <v>342</v>
      </c>
      <c r="E2227" s="284">
        <v>27293</v>
      </c>
      <c r="F2227" s="285">
        <v>4.12</v>
      </c>
      <c r="G2227" s="284">
        <v>5861</v>
      </c>
      <c r="H2227" s="284">
        <v>4689</v>
      </c>
      <c r="I2227" s="242">
        <v>17</v>
      </c>
    </row>
    <row r="2228" spans="1:9" ht="15">
      <c r="A2228" s="132" t="s">
        <v>2588</v>
      </c>
      <c r="B2228" s="254" t="s">
        <v>2522</v>
      </c>
      <c r="C2228" s="254" t="s">
        <v>341</v>
      </c>
      <c r="D2228" s="254" t="s">
        <v>344</v>
      </c>
      <c r="E2228" s="284">
        <v>27711</v>
      </c>
      <c r="F2228" s="285">
        <v>4.12</v>
      </c>
      <c r="G2228" s="284">
        <v>5822</v>
      </c>
      <c r="H2228" s="284">
        <v>4793</v>
      </c>
      <c r="I2228" s="242">
        <v>17</v>
      </c>
    </row>
    <row r="2229" spans="1:9" ht="15">
      <c r="A2229" s="132" t="s">
        <v>2589</v>
      </c>
      <c r="B2229" s="254" t="s">
        <v>2522</v>
      </c>
      <c r="C2229" s="254" t="s">
        <v>341</v>
      </c>
      <c r="D2229" s="254" t="s">
        <v>342</v>
      </c>
      <c r="E2229" s="284">
        <v>24638</v>
      </c>
      <c r="F2229" s="285">
        <v>4.12</v>
      </c>
      <c r="G2229" s="284">
        <v>5951</v>
      </c>
      <c r="H2229" s="284">
        <v>4710</v>
      </c>
      <c r="I2229" s="242">
        <v>18</v>
      </c>
    </row>
    <row r="2230" spans="1:9" ht="15">
      <c r="A2230" s="132" t="s">
        <v>2590</v>
      </c>
      <c r="B2230" s="254" t="s">
        <v>2522</v>
      </c>
      <c r="C2230" s="254" t="s">
        <v>341</v>
      </c>
      <c r="D2230" s="254" t="s">
        <v>344</v>
      </c>
      <c r="E2230" s="284">
        <v>22787</v>
      </c>
      <c r="F2230" s="285">
        <v>4.12</v>
      </c>
      <c r="G2230" s="284">
        <v>5687</v>
      </c>
      <c r="H2230" s="284">
        <v>4656</v>
      </c>
      <c r="I2230" s="242">
        <v>16</v>
      </c>
    </row>
    <row r="2231" spans="1:9" ht="15">
      <c r="A2231" s="132" t="s">
        <v>2591</v>
      </c>
      <c r="B2231" s="254" t="s">
        <v>2522</v>
      </c>
      <c r="C2231" s="254" t="s">
        <v>341</v>
      </c>
      <c r="D2231" s="254" t="s">
        <v>342</v>
      </c>
      <c r="E2231" s="284">
        <v>23358</v>
      </c>
      <c r="F2231" s="285">
        <v>4.12</v>
      </c>
      <c r="G2231" s="284">
        <v>5781</v>
      </c>
      <c r="H2231" s="284">
        <v>4759</v>
      </c>
      <c r="I2231" s="242">
        <v>15</v>
      </c>
    </row>
    <row r="2232" spans="1:9" ht="15">
      <c r="A2232" s="132" t="s">
        <v>2592</v>
      </c>
      <c r="B2232" s="254" t="s">
        <v>2522</v>
      </c>
      <c r="C2232" s="254" t="s">
        <v>341</v>
      </c>
      <c r="D2232" s="254" t="s">
        <v>344</v>
      </c>
      <c r="E2232" s="284">
        <v>23220</v>
      </c>
      <c r="F2232" s="285">
        <v>4.12</v>
      </c>
      <c r="G2232" s="284">
        <v>5871</v>
      </c>
      <c r="H2232" s="284">
        <v>4878</v>
      </c>
      <c r="I2232" s="242">
        <v>18</v>
      </c>
    </row>
    <row r="2233" spans="1:9" ht="15">
      <c r="A2233" s="132" t="s">
        <v>2593</v>
      </c>
      <c r="B2233" s="254" t="s">
        <v>2522</v>
      </c>
      <c r="C2233" s="254" t="s">
        <v>341</v>
      </c>
      <c r="D2233" s="254" t="s">
        <v>342</v>
      </c>
      <c r="E2233" s="284">
        <v>22633</v>
      </c>
      <c r="F2233" s="285">
        <v>4.12</v>
      </c>
      <c r="G2233" s="284">
        <v>5622</v>
      </c>
      <c r="H2233" s="284">
        <v>4305</v>
      </c>
      <c r="I2233" s="242">
        <v>20</v>
      </c>
    </row>
    <row r="2234" spans="1:9" ht="15">
      <c r="A2234" s="132" t="s">
        <v>2594</v>
      </c>
      <c r="B2234" s="254" t="s">
        <v>2522</v>
      </c>
      <c r="C2234" s="254" t="s">
        <v>341</v>
      </c>
      <c r="D2234" s="254" t="s">
        <v>344</v>
      </c>
      <c r="E2234" s="284">
        <v>24362</v>
      </c>
      <c r="F2234" s="285">
        <v>4.12</v>
      </c>
      <c r="G2234" s="284">
        <v>5949</v>
      </c>
      <c r="H2234" s="284">
        <v>5142</v>
      </c>
      <c r="I2234" s="242">
        <v>21</v>
      </c>
    </row>
    <row r="2235" spans="1:9" ht="15">
      <c r="A2235" s="132" t="s">
        <v>2595</v>
      </c>
      <c r="B2235" s="254" t="s">
        <v>2522</v>
      </c>
      <c r="C2235" s="254" t="s">
        <v>341</v>
      </c>
      <c r="D2235" s="254" t="s">
        <v>342</v>
      </c>
      <c r="E2235" s="284">
        <v>26033</v>
      </c>
      <c r="F2235" s="285">
        <v>4.12</v>
      </c>
      <c r="G2235" s="284">
        <v>5855</v>
      </c>
      <c r="H2235" s="284">
        <v>4801</v>
      </c>
      <c r="I2235" s="242">
        <v>20</v>
      </c>
    </row>
    <row r="2236" spans="1:9" ht="15">
      <c r="A2236" s="132" t="s">
        <v>2596</v>
      </c>
      <c r="B2236" s="254" t="s">
        <v>2522</v>
      </c>
      <c r="C2236" s="254" t="s">
        <v>341</v>
      </c>
      <c r="D2236" s="254" t="s">
        <v>344</v>
      </c>
      <c r="E2236" s="284">
        <v>23971</v>
      </c>
      <c r="F2236" s="285">
        <v>4.12</v>
      </c>
      <c r="G2236" s="284">
        <v>5892</v>
      </c>
      <c r="H2236" s="284">
        <v>4863</v>
      </c>
      <c r="I2236" s="242">
        <v>23</v>
      </c>
    </row>
    <row r="2237" spans="1:9" ht="15">
      <c r="A2237" s="132" t="s">
        <v>2597</v>
      </c>
      <c r="B2237" s="254" t="s">
        <v>2522</v>
      </c>
      <c r="C2237" s="254" t="s">
        <v>341</v>
      </c>
      <c r="D2237" s="254" t="s">
        <v>342</v>
      </c>
      <c r="E2237" s="284">
        <v>23819</v>
      </c>
      <c r="F2237" s="285">
        <v>4.12</v>
      </c>
      <c r="G2237" s="284">
        <v>5769</v>
      </c>
      <c r="H2237" s="284">
        <v>4675</v>
      </c>
      <c r="I2237" s="242">
        <v>26</v>
      </c>
    </row>
    <row r="2238" spans="1:9" ht="15">
      <c r="A2238" s="132" t="s">
        <v>2598</v>
      </c>
      <c r="B2238" s="254" t="s">
        <v>2522</v>
      </c>
      <c r="C2238" s="254" t="s">
        <v>341</v>
      </c>
      <c r="D2238" s="254" t="s">
        <v>344</v>
      </c>
      <c r="E2238" s="284">
        <v>22994</v>
      </c>
      <c r="F2238" s="285">
        <v>4.12</v>
      </c>
      <c r="G2238" s="284">
        <v>6093</v>
      </c>
      <c r="H2238" s="284">
        <v>4924</v>
      </c>
      <c r="I2238" s="242">
        <v>12</v>
      </c>
    </row>
    <row r="2239" spans="1:9" ht="15">
      <c r="A2239" s="132" t="s">
        <v>2599</v>
      </c>
      <c r="B2239" s="254" t="s">
        <v>2522</v>
      </c>
      <c r="C2239" s="254" t="s">
        <v>341</v>
      </c>
      <c r="D2239" s="254" t="s">
        <v>342</v>
      </c>
      <c r="E2239" s="284">
        <v>27275</v>
      </c>
      <c r="F2239" s="285">
        <v>4.12</v>
      </c>
      <c r="G2239" s="284">
        <v>6000</v>
      </c>
      <c r="H2239" s="284">
        <v>4929</v>
      </c>
      <c r="I2239" s="242">
        <v>19</v>
      </c>
    </row>
    <row r="2240" spans="1:9" ht="15">
      <c r="A2240" s="132" t="s">
        <v>2600</v>
      </c>
      <c r="B2240" s="254" t="s">
        <v>2522</v>
      </c>
      <c r="C2240" s="254" t="s">
        <v>341</v>
      </c>
      <c r="D2240" s="254" t="s">
        <v>344</v>
      </c>
      <c r="E2240" s="284">
        <v>22179</v>
      </c>
      <c r="F2240" s="285">
        <v>4.12</v>
      </c>
      <c r="G2240" s="284">
        <v>5686</v>
      </c>
      <c r="H2240" s="284">
        <v>4907</v>
      </c>
      <c r="I2240" s="242">
        <v>21</v>
      </c>
    </row>
    <row r="2241" spans="1:9" ht="15">
      <c r="A2241" s="132" t="s">
        <v>2601</v>
      </c>
      <c r="B2241" s="254" t="s">
        <v>2522</v>
      </c>
      <c r="C2241" s="254" t="s">
        <v>341</v>
      </c>
      <c r="D2241" s="254" t="s">
        <v>342</v>
      </c>
      <c r="E2241" s="284">
        <v>28158</v>
      </c>
      <c r="F2241" s="285">
        <v>4.12</v>
      </c>
      <c r="G2241" s="284">
        <v>6036</v>
      </c>
      <c r="H2241" s="284">
        <v>4833</v>
      </c>
      <c r="I2241" s="242">
        <v>24</v>
      </c>
    </row>
    <row r="2242" spans="1:9" ht="15">
      <c r="A2242" s="132" t="s">
        <v>2602</v>
      </c>
      <c r="B2242" s="254" t="s">
        <v>2522</v>
      </c>
      <c r="C2242" s="254" t="s">
        <v>341</v>
      </c>
      <c r="D2242" s="254" t="s">
        <v>344</v>
      </c>
      <c r="E2242" s="284">
        <v>26017</v>
      </c>
      <c r="F2242" s="285">
        <v>4.12</v>
      </c>
      <c r="G2242" s="284">
        <v>6004</v>
      </c>
      <c r="H2242" s="284">
        <v>5123</v>
      </c>
      <c r="I2242" s="242">
        <v>19</v>
      </c>
    </row>
    <row r="2243" spans="1:9" ht="15">
      <c r="A2243" s="132" t="s">
        <v>2603</v>
      </c>
      <c r="B2243" s="254" t="s">
        <v>2522</v>
      </c>
      <c r="C2243" s="254" t="s">
        <v>341</v>
      </c>
      <c r="D2243" s="254" t="s">
        <v>342</v>
      </c>
      <c r="E2243" s="284">
        <v>22102</v>
      </c>
      <c r="F2243" s="285">
        <v>4.12</v>
      </c>
      <c r="G2243" s="284">
        <v>5726</v>
      </c>
      <c r="H2243" s="284">
        <v>4292</v>
      </c>
      <c r="I2243" s="242">
        <v>19</v>
      </c>
    </row>
    <row r="2244" spans="1:9" ht="15">
      <c r="A2244" s="132" t="s">
        <v>2604</v>
      </c>
      <c r="B2244" s="254" t="s">
        <v>2522</v>
      </c>
      <c r="C2244" s="254" t="s">
        <v>341</v>
      </c>
      <c r="D2244" s="254" t="s">
        <v>344</v>
      </c>
      <c r="E2244" s="284">
        <v>25890</v>
      </c>
      <c r="F2244" s="285">
        <v>4.12</v>
      </c>
      <c r="G2244" s="284">
        <v>5814</v>
      </c>
      <c r="H2244" s="284">
        <v>4635</v>
      </c>
      <c r="I2244" s="242">
        <v>16</v>
      </c>
    </row>
    <row r="2245" spans="1:9" ht="15">
      <c r="A2245" s="132" t="s">
        <v>2605</v>
      </c>
      <c r="B2245" s="254" t="s">
        <v>2522</v>
      </c>
      <c r="C2245" s="254" t="s">
        <v>341</v>
      </c>
      <c r="D2245" s="254" t="s">
        <v>342</v>
      </c>
      <c r="E2245" s="284">
        <v>30074</v>
      </c>
      <c r="F2245" s="285">
        <v>4.12</v>
      </c>
      <c r="G2245" s="284">
        <v>6106</v>
      </c>
      <c r="H2245" s="284">
        <v>5072</v>
      </c>
      <c r="I2245" s="242">
        <v>19</v>
      </c>
    </row>
    <row r="2246" spans="1:9" ht="15">
      <c r="A2246" s="132" t="s">
        <v>2606</v>
      </c>
      <c r="B2246" s="254" t="s">
        <v>2522</v>
      </c>
      <c r="C2246" s="254" t="s">
        <v>341</v>
      </c>
      <c r="D2246" s="254" t="s">
        <v>344</v>
      </c>
      <c r="E2246" s="284">
        <v>27333</v>
      </c>
      <c r="F2246" s="285">
        <v>4.12</v>
      </c>
      <c r="G2246" s="284">
        <v>5986</v>
      </c>
      <c r="H2246" s="284">
        <v>5030</v>
      </c>
      <c r="I2246" s="242">
        <v>16</v>
      </c>
    </row>
    <row r="2247" spans="1:9" ht="15">
      <c r="A2247" s="132" t="s">
        <v>2607</v>
      </c>
      <c r="B2247" s="254" t="s">
        <v>2522</v>
      </c>
      <c r="C2247" s="254" t="s">
        <v>341</v>
      </c>
      <c r="D2247" s="254" t="s">
        <v>342</v>
      </c>
      <c r="E2247" s="284">
        <v>25882</v>
      </c>
      <c r="F2247" s="285">
        <v>4.12</v>
      </c>
      <c r="G2247" s="284">
        <v>5945</v>
      </c>
      <c r="H2247" s="284">
        <v>4904</v>
      </c>
      <c r="I2247" s="242">
        <v>18</v>
      </c>
    </row>
    <row r="2248" spans="1:9" ht="15">
      <c r="A2248" s="132" t="s">
        <v>2608</v>
      </c>
      <c r="B2248" s="254" t="s">
        <v>2522</v>
      </c>
      <c r="C2248" s="254" t="s">
        <v>341</v>
      </c>
      <c r="D2248" s="254" t="s">
        <v>344</v>
      </c>
      <c r="E2248" s="284">
        <v>24732</v>
      </c>
      <c r="F2248" s="285">
        <v>4.12</v>
      </c>
      <c r="G2248" s="284">
        <v>5818</v>
      </c>
      <c r="H2248" s="284">
        <v>4823</v>
      </c>
      <c r="I2248" s="242">
        <v>21</v>
      </c>
    </row>
    <row r="2249" spans="1:9" ht="15">
      <c r="A2249" s="132" t="s">
        <v>2609</v>
      </c>
      <c r="B2249" s="254" t="s">
        <v>2522</v>
      </c>
      <c r="C2249" s="254" t="s">
        <v>341</v>
      </c>
      <c r="D2249" s="254" t="s">
        <v>342</v>
      </c>
      <c r="E2249" s="284">
        <v>21309</v>
      </c>
      <c r="F2249" s="285">
        <v>4.12</v>
      </c>
      <c r="G2249" s="284">
        <v>5838</v>
      </c>
      <c r="H2249" s="284">
        <v>4567</v>
      </c>
      <c r="I2249" s="242">
        <v>20</v>
      </c>
    </row>
    <row r="2250" spans="1:9" ht="15">
      <c r="A2250" s="132" t="s">
        <v>2610</v>
      </c>
      <c r="B2250" s="254" t="s">
        <v>2522</v>
      </c>
      <c r="C2250" s="254" t="s">
        <v>341</v>
      </c>
      <c r="D2250" s="254" t="s">
        <v>344</v>
      </c>
      <c r="E2250" s="284">
        <v>24583</v>
      </c>
      <c r="F2250" s="285">
        <v>4.12</v>
      </c>
      <c r="G2250" s="284">
        <v>6106</v>
      </c>
      <c r="H2250" s="284">
        <v>4994</v>
      </c>
      <c r="I2250" s="242">
        <v>20</v>
      </c>
    </row>
    <row r="2251" spans="1:9" ht="15">
      <c r="A2251" s="132" t="s">
        <v>2611</v>
      </c>
      <c r="B2251" s="254" t="s">
        <v>2522</v>
      </c>
      <c r="C2251" s="254" t="s">
        <v>341</v>
      </c>
      <c r="D2251" s="254" t="s">
        <v>344</v>
      </c>
      <c r="E2251" s="284">
        <v>27832</v>
      </c>
      <c r="F2251" s="285">
        <v>4.12</v>
      </c>
      <c r="G2251" s="284">
        <v>5833</v>
      </c>
      <c r="H2251" s="284">
        <v>4865</v>
      </c>
      <c r="I2251" s="242">
        <v>16</v>
      </c>
    </row>
    <row r="2252" spans="1:9" ht="15">
      <c r="A2252" s="132" t="s">
        <v>2612</v>
      </c>
      <c r="B2252" s="254" t="s">
        <v>2522</v>
      </c>
      <c r="C2252" s="254" t="s">
        <v>341</v>
      </c>
      <c r="D2252" s="254" t="s">
        <v>342</v>
      </c>
      <c r="E2252" s="284">
        <v>25893</v>
      </c>
      <c r="F2252" s="285">
        <v>4.12</v>
      </c>
      <c r="G2252" s="284">
        <v>5592</v>
      </c>
      <c r="H2252" s="284">
        <v>4401</v>
      </c>
      <c r="I2252" s="242">
        <v>15</v>
      </c>
    </row>
    <row r="2253" spans="1:9" ht="15">
      <c r="A2253" s="132" t="s">
        <v>2613</v>
      </c>
      <c r="B2253" s="254" t="s">
        <v>2522</v>
      </c>
      <c r="C2253" s="254" t="s">
        <v>341</v>
      </c>
      <c r="D2253" s="254" t="s">
        <v>344</v>
      </c>
      <c r="E2253" s="284">
        <v>22439</v>
      </c>
      <c r="F2253" s="285">
        <v>4.12</v>
      </c>
      <c r="G2253" s="284">
        <v>5809</v>
      </c>
      <c r="H2253" s="284">
        <v>4779</v>
      </c>
      <c r="I2253" s="242">
        <v>24</v>
      </c>
    </row>
    <row r="2254" spans="1:9" ht="15">
      <c r="A2254" s="132" t="s">
        <v>2614</v>
      </c>
      <c r="B2254" s="254" t="s">
        <v>2522</v>
      </c>
      <c r="C2254" s="254" t="s">
        <v>341</v>
      </c>
      <c r="D2254" s="254" t="s">
        <v>342</v>
      </c>
      <c r="E2254" s="284">
        <v>23437</v>
      </c>
      <c r="F2254" s="285">
        <v>4.12</v>
      </c>
      <c r="G2254" s="284">
        <v>6083</v>
      </c>
      <c r="H2254" s="284">
        <v>4987</v>
      </c>
      <c r="I2254" s="242">
        <v>20</v>
      </c>
    </row>
    <row r="2255" spans="1:9" ht="15">
      <c r="A2255" s="132" t="s">
        <v>2615</v>
      </c>
      <c r="B2255" s="254" t="s">
        <v>2522</v>
      </c>
      <c r="C2255" s="254" t="s">
        <v>341</v>
      </c>
      <c r="D2255" s="254" t="s">
        <v>342</v>
      </c>
      <c r="E2255" s="284">
        <v>24895</v>
      </c>
      <c r="F2255" s="285">
        <v>4.12</v>
      </c>
      <c r="G2255" s="284">
        <v>5798</v>
      </c>
      <c r="H2255" s="284">
        <v>4826</v>
      </c>
      <c r="I2255" s="242">
        <v>17</v>
      </c>
    </row>
    <row r="2256" spans="1:9" ht="15">
      <c r="A2256" s="132" t="s">
        <v>2616</v>
      </c>
      <c r="B2256" s="254" t="s">
        <v>2522</v>
      </c>
      <c r="C2256" s="254" t="s">
        <v>341</v>
      </c>
      <c r="D2256" s="254" t="s">
        <v>342</v>
      </c>
      <c r="E2256" s="284">
        <v>25120</v>
      </c>
      <c r="F2256" s="285">
        <v>4.12</v>
      </c>
      <c r="G2256" s="284">
        <v>5908</v>
      </c>
      <c r="H2256" s="284">
        <v>4989</v>
      </c>
      <c r="I2256" s="242">
        <v>22</v>
      </c>
    </row>
    <row r="2257" spans="1:9" ht="15">
      <c r="A2257" s="132" t="s">
        <v>2617</v>
      </c>
      <c r="B2257" s="254" t="s">
        <v>2522</v>
      </c>
      <c r="C2257" s="254" t="s">
        <v>341</v>
      </c>
      <c r="D2257" s="254" t="s">
        <v>344</v>
      </c>
      <c r="E2257" s="284">
        <v>29284</v>
      </c>
      <c r="F2257" s="285">
        <v>4.12</v>
      </c>
      <c r="G2257" s="284">
        <v>6036</v>
      </c>
      <c r="H2257" s="284">
        <v>5207</v>
      </c>
      <c r="I2257" s="242">
        <v>19</v>
      </c>
    </row>
    <row r="2258" spans="1:9" ht="15">
      <c r="A2258" s="132" t="s">
        <v>2618</v>
      </c>
      <c r="B2258" s="254" t="s">
        <v>2522</v>
      </c>
      <c r="C2258" s="254" t="s">
        <v>341</v>
      </c>
      <c r="D2258" s="254" t="s">
        <v>344</v>
      </c>
      <c r="E2258" s="284">
        <v>26726</v>
      </c>
      <c r="F2258" s="285">
        <v>4.12</v>
      </c>
      <c r="G2258" s="284">
        <v>5744</v>
      </c>
      <c r="H2258" s="284">
        <v>4403</v>
      </c>
      <c r="I2258" s="242">
        <v>20</v>
      </c>
    </row>
    <row r="2259" spans="1:9" ht="15">
      <c r="A2259" s="132" t="s">
        <v>2619</v>
      </c>
      <c r="B2259" s="254" t="s">
        <v>2522</v>
      </c>
      <c r="C2259" s="254" t="s">
        <v>341</v>
      </c>
      <c r="D2259" s="254" t="s">
        <v>344</v>
      </c>
      <c r="E2259" s="284">
        <v>24236</v>
      </c>
      <c r="F2259" s="285">
        <v>4.12</v>
      </c>
      <c r="G2259" s="284">
        <v>5972</v>
      </c>
      <c r="H2259" s="284">
        <v>4941</v>
      </c>
      <c r="I2259" s="242">
        <v>20</v>
      </c>
    </row>
    <row r="2260" spans="1:9" ht="15">
      <c r="A2260" s="132" t="s">
        <v>2620</v>
      </c>
      <c r="B2260" s="254" t="s">
        <v>2522</v>
      </c>
      <c r="C2260" s="254" t="s">
        <v>341</v>
      </c>
      <c r="D2260" s="254" t="s">
        <v>344</v>
      </c>
      <c r="E2260" s="284">
        <v>21408</v>
      </c>
      <c r="F2260" s="285">
        <v>4.12</v>
      </c>
      <c r="G2260" s="284">
        <v>5976</v>
      </c>
      <c r="H2260" s="284">
        <v>4901</v>
      </c>
      <c r="I2260" s="242">
        <v>27</v>
      </c>
    </row>
    <row r="2261" spans="1:9" ht="15">
      <c r="A2261" s="132" t="s">
        <v>2621</v>
      </c>
      <c r="B2261" s="254" t="s">
        <v>2522</v>
      </c>
      <c r="C2261" s="254" t="s">
        <v>341</v>
      </c>
      <c r="D2261" s="254" t="s">
        <v>342</v>
      </c>
      <c r="E2261" s="284">
        <v>24280</v>
      </c>
      <c r="F2261" s="285">
        <v>4.12</v>
      </c>
      <c r="G2261" s="284">
        <v>5924</v>
      </c>
      <c r="H2261" s="284">
        <v>4615</v>
      </c>
      <c r="I2261" s="242">
        <v>17</v>
      </c>
    </row>
    <row r="2262" spans="1:9" ht="15">
      <c r="A2262" s="132" t="s">
        <v>2622</v>
      </c>
      <c r="B2262" s="254" t="s">
        <v>2522</v>
      </c>
      <c r="C2262" s="254" t="s">
        <v>341</v>
      </c>
      <c r="D2262" s="254" t="s">
        <v>344</v>
      </c>
      <c r="E2262" s="284">
        <v>31956</v>
      </c>
      <c r="F2262" s="285">
        <v>4.2300000000000004</v>
      </c>
      <c r="G2262" s="284">
        <v>6030</v>
      </c>
      <c r="H2262" s="284">
        <v>5037</v>
      </c>
      <c r="I2262" s="242">
        <v>24</v>
      </c>
    </row>
    <row r="2263" spans="1:9" ht="15">
      <c r="A2263" s="132" t="s">
        <v>2623</v>
      </c>
      <c r="B2263" s="254" t="s">
        <v>2522</v>
      </c>
      <c r="C2263" s="254" t="s">
        <v>341</v>
      </c>
      <c r="D2263" s="254" t="s">
        <v>342</v>
      </c>
      <c r="E2263" s="284">
        <v>23295</v>
      </c>
      <c r="F2263" s="285">
        <v>4.12</v>
      </c>
      <c r="G2263" s="284">
        <v>5866</v>
      </c>
      <c r="H2263" s="284">
        <v>4787</v>
      </c>
      <c r="I2263" s="242">
        <v>17</v>
      </c>
    </row>
    <row r="2264" spans="1:9" ht="15">
      <c r="A2264" s="132" t="s">
        <v>2624</v>
      </c>
      <c r="B2264" s="254" t="s">
        <v>2522</v>
      </c>
      <c r="C2264" s="254" t="s">
        <v>341</v>
      </c>
      <c r="D2264" s="254" t="s">
        <v>342</v>
      </c>
      <c r="E2264" s="284">
        <v>25891</v>
      </c>
      <c r="F2264" s="285">
        <v>4.12</v>
      </c>
      <c r="G2264" s="284">
        <v>5831</v>
      </c>
      <c r="H2264" s="284">
        <v>4743</v>
      </c>
      <c r="I2264" s="242">
        <v>22</v>
      </c>
    </row>
    <row r="2265" spans="1:9" ht="15">
      <c r="A2265" s="132" t="s">
        <v>2625</v>
      </c>
      <c r="B2265" s="254" t="s">
        <v>2522</v>
      </c>
      <c r="C2265" s="254" t="s">
        <v>341</v>
      </c>
      <c r="D2265" s="254" t="s">
        <v>344</v>
      </c>
      <c r="E2265" s="284">
        <v>26428</v>
      </c>
      <c r="F2265" s="285">
        <v>4.12</v>
      </c>
      <c r="G2265" s="284">
        <v>5911</v>
      </c>
      <c r="H2265" s="284">
        <v>4930</v>
      </c>
      <c r="I2265" s="242">
        <v>21</v>
      </c>
    </row>
    <row r="2266" spans="1:9" ht="15">
      <c r="A2266" s="132" t="s">
        <v>2626</v>
      </c>
      <c r="B2266" s="254" t="s">
        <v>2522</v>
      </c>
      <c r="C2266" s="254" t="s">
        <v>341</v>
      </c>
      <c r="D2266" s="254" t="s">
        <v>342</v>
      </c>
      <c r="E2266" s="284">
        <v>23960</v>
      </c>
      <c r="F2266" s="285">
        <v>4.12</v>
      </c>
      <c r="G2266" s="284">
        <v>5894</v>
      </c>
      <c r="H2266" s="284">
        <v>4636</v>
      </c>
      <c r="I2266" s="242">
        <v>20</v>
      </c>
    </row>
    <row r="2267" spans="1:9" ht="15">
      <c r="A2267" s="132" t="s">
        <v>2627</v>
      </c>
      <c r="B2267" s="254" t="s">
        <v>2522</v>
      </c>
      <c r="C2267" s="254" t="s">
        <v>341</v>
      </c>
      <c r="D2267" s="254" t="s">
        <v>344</v>
      </c>
      <c r="E2267" s="284">
        <v>20877</v>
      </c>
      <c r="F2267" s="285">
        <v>4.12</v>
      </c>
      <c r="G2267" s="284">
        <v>5619</v>
      </c>
      <c r="H2267" s="284">
        <v>4643</v>
      </c>
      <c r="I2267" s="242">
        <v>14</v>
      </c>
    </row>
    <row r="2268" spans="1:9" ht="15">
      <c r="A2268" s="132" t="s">
        <v>2628</v>
      </c>
      <c r="B2268" s="254" t="s">
        <v>2522</v>
      </c>
      <c r="C2268" s="254" t="s">
        <v>341</v>
      </c>
      <c r="D2268" s="254" t="s">
        <v>342</v>
      </c>
      <c r="E2268" s="284">
        <v>27258</v>
      </c>
      <c r="F2268" s="285">
        <v>4.12</v>
      </c>
      <c r="G2268" s="284">
        <v>6022</v>
      </c>
      <c r="H2268" s="284">
        <v>4747</v>
      </c>
      <c r="I2268" s="242">
        <v>19</v>
      </c>
    </row>
    <row r="2269" spans="1:9" ht="15">
      <c r="A2269" s="132" t="s">
        <v>2629</v>
      </c>
      <c r="B2269" s="254" t="s">
        <v>2522</v>
      </c>
      <c r="C2269" s="254" t="s">
        <v>341</v>
      </c>
      <c r="D2269" s="254" t="s">
        <v>344</v>
      </c>
      <c r="E2269" s="284">
        <v>33782</v>
      </c>
      <c r="F2269" s="285">
        <v>4.12</v>
      </c>
      <c r="G2269" s="284">
        <v>6349</v>
      </c>
      <c r="H2269" s="284">
        <v>5455</v>
      </c>
      <c r="I2269" s="242">
        <v>22</v>
      </c>
    </row>
    <row r="2270" spans="1:9" ht="15">
      <c r="A2270" s="132" t="s">
        <v>2630</v>
      </c>
      <c r="B2270" s="254" t="s">
        <v>2522</v>
      </c>
      <c r="C2270" s="254" t="s">
        <v>341</v>
      </c>
      <c r="D2270" s="254" t="s">
        <v>342</v>
      </c>
      <c r="E2270" s="284">
        <v>29595</v>
      </c>
      <c r="F2270" s="285">
        <v>4.12</v>
      </c>
      <c r="G2270" s="284">
        <v>5788</v>
      </c>
      <c r="H2270" s="284">
        <v>4473</v>
      </c>
      <c r="I2270" s="242">
        <v>22</v>
      </c>
    </row>
    <row r="2271" spans="1:9" ht="15">
      <c r="A2271" s="132" t="s">
        <v>2631</v>
      </c>
      <c r="B2271" s="254" t="s">
        <v>2522</v>
      </c>
      <c r="C2271" s="254" t="s">
        <v>341</v>
      </c>
      <c r="D2271" s="254" t="s">
        <v>344</v>
      </c>
      <c r="E2271" s="284">
        <v>27060</v>
      </c>
      <c r="F2271" s="285">
        <v>4.12</v>
      </c>
      <c r="G2271" s="284">
        <v>6005</v>
      </c>
      <c r="H2271" s="284">
        <v>5086</v>
      </c>
      <c r="I2271" s="242">
        <v>17</v>
      </c>
    </row>
    <row r="2272" spans="1:9" ht="15">
      <c r="A2272" s="132" t="s">
        <v>2632</v>
      </c>
      <c r="B2272" s="254" t="s">
        <v>2522</v>
      </c>
      <c r="C2272" s="254" t="s">
        <v>341</v>
      </c>
      <c r="D2272" s="254" t="s">
        <v>344</v>
      </c>
      <c r="E2272" s="284">
        <v>24128</v>
      </c>
      <c r="F2272" s="285">
        <v>4.12</v>
      </c>
      <c r="G2272" s="284">
        <v>5968</v>
      </c>
      <c r="H2272" s="284">
        <v>4616</v>
      </c>
      <c r="I2272" s="242">
        <v>20</v>
      </c>
    </row>
    <row r="2273" spans="1:9" ht="15">
      <c r="A2273" s="132" t="s">
        <v>2633</v>
      </c>
      <c r="B2273" s="254" t="s">
        <v>2522</v>
      </c>
      <c r="C2273" s="254" t="s">
        <v>341</v>
      </c>
      <c r="D2273" s="254" t="s">
        <v>342</v>
      </c>
      <c r="E2273" s="284">
        <v>22818</v>
      </c>
      <c r="F2273" s="285">
        <v>4.12</v>
      </c>
      <c r="G2273" s="284">
        <v>6020</v>
      </c>
      <c r="H2273" s="284">
        <v>5084</v>
      </c>
      <c r="I2273" s="242">
        <v>19</v>
      </c>
    </row>
    <row r="2274" spans="1:9" ht="15">
      <c r="A2274" s="132" t="s">
        <v>2634</v>
      </c>
      <c r="B2274" s="254" t="s">
        <v>2522</v>
      </c>
      <c r="C2274" s="254" t="s">
        <v>341</v>
      </c>
      <c r="D2274" s="254" t="s">
        <v>344</v>
      </c>
      <c r="E2274" s="284">
        <v>24407</v>
      </c>
      <c r="F2274" s="285">
        <v>4.12</v>
      </c>
      <c r="G2274" s="284">
        <v>6104</v>
      </c>
      <c r="H2274" s="284">
        <v>5018</v>
      </c>
      <c r="I2274" s="242">
        <v>20</v>
      </c>
    </row>
    <row r="2275" spans="1:9" ht="15">
      <c r="A2275" s="132" t="s">
        <v>2635</v>
      </c>
      <c r="B2275" s="254" t="s">
        <v>2522</v>
      </c>
      <c r="C2275" s="254" t="s">
        <v>341</v>
      </c>
      <c r="D2275" s="254" t="s">
        <v>342</v>
      </c>
      <c r="E2275" s="284">
        <v>26225</v>
      </c>
      <c r="F2275" s="285">
        <v>4.12</v>
      </c>
      <c r="G2275" s="284">
        <v>5720</v>
      </c>
      <c r="H2275" s="284">
        <v>4748</v>
      </c>
      <c r="I2275" s="242">
        <v>19</v>
      </c>
    </row>
    <row r="2276" spans="1:9" ht="15">
      <c r="A2276" s="132" t="s">
        <v>2636</v>
      </c>
      <c r="B2276" s="254" t="s">
        <v>2522</v>
      </c>
      <c r="C2276" s="254" t="s">
        <v>341</v>
      </c>
      <c r="D2276" s="254" t="s">
        <v>344</v>
      </c>
      <c r="E2276" s="284">
        <v>28394</v>
      </c>
      <c r="F2276" s="285">
        <v>4.12</v>
      </c>
      <c r="G2276" s="284">
        <v>5984</v>
      </c>
      <c r="H2276" s="284">
        <v>5004</v>
      </c>
      <c r="I2276" s="242">
        <v>22</v>
      </c>
    </row>
    <row r="2277" spans="1:9" ht="15">
      <c r="A2277" s="132" t="s">
        <v>2637</v>
      </c>
      <c r="B2277" s="254" t="s">
        <v>2522</v>
      </c>
      <c r="C2277" s="254" t="s">
        <v>341</v>
      </c>
      <c r="D2277" s="254" t="s">
        <v>342</v>
      </c>
      <c r="E2277" s="284">
        <v>29369</v>
      </c>
      <c r="F2277" s="285">
        <v>4.12</v>
      </c>
      <c r="G2277" s="284">
        <v>6120</v>
      </c>
      <c r="H2277" s="284">
        <v>5071</v>
      </c>
      <c r="I2277" s="242">
        <v>23</v>
      </c>
    </row>
    <row r="2278" spans="1:9" ht="15">
      <c r="A2278" s="132" t="s">
        <v>2638</v>
      </c>
      <c r="B2278" s="254" t="s">
        <v>2522</v>
      </c>
      <c r="C2278" s="254" t="s">
        <v>341</v>
      </c>
      <c r="D2278" s="254" t="s">
        <v>344</v>
      </c>
      <c r="E2278" s="284">
        <v>26433</v>
      </c>
      <c r="F2278" s="285">
        <v>4.12</v>
      </c>
      <c r="G2278" s="284">
        <v>5912</v>
      </c>
      <c r="H2278" s="284">
        <v>4621</v>
      </c>
      <c r="I2278" s="242">
        <v>11</v>
      </c>
    </row>
    <row r="2279" spans="1:9" ht="15">
      <c r="A2279" s="132" t="s">
        <v>2639</v>
      </c>
      <c r="B2279" s="254" t="s">
        <v>2522</v>
      </c>
      <c r="C2279" s="254" t="s">
        <v>341</v>
      </c>
      <c r="D2279" s="254" t="s">
        <v>342</v>
      </c>
      <c r="E2279" s="284">
        <v>20072</v>
      </c>
      <c r="F2279" s="285">
        <v>4.12</v>
      </c>
      <c r="G2279" s="284">
        <v>5826</v>
      </c>
      <c r="H2279" s="284">
        <v>4729</v>
      </c>
      <c r="I2279" s="242">
        <v>21</v>
      </c>
    </row>
    <row r="2280" spans="1:9" ht="15">
      <c r="A2280" s="132" t="s">
        <v>2640</v>
      </c>
      <c r="B2280" s="254" t="s">
        <v>2522</v>
      </c>
      <c r="C2280" s="254" t="s">
        <v>341</v>
      </c>
      <c r="D2280" s="254" t="s">
        <v>342</v>
      </c>
      <c r="E2280" s="284">
        <v>27735</v>
      </c>
      <c r="F2280" s="285">
        <v>4.12</v>
      </c>
      <c r="G2280" s="284">
        <v>5950</v>
      </c>
      <c r="H2280" s="284">
        <v>4871</v>
      </c>
      <c r="I2280" s="242">
        <v>21</v>
      </c>
    </row>
    <row r="2281" spans="1:9" ht="15">
      <c r="A2281" s="132" t="s">
        <v>2641</v>
      </c>
      <c r="B2281" s="254" t="s">
        <v>2522</v>
      </c>
      <c r="C2281" s="254" t="s">
        <v>341</v>
      </c>
      <c r="D2281" s="254" t="s">
        <v>344</v>
      </c>
      <c r="E2281" s="284">
        <v>24984</v>
      </c>
      <c r="F2281" s="285">
        <v>4.12</v>
      </c>
      <c r="G2281" s="284">
        <v>5899</v>
      </c>
      <c r="H2281" s="284">
        <v>4598</v>
      </c>
      <c r="I2281" s="242">
        <v>13</v>
      </c>
    </row>
    <row r="2282" spans="1:9" ht="15">
      <c r="A2282" s="132" t="s">
        <v>2642</v>
      </c>
      <c r="B2282" s="254" t="s">
        <v>2522</v>
      </c>
      <c r="C2282" s="254" t="s">
        <v>341</v>
      </c>
      <c r="D2282" s="254" t="s">
        <v>344</v>
      </c>
      <c r="E2282" s="284">
        <v>24130</v>
      </c>
      <c r="F2282" s="285">
        <v>4.12</v>
      </c>
      <c r="G2282" s="284">
        <v>6013</v>
      </c>
      <c r="H2282" s="284">
        <v>4801</v>
      </c>
      <c r="I2282" s="242">
        <v>19</v>
      </c>
    </row>
    <row r="2283" spans="1:9" ht="15">
      <c r="A2283" s="132" t="s">
        <v>2643</v>
      </c>
      <c r="B2283" s="254" t="s">
        <v>2522</v>
      </c>
      <c r="C2283" s="254" t="s">
        <v>341</v>
      </c>
      <c r="D2283" s="254" t="s">
        <v>344</v>
      </c>
      <c r="E2283" s="284">
        <v>25331</v>
      </c>
      <c r="F2283" s="285">
        <v>4.12</v>
      </c>
      <c r="G2283" s="284">
        <v>6031</v>
      </c>
      <c r="H2283" s="284">
        <v>5129</v>
      </c>
      <c r="I2283" s="242">
        <v>22</v>
      </c>
    </row>
    <row r="2284" spans="1:9" ht="15">
      <c r="A2284" s="132" t="s">
        <v>2644</v>
      </c>
      <c r="B2284" s="254" t="s">
        <v>2522</v>
      </c>
      <c r="C2284" s="254" t="s">
        <v>341</v>
      </c>
      <c r="D2284" s="254" t="s">
        <v>344</v>
      </c>
      <c r="E2284" s="284">
        <v>24392</v>
      </c>
      <c r="F2284" s="285">
        <v>4.12</v>
      </c>
      <c r="G2284" s="284">
        <v>6046</v>
      </c>
      <c r="H2284" s="284">
        <v>4921</v>
      </c>
      <c r="I2284" s="242">
        <v>18</v>
      </c>
    </row>
    <row r="2285" spans="1:9" ht="15">
      <c r="A2285" s="132" t="s">
        <v>2645</v>
      </c>
      <c r="B2285" s="254" t="s">
        <v>2522</v>
      </c>
      <c r="C2285" s="254" t="s">
        <v>341</v>
      </c>
      <c r="D2285" s="254" t="s">
        <v>342</v>
      </c>
      <c r="E2285" s="284">
        <v>31535</v>
      </c>
      <c r="F2285" s="285">
        <v>4.12</v>
      </c>
      <c r="G2285" s="284">
        <v>6047</v>
      </c>
      <c r="H2285" s="284">
        <v>5025</v>
      </c>
      <c r="I2285" s="242">
        <v>13</v>
      </c>
    </row>
    <row r="2286" spans="1:9" ht="15">
      <c r="A2286" s="132" t="s">
        <v>2646</v>
      </c>
      <c r="B2286" s="254" t="s">
        <v>2522</v>
      </c>
      <c r="C2286" s="254" t="s">
        <v>341</v>
      </c>
      <c r="D2286" s="254" t="s">
        <v>344</v>
      </c>
      <c r="E2286" s="284">
        <v>30278</v>
      </c>
      <c r="F2286" s="285">
        <v>4.12</v>
      </c>
      <c r="G2286" s="284">
        <v>6176</v>
      </c>
      <c r="H2286" s="284">
        <v>5526</v>
      </c>
      <c r="I2286" s="242">
        <v>21</v>
      </c>
    </row>
    <row r="2287" spans="1:9" ht="15">
      <c r="A2287" s="132" t="s">
        <v>2647</v>
      </c>
      <c r="B2287" s="254" t="s">
        <v>2522</v>
      </c>
      <c r="C2287" s="254" t="s">
        <v>341</v>
      </c>
      <c r="D2287" s="254" t="s">
        <v>342</v>
      </c>
      <c r="E2287" s="284">
        <v>21554</v>
      </c>
      <c r="F2287" s="285">
        <v>4.12</v>
      </c>
      <c r="G2287" s="284">
        <v>5508</v>
      </c>
      <c r="H2287" s="284">
        <v>4184</v>
      </c>
      <c r="I2287" s="242">
        <v>18</v>
      </c>
    </row>
    <row r="2288" spans="1:9" ht="15">
      <c r="A2288" s="132" t="s">
        <v>2648</v>
      </c>
      <c r="B2288" s="254" t="s">
        <v>2522</v>
      </c>
      <c r="C2288" s="254" t="s">
        <v>341</v>
      </c>
      <c r="D2288" s="254" t="s">
        <v>344</v>
      </c>
      <c r="E2288" s="284">
        <v>22914</v>
      </c>
      <c r="F2288" s="285">
        <v>4.12</v>
      </c>
      <c r="G2288" s="284">
        <v>5904</v>
      </c>
      <c r="H2288" s="284">
        <v>4815</v>
      </c>
      <c r="I2288" s="242">
        <v>15</v>
      </c>
    </row>
    <row r="2289" spans="1:9" ht="15">
      <c r="A2289" s="132" t="s">
        <v>2649</v>
      </c>
      <c r="B2289" s="254" t="s">
        <v>2522</v>
      </c>
      <c r="C2289" s="254" t="s">
        <v>341</v>
      </c>
      <c r="D2289" s="254" t="s">
        <v>342</v>
      </c>
      <c r="E2289" s="284">
        <v>21299</v>
      </c>
      <c r="F2289" s="285">
        <v>4.12</v>
      </c>
      <c r="G2289" s="284">
        <v>5952</v>
      </c>
      <c r="H2289" s="284">
        <v>4729</v>
      </c>
      <c r="I2289" s="242">
        <v>21</v>
      </c>
    </row>
    <row r="2290" spans="1:9" ht="15">
      <c r="A2290" s="132" t="s">
        <v>2650</v>
      </c>
      <c r="B2290" s="254" t="s">
        <v>2522</v>
      </c>
      <c r="C2290" s="254" t="s">
        <v>341</v>
      </c>
      <c r="D2290" s="254" t="s">
        <v>344</v>
      </c>
      <c r="E2290" s="284">
        <v>24640</v>
      </c>
      <c r="F2290" s="285">
        <v>4.12</v>
      </c>
      <c r="G2290" s="284">
        <v>5842</v>
      </c>
      <c r="H2290" s="284">
        <v>4667</v>
      </c>
      <c r="I2290" s="242">
        <v>14</v>
      </c>
    </row>
    <row r="2291" spans="1:9" ht="15">
      <c r="A2291" s="132" t="s">
        <v>2651</v>
      </c>
      <c r="B2291" s="254" t="s">
        <v>2522</v>
      </c>
      <c r="C2291" s="254" t="s">
        <v>341</v>
      </c>
      <c r="D2291" s="254" t="s">
        <v>342</v>
      </c>
      <c r="E2291" s="284">
        <v>24072</v>
      </c>
      <c r="F2291" s="285">
        <v>4.22</v>
      </c>
      <c r="G2291" s="284">
        <v>5529</v>
      </c>
      <c r="H2291" s="284">
        <v>4296</v>
      </c>
      <c r="I2291" s="242">
        <v>18</v>
      </c>
    </row>
    <row r="2292" spans="1:9" ht="15">
      <c r="A2292" s="132" t="s">
        <v>2652</v>
      </c>
      <c r="B2292" s="254" t="s">
        <v>2522</v>
      </c>
      <c r="C2292" s="254" t="s">
        <v>341</v>
      </c>
      <c r="D2292" s="254" t="s">
        <v>342</v>
      </c>
      <c r="E2292" s="284">
        <v>24086</v>
      </c>
      <c r="F2292" s="285">
        <v>4.12</v>
      </c>
      <c r="G2292" s="284">
        <v>5966</v>
      </c>
      <c r="H2292" s="284">
        <v>4837</v>
      </c>
      <c r="I2292" s="242">
        <v>23</v>
      </c>
    </row>
    <row r="2293" spans="1:9" ht="15">
      <c r="A2293" s="132" t="s">
        <v>2653</v>
      </c>
      <c r="B2293" s="254" t="s">
        <v>2522</v>
      </c>
      <c r="C2293" s="254" t="s">
        <v>341</v>
      </c>
      <c r="D2293" s="254" t="s">
        <v>342</v>
      </c>
      <c r="E2293" s="284">
        <v>28304</v>
      </c>
      <c r="F2293" s="285">
        <v>4.12</v>
      </c>
      <c r="G2293" s="284">
        <v>5792</v>
      </c>
      <c r="H2293" s="284">
        <v>4700</v>
      </c>
      <c r="I2293" s="242">
        <v>17</v>
      </c>
    </row>
    <row r="2294" spans="1:9" ht="15">
      <c r="A2294" s="132" t="s">
        <v>2654</v>
      </c>
      <c r="B2294" s="254" t="s">
        <v>2522</v>
      </c>
      <c r="C2294" s="254" t="s">
        <v>341</v>
      </c>
      <c r="D2294" s="254" t="s">
        <v>344</v>
      </c>
      <c r="E2294" s="284">
        <v>27886</v>
      </c>
      <c r="F2294" s="285">
        <v>4.12</v>
      </c>
      <c r="G2294" s="284">
        <v>5754</v>
      </c>
      <c r="H2294" s="284">
        <v>4534</v>
      </c>
      <c r="I2294" s="242">
        <v>21</v>
      </c>
    </row>
    <row r="2295" spans="1:9" ht="15">
      <c r="A2295" s="132" t="s">
        <v>2655</v>
      </c>
      <c r="B2295" s="254" t="s">
        <v>2522</v>
      </c>
      <c r="C2295" s="254" t="s">
        <v>341</v>
      </c>
      <c r="D2295" s="254" t="s">
        <v>344</v>
      </c>
      <c r="E2295" s="284">
        <v>26265</v>
      </c>
      <c r="F2295" s="285">
        <v>4.12</v>
      </c>
      <c r="G2295" s="284">
        <v>5801</v>
      </c>
      <c r="H2295" s="284">
        <v>4854</v>
      </c>
      <c r="I2295" s="242">
        <v>18</v>
      </c>
    </row>
    <row r="2296" spans="1:9" ht="15">
      <c r="A2296" s="132" t="s">
        <v>2656</v>
      </c>
      <c r="B2296" s="254" t="s">
        <v>2522</v>
      </c>
      <c r="C2296" s="254" t="s">
        <v>341</v>
      </c>
      <c r="D2296" s="254" t="s">
        <v>342</v>
      </c>
      <c r="E2296" s="284">
        <v>23646</v>
      </c>
      <c r="F2296" s="285">
        <v>4.12</v>
      </c>
      <c r="G2296" s="284">
        <v>5904</v>
      </c>
      <c r="H2296" s="284">
        <v>4866</v>
      </c>
      <c r="I2296" s="242">
        <v>15</v>
      </c>
    </row>
    <row r="2297" spans="1:9" ht="15">
      <c r="A2297" s="132" t="s">
        <v>2657</v>
      </c>
      <c r="B2297" s="254" t="s">
        <v>2522</v>
      </c>
      <c r="C2297" s="254" t="s">
        <v>341</v>
      </c>
      <c r="D2297" s="254" t="s">
        <v>344</v>
      </c>
      <c r="E2297" s="284">
        <v>25392</v>
      </c>
      <c r="F2297" s="285">
        <v>4.12</v>
      </c>
      <c r="G2297" s="284">
        <v>5994</v>
      </c>
      <c r="H2297" s="284">
        <v>4608</v>
      </c>
      <c r="I2297" s="242">
        <v>20</v>
      </c>
    </row>
    <row r="2298" spans="1:9" ht="15">
      <c r="A2298" s="132" t="s">
        <v>2658</v>
      </c>
      <c r="B2298" s="254" t="s">
        <v>2522</v>
      </c>
      <c r="C2298" s="254" t="s">
        <v>341</v>
      </c>
      <c r="D2298" s="254" t="s">
        <v>342</v>
      </c>
      <c r="E2298" s="284">
        <v>26292</v>
      </c>
      <c r="F2298" s="285">
        <v>4.12</v>
      </c>
      <c r="G2298" s="284">
        <v>5959</v>
      </c>
      <c r="H2298" s="284">
        <v>4714</v>
      </c>
      <c r="I2298" s="242">
        <v>22</v>
      </c>
    </row>
    <row r="2299" spans="1:9" ht="15">
      <c r="A2299" s="132" t="s">
        <v>2659</v>
      </c>
      <c r="B2299" s="254" t="s">
        <v>2522</v>
      </c>
      <c r="C2299" s="254" t="s">
        <v>341</v>
      </c>
      <c r="D2299" s="254" t="s">
        <v>344</v>
      </c>
      <c r="E2299" s="284">
        <v>25255</v>
      </c>
      <c r="F2299" s="285">
        <v>4.12</v>
      </c>
      <c r="G2299" s="284">
        <v>5818</v>
      </c>
      <c r="H2299" s="284">
        <v>4630</v>
      </c>
      <c r="I2299" s="242">
        <v>17</v>
      </c>
    </row>
    <row r="2300" spans="1:9" ht="15">
      <c r="A2300" s="132" t="s">
        <v>2660</v>
      </c>
      <c r="B2300" s="254" t="s">
        <v>2522</v>
      </c>
      <c r="C2300" s="254" t="s">
        <v>341</v>
      </c>
      <c r="D2300" s="254" t="s">
        <v>342</v>
      </c>
      <c r="E2300" s="284">
        <v>28650</v>
      </c>
      <c r="F2300" s="285">
        <v>4.12</v>
      </c>
      <c r="G2300" s="284">
        <v>6033</v>
      </c>
      <c r="H2300" s="284">
        <v>4818</v>
      </c>
      <c r="I2300" s="242">
        <v>20</v>
      </c>
    </row>
    <row r="2301" spans="1:9" ht="15">
      <c r="A2301" s="132" t="s">
        <v>2661</v>
      </c>
      <c r="B2301" s="254" t="s">
        <v>2522</v>
      </c>
      <c r="C2301" s="254" t="s">
        <v>341</v>
      </c>
      <c r="D2301" s="254" t="s">
        <v>344</v>
      </c>
      <c r="E2301" s="284">
        <v>32315</v>
      </c>
      <c r="F2301" s="285">
        <v>4.12</v>
      </c>
      <c r="G2301" s="284">
        <v>6151</v>
      </c>
      <c r="H2301" s="284">
        <v>5217</v>
      </c>
      <c r="I2301" s="242">
        <v>16</v>
      </c>
    </row>
    <row r="2302" spans="1:9" ht="15">
      <c r="A2302" s="132" t="s">
        <v>2662</v>
      </c>
      <c r="B2302" s="254" t="s">
        <v>2522</v>
      </c>
      <c r="C2302" s="254" t="s">
        <v>341</v>
      </c>
      <c r="D2302" s="254" t="s">
        <v>342</v>
      </c>
      <c r="E2302" s="284">
        <v>22057</v>
      </c>
      <c r="F2302" s="285">
        <v>4.12</v>
      </c>
      <c r="G2302" s="284">
        <v>5848</v>
      </c>
      <c r="H2302" s="284">
        <v>4801</v>
      </c>
      <c r="I2302" s="242">
        <v>25</v>
      </c>
    </row>
    <row r="2303" spans="1:9" ht="15">
      <c r="A2303" s="132" t="s">
        <v>2663</v>
      </c>
      <c r="B2303" s="254" t="s">
        <v>2522</v>
      </c>
      <c r="C2303" s="254" t="s">
        <v>341</v>
      </c>
      <c r="D2303" s="254" t="s">
        <v>344</v>
      </c>
      <c r="E2303" s="284">
        <v>19423</v>
      </c>
      <c r="F2303" s="285">
        <v>4.12</v>
      </c>
      <c r="G2303" s="284">
        <v>5592</v>
      </c>
      <c r="H2303" s="284">
        <v>4268</v>
      </c>
      <c r="I2303" s="242">
        <v>17</v>
      </c>
    </row>
    <row r="2304" spans="1:9" ht="15">
      <c r="A2304" s="132" t="s">
        <v>2664</v>
      </c>
      <c r="B2304" s="254" t="s">
        <v>2522</v>
      </c>
      <c r="C2304" s="254" t="s">
        <v>341</v>
      </c>
      <c r="D2304" s="254" t="s">
        <v>342</v>
      </c>
      <c r="E2304" s="284">
        <v>30434</v>
      </c>
      <c r="F2304" s="285">
        <v>4.12</v>
      </c>
      <c r="G2304" s="284">
        <v>5767</v>
      </c>
      <c r="H2304" s="284">
        <v>4716</v>
      </c>
      <c r="I2304" s="242">
        <v>22</v>
      </c>
    </row>
    <row r="2305" spans="1:9" ht="15">
      <c r="A2305" s="132" t="s">
        <v>2665</v>
      </c>
      <c r="B2305" s="254" t="s">
        <v>2522</v>
      </c>
      <c r="C2305" s="254" t="s">
        <v>341</v>
      </c>
      <c r="D2305" s="254" t="s">
        <v>344</v>
      </c>
      <c r="E2305" s="284">
        <v>26746</v>
      </c>
      <c r="F2305" s="285">
        <v>4.12</v>
      </c>
      <c r="G2305" s="284">
        <v>5798</v>
      </c>
      <c r="H2305" s="284">
        <v>4770</v>
      </c>
      <c r="I2305" s="242">
        <v>24</v>
      </c>
    </row>
    <row r="2306" spans="1:9" ht="15">
      <c r="A2306" s="132" t="s">
        <v>2666</v>
      </c>
      <c r="B2306" s="254" t="s">
        <v>2522</v>
      </c>
      <c r="C2306" s="254" t="s">
        <v>341</v>
      </c>
      <c r="D2306" s="254" t="s">
        <v>342</v>
      </c>
      <c r="E2306" s="284">
        <v>27627</v>
      </c>
      <c r="F2306" s="285">
        <v>4.12</v>
      </c>
      <c r="G2306" s="284">
        <v>5972</v>
      </c>
      <c r="H2306" s="284">
        <v>4847</v>
      </c>
      <c r="I2306" s="242">
        <v>20</v>
      </c>
    </row>
    <row r="2307" spans="1:9" ht="15">
      <c r="A2307" s="132" t="s">
        <v>2667</v>
      </c>
      <c r="B2307" s="254" t="s">
        <v>2522</v>
      </c>
      <c r="C2307" s="254" t="s">
        <v>341</v>
      </c>
      <c r="D2307" s="254" t="s">
        <v>344</v>
      </c>
      <c r="E2307" s="284">
        <v>25889</v>
      </c>
      <c r="F2307" s="285">
        <v>4.12</v>
      </c>
      <c r="G2307" s="284">
        <v>5970</v>
      </c>
      <c r="H2307" s="284">
        <v>4826</v>
      </c>
      <c r="I2307" s="242">
        <v>21</v>
      </c>
    </row>
    <row r="2308" spans="1:9" ht="15">
      <c r="A2308" s="132" t="s">
        <v>2668</v>
      </c>
      <c r="B2308" s="254" t="s">
        <v>2522</v>
      </c>
      <c r="C2308" s="254" t="s">
        <v>341</v>
      </c>
      <c r="D2308" s="254" t="s">
        <v>342</v>
      </c>
      <c r="E2308" s="284">
        <v>22309</v>
      </c>
      <c r="F2308" s="285">
        <v>4.12</v>
      </c>
      <c r="G2308" s="284">
        <v>6159</v>
      </c>
      <c r="H2308" s="284">
        <v>5034</v>
      </c>
      <c r="I2308" s="242">
        <v>13</v>
      </c>
    </row>
    <row r="2309" spans="1:9" ht="15">
      <c r="A2309" s="132" t="s">
        <v>2669</v>
      </c>
      <c r="B2309" s="254" t="s">
        <v>2522</v>
      </c>
      <c r="C2309" s="254" t="s">
        <v>341</v>
      </c>
      <c r="D2309" s="254" t="s">
        <v>344</v>
      </c>
      <c r="E2309" s="284">
        <v>24961</v>
      </c>
      <c r="F2309" s="285">
        <v>4.12</v>
      </c>
      <c r="G2309" s="284">
        <v>6046</v>
      </c>
      <c r="H2309" s="284">
        <v>4986</v>
      </c>
      <c r="I2309" s="242">
        <v>26</v>
      </c>
    </row>
    <row r="2310" spans="1:9" ht="15">
      <c r="A2310" s="132" t="s">
        <v>2670</v>
      </c>
      <c r="B2310" s="254" t="s">
        <v>2522</v>
      </c>
      <c r="C2310" s="254" t="s">
        <v>341</v>
      </c>
      <c r="D2310" s="254" t="s">
        <v>342</v>
      </c>
      <c r="E2310" s="284">
        <v>27864</v>
      </c>
      <c r="F2310" s="285">
        <v>4.12</v>
      </c>
      <c r="G2310" s="284">
        <v>5851</v>
      </c>
      <c r="H2310" s="284">
        <v>4831</v>
      </c>
      <c r="I2310" s="242">
        <v>20</v>
      </c>
    </row>
    <row r="2311" spans="1:9" ht="15">
      <c r="A2311" s="132" t="s">
        <v>2671</v>
      </c>
      <c r="B2311" s="254" t="s">
        <v>2522</v>
      </c>
      <c r="C2311" s="254" t="s">
        <v>341</v>
      </c>
      <c r="D2311" s="254" t="s">
        <v>344</v>
      </c>
      <c r="E2311" s="284">
        <v>25113</v>
      </c>
      <c r="F2311" s="285">
        <v>4.12</v>
      </c>
      <c r="G2311" s="284">
        <v>6047</v>
      </c>
      <c r="H2311" s="284">
        <v>5031</v>
      </c>
      <c r="I2311" s="242">
        <v>21</v>
      </c>
    </row>
    <row r="2312" spans="1:9" ht="15">
      <c r="A2312" s="132" t="s">
        <v>2672</v>
      </c>
      <c r="B2312" s="254" t="s">
        <v>2522</v>
      </c>
      <c r="C2312" s="254" t="s">
        <v>341</v>
      </c>
      <c r="D2312" s="254" t="s">
        <v>342</v>
      </c>
      <c r="E2312" s="284">
        <v>26068</v>
      </c>
      <c r="F2312" s="285">
        <v>4.12</v>
      </c>
      <c r="G2312" s="284">
        <v>5892</v>
      </c>
      <c r="H2312" s="284">
        <v>4584</v>
      </c>
      <c r="I2312" s="242">
        <v>19</v>
      </c>
    </row>
    <row r="2313" spans="1:9" ht="15">
      <c r="A2313" s="132" t="s">
        <v>2673</v>
      </c>
      <c r="B2313" s="254" t="s">
        <v>2522</v>
      </c>
      <c r="C2313" s="254" t="s">
        <v>341</v>
      </c>
      <c r="D2313" s="254" t="s">
        <v>344</v>
      </c>
      <c r="E2313" s="284">
        <v>23049</v>
      </c>
      <c r="F2313" s="285">
        <v>4.12</v>
      </c>
      <c r="G2313" s="284">
        <v>5696</v>
      </c>
      <c r="H2313" s="284">
        <v>4658</v>
      </c>
      <c r="I2313" s="242">
        <v>19</v>
      </c>
    </row>
    <row r="2314" spans="1:9" ht="15">
      <c r="A2314" s="132" t="s">
        <v>2674</v>
      </c>
      <c r="B2314" s="254" t="s">
        <v>2522</v>
      </c>
      <c r="C2314" s="254" t="s">
        <v>341</v>
      </c>
      <c r="D2314" s="254" t="s">
        <v>342</v>
      </c>
      <c r="E2314" s="284">
        <v>24892</v>
      </c>
      <c r="F2314" s="285">
        <v>4.12</v>
      </c>
      <c r="G2314" s="284">
        <v>5930</v>
      </c>
      <c r="H2314" s="284">
        <v>5014</v>
      </c>
      <c r="I2314" s="242">
        <v>20</v>
      </c>
    </row>
    <row r="2315" spans="1:9" ht="15">
      <c r="A2315" s="132" t="s">
        <v>2675</v>
      </c>
      <c r="B2315" s="254" t="s">
        <v>2522</v>
      </c>
      <c r="C2315" s="254" t="s">
        <v>341</v>
      </c>
      <c r="D2315" s="254" t="s">
        <v>344</v>
      </c>
      <c r="E2315" s="284">
        <v>23334</v>
      </c>
      <c r="F2315" s="285">
        <v>4.12</v>
      </c>
      <c r="G2315" s="284">
        <v>5911</v>
      </c>
      <c r="H2315" s="284">
        <v>4656</v>
      </c>
      <c r="I2315" s="242">
        <v>20</v>
      </c>
    </row>
    <row r="2316" spans="1:9" ht="15">
      <c r="A2316" s="132" t="s">
        <v>2676</v>
      </c>
      <c r="B2316" s="254" t="s">
        <v>2522</v>
      </c>
      <c r="C2316" s="254" t="s">
        <v>341</v>
      </c>
      <c r="D2316" s="254" t="s">
        <v>342</v>
      </c>
      <c r="E2316" s="284">
        <v>27189</v>
      </c>
      <c r="F2316" s="285">
        <v>4.12</v>
      </c>
      <c r="G2316" s="284">
        <v>6092</v>
      </c>
      <c r="H2316" s="284">
        <v>5010</v>
      </c>
      <c r="I2316" s="242">
        <v>21</v>
      </c>
    </row>
    <row r="2317" spans="1:9" ht="15">
      <c r="A2317" s="132" t="s">
        <v>2677</v>
      </c>
      <c r="B2317" s="254" t="s">
        <v>2522</v>
      </c>
      <c r="C2317" s="254" t="s">
        <v>341</v>
      </c>
      <c r="D2317" s="254" t="s">
        <v>344</v>
      </c>
      <c r="E2317" s="284">
        <v>48633</v>
      </c>
      <c r="F2317" s="285">
        <v>4.12</v>
      </c>
      <c r="G2317" s="284">
        <v>6537</v>
      </c>
      <c r="H2317" s="284">
        <v>5715</v>
      </c>
      <c r="I2317" s="242">
        <v>19</v>
      </c>
    </row>
    <row r="2318" spans="1:9" ht="15">
      <c r="A2318" s="132" t="s">
        <v>2678</v>
      </c>
      <c r="B2318" s="254" t="s">
        <v>2522</v>
      </c>
      <c r="C2318" s="254" t="s">
        <v>341</v>
      </c>
      <c r="D2318" s="254" t="s">
        <v>342</v>
      </c>
      <c r="E2318" s="284">
        <v>25975</v>
      </c>
      <c r="F2318" s="285">
        <v>4.12</v>
      </c>
      <c r="G2318" s="284">
        <v>5872</v>
      </c>
      <c r="H2318" s="284">
        <v>4854</v>
      </c>
      <c r="I2318" s="242">
        <v>16</v>
      </c>
    </row>
    <row r="2319" spans="1:9" ht="15">
      <c r="A2319" s="132" t="s">
        <v>2679</v>
      </c>
      <c r="B2319" s="254" t="s">
        <v>2522</v>
      </c>
      <c r="C2319" s="254" t="s">
        <v>341</v>
      </c>
      <c r="D2319" s="254" t="s">
        <v>344</v>
      </c>
      <c r="E2319" s="284">
        <v>27268</v>
      </c>
      <c r="F2319" s="285">
        <v>4.12</v>
      </c>
      <c r="G2319" s="284">
        <v>6088</v>
      </c>
      <c r="H2319" s="284">
        <v>5007</v>
      </c>
      <c r="I2319" s="242">
        <v>17</v>
      </c>
    </row>
    <row r="2320" spans="1:9" ht="15">
      <c r="A2320" s="132" t="s">
        <v>2680</v>
      </c>
      <c r="B2320" s="254" t="s">
        <v>2522</v>
      </c>
      <c r="C2320" s="254" t="s">
        <v>341</v>
      </c>
      <c r="D2320" s="254" t="s">
        <v>342</v>
      </c>
      <c r="E2320" s="284">
        <v>25627</v>
      </c>
      <c r="F2320" s="285">
        <v>4.12</v>
      </c>
      <c r="G2320" s="284">
        <v>6106</v>
      </c>
      <c r="H2320" s="284">
        <v>4979</v>
      </c>
      <c r="I2320" s="242">
        <v>20</v>
      </c>
    </row>
    <row r="2321" spans="1:9" ht="15">
      <c r="A2321" s="132" t="s">
        <v>2681</v>
      </c>
      <c r="B2321" s="254" t="s">
        <v>2522</v>
      </c>
      <c r="C2321" s="254" t="s">
        <v>341</v>
      </c>
      <c r="D2321" s="254" t="s">
        <v>344</v>
      </c>
      <c r="E2321" s="284">
        <v>23889</v>
      </c>
      <c r="F2321" s="285">
        <v>4.12</v>
      </c>
      <c r="G2321" s="284">
        <v>5912</v>
      </c>
      <c r="H2321" s="284">
        <v>4577</v>
      </c>
      <c r="I2321" s="242">
        <v>16</v>
      </c>
    </row>
    <row r="2322" spans="1:9" ht="15">
      <c r="A2322" s="132" t="s">
        <v>2682</v>
      </c>
      <c r="B2322" s="254" t="s">
        <v>2522</v>
      </c>
      <c r="C2322" s="254" t="s">
        <v>341</v>
      </c>
      <c r="D2322" s="254" t="s">
        <v>342</v>
      </c>
      <c r="E2322" s="284">
        <v>39138</v>
      </c>
      <c r="F2322" s="285">
        <v>4.12</v>
      </c>
      <c r="G2322" s="284">
        <v>6342</v>
      </c>
      <c r="H2322" s="284">
        <v>5729</v>
      </c>
      <c r="I2322" s="242">
        <v>19</v>
      </c>
    </row>
    <row r="2323" spans="1:9" ht="15">
      <c r="A2323" s="132" t="s">
        <v>2683</v>
      </c>
      <c r="B2323" s="254" t="s">
        <v>2522</v>
      </c>
      <c r="C2323" s="254" t="s">
        <v>341</v>
      </c>
      <c r="D2323" s="254" t="s">
        <v>344</v>
      </c>
      <c r="E2323" s="284">
        <v>25215</v>
      </c>
      <c r="F2323" s="285">
        <v>4.12</v>
      </c>
      <c r="G2323" s="284">
        <v>5876</v>
      </c>
      <c r="H2323" s="284">
        <v>4576</v>
      </c>
      <c r="I2323" s="242">
        <v>12</v>
      </c>
    </row>
    <row r="2324" spans="1:9" ht="15">
      <c r="A2324" s="132" t="s">
        <v>2684</v>
      </c>
      <c r="B2324" s="254" t="s">
        <v>2522</v>
      </c>
      <c r="C2324" s="254" t="s">
        <v>341</v>
      </c>
      <c r="D2324" s="254" t="s">
        <v>342</v>
      </c>
      <c r="E2324" s="284">
        <v>45443</v>
      </c>
      <c r="F2324" s="285">
        <v>4.12</v>
      </c>
      <c r="G2324" s="284">
        <v>6201</v>
      </c>
      <c r="H2324" s="284">
        <v>5600</v>
      </c>
      <c r="I2324" s="242">
        <v>18</v>
      </c>
    </row>
    <row r="2325" spans="1:9" ht="15">
      <c r="A2325" s="132" t="s">
        <v>2685</v>
      </c>
      <c r="B2325" s="254" t="s">
        <v>2522</v>
      </c>
      <c r="C2325" s="254" t="s">
        <v>341</v>
      </c>
      <c r="D2325" s="254" t="s">
        <v>344</v>
      </c>
      <c r="E2325" s="284">
        <v>23847</v>
      </c>
      <c r="F2325" s="285">
        <v>4.12</v>
      </c>
      <c r="G2325" s="284">
        <v>5597</v>
      </c>
      <c r="H2325" s="284">
        <v>4311</v>
      </c>
      <c r="I2325" s="242">
        <v>14</v>
      </c>
    </row>
    <row r="2326" spans="1:9" ht="15">
      <c r="A2326" s="132" t="s">
        <v>2686</v>
      </c>
      <c r="B2326" s="254" t="s">
        <v>2522</v>
      </c>
      <c r="C2326" s="254" t="s">
        <v>341</v>
      </c>
      <c r="D2326" s="254" t="s">
        <v>344</v>
      </c>
      <c r="E2326" s="284">
        <v>21365</v>
      </c>
      <c r="F2326" s="285">
        <v>4.12</v>
      </c>
      <c r="G2326" s="284">
        <v>5890</v>
      </c>
      <c r="H2326" s="284">
        <v>4845</v>
      </c>
      <c r="I2326" s="242">
        <v>20</v>
      </c>
    </row>
    <row r="2327" spans="1:9" ht="15">
      <c r="A2327" s="132" t="s">
        <v>2687</v>
      </c>
      <c r="B2327" s="254" t="s">
        <v>2522</v>
      </c>
      <c r="C2327" s="254" t="s">
        <v>341</v>
      </c>
      <c r="D2327" s="254" t="s">
        <v>342</v>
      </c>
      <c r="E2327" s="284">
        <v>25259</v>
      </c>
      <c r="F2327" s="285">
        <v>4.12</v>
      </c>
      <c r="G2327" s="284">
        <v>5756</v>
      </c>
      <c r="H2327" s="284">
        <v>4663</v>
      </c>
      <c r="I2327" s="242">
        <v>13</v>
      </c>
    </row>
    <row r="2328" spans="1:9" ht="15">
      <c r="A2328" s="132" t="s">
        <v>2688</v>
      </c>
      <c r="B2328" s="254" t="s">
        <v>2522</v>
      </c>
      <c r="C2328" s="254" t="s">
        <v>341</v>
      </c>
      <c r="D2328" s="254" t="s">
        <v>344</v>
      </c>
      <c r="E2328" s="284">
        <v>23579</v>
      </c>
      <c r="F2328" s="285">
        <v>4.12</v>
      </c>
      <c r="G2328" s="284">
        <v>5573</v>
      </c>
      <c r="H2328" s="284">
        <v>4325</v>
      </c>
      <c r="I2328" s="242">
        <v>16</v>
      </c>
    </row>
    <row r="2329" spans="1:9" ht="15">
      <c r="A2329" s="132" t="s">
        <v>2689</v>
      </c>
      <c r="B2329" s="254" t="s">
        <v>2522</v>
      </c>
      <c r="C2329" s="254" t="s">
        <v>341</v>
      </c>
      <c r="D2329" s="254" t="s">
        <v>342</v>
      </c>
      <c r="E2329" s="284">
        <v>23025</v>
      </c>
      <c r="F2329" s="285">
        <v>4.12</v>
      </c>
      <c r="G2329" s="284">
        <v>5875</v>
      </c>
      <c r="H2329" s="284">
        <v>4855</v>
      </c>
      <c r="I2329" s="242">
        <v>19</v>
      </c>
    </row>
    <row r="2330" spans="1:9" ht="15">
      <c r="A2330" s="132" t="s">
        <v>2690</v>
      </c>
      <c r="B2330" s="254" t="s">
        <v>2522</v>
      </c>
      <c r="C2330" s="254" t="s">
        <v>341</v>
      </c>
      <c r="D2330" s="254" t="s">
        <v>344</v>
      </c>
      <c r="E2330" s="284">
        <v>24418</v>
      </c>
      <c r="F2330" s="285">
        <v>4.12</v>
      </c>
      <c r="G2330" s="284">
        <v>5869</v>
      </c>
      <c r="H2330" s="284">
        <v>4689</v>
      </c>
      <c r="I2330" s="242">
        <v>20</v>
      </c>
    </row>
    <row r="2331" spans="1:9" ht="15">
      <c r="A2331" s="132" t="s">
        <v>2691</v>
      </c>
      <c r="B2331" s="254" t="s">
        <v>2522</v>
      </c>
      <c r="C2331" s="254" t="s">
        <v>341</v>
      </c>
      <c r="D2331" s="254" t="s">
        <v>342</v>
      </c>
      <c r="E2331" s="284">
        <v>35301</v>
      </c>
      <c r="F2331" s="285">
        <v>4.12</v>
      </c>
      <c r="G2331" s="284">
        <v>6076</v>
      </c>
      <c r="H2331" s="284">
        <v>5205</v>
      </c>
      <c r="I2331" s="242">
        <v>20</v>
      </c>
    </row>
    <row r="2332" spans="1:9" ht="15">
      <c r="A2332" s="132" t="s">
        <v>2692</v>
      </c>
      <c r="B2332" s="254" t="s">
        <v>2522</v>
      </c>
      <c r="C2332" s="254" t="s">
        <v>341</v>
      </c>
      <c r="D2332" s="254" t="s">
        <v>344</v>
      </c>
      <c r="E2332" s="284">
        <v>38687</v>
      </c>
      <c r="F2332" s="285">
        <v>4.12</v>
      </c>
      <c r="G2332" s="284">
        <v>5961</v>
      </c>
      <c r="H2332" s="284">
        <v>4872</v>
      </c>
      <c r="I2332" s="242">
        <v>13</v>
      </c>
    </row>
    <row r="2333" spans="1:9" ht="15">
      <c r="A2333" s="132" t="s">
        <v>2693</v>
      </c>
      <c r="B2333" s="254" t="s">
        <v>2522</v>
      </c>
      <c r="C2333" s="254" t="s">
        <v>341</v>
      </c>
      <c r="D2333" s="254" t="s">
        <v>342</v>
      </c>
      <c r="E2333" s="284">
        <v>26393</v>
      </c>
      <c r="F2333" s="285">
        <v>4.12</v>
      </c>
      <c r="G2333" s="284">
        <v>5982</v>
      </c>
      <c r="H2333" s="284">
        <v>4864</v>
      </c>
      <c r="I2333" s="242">
        <v>19</v>
      </c>
    </row>
    <row r="2334" spans="1:9" ht="15">
      <c r="A2334" s="132" t="s">
        <v>2694</v>
      </c>
      <c r="B2334" s="254" t="s">
        <v>2522</v>
      </c>
      <c r="C2334" s="254" t="s">
        <v>341</v>
      </c>
      <c r="D2334" s="254" t="s">
        <v>344</v>
      </c>
      <c r="E2334" s="284">
        <v>23276</v>
      </c>
      <c r="F2334" s="285">
        <v>4.12</v>
      </c>
      <c r="G2334" s="284">
        <v>5850</v>
      </c>
      <c r="H2334" s="284">
        <v>4685</v>
      </c>
      <c r="I2334" s="242">
        <v>21</v>
      </c>
    </row>
    <row r="2335" spans="1:9" ht="15">
      <c r="A2335" s="132" t="s">
        <v>2695</v>
      </c>
      <c r="B2335" s="254" t="s">
        <v>2522</v>
      </c>
      <c r="C2335" s="254" t="s">
        <v>341</v>
      </c>
      <c r="D2335" s="254" t="s">
        <v>342</v>
      </c>
      <c r="E2335" s="284">
        <v>24161</v>
      </c>
      <c r="F2335" s="285">
        <v>4.12</v>
      </c>
      <c r="G2335" s="284">
        <v>6018</v>
      </c>
      <c r="H2335" s="284">
        <v>4922</v>
      </c>
      <c r="I2335" s="242">
        <v>20</v>
      </c>
    </row>
    <row r="2336" spans="1:9" ht="15">
      <c r="A2336" s="132" t="s">
        <v>2696</v>
      </c>
      <c r="B2336" s="254" t="s">
        <v>2522</v>
      </c>
      <c r="C2336" s="254" t="s">
        <v>341</v>
      </c>
      <c r="D2336" s="254" t="s">
        <v>344</v>
      </c>
      <c r="E2336" s="284">
        <v>24891</v>
      </c>
      <c r="F2336" s="285">
        <v>4.12</v>
      </c>
      <c r="G2336" s="284">
        <v>5966</v>
      </c>
      <c r="H2336" s="284">
        <v>4725</v>
      </c>
      <c r="I2336" s="242">
        <v>22</v>
      </c>
    </row>
    <row r="2337" spans="1:9" ht="15">
      <c r="A2337" s="132" t="s">
        <v>2697</v>
      </c>
      <c r="B2337" s="254" t="s">
        <v>2522</v>
      </c>
      <c r="C2337" s="254" t="s">
        <v>341</v>
      </c>
      <c r="D2337" s="254" t="s">
        <v>342</v>
      </c>
      <c r="E2337" s="284">
        <v>38349</v>
      </c>
      <c r="F2337" s="285">
        <v>4.12</v>
      </c>
      <c r="G2337" s="284">
        <v>6148</v>
      </c>
      <c r="H2337" s="284">
        <v>5089</v>
      </c>
      <c r="I2337" s="242">
        <v>20</v>
      </c>
    </row>
    <row r="2338" spans="1:9" ht="15">
      <c r="A2338" s="132" t="s">
        <v>2698</v>
      </c>
      <c r="B2338" s="254" t="s">
        <v>2522</v>
      </c>
      <c r="C2338" s="254" t="s">
        <v>341</v>
      </c>
      <c r="D2338" s="254" t="s">
        <v>344</v>
      </c>
      <c r="E2338" s="284">
        <v>23131</v>
      </c>
      <c r="F2338" s="285">
        <v>4.12</v>
      </c>
      <c r="G2338" s="284">
        <v>5879</v>
      </c>
      <c r="H2338" s="284">
        <v>4738</v>
      </c>
      <c r="I2338" s="242">
        <v>17</v>
      </c>
    </row>
    <row r="2339" spans="1:9" ht="15">
      <c r="A2339" s="132" t="s">
        <v>2699</v>
      </c>
      <c r="B2339" s="254" t="s">
        <v>2522</v>
      </c>
      <c r="C2339" s="254" t="s">
        <v>341</v>
      </c>
      <c r="D2339" s="254" t="s">
        <v>342</v>
      </c>
      <c r="E2339" s="284">
        <v>22907</v>
      </c>
      <c r="F2339" s="285">
        <v>4.12</v>
      </c>
      <c r="G2339" s="284">
        <v>6056</v>
      </c>
      <c r="H2339" s="284">
        <v>4788</v>
      </c>
      <c r="I2339" s="242">
        <v>21</v>
      </c>
    </row>
    <row r="2340" spans="1:9" ht="15">
      <c r="A2340" s="132" t="s">
        <v>2700</v>
      </c>
      <c r="B2340" s="254" t="s">
        <v>2522</v>
      </c>
      <c r="C2340" s="254" t="s">
        <v>341</v>
      </c>
      <c r="D2340" s="254" t="s">
        <v>344</v>
      </c>
      <c r="E2340" s="284">
        <v>25052</v>
      </c>
      <c r="F2340" s="285">
        <v>4.2300000000000004</v>
      </c>
      <c r="G2340" s="284">
        <v>6000</v>
      </c>
      <c r="H2340" s="284">
        <v>5081</v>
      </c>
      <c r="I2340" s="242">
        <v>20</v>
      </c>
    </row>
    <row r="2341" spans="1:9" ht="15">
      <c r="A2341" s="132" t="s">
        <v>2701</v>
      </c>
      <c r="B2341" s="254" t="s">
        <v>2702</v>
      </c>
      <c r="C2341" s="254" t="s">
        <v>1208</v>
      </c>
      <c r="D2341" s="254" t="s">
        <v>344</v>
      </c>
      <c r="E2341" s="284">
        <v>24896</v>
      </c>
      <c r="F2341" s="285">
        <v>4.12</v>
      </c>
      <c r="G2341" s="284">
        <v>6903</v>
      </c>
      <c r="H2341" s="284">
        <v>5565</v>
      </c>
      <c r="I2341" s="242">
        <v>19</v>
      </c>
    </row>
    <row r="2342" spans="1:9" ht="15">
      <c r="A2342" s="132" t="s">
        <v>2703</v>
      </c>
      <c r="B2342" s="254" t="s">
        <v>2702</v>
      </c>
      <c r="C2342" s="254" t="s">
        <v>1208</v>
      </c>
      <c r="D2342" s="254" t="s">
        <v>342</v>
      </c>
      <c r="E2342" s="284">
        <v>26671</v>
      </c>
      <c r="F2342" s="285">
        <v>4.12</v>
      </c>
      <c r="G2342" s="284">
        <v>7289</v>
      </c>
      <c r="H2342" s="284">
        <v>5823</v>
      </c>
      <c r="I2342" s="242">
        <v>23</v>
      </c>
    </row>
    <row r="2343" spans="1:9" ht="15">
      <c r="A2343" s="132" t="s">
        <v>2704</v>
      </c>
      <c r="B2343" s="254" t="s">
        <v>2702</v>
      </c>
      <c r="C2343" s="254" t="s">
        <v>1208</v>
      </c>
      <c r="D2343" s="254" t="s">
        <v>342</v>
      </c>
      <c r="E2343" s="284">
        <v>25791</v>
      </c>
      <c r="F2343" s="285">
        <v>4.12</v>
      </c>
      <c r="G2343" s="284">
        <v>6801</v>
      </c>
      <c r="H2343" s="284">
        <v>5389</v>
      </c>
      <c r="I2343" s="242">
        <v>20</v>
      </c>
    </row>
    <row r="2344" spans="1:9" ht="15">
      <c r="A2344" s="132" t="s">
        <v>2705</v>
      </c>
      <c r="B2344" s="254" t="s">
        <v>2702</v>
      </c>
      <c r="C2344" s="254" t="s">
        <v>1208</v>
      </c>
      <c r="D2344" s="254" t="s">
        <v>342</v>
      </c>
      <c r="E2344" s="284">
        <v>26104</v>
      </c>
      <c r="F2344" s="285">
        <v>4.1100000000000003</v>
      </c>
      <c r="G2344" s="284">
        <v>7110</v>
      </c>
      <c r="H2344" s="284">
        <v>5492</v>
      </c>
      <c r="I2344" s="242">
        <v>19</v>
      </c>
    </row>
    <row r="2345" spans="1:9" ht="15">
      <c r="A2345" s="132" t="s">
        <v>2706</v>
      </c>
      <c r="B2345" s="254" t="s">
        <v>2702</v>
      </c>
      <c r="C2345" s="254" t="s">
        <v>1208</v>
      </c>
      <c r="D2345" s="254" t="s">
        <v>344</v>
      </c>
      <c r="E2345" s="284">
        <v>27263</v>
      </c>
      <c r="F2345" s="285">
        <v>4.12</v>
      </c>
      <c r="G2345" s="284">
        <v>6712</v>
      </c>
      <c r="H2345" s="284">
        <v>5427</v>
      </c>
      <c r="I2345" s="242">
        <v>21</v>
      </c>
    </row>
    <row r="2346" spans="1:9" ht="15">
      <c r="A2346" s="132" t="s">
        <v>2707</v>
      </c>
      <c r="B2346" s="254" t="s">
        <v>2702</v>
      </c>
      <c r="C2346" s="254" t="s">
        <v>1208</v>
      </c>
      <c r="D2346" s="254" t="s">
        <v>344</v>
      </c>
      <c r="E2346" s="284">
        <v>60554</v>
      </c>
      <c r="F2346" s="285">
        <v>4.12</v>
      </c>
      <c r="G2346" s="284">
        <v>7756</v>
      </c>
      <c r="H2346" s="284">
        <v>6960</v>
      </c>
      <c r="I2346" s="242">
        <v>22</v>
      </c>
    </row>
    <row r="2347" spans="1:9" ht="15">
      <c r="A2347" s="132" t="s">
        <v>2708</v>
      </c>
      <c r="B2347" s="254" t="s">
        <v>2702</v>
      </c>
      <c r="C2347" s="254" t="s">
        <v>1208</v>
      </c>
      <c r="D2347" s="254" t="s">
        <v>342</v>
      </c>
      <c r="E2347" s="284">
        <v>25919</v>
      </c>
      <c r="F2347" s="285">
        <v>4.12</v>
      </c>
      <c r="G2347" s="284">
        <v>7211</v>
      </c>
      <c r="H2347" s="284">
        <v>5856</v>
      </c>
      <c r="I2347" s="242">
        <v>23</v>
      </c>
    </row>
    <row r="2348" spans="1:9" ht="15">
      <c r="A2348" s="132" t="s">
        <v>2709</v>
      </c>
      <c r="B2348" s="254" t="s">
        <v>2702</v>
      </c>
      <c r="C2348" s="254" t="s">
        <v>1208</v>
      </c>
      <c r="D2348" s="254" t="s">
        <v>342</v>
      </c>
      <c r="E2348" s="284">
        <v>24517</v>
      </c>
      <c r="F2348" s="285">
        <v>4.12</v>
      </c>
      <c r="G2348" s="284">
        <v>6862</v>
      </c>
      <c r="H2348" s="284">
        <v>5595</v>
      </c>
      <c r="I2348" s="242">
        <v>20</v>
      </c>
    </row>
    <row r="2349" spans="1:9" ht="15">
      <c r="A2349" s="132" t="s">
        <v>2710</v>
      </c>
      <c r="B2349" s="254" t="s">
        <v>2702</v>
      </c>
      <c r="C2349" s="254" t="s">
        <v>1208</v>
      </c>
      <c r="D2349" s="254" t="s">
        <v>344</v>
      </c>
      <c r="E2349" s="284">
        <v>28929</v>
      </c>
      <c r="F2349" s="285">
        <v>4.12</v>
      </c>
      <c r="G2349" s="284">
        <v>7113</v>
      </c>
      <c r="H2349" s="284">
        <v>5754</v>
      </c>
      <c r="I2349" s="242">
        <v>23</v>
      </c>
    </row>
    <row r="2350" spans="1:9" ht="15">
      <c r="A2350" s="132" t="s">
        <v>2711</v>
      </c>
      <c r="B2350" s="254" t="s">
        <v>2702</v>
      </c>
      <c r="C2350" s="254" t="s">
        <v>1208</v>
      </c>
      <c r="D2350" s="254" t="s">
        <v>342</v>
      </c>
      <c r="E2350" s="284">
        <v>24089</v>
      </c>
      <c r="F2350" s="285">
        <v>4.12</v>
      </c>
      <c r="G2350" s="284">
        <v>7019</v>
      </c>
      <c r="H2350" s="284">
        <v>5769</v>
      </c>
      <c r="I2350" s="242">
        <v>22</v>
      </c>
    </row>
    <row r="2351" spans="1:9" ht="15">
      <c r="A2351" s="132" t="s">
        <v>2712</v>
      </c>
      <c r="B2351" s="254" t="s">
        <v>2702</v>
      </c>
      <c r="C2351" s="254" t="s">
        <v>1208</v>
      </c>
      <c r="D2351" s="254" t="s">
        <v>342</v>
      </c>
      <c r="E2351" s="284">
        <v>24692</v>
      </c>
      <c r="F2351" s="285">
        <v>4.12</v>
      </c>
      <c r="G2351" s="284">
        <v>6673</v>
      </c>
      <c r="H2351" s="284">
        <v>5433</v>
      </c>
      <c r="I2351" s="242">
        <v>24</v>
      </c>
    </row>
    <row r="2352" spans="1:9" ht="15">
      <c r="A2352" s="132" t="s">
        <v>2713</v>
      </c>
      <c r="B2352" s="254" t="s">
        <v>2702</v>
      </c>
      <c r="C2352" s="254" t="s">
        <v>1208</v>
      </c>
      <c r="D2352" s="254" t="s">
        <v>344</v>
      </c>
      <c r="E2352" s="284">
        <v>25095</v>
      </c>
      <c r="F2352" s="285">
        <v>4.12</v>
      </c>
      <c r="G2352" s="284">
        <v>6842</v>
      </c>
      <c r="H2352" s="284">
        <v>5365</v>
      </c>
      <c r="I2352" s="242">
        <v>19</v>
      </c>
    </row>
    <row r="2353" spans="1:9" ht="15">
      <c r="A2353" s="132" t="s">
        <v>2714</v>
      </c>
      <c r="B2353" s="254" t="s">
        <v>2702</v>
      </c>
      <c r="C2353" s="254" t="s">
        <v>1208</v>
      </c>
      <c r="D2353" s="254" t="s">
        <v>342</v>
      </c>
      <c r="E2353" s="284">
        <v>21768</v>
      </c>
      <c r="F2353" s="285">
        <v>4.12</v>
      </c>
      <c r="G2353" s="284">
        <v>7100</v>
      </c>
      <c r="H2353" s="284">
        <v>5864</v>
      </c>
      <c r="I2353" s="242">
        <v>23</v>
      </c>
    </row>
    <row r="2354" spans="1:9" ht="15">
      <c r="A2354" s="132" t="s">
        <v>2715</v>
      </c>
      <c r="B2354" s="254" t="s">
        <v>2702</v>
      </c>
      <c r="C2354" s="254" t="s">
        <v>1208</v>
      </c>
      <c r="D2354" s="254" t="s">
        <v>342</v>
      </c>
      <c r="E2354" s="284">
        <v>24076</v>
      </c>
      <c r="F2354" s="285">
        <v>4.12</v>
      </c>
      <c r="G2354" s="284">
        <v>6797</v>
      </c>
      <c r="H2354" s="284">
        <v>5527</v>
      </c>
      <c r="I2354" s="242">
        <v>24</v>
      </c>
    </row>
    <row r="2355" spans="1:9" ht="15">
      <c r="A2355" s="132" t="s">
        <v>2716</v>
      </c>
      <c r="B2355" s="254" t="s">
        <v>2702</v>
      </c>
      <c r="C2355" s="254" t="s">
        <v>1208</v>
      </c>
      <c r="D2355" s="254" t="s">
        <v>344</v>
      </c>
      <c r="E2355" s="284">
        <v>37080</v>
      </c>
      <c r="F2355" s="285">
        <v>4.12</v>
      </c>
      <c r="G2355" s="284">
        <v>7234</v>
      </c>
      <c r="H2355" s="284">
        <v>5608</v>
      </c>
      <c r="I2355" s="242">
        <v>24</v>
      </c>
    </row>
    <row r="2356" spans="1:9" ht="15">
      <c r="A2356" s="132" t="s">
        <v>2717</v>
      </c>
      <c r="B2356" s="254" t="s">
        <v>2702</v>
      </c>
      <c r="C2356" s="254" t="s">
        <v>1208</v>
      </c>
      <c r="D2356" s="254" t="s">
        <v>342</v>
      </c>
      <c r="E2356" s="284">
        <v>25064</v>
      </c>
      <c r="F2356" s="285">
        <v>4.12</v>
      </c>
      <c r="G2356" s="284">
        <v>7232</v>
      </c>
      <c r="H2356" s="284">
        <v>5745</v>
      </c>
      <c r="I2356" s="242">
        <v>25</v>
      </c>
    </row>
    <row r="2357" spans="1:9" ht="15">
      <c r="A2357" s="132" t="s">
        <v>2718</v>
      </c>
      <c r="B2357" s="254" t="s">
        <v>2702</v>
      </c>
      <c r="C2357" s="254" t="s">
        <v>1208</v>
      </c>
      <c r="D2357" s="254" t="s">
        <v>342</v>
      </c>
      <c r="E2357" s="284">
        <v>28099</v>
      </c>
      <c r="F2357" s="285">
        <v>4.12</v>
      </c>
      <c r="G2357" s="284">
        <v>7098</v>
      </c>
      <c r="H2357" s="284">
        <v>5585</v>
      </c>
      <c r="I2357" s="242">
        <v>20</v>
      </c>
    </row>
    <row r="2358" spans="1:9" ht="15">
      <c r="A2358" s="132" t="s">
        <v>2719</v>
      </c>
      <c r="B2358" s="254" t="s">
        <v>2702</v>
      </c>
      <c r="C2358" s="254" t="s">
        <v>1208</v>
      </c>
      <c r="D2358" s="254" t="s">
        <v>344</v>
      </c>
      <c r="E2358" s="284">
        <v>45981</v>
      </c>
      <c r="F2358" s="285">
        <v>4.12</v>
      </c>
      <c r="G2358" s="284">
        <v>7753</v>
      </c>
      <c r="H2358" s="284">
        <v>6748</v>
      </c>
      <c r="I2358" s="242">
        <v>19</v>
      </c>
    </row>
    <row r="2359" spans="1:9" ht="15">
      <c r="A2359" s="132" t="s">
        <v>2720</v>
      </c>
      <c r="B2359" s="254" t="s">
        <v>2702</v>
      </c>
      <c r="C2359" s="254" t="s">
        <v>1208</v>
      </c>
      <c r="D2359" s="254" t="s">
        <v>342</v>
      </c>
      <c r="E2359" s="284">
        <v>23728</v>
      </c>
      <c r="F2359" s="285">
        <v>4.12</v>
      </c>
      <c r="G2359" s="284">
        <v>6739</v>
      </c>
      <c r="H2359" s="284">
        <v>5533</v>
      </c>
      <c r="I2359" s="242">
        <v>16</v>
      </c>
    </row>
    <row r="2360" spans="1:9" ht="15">
      <c r="A2360" s="132" t="s">
        <v>2721</v>
      </c>
      <c r="B2360" s="254" t="s">
        <v>2702</v>
      </c>
      <c r="C2360" s="254" t="s">
        <v>1208</v>
      </c>
      <c r="D2360" s="254" t="s">
        <v>344</v>
      </c>
      <c r="E2360" s="284">
        <v>37044</v>
      </c>
      <c r="F2360" s="285">
        <v>4.12</v>
      </c>
      <c r="G2360" s="284">
        <v>7431</v>
      </c>
      <c r="H2360" s="284">
        <v>6421</v>
      </c>
      <c r="I2360" s="242">
        <v>18</v>
      </c>
    </row>
    <row r="2361" spans="1:9" ht="15">
      <c r="A2361" s="132" t="s">
        <v>2722</v>
      </c>
      <c r="B2361" s="254" t="s">
        <v>2702</v>
      </c>
      <c r="C2361" s="254" t="s">
        <v>1208</v>
      </c>
      <c r="D2361" s="254" t="s">
        <v>342</v>
      </c>
      <c r="E2361" s="284">
        <v>24011</v>
      </c>
      <c r="F2361" s="285">
        <v>4.12</v>
      </c>
      <c r="G2361" s="284">
        <v>7181</v>
      </c>
      <c r="H2361" s="284">
        <v>5723</v>
      </c>
      <c r="I2361" s="242">
        <v>23</v>
      </c>
    </row>
    <row r="2362" spans="1:9" ht="15">
      <c r="A2362" s="132" t="s">
        <v>2723</v>
      </c>
      <c r="B2362" s="254" t="s">
        <v>2702</v>
      </c>
      <c r="C2362" s="254" t="s">
        <v>1208</v>
      </c>
      <c r="D2362" s="254" t="s">
        <v>342</v>
      </c>
      <c r="E2362" s="284">
        <v>30082</v>
      </c>
      <c r="F2362" s="285">
        <v>4.12</v>
      </c>
      <c r="G2362" s="284">
        <v>6940</v>
      </c>
      <c r="H2362" s="284">
        <v>5532</v>
      </c>
      <c r="I2362" s="242">
        <v>19</v>
      </c>
    </row>
    <row r="2363" spans="1:9" ht="15">
      <c r="A2363" s="132" t="s">
        <v>2724</v>
      </c>
      <c r="B2363" s="254" t="s">
        <v>2702</v>
      </c>
      <c r="C2363" s="254" t="s">
        <v>1208</v>
      </c>
      <c r="D2363" s="254" t="s">
        <v>344</v>
      </c>
      <c r="E2363" s="284">
        <v>30415</v>
      </c>
      <c r="F2363" s="285">
        <v>4.12</v>
      </c>
      <c r="G2363" s="284">
        <v>6967</v>
      </c>
      <c r="H2363" s="284">
        <v>5320</v>
      </c>
      <c r="I2363" s="242">
        <v>27</v>
      </c>
    </row>
    <row r="2364" spans="1:9" ht="15">
      <c r="A2364" s="132" t="s">
        <v>2725</v>
      </c>
      <c r="B2364" s="254" t="s">
        <v>2702</v>
      </c>
      <c r="C2364" s="254" t="s">
        <v>1208</v>
      </c>
      <c r="D2364" s="254" t="s">
        <v>344</v>
      </c>
      <c r="E2364" s="284">
        <v>29921</v>
      </c>
      <c r="F2364" s="285">
        <v>4.12</v>
      </c>
      <c r="G2364" s="284">
        <v>7236</v>
      </c>
      <c r="H2364" s="284">
        <v>5840</v>
      </c>
      <c r="I2364" s="242">
        <v>25</v>
      </c>
    </row>
    <row r="2365" spans="1:9" ht="15">
      <c r="A2365" s="132" t="s">
        <v>2726</v>
      </c>
      <c r="B2365" s="254" t="s">
        <v>2702</v>
      </c>
      <c r="C2365" s="254" t="s">
        <v>1208</v>
      </c>
      <c r="D2365" s="254" t="s">
        <v>342</v>
      </c>
      <c r="E2365" s="284">
        <v>24947</v>
      </c>
      <c r="F2365" s="285">
        <v>4.12</v>
      </c>
      <c r="G2365" s="284">
        <v>6544</v>
      </c>
      <c r="H2365" s="284">
        <v>4990</v>
      </c>
      <c r="I2365" s="242">
        <v>21</v>
      </c>
    </row>
    <row r="2366" spans="1:9" ht="15">
      <c r="A2366" s="132" t="s">
        <v>2727</v>
      </c>
      <c r="B2366" s="254" t="s">
        <v>2702</v>
      </c>
      <c r="C2366" s="254" t="s">
        <v>1208</v>
      </c>
      <c r="D2366" s="254" t="s">
        <v>344</v>
      </c>
      <c r="E2366" s="284">
        <v>27628</v>
      </c>
      <c r="F2366" s="285">
        <v>4.12</v>
      </c>
      <c r="G2366" s="284">
        <v>6911</v>
      </c>
      <c r="H2366" s="284">
        <v>5341</v>
      </c>
      <c r="I2366" s="242">
        <v>21</v>
      </c>
    </row>
    <row r="2367" spans="1:9" ht="15">
      <c r="A2367" s="132" t="s">
        <v>2728</v>
      </c>
      <c r="B2367" s="254" t="s">
        <v>2702</v>
      </c>
      <c r="C2367" s="254" t="s">
        <v>1208</v>
      </c>
      <c r="D2367" s="254" t="s">
        <v>342</v>
      </c>
      <c r="E2367" s="284">
        <v>21292</v>
      </c>
      <c r="F2367" s="285">
        <v>4.12</v>
      </c>
      <c r="G2367" s="284">
        <v>6802</v>
      </c>
      <c r="H2367" s="284">
        <v>5355</v>
      </c>
      <c r="I2367" s="242">
        <v>16</v>
      </c>
    </row>
    <row r="2368" spans="1:9" ht="15">
      <c r="A2368" s="132" t="s">
        <v>2729</v>
      </c>
      <c r="B2368" s="254" t="s">
        <v>2702</v>
      </c>
      <c r="C2368" s="254" t="s">
        <v>1208</v>
      </c>
      <c r="D2368" s="254" t="s">
        <v>342</v>
      </c>
      <c r="E2368" s="284">
        <v>24497</v>
      </c>
      <c r="F2368" s="285">
        <v>4.12</v>
      </c>
      <c r="G2368" s="284">
        <v>6977</v>
      </c>
      <c r="H2368" s="284">
        <v>5528</v>
      </c>
      <c r="I2368" s="242">
        <v>24</v>
      </c>
    </row>
    <row r="2369" spans="1:9" ht="15">
      <c r="A2369" s="132" t="s">
        <v>2730</v>
      </c>
      <c r="B2369" s="254" t="s">
        <v>2702</v>
      </c>
      <c r="C2369" s="254" t="s">
        <v>1208</v>
      </c>
      <c r="D2369" s="254" t="s">
        <v>344</v>
      </c>
      <c r="E2369" s="284">
        <v>29635</v>
      </c>
      <c r="F2369" s="285">
        <v>4.12</v>
      </c>
      <c r="G2369" s="284">
        <v>7106</v>
      </c>
      <c r="H2369" s="284">
        <v>5762</v>
      </c>
      <c r="I2369" s="242">
        <v>18</v>
      </c>
    </row>
    <row r="2370" spans="1:9" ht="15">
      <c r="A2370" s="132" t="s">
        <v>2731</v>
      </c>
      <c r="B2370" s="254" t="s">
        <v>2732</v>
      </c>
      <c r="C2370" s="254" t="s">
        <v>531</v>
      </c>
      <c r="D2370" s="254" t="s">
        <v>344</v>
      </c>
      <c r="E2370" s="284">
        <v>27983</v>
      </c>
      <c r="F2370" s="285">
        <v>4.12</v>
      </c>
      <c r="G2370" s="284">
        <v>6038</v>
      </c>
      <c r="H2370" s="284">
        <v>4526</v>
      </c>
      <c r="I2370" s="242">
        <v>15</v>
      </c>
    </row>
    <row r="2371" spans="1:9" ht="15">
      <c r="A2371" s="132" t="s">
        <v>2733</v>
      </c>
      <c r="B2371" s="254" t="s">
        <v>2732</v>
      </c>
      <c r="C2371" s="254" t="s">
        <v>531</v>
      </c>
      <c r="D2371" s="254" t="s">
        <v>344</v>
      </c>
      <c r="E2371" s="284">
        <v>27374</v>
      </c>
      <c r="F2371" s="285">
        <v>4.12</v>
      </c>
      <c r="G2371" s="284">
        <v>6063</v>
      </c>
      <c r="H2371" s="284">
        <v>5006</v>
      </c>
      <c r="I2371" s="242">
        <v>15</v>
      </c>
    </row>
    <row r="2372" spans="1:9" ht="15">
      <c r="A2372" s="132" t="s">
        <v>2734</v>
      </c>
      <c r="B2372" s="254" t="s">
        <v>2732</v>
      </c>
      <c r="C2372" s="254" t="s">
        <v>531</v>
      </c>
      <c r="D2372" s="254" t="s">
        <v>344</v>
      </c>
      <c r="E2372" s="284">
        <v>21597</v>
      </c>
      <c r="F2372" s="285">
        <v>4.12</v>
      </c>
      <c r="G2372" s="284">
        <v>5800</v>
      </c>
      <c r="H2372" s="284">
        <v>4845</v>
      </c>
      <c r="I2372" s="242">
        <v>17</v>
      </c>
    </row>
    <row r="2373" spans="1:9" ht="15">
      <c r="A2373" s="132" t="s">
        <v>2735</v>
      </c>
      <c r="B2373" s="254" t="s">
        <v>2732</v>
      </c>
      <c r="C2373" s="254" t="s">
        <v>531</v>
      </c>
      <c r="D2373" s="254" t="s">
        <v>342</v>
      </c>
      <c r="E2373" s="284">
        <v>27072</v>
      </c>
      <c r="F2373" s="285">
        <v>4.12</v>
      </c>
      <c r="G2373" s="284">
        <v>6030</v>
      </c>
      <c r="H2373" s="284">
        <v>4850</v>
      </c>
      <c r="I2373" s="242">
        <v>17</v>
      </c>
    </row>
    <row r="2374" spans="1:9" ht="15">
      <c r="A2374" s="132" t="s">
        <v>2736</v>
      </c>
      <c r="B2374" s="254" t="s">
        <v>2732</v>
      </c>
      <c r="C2374" s="254" t="s">
        <v>531</v>
      </c>
      <c r="D2374" s="254" t="s">
        <v>344</v>
      </c>
      <c r="E2374" s="284">
        <v>22088</v>
      </c>
      <c r="F2374" s="285">
        <v>4.12</v>
      </c>
      <c r="G2374" s="284">
        <v>5928</v>
      </c>
      <c r="H2374" s="284">
        <v>4901</v>
      </c>
      <c r="I2374" s="242">
        <v>16</v>
      </c>
    </row>
    <row r="2375" spans="1:9" ht="15">
      <c r="A2375" s="132" t="s">
        <v>2737</v>
      </c>
      <c r="B2375" s="254" t="s">
        <v>2732</v>
      </c>
      <c r="C2375" s="254" t="s">
        <v>531</v>
      </c>
      <c r="D2375" s="254" t="s">
        <v>344</v>
      </c>
      <c r="E2375" s="284">
        <v>23721</v>
      </c>
      <c r="F2375" s="285">
        <v>4.12</v>
      </c>
      <c r="G2375" s="284">
        <v>5846</v>
      </c>
      <c r="H2375" s="284">
        <v>4544</v>
      </c>
      <c r="I2375" s="242">
        <v>19</v>
      </c>
    </row>
    <row r="2376" spans="1:9" ht="15">
      <c r="A2376" s="132" t="s">
        <v>2738</v>
      </c>
      <c r="B2376" s="254" t="s">
        <v>2732</v>
      </c>
      <c r="C2376" s="254" t="s">
        <v>531</v>
      </c>
      <c r="D2376" s="254" t="s">
        <v>344</v>
      </c>
      <c r="E2376" s="284">
        <v>22708</v>
      </c>
      <c r="F2376" s="285">
        <v>4.12</v>
      </c>
      <c r="G2376" s="284">
        <v>5950</v>
      </c>
      <c r="H2376" s="284">
        <v>4977</v>
      </c>
      <c r="I2376" s="242">
        <v>17</v>
      </c>
    </row>
    <row r="2377" spans="1:9" ht="15">
      <c r="A2377" s="132" t="s">
        <v>2739</v>
      </c>
      <c r="B2377" s="254" t="s">
        <v>2732</v>
      </c>
      <c r="C2377" s="254" t="s">
        <v>531</v>
      </c>
      <c r="D2377" s="254" t="s">
        <v>342</v>
      </c>
      <c r="E2377" s="284">
        <v>22472</v>
      </c>
      <c r="F2377" s="285">
        <v>4.12</v>
      </c>
      <c r="G2377" s="284">
        <v>5907</v>
      </c>
      <c r="H2377" s="284">
        <v>4801</v>
      </c>
      <c r="I2377" s="242">
        <v>16</v>
      </c>
    </row>
    <row r="2378" spans="1:9" ht="15">
      <c r="A2378" s="132" t="s">
        <v>2740</v>
      </c>
      <c r="B2378" s="254" t="s">
        <v>2732</v>
      </c>
      <c r="C2378" s="254" t="s">
        <v>531</v>
      </c>
      <c r="D2378" s="254" t="s">
        <v>344</v>
      </c>
      <c r="E2378" s="284">
        <v>22666</v>
      </c>
      <c r="F2378" s="285">
        <v>4.12</v>
      </c>
      <c r="G2378" s="284">
        <v>5896</v>
      </c>
      <c r="H2378" s="284">
        <v>4798</v>
      </c>
      <c r="I2378" s="242">
        <v>20</v>
      </c>
    </row>
    <row r="2379" spans="1:9" ht="15">
      <c r="A2379" s="132" t="s">
        <v>2741</v>
      </c>
      <c r="B2379" s="254" t="s">
        <v>2732</v>
      </c>
      <c r="C2379" s="254" t="s">
        <v>531</v>
      </c>
      <c r="D2379" s="254" t="s">
        <v>342</v>
      </c>
      <c r="E2379" s="284">
        <v>22220</v>
      </c>
      <c r="F2379" s="285">
        <v>4.12</v>
      </c>
      <c r="G2379" s="284">
        <v>5639</v>
      </c>
      <c r="H2379" s="284">
        <v>4503</v>
      </c>
      <c r="I2379" s="242">
        <v>19</v>
      </c>
    </row>
    <row r="2380" spans="1:9" ht="15">
      <c r="A2380" s="132" t="s">
        <v>2742</v>
      </c>
      <c r="B2380" s="254" t="s">
        <v>2732</v>
      </c>
      <c r="C2380" s="254" t="s">
        <v>531</v>
      </c>
      <c r="D2380" s="254" t="s">
        <v>344</v>
      </c>
      <c r="E2380" s="284">
        <v>26414</v>
      </c>
      <c r="F2380" s="285">
        <v>4.12</v>
      </c>
      <c r="G2380" s="284">
        <v>5980</v>
      </c>
      <c r="H2380" s="284">
        <v>4751</v>
      </c>
      <c r="I2380" s="242">
        <v>19</v>
      </c>
    </row>
    <row r="2381" spans="1:9" ht="15">
      <c r="A2381" s="132" t="s">
        <v>2743</v>
      </c>
      <c r="B2381" s="254" t="s">
        <v>2732</v>
      </c>
      <c r="C2381" s="254" t="s">
        <v>531</v>
      </c>
      <c r="D2381" s="254" t="s">
        <v>344</v>
      </c>
      <c r="E2381" s="284">
        <v>37393</v>
      </c>
      <c r="F2381" s="285">
        <v>4.12</v>
      </c>
      <c r="G2381" s="284">
        <v>6229</v>
      </c>
      <c r="H2381" s="284">
        <v>5223</v>
      </c>
      <c r="I2381" s="242">
        <v>17</v>
      </c>
    </row>
    <row r="2382" spans="1:9" ht="15">
      <c r="A2382" s="132" t="s">
        <v>2744</v>
      </c>
      <c r="B2382" s="254" t="s">
        <v>2732</v>
      </c>
      <c r="C2382" s="254" t="s">
        <v>531</v>
      </c>
      <c r="D2382" s="254" t="s">
        <v>344</v>
      </c>
      <c r="E2382" s="284">
        <v>31821</v>
      </c>
      <c r="F2382" s="285">
        <v>4.12</v>
      </c>
      <c r="G2382" s="284">
        <v>6101</v>
      </c>
      <c r="H2382" s="284">
        <v>4868</v>
      </c>
      <c r="I2382" s="242">
        <v>18</v>
      </c>
    </row>
    <row r="2383" spans="1:9" ht="15">
      <c r="A2383" s="132" t="s">
        <v>2745</v>
      </c>
      <c r="B2383" s="254" t="s">
        <v>2732</v>
      </c>
      <c r="C2383" s="254" t="s">
        <v>531</v>
      </c>
      <c r="D2383" s="254" t="s">
        <v>344</v>
      </c>
      <c r="E2383" s="284">
        <v>28658</v>
      </c>
      <c r="F2383" s="285">
        <v>4.12</v>
      </c>
      <c r="G2383" s="284">
        <v>6037</v>
      </c>
      <c r="H2383" s="284">
        <v>4840</v>
      </c>
      <c r="I2383" s="242">
        <v>18</v>
      </c>
    </row>
    <row r="2384" spans="1:9" ht="15">
      <c r="A2384" s="132" t="s">
        <v>2746</v>
      </c>
      <c r="B2384" s="254" t="s">
        <v>2732</v>
      </c>
      <c r="C2384" s="254" t="s">
        <v>531</v>
      </c>
      <c r="D2384" s="254" t="s">
        <v>344</v>
      </c>
      <c r="E2384" s="284">
        <v>26866</v>
      </c>
      <c r="F2384" s="285">
        <v>4.12</v>
      </c>
      <c r="G2384" s="284">
        <v>5891</v>
      </c>
      <c r="H2384" s="284">
        <v>4612</v>
      </c>
      <c r="I2384" s="242">
        <v>21</v>
      </c>
    </row>
    <row r="2385" spans="1:9" ht="15">
      <c r="A2385" s="132" t="s">
        <v>2747</v>
      </c>
      <c r="B2385" s="254" t="s">
        <v>2732</v>
      </c>
      <c r="C2385" s="254" t="s">
        <v>531</v>
      </c>
      <c r="D2385" s="254" t="s">
        <v>342</v>
      </c>
      <c r="E2385" s="284">
        <v>24058</v>
      </c>
      <c r="F2385" s="285">
        <v>4.12</v>
      </c>
      <c r="G2385" s="284">
        <v>5983</v>
      </c>
      <c r="H2385" s="284">
        <v>4990</v>
      </c>
      <c r="I2385" s="242">
        <v>16</v>
      </c>
    </row>
    <row r="2386" spans="1:9" ht="15">
      <c r="A2386" s="132" t="s">
        <v>2748</v>
      </c>
      <c r="B2386" s="254" t="s">
        <v>2732</v>
      </c>
      <c r="C2386" s="254" t="s">
        <v>531</v>
      </c>
      <c r="D2386" s="254" t="s">
        <v>342</v>
      </c>
      <c r="E2386" s="284">
        <v>24555</v>
      </c>
      <c r="F2386" s="285">
        <v>4.12</v>
      </c>
      <c r="G2386" s="284">
        <v>6003</v>
      </c>
      <c r="H2386" s="284">
        <v>4911</v>
      </c>
      <c r="I2386" s="242">
        <v>18</v>
      </c>
    </row>
    <row r="2387" spans="1:9" ht="15">
      <c r="A2387" s="132" t="s">
        <v>2749</v>
      </c>
      <c r="B2387" s="254" t="s">
        <v>2732</v>
      </c>
      <c r="C2387" s="254" t="s">
        <v>531</v>
      </c>
      <c r="D2387" s="254" t="s">
        <v>344</v>
      </c>
      <c r="E2387" s="284">
        <v>26359</v>
      </c>
      <c r="F2387" s="285">
        <v>4.12</v>
      </c>
      <c r="G2387" s="284">
        <v>6082</v>
      </c>
      <c r="H2387" s="284">
        <v>4972</v>
      </c>
      <c r="I2387" s="242">
        <v>21</v>
      </c>
    </row>
    <row r="2388" spans="1:9" ht="15">
      <c r="A2388" s="132" t="s">
        <v>2750</v>
      </c>
      <c r="B2388" s="254" t="s">
        <v>2732</v>
      </c>
      <c r="C2388" s="254" t="s">
        <v>531</v>
      </c>
      <c r="D2388" s="254" t="s">
        <v>342</v>
      </c>
      <c r="E2388" s="284">
        <v>25449</v>
      </c>
      <c r="F2388" s="285">
        <v>4.12</v>
      </c>
      <c r="G2388" s="284">
        <v>5901</v>
      </c>
      <c r="H2388" s="284">
        <v>4716</v>
      </c>
      <c r="I2388" s="242">
        <v>15</v>
      </c>
    </row>
    <row r="2389" spans="1:9" ht="15">
      <c r="A2389" s="132" t="s">
        <v>2751</v>
      </c>
      <c r="B2389" s="254" t="s">
        <v>2732</v>
      </c>
      <c r="C2389" s="254" t="s">
        <v>531</v>
      </c>
      <c r="D2389" s="254" t="s">
        <v>344</v>
      </c>
      <c r="E2389" s="284">
        <v>31805</v>
      </c>
      <c r="F2389" s="285">
        <v>4.12</v>
      </c>
      <c r="G2389" s="284">
        <v>6221</v>
      </c>
      <c r="H2389" s="284">
        <v>5376</v>
      </c>
      <c r="I2389" s="242">
        <v>17</v>
      </c>
    </row>
    <row r="2390" spans="1:9" ht="15">
      <c r="A2390" s="132" t="s">
        <v>2752</v>
      </c>
      <c r="B2390" s="254" t="s">
        <v>2732</v>
      </c>
      <c r="C2390" s="254" t="s">
        <v>531</v>
      </c>
      <c r="D2390" s="254" t="s">
        <v>342</v>
      </c>
      <c r="E2390" s="284">
        <v>25180</v>
      </c>
      <c r="F2390" s="285">
        <v>4.12</v>
      </c>
      <c r="G2390" s="284">
        <v>5928</v>
      </c>
      <c r="H2390" s="284">
        <v>4725</v>
      </c>
      <c r="I2390" s="242">
        <v>19</v>
      </c>
    </row>
    <row r="2391" spans="1:9" ht="15">
      <c r="A2391" s="132" t="s">
        <v>2753</v>
      </c>
      <c r="B2391" s="254" t="s">
        <v>2732</v>
      </c>
      <c r="C2391" s="254" t="s">
        <v>531</v>
      </c>
      <c r="D2391" s="254" t="s">
        <v>342</v>
      </c>
      <c r="E2391" s="284">
        <v>26463</v>
      </c>
      <c r="F2391" s="285">
        <v>4.12</v>
      </c>
      <c r="G2391" s="284">
        <v>6016</v>
      </c>
      <c r="H2391" s="284">
        <v>4783</v>
      </c>
      <c r="I2391" s="242">
        <v>19</v>
      </c>
    </row>
    <row r="2392" spans="1:9" ht="15">
      <c r="A2392" s="132" t="s">
        <v>2754</v>
      </c>
      <c r="B2392" s="254" t="s">
        <v>2732</v>
      </c>
      <c r="C2392" s="254" t="s">
        <v>531</v>
      </c>
      <c r="D2392" s="254" t="s">
        <v>344</v>
      </c>
      <c r="E2392" s="284">
        <v>24764</v>
      </c>
      <c r="F2392" s="285">
        <v>4.12</v>
      </c>
      <c r="G2392" s="284">
        <v>5923</v>
      </c>
      <c r="H2392" s="284">
        <v>4667</v>
      </c>
      <c r="I2392" s="242">
        <v>10</v>
      </c>
    </row>
    <row r="2393" spans="1:9" ht="15">
      <c r="A2393" s="132" t="s">
        <v>2755</v>
      </c>
      <c r="B2393" s="254" t="s">
        <v>2732</v>
      </c>
      <c r="C2393" s="254" t="s">
        <v>531</v>
      </c>
      <c r="D2393" s="254" t="s">
        <v>344</v>
      </c>
      <c r="E2393" s="284">
        <v>23601</v>
      </c>
      <c r="F2393" s="285">
        <v>4.12</v>
      </c>
      <c r="G2393" s="284">
        <v>5916</v>
      </c>
      <c r="H2393" s="284">
        <v>4912</v>
      </c>
      <c r="I2393" s="242">
        <v>17</v>
      </c>
    </row>
    <row r="2394" spans="1:9" ht="15">
      <c r="A2394" s="132" t="s">
        <v>2756</v>
      </c>
      <c r="B2394" s="254" t="s">
        <v>2732</v>
      </c>
      <c r="C2394" s="254" t="s">
        <v>531</v>
      </c>
      <c r="D2394" s="254" t="s">
        <v>344</v>
      </c>
      <c r="E2394" s="284">
        <v>29954</v>
      </c>
      <c r="F2394" s="285">
        <v>4.2300000000000004</v>
      </c>
      <c r="G2394" s="284">
        <v>5980</v>
      </c>
      <c r="H2394" s="284">
        <v>4726</v>
      </c>
      <c r="I2394" s="242">
        <v>23</v>
      </c>
    </row>
    <row r="2395" spans="1:9" ht="15">
      <c r="A2395" s="132" t="s">
        <v>2757</v>
      </c>
      <c r="B2395" s="254" t="s">
        <v>2732</v>
      </c>
      <c r="C2395" s="254" t="s">
        <v>531</v>
      </c>
      <c r="D2395" s="254" t="s">
        <v>344</v>
      </c>
      <c r="E2395" s="284">
        <v>27625</v>
      </c>
      <c r="F2395" s="285">
        <v>4.12</v>
      </c>
      <c r="G2395" s="284">
        <v>6067</v>
      </c>
      <c r="H2395" s="284">
        <v>4850</v>
      </c>
      <c r="I2395" s="242">
        <v>21</v>
      </c>
    </row>
    <row r="2396" spans="1:9" ht="15">
      <c r="A2396" s="132" t="s">
        <v>2758</v>
      </c>
      <c r="B2396" s="254" t="s">
        <v>2732</v>
      </c>
      <c r="C2396" s="254" t="s">
        <v>531</v>
      </c>
      <c r="D2396" s="254" t="s">
        <v>342</v>
      </c>
      <c r="E2396" s="284">
        <v>24949</v>
      </c>
      <c r="F2396" s="285">
        <v>4.12</v>
      </c>
      <c r="G2396" s="284">
        <v>5866</v>
      </c>
      <c r="H2396" s="284">
        <v>4693</v>
      </c>
      <c r="I2396" s="242">
        <v>24</v>
      </c>
    </row>
    <row r="2397" spans="1:9" ht="15">
      <c r="A2397" s="132" t="s">
        <v>2759</v>
      </c>
      <c r="B2397" s="254" t="s">
        <v>2732</v>
      </c>
      <c r="C2397" s="254" t="s">
        <v>531</v>
      </c>
      <c r="D2397" s="254" t="s">
        <v>342</v>
      </c>
      <c r="E2397" s="284">
        <v>23770</v>
      </c>
      <c r="F2397" s="285">
        <v>4.12</v>
      </c>
      <c r="G2397" s="284">
        <v>5765</v>
      </c>
      <c r="H2397" s="284">
        <v>4422</v>
      </c>
      <c r="I2397" s="242">
        <v>22</v>
      </c>
    </row>
    <row r="2398" spans="1:9" ht="15">
      <c r="A2398" s="132" t="s">
        <v>2760</v>
      </c>
      <c r="B2398" s="254" t="s">
        <v>2732</v>
      </c>
      <c r="C2398" s="254" t="s">
        <v>531</v>
      </c>
      <c r="D2398" s="254" t="s">
        <v>342</v>
      </c>
      <c r="E2398" s="284">
        <v>28321</v>
      </c>
      <c r="F2398" s="285">
        <v>4.12</v>
      </c>
      <c r="G2398" s="284">
        <v>6085</v>
      </c>
      <c r="H2398" s="284">
        <v>4953</v>
      </c>
      <c r="I2398" s="242">
        <v>17</v>
      </c>
    </row>
    <row r="2399" spans="1:9" ht="15">
      <c r="A2399" s="132" t="s">
        <v>2761</v>
      </c>
      <c r="B2399" s="254" t="s">
        <v>2732</v>
      </c>
      <c r="C2399" s="254" t="s">
        <v>531</v>
      </c>
      <c r="D2399" s="254" t="s">
        <v>344</v>
      </c>
      <c r="E2399" s="284">
        <v>24344</v>
      </c>
      <c r="F2399" s="285">
        <v>4.12</v>
      </c>
      <c r="G2399" s="284">
        <v>6030</v>
      </c>
      <c r="H2399" s="284">
        <v>5079</v>
      </c>
      <c r="I2399" s="242">
        <v>15</v>
      </c>
    </row>
    <row r="2400" spans="1:9" ht="15">
      <c r="A2400" s="132" t="s">
        <v>2762</v>
      </c>
      <c r="B2400" s="254" t="s">
        <v>2732</v>
      </c>
      <c r="C2400" s="254" t="s">
        <v>531</v>
      </c>
      <c r="D2400" s="254" t="s">
        <v>342</v>
      </c>
      <c r="E2400" s="284">
        <v>24527</v>
      </c>
      <c r="F2400" s="285">
        <v>4.12</v>
      </c>
      <c r="G2400" s="284">
        <v>5704</v>
      </c>
      <c r="H2400" s="284">
        <v>4576</v>
      </c>
      <c r="I2400" s="242">
        <v>15</v>
      </c>
    </row>
    <row r="2401" spans="1:9" ht="15">
      <c r="A2401" s="132" t="s">
        <v>2763</v>
      </c>
      <c r="B2401" s="254" t="s">
        <v>2732</v>
      </c>
      <c r="C2401" s="254" t="s">
        <v>531</v>
      </c>
      <c r="D2401" s="254" t="s">
        <v>342</v>
      </c>
      <c r="E2401" s="284">
        <v>28425</v>
      </c>
      <c r="F2401" s="285">
        <v>4.12</v>
      </c>
      <c r="G2401" s="284">
        <v>6131</v>
      </c>
      <c r="H2401" s="284">
        <v>4950</v>
      </c>
      <c r="I2401" s="242">
        <v>24</v>
      </c>
    </row>
    <row r="2402" spans="1:9" ht="15">
      <c r="A2402" s="132" t="s">
        <v>2764</v>
      </c>
      <c r="B2402" s="254" t="s">
        <v>2732</v>
      </c>
      <c r="C2402" s="254" t="s">
        <v>531</v>
      </c>
      <c r="D2402" s="254" t="s">
        <v>342</v>
      </c>
      <c r="E2402" s="284">
        <v>25589</v>
      </c>
      <c r="F2402" s="285">
        <v>4.12</v>
      </c>
      <c r="G2402" s="284">
        <v>6116</v>
      </c>
      <c r="H2402" s="284">
        <v>4924</v>
      </c>
      <c r="I2402" s="242">
        <v>21</v>
      </c>
    </row>
    <row r="2403" spans="1:9" ht="15">
      <c r="A2403" s="132" t="s">
        <v>2765</v>
      </c>
      <c r="B2403" s="254" t="s">
        <v>2732</v>
      </c>
      <c r="C2403" s="254" t="s">
        <v>531</v>
      </c>
      <c r="D2403" s="254" t="s">
        <v>344</v>
      </c>
      <c r="E2403" s="284">
        <v>26751</v>
      </c>
      <c r="F2403" s="285">
        <v>4.12</v>
      </c>
      <c r="G2403" s="284">
        <v>6073</v>
      </c>
      <c r="H2403" s="284">
        <v>5070</v>
      </c>
      <c r="I2403" s="242">
        <v>18</v>
      </c>
    </row>
    <row r="2404" spans="1:9" ht="15">
      <c r="A2404" s="132" t="s">
        <v>2766</v>
      </c>
      <c r="B2404" s="254" t="s">
        <v>2732</v>
      </c>
      <c r="C2404" s="254" t="s">
        <v>531</v>
      </c>
      <c r="D2404" s="254" t="s">
        <v>344</v>
      </c>
      <c r="E2404" s="284">
        <v>50270</v>
      </c>
      <c r="F2404" s="285">
        <v>4.12</v>
      </c>
      <c r="G2404" s="284">
        <v>6457</v>
      </c>
      <c r="H2404" s="284">
        <v>5310</v>
      </c>
      <c r="I2404" s="242">
        <v>21</v>
      </c>
    </row>
    <row r="2405" spans="1:9" ht="15">
      <c r="A2405" s="132" t="s">
        <v>2767</v>
      </c>
      <c r="B2405" s="254" t="s">
        <v>2732</v>
      </c>
      <c r="C2405" s="254" t="s">
        <v>531</v>
      </c>
      <c r="D2405" s="254" t="s">
        <v>344</v>
      </c>
      <c r="E2405" s="284">
        <v>24792</v>
      </c>
      <c r="F2405" s="285">
        <v>4.12</v>
      </c>
      <c r="G2405" s="284">
        <v>5822</v>
      </c>
      <c r="H2405" s="284">
        <v>4656</v>
      </c>
      <c r="I2405" s="242">
        <v>19</v>
      </c>
    </row>
    <row r="2406" spans="1:9" ht="15">
      <c r="A2406" s="132" t="s">
        <v>2768</v>
      </c>
      <c r="B2406" s="254" t="s">
        <v>2732</v>
      </c>
      <c r="C2406" s="254" t="s">
        <v>531</v>
      </c>
      <c r="D2406" s="254" t="s">
        <v>344</v>
      </c>
      <c r="E2406" s="284">
        <v>26135</v>
      </c>
      <c r="F2406" s="285">
        <v>4.12</v>
      </c>
      <c r="G2406" s="284">
        <v>6023</v>
      </c>
      <c r="H2406" s="284">
        <v>4896</v>
      </c>
      <c r="I2406" s="242">
        <v>15</v>
      </c>
    </row>
    <row r="2407" spans="1:9" ht="15">
      <c r="A2407" s="132" t="s">
        <v>2769</v>
      </c>
      <c r="B2407" s="254" t="s">
        <v>2732</v>
      </c>
      <c r="C2407" s="254" t="s">
        <v>531</v>
      </c>
      <c r="D2407" s="254" t="s">
        <v>344</v>
      </c>
      <c r="E2407" s="284">
        <v>23687</v>
      </c>
      <c r="F2407" s="285">
        <v>4.12</v>
      </c>
      <c r="G2407" s="284">
        <v>5957</v>
      </c>
      <c r="H2407" s="284">
        <v>4891</v>
      </c>
      <c r="I2407" s="242">
        <v>20</v>
      </c>
    </row>
    <row r="2408" spans="1:9" ht="15">
      <c r="A2408" s="132" t="s">
        <v>2770</v>
      </c>
      <c r="B2408" s="254" t="s">
        <v>2732</v>
      </c>
      <c r="C2408" s="254" t="s">
        <v>531</v>
      </c>
      <c r="D2408" s="254" t="s">
        <v>344</v>
      </c>
      <c r="E2408" s="284">
        <v>26663</v>
      </c>
      <c r="F2408" s="285">
        <v>4.12</v>
      </c>
      <c r="G2408" s="284">
        <v>6120</v>
      </c>
      <c r="H2408" s="284">
        <v>5075</v>
      </c>
      <c r="I2408" s="242">
        <v>17</v>
      </c>
    </row>
    <row r="2409" spans="1:9" ht="15">
      <c r="A2409" s="132" t="s">
        <v>2771</v>
      </c>
      <c r="B2409" s="254" t="s">
        <v>2732</v>
      </c>
      <c r="C2409" s="254" t="s">
        <v>531</v>
      </c>
      <c r="D2409" s="254" t="s">
        <v>342</v>
      </c>
      <c r="E2409" s="284">
        <v>41186</v>
      </c>
      <c r="F2409" s="285">
        <v>4.12</v>
      </c>
      <c r="G2409" s="284">
        <v>6381</v>
      </c>
      <c r="H2409" s="284">
        <v>5510</v>
      </c>
      <c r="I2409" s="242">
        <v>25</v>
      </c>
    </row>
    <row r="2410" spans="1:9" ht="15">
      <c r="A2410" s="132" t="s">
        <v>2772</v>
      </c>
      <c r="B2410" s="254" t="s">
        <v>2732</v>
      </c>
      <c r="C2410" s="254" t="s">
        <v>531</v>
      </c>
      <c r="D2410" s="254" t="s">
        <v>344</v>
      </c>
      <c r="E2410" s="284">
        <v>26341</v>
      </c>
      <c r="F2410" s="285">
        <v>4.12</v>
      </c>
      <c r="G2410" s="284">
        <v>5876</v>
      </c>
      <c r="H2410" s="284">
        <v>4867</v>
      </c>
      <c r="I2410" s="242">
        <v>18</v>
      </c>
    </row>
    <row r="2411" spans="1:9" ht="15">
      <c r="A2411" s="132" t="s">
        <v>2773</v>
      </c>
      <c r="B2411" s="254" t="s">
        <v>2732</v>
      </c>
      <c r="C2411" s="254" t="s">
        <v>531</v>
      </c>
      <c r="D2411" s="254" t="s">
        <v>344</v>
      </c>
      <c r="E2411" s="284">
        <v>27562</v>
      </c>
      <c r="F2411" s="285">
        <v>4.12</v>
      </c>
      <c r="G2411" s="284">
        <v>6034</v>
      </c>
      <c r="H2411" s="284">
        <v>4783</v>
      </c>
      <c r="I2411" s="242">
        <v>17</v>
      </c>
    </row>
    <row r="2412" spans="1:9" ht="15">
      <c r="A2412" s="132" t="s">
        <v>2774</v>
      </c>
      <c r="B2412" s="254" t="s">
        <v>2732</v>
      </c>
      <c r="C2412" s="254" t="s">
        <v>531</v>
      </c>
      <c r="D2412" s="254" t="s">
        <v>344</v>
      </c>
      <c r="E2412" s="284">
        <v>24637</v>
      </c>
      <c r="F2412" s="285">
        <v>4.12</v>
      </c>
      <c r="G2412" s="284">
        <v>6091</v>
      </c>
      <c r="H2412" s="284">
        <v>4788</v>
      </c>
      <c r="I2412" s="242">
        <v>21</v>
      </c>
    </row>
    <row r="2413" spans="1:9" ht="15">
      <c r="A2413" s="132" t="s">
        <v>2775</v>
      </c>
      <c r="B2413" s="254" t="s">
        <v>2732</v>
      </c>
      <c r="C2413" s="254" t="s">
        <v>531</v>
      </c>
      <c r="D2413" s="254" t="s">
        <v>344</v>
      </c>
      <c r="E2413" s="284">
        <v>27750</v>
      </c>
      <c r="F2413" s="285">
        <v>4.12</v>
      </c>
      <c r="G2413" s="284">
        <v>5898</v>
      </c>
      <c r="H2413" s="284">
        <v>4543</v>
      </c>
      <c r="I2413" s="242">
        <v>20</v>
      </c>
    </row>
    <row r="2414" spans="1:9" ht="15">
      <c r="A2414" s="132" t="s">
        <v>2776</v>
      </c>
      <c r="B2414" s="254" t="s">
        <v>2732</v>
      </c>
      <c r="C2414" s="254" t="s">
        <v>531</v>
      </c>
      <c r="D2414" s="254" t="s">
        <v>344</v>
      </c>
      <c r="E2414" s="284">
        <v>26732</v>
      </c>
      <c r="F2414" s="285">
        <v>4.12</v>
      </c>
      <c r="G2414" s="284">
        <v>5985</v>
      </c>
      <c r="H2414" s="284">
        <v>4757</v>
      </c>
      <c r="I2414" s="242">
        <v>22</v>
      </c>
    </row>
    <row r="2415" spans="1:9" ht="15">
      <c r="A2415" s="132" t="s">
        <v>2777</v>
      </c>
      <c r="B2415" s="254" t="s">
        <v>2732</v>
      </c>
      <c r="C2415" s="254" t="s">
        <v>531</v>
      </c>
      <c r="D2415" s="254" t="s">
        <v>344</v>
      </c>
      <c r="E2415" s="284">
        <v>35686</v>
      </c>
      <c r="F2415" s="285">
        <v>4.12</v>
      </c>
      <c r="G2415" s="284">
        <v>6316</v>
      </c>
      <c r="H2415" s="284">
        <v>5711</v>
      </c>
      <c r="I2415" s="242">
        <v>19</v>
      </c>
    </row>
    <row r="2416" spans="1:9" ht="15">
      <c r="A2416" s="132" t="s">
        <v>2778</v>
      </c>
      <c r="B2416" s="254" t="s">
        <v>2732</v>
      </c>
      <c r="C2416" s="254" t="s">
        <v>531</v>
      </c>
      <c r="D2416" s="254" t="s">
        <v>344</v>
      </c>
      <c r="E2416" s="284">
        <v>27159</v>
      </c>
      <c r="F2416" s="285">
        <v>4.12</v>
      </c>
      <c r="G2416" s="284">
        <v>6037</v>
      </c>
      <c r="H2416" s="284">
        <v>4904</v>
      </c>
      <c r="I2416" s="242">
        <v>24</v>
      </c>
    </row>
    <row r="2417" spans="1:9" ht="15">
      <c r="A2417" s="132" t="s">
        <v>2779</v>
      </c>
      <c r="B2417" s="254" t="s">
        <v>2732</v>
      </c>
      <c r="C2417" s="254" t="s">
        <v>531</v>
      </c>
      <c r="D2417" s="254" t="s">
        <v>344</v>
      </c>
      <c r="E2417" s="284">
        <v>26991</v>
      </c>
      <c r="F2417" s="285">
        <v>4.12</v>
      </c>
      <c r="G2417" s="284">
        <v>5929</v>
      </c>
      <c r="H2417" s="284">
        <v>4914</v>
      </c>
      <c r="I2417" s="242">
        <v>16</v>
      </c>
    </row>
    <row r="2418" spans="1:9" ht="15">
      <c r="A2418" s="132" t="s">
        <v>2780</v>
      </c>
      <c r="B2418" s="254" t="s">
        <v>2732</v>
      </c>
      <c r="C2418" s="254" t="s">
        <v>531</v>
      </c>
      <c r="D2418" s="254" t="s">
        <v>344</v>
      </c>
      <c r="E2418" s="284">
        <v>23648</v>
      </c>
      <c r="F2418" s="285">
        <v>4.12</v>
      </c>
      <c r="G2418" s="284">
        <v>5929</v>
      </c>
      <c r="H2418" s="284">
        <v>4951</v>
      </c>
      <c r="I2418" s="242">
        <v>23</v>
      </c>
    </row>
    <row r="2419" spans="1:9" ht="15">
      <c r="A2419" s="132" t="s">
        <v>2781</v>
      </c>
      <c r="B2419" s="254" t="s">
        <v>2732</v>
      </c>
      <c r="C2419" s="254" t="s">
        <v>531</v>
      </c>
      <c r="D2419" s="254" t="s">
        <v>344</v>
      </c>
      <c r="E2419" s="284">
        <v>23256</v>
      </c>
      <c r="F2419" s="285">
        <v>4.12</v>
      </c>
      <c r="G2419" s="284">
        <v>5786</v>
      </c>
      <c r="H2419" s="284">
        <v>4359</v>
      </c>
      <c r="I2419" s="242">
        <v>15</v>
      </c>
    </row>
    <row r="2420" spans="1:9" ht="15">
      <c r="A2420" s="132" t="s">
        <v>2782</v>
      </c>
      <c r="B2420" s="254" t="s">
        <v>2732</v>
      </c>
      <c r="C2420" s="254" t="s">
        <v>531</v>
      </c>
      <c r="D2420" s="254" t="s">
        <v>344</v>
      </c>
      <c r="E2420" s="284">
        <v>23713</v>
      </c>
      <c r="F2420" s="285">
        <v>4.12</v>
      </c>
      <c r="G2420" s="284">
        <v>5776</v>
      </c>
      <c r="H2420" s="284">
        <v>4859</v>
      </c>
      <c r="I2420" s="242">
        <v>19</v>
      </c>
    </row>
    <row r="2421" spans="1:9" ht="15">
      <c r="A2421" s="132" t="s">
        <v>2783</v>
      </c>
      <c r="B2421" s="254" t="s">
        <v>2732</v>
      </c>
      <c r="C2421" s="254" t="s">
        <v>531</v>
      </c>
      <c r="D2421" s="254" t="s">
        <v>344</v>
      </c>
      <c r="E2421" s="284">
        <v>29630</v>
      </c>
      <c r="F2421" s="285">
        <v>4.12</v>
      </c>
      <c r="G2421" s="284">
        <v>6191</v>
      </c>
      <c r="H2421" s="284">
        <v>5243</v>
      </c>
      <c r="I2421" s="242">
        <v>20</v>
      </c>
    </row>
    <row r="2422" spans="1:9" ht="15">
      <c r="A2422" s="132" t="s">
        <v>2784</v>
      </c>
      <c r="B2422" s="254" t="s">
        <v>2732</v>
      </c>
      <c r="C2422" s="254" t="s">
        <v>531</v>
      </c>
      <c r="D2422" s="254" t="s">
        <v>344</v>
      </c>
      <c r="E2422" s="284">
        <v>21547</v>
      </c>
      <c r="F2422" s="285">
        <v>4.12</v>
      </c>
      <c r="G2422" s="284">
        <v>5885</v>
      </c>
      <c r="H2422" s="284">
        <v>4904</v>
      </c>
      <c r="I2422" s="242">
        <v>18</v>
      </c>
    </row>
    <row r="2423" spans="1:9" ht="15">
      <c r="A2423" s="132" t="s">
        <v>2785</v>
      </c>
      <c r="B2423" s="254" t="s">
        <v>2732</v>
      </c>
      <c r="C2423" s="254" t="s">
        <v>531</v>
      </c>
      <c r="D2423" s="254" t="s">
        <v>342</v>
      </c>
      <c r="E2423" s="284">
        <v>28668</v>
      </c>
      <c r="F2423" s="285">
        <v>4.12</v>
      </c>
      <c r="G2423" s="284">
        <v>6160</v>
      </c>
      <c r="H2423" s="284">
        <v>4923</v>
      </c>
      <c r="I2423" s="242">
        <v>19</v>
      </c>
    </row>
    <row r="2424" spans="1:9" ht="15">
      <c r="A2424" s="132" t="s">
        <v>2786</v>
      </c>
      <c r="B2424" s="254" t="s">
        <v>2732</v>
      </c>
      <c r="C2424" s="254" t="s">
        <v>531</v>
      </c>
      <c r="D2424" s="254" t="s">
        <v>342</v>
      </c>
      <c r="E2424" s="284">
        <v>25818</v>
      </c>
      <c r="F2424" s="285">
        <v>4.12</v>
      </c>
      <c r="G2424" s="284">
        <v>5924</v>
      </c>
      <c r="H2424" s="284">
        <v>4514</v>
      </c>
      <c r="I2424" s="242">
        <v>21</v>
      </c>
    </row>
    <row r="2425" spans="1:9" ht="15">
      <c r="A2425" s="132" t="s">
        <v>2787</v>
      </c>
      <c r="B2425" s="254" t="s">
        <v>2732</v>
      </c>
      <c r="C2425" s="254" t="s">
        <v>531</v>
      </c>
      <c r="D2425" s="254" t="s">
        <v>342</v>
      </c>
      <c r="E2425" s="284">
        <v>34162</v>
      </c>
      <c r="F2425" s="285">
        <v>4.12</v>
      </c>
      <c r="G2425" s="284">
        <v>6241</v>
      </c>
      <c r="H2425" s="284">
        <v>5236</v>
      </c>
      <c r="I2425" s="242">
        <v>21</v>
      </c>
    </row>
    <row r="2426" spans="1:9" ht="15">
      <c r="A2426" s="132" t="s">
        <v>2788</v>
      </c>
      <c r="B2426" s="254" t="s">
        <v>2732</v>
      </c>
      <c r="C2426" s="254" t="s">
        <v>531</v>
      </c>
      <c r="D2426" s="254" t="s">
        <v>342</v>
      </c>
      <c r="E2426" s="284">
        <v>27495</v>
      </c>
      <c r="F2426" s="285">
        <v>4.12</v>
      </c>
      <c r="G2426" s="284">
        <v>5763</v>
      </c>
      <c r="H2426" s="284">
        <v>4529</v>
      </c>
      <c r="I2426" s="242">
        <v>19</v>
      </c>
    </row>
    <row r="2427" spans="1:9" ht="15">
      <c r="A2427" s="132" t="s">
        <v>2789</v>
      </c>
      <c r="B2427" s="254" t="s">
        <v>2732</v>
      </c>
      <c r="C2427" s="254" t="s">
        <v>531</v>
      </c>
      <c r="D2427" s="254" t="s">
        <v>342</v>
      </c>
      <c r="E2427" s="284">
        <v>28341</v>
      </c>
      <c r="F2427" s="285">
        <v>4.12</v>
      </c>
      <c r="G2427" s="284">
        <v>6013</v>
      </c>
      <c r="H2427" s="284">
        <v>4866</v>
      </c>
      <c r="I2427" s="242">
        <v>17</v>
      </c>
    </row>
    <row r="2428" spans="1:9" ht="15">
      <c r="A2428" s="132" t="s">
        <v>2790</v>
      </c>
      <c r="B2428" s="254" t="s">
        <v>2732</v>
      </c>
      <c r="C2428" s="254" t="s">
        <v>531</v>
      </c>
      <c r="D2428" s="254" t="s">
        <v>344</v>
      </c>
      <c r="E2428" s="284">
        <v>23867</v>
      </c>
      <c r="F2428" s="285">
        <v>4.12</v>
      </c>
      <c r="G2428" s="284">
        <v>5871</v>
      </c>
      <c r="H2428" s="284">
        <v>4749</v>
      </c>
      <c r="I2428" s="242">
        <v>18</v>
      </c>
    </row>
    <row r="2429" spans="1:9" ht="15">
      <c r="A2429" s="132" t="s">
        <v>2791</v>
      </c>
      <c r="B2429" s="254" t="s">
        <v>2732</v>
      </c>
      <c r="C2429" s="254" t="s">
        <v>531</v>
      </c>
      <c r="D2429" s="254" t="s">
        <v>342</v>
      </c>
      <c r="E2429" s="284">
        <v>26719</v>
      </c>
      <c r="F2429" s="285">
        <v>4.12</v>
      </c>
      <c r="G2429" s="284">
        <v>5938</v>
      </c>
      <c r="H2429" s="284">
        <v>4821</v>
      </c>
      <c r="I2429" s="242">
        <v>18</v>
      </c>
    </row>
    <row r="2430" spans="1:9" ht="15">
      <c r="A2430" s="132" t="s">
        <v>2792</v>
      </c>
      <c r="B2430" s="254" t="s">
        <v>2732</v>
      </c>
      <c r="C2430" s="254" t="s">
        <v>531</v>
      </c>
      <c r="D2430" s="254" t="s">
        <v>342</v>
      </c>
      <c r="E2430" s="284">
        <v>41011</v>
      </c>
      <c r="F2430" s="285">
        <v>4.12</v>
      </c>
      <c r="G2430" s="284">
        <v>6384</v>
      </c>
      <c r="H2430" s="284">
        <v>5085</v>
      </c>
      <c r="I2430" s="242">
        <v>16</v>
      </c>
    </row>
    <row r="2431" spans="1:9" ht="15">
      <c r="A2431" s="132" t="s">
        <v>2793</v>
      </c>
      <c r="B2431" s="254" t="s">
        <v>2732</v>
      </c>
      <c r="C2431" s="254" t="s">
        <v>531</v>
      </c>
      <c r="D2431" s="254" t="s">
        <v>342</v>
      </c>
      <c r="E2431" s="284">
        <v>25508</v>
      </c>
      <c r="F2431" s="285">
        <v>4.12</v>
      </c>
      <c r="G2431" s="284">
        <v>5950</v>
      </c>
      <c r="H2431" s="284">
        <v>4799</v>
      </c>
      <c r="I2431" s="242">
        <v>23</v>
      </c>
    </row>
    <row r="2432" spans="1:9" ht="15">
      <c r="A2432" s="132" t="s">
        <v>2794</v>
      </c>
      <c r="B2432" s="254" t="s">
        <v>2732</v>
      </c>
      <c r="C2432" s="254" t="s">
        <v>531</v>
      </c>
      <c r="D2432" s="254" t="s">
        <v>344</v>
      </c>
      <c r="E2432" s="284">
        <v>24750</v>
      </c>
      <c r="F2432" s="285">
        <v>4.12</v>
      </c>
      <c r="G2432" s="284">
        <v>5791</v>
      </c>
      <c r="H2432" s="284">
        <v>4858</v>
      </c>
      <c r="I2432" s="242">
        <v>17</v>
      </c>
    </row>
    <row r="2433" spans="1:9" ht="15">
      <c r="A2433" s="132" t="s">
        <v>2795</v>
      </c>
      <c r="B2433" s="254" t="s">
        <v>2732</v>
      </c>
      <c r="C2433" s="254" t="s">
        <v>531</v>
      </c>
      <c r="D2433" s="254" t="s">
        <v>344</v>
      </c>
      <c r="E2433" s="284">
        <v>26665</v>
      </c>
      <c r="F2433" s="285">
        <v>4.12</v>
      </c>
      <c r="G2433" s="284">
        <v>5997</v>
      </c>
      <c r="H2433" s="284">
        <v>5124</v>
      </c>
      <c r="I2433" s="242">
        <v>20</v>
      </c>
    </row>
    <row r="2434" spans="1:9" ht="15">
      <c r="A2434" s="132" t="s">
        <v>2796</v>
      </c>
      <c r="B2434" s="254" t="s">
        <v>2732</v>
      </c>
      <c r="C2434" s="254" t="s">
        <v>531</v>
      </c>
      <c r="D2434" s="254" t="s">
        <v>344</v>
      </c>
      <c r="E2434" s="284">
        <v>23853</v>
      </c>
      <c r="F2434" s="285">
        <v>4.12</v>
      </c>
      <c r="G2434" s="284">
        <v>5943</v>
      </c>
      <c r="H2434" s="284">
        <v>4919</v>
      </c>
      <c r="I2434" s="242">
        <v>15</v>
      </c>
    </row>
    <row r="2435" spans="1:9" ht="15">
      <c r="A2435" s="132" t="s">
        <v>2797</v>
      </c>
      <c r="B2435" s="254" t="s">
        <v>2732</v>
      </c>
      <c r="C2435" s="254" t="s">
        <v>531</v>
      </c>
      <c r="D2435" s="254" t="s">
        <v>344</v>
      </c>
      <c r="E2435" s="284">
        <v>26658</v>
      </c>
      <c r="F2435" s="285">
        <v>4.12</v>
      </c>
      <c r="G2435" s="284">
        <v>5819</v>
      </c>
      <c r="H2435" s="284">
        <v>4557</v>
      </c>
      <c r="I2435" s="242">
        <v>17</v>
      </c>
    </row>
    <row r="2436" spans="1:9" ht="15">
      <c r="A2436" s="132" t="s">
        <v>2798</v>
      </c>
      <c r="B2436" s="254" t="s">
        <v>2732</v>
      </c>
      <c r="C2436" s="254" t="s">
        <v>531</v>
      </c>
      <c r="D2436" s="254" t="s">
        <v>344</v>
      </c>
      <c r="E2436" s="284">
        <v>29343</v>
      </c>
      <c r="F2436" s="285">
        <v>4.12</v>
      </c>
      <c r="G2436" s="284">
        <v>6222</v>
      </c>
      <c r="H2436" s="284">
        <v>5325</v>
      </c>
      <c r="I2436" s="242">
        <v>22</v>
      </c>
    </row>
    <row r="2437" spans="1:9" ht="15">
      <c r="A2437" s="132" t="s">
        <v>2799</v>
      </c>
      <c r="B2437" s="254" t="s">
        <v>2732</v>
      </c>
      <c r="C2437" s="254" t="s">
        <v>531</v>
      </c>
      <c r="D2437" s="254" t="s">
        <v>344</v>
      </c>
      <c r="E2437" s="284">
        <v>25816</v>
      </c>
      <c r="F2437" s="285">
        <v>4.12</v>
      </c>
      <c r="G2437" s="284">
        <v>5972</v>
      </c>
      <c r="H2437" s="284">
        <v>4938</v>
      </c>
      <c r="I2437" s="242">
        <v>24</v>
      </c>
    </row>
    <row r="2438" spans="1:9" ht="15">
      <c r="A2438" s="132" t="s">
        <v>2800</v>
      </c>
      <c r="B2438" s="254" t="s">
        <v>2732</v>
      </c>
      <c r="C2438" s="254" t="s">
        <v>531</v>
      </c>
      <c r="D2438" s="254" t="s">
        <v>342</v>
      </c>
      <c r="E2438" s="284">
        <v>30682</v>
      </c>
      <c r="F2438" s="285">
        <v>4.12</v>
      </c>
      <c r="G2438" s="284">
        <v>6082</v>
      </c>
      <c r="H2438" s="284">
        <v>4966</v>
      </c>
      <c r="I2438" s="242">
        <v>15</v>
      </c>
    </row>
    <row r="2439" spans="1:9" ht="15">
      <c r="A2439" s="132" t="s">
        <v>2801</v>
      </c>
      <c r="B2439" s="254" t="s">
        <v>2732</v>
      </c>
      <c r="C2439" s="254" t="s">
        <v>531</v>
      </c>
      <c r="D2439" s="254" t="s">
        <v>342</v>
      </c>
      <c r="E2439" s="284">
        <v>23617</v>
      </c>
      <c r="F2439" s="285">
        <v>4.12</v>
      </c>
      <c r="G2439" s="284">
        <v>5784</v>
      </c>
      <c r="H2439" s="284">
        <v>4700</v>
      </c>
      <c r="I2439" s="242">
        <v>18</v>
      </c>
    </row>
    <row r="2440" spans="1:9" ht="15">
      <c r="A2440" s="132" t="s">
        <v>2802</v>
      </c>
      <c r="B2440" s="254" t="s">
        <v>2732</v>
      </c>
      <c r="C2440" s="254" t="s">
        <v>531</v>
      </c>
      <c r="D2440" s="254" t="s">
        <v>342</v>
      </c>
      <c r="E2440" s="284">
        <v>27720</v>
      </c>
      <c r="F2440" s="285">
        <v>4.12</v>
      </c>
      <c r="G2440" s="284">
        <v>6020</v>
      </c>
      <c r="H2440" s="284">
        <v>4761</v>
      </c>
      <c r="I2440" s="242">
        <v>17</v>
      </c>
    </row>
    <row r="2441" spans="1:9" ht="15">
      <c r="A2441" s="132" t="s">
        <v>2803</v>
      </c>
      <c r="B2441" s="254" t="s">
        <v>2732</v>
      </c>
      <c r="C2441" s="254" t="s">
        <v>531</v>
      </c>
      <c r="D2441" s="254" t="s">
        <v>342</v>
      </c>
      <c r="E2441" s="284">
        <v>26936</v>
      </c>
      <c r="F2441" s="285">
        <v>4.12</v>
      </c>
      <c r="G2441" s="284">
        <v>6023</v>
      </c>
      <c r="H2441" s="284">
        <v>4876</v>
      </c>
      <c r="I2441" s="242">
        <v>17</v>
      </c>
    </row>
    <row r="2442" spans="1:9" ht="15">
      <c r="A2442" s="132" t="s">
        <v>2804</v>
      </c>
      <c r="B2442" s="254" t="s">
        <v>2732</v>
      </c>
      <c r="C2442" s="254" t="s">
        <v>531</v>
      </c>
      <c r="D2442" s="254" t="s">
        <v>342</v>
      </c>
      <c r="E2442" s="284">
        <v>25414</v>
      </c>
      <c r="F2442" s="285">
        <v>4.12</v>
      </c>
      <c r="G2442" s="284">
        <v>5928</v>
      </c>
      <c r="H2442" s="284">
        <v>4790</v>
      </c>
      <c r="I2442" s="242">
        <v>21</v>
      </c>
    </row>
    <row r="2443" spans="1:9" ht="15">
      <c r="A2443" s="132" t="s">
        <v>2805</v>
      </c>
      <c r="B2443" s="254" t="s">
        <v>2732</v>
      </c>
      <c r="C2443" s="254" t="s">
        <v>531</v>
      </c>
      <c r="D2443" s="254" t="s">
        <v>344</v>
      </c>
      <c r="E2443" s="284">
        <v>28445</v>
      </c>
      <c r="F2443" s="285">
        <v>4.12</v>
      </c>
      <c r="G2443" s="284">
        <v>5954</v>
      </c>
      <c r="H2443" s="284">
        <v>4791</v>
      </c>
      <c r="I2443" s="242">
        <v>20</v>
      </c>
    </row>
    <row r="2444" spans="1:9" ht="15">
      <c r="A2444" s="132" t="s">
        <v>2806</v>
      </c>
      <c r="B2444" s="254" t="s">
        <v>2732</v>
      </c>
      <c r="C2444" s="254" t="s">
        <v>531</v>
      </c>
      <c r="D2444" s="254" t="s">
        <v>344</v>
      </c>
      <c r="E2444" s="284">
        <v>29446</v>
      </c>
      <c r="F2444" s="285">
        <v>4.12</v>
      </c>
      <c r="G2444" s="284">
        <v>6139</v>
      </c>
      <c r="H2444" s="284">
        <v>5156</v>
      </c>
      <c r="I2444" s="242">
        <v>22</v>
      </c>
    </row>
    <row r="2445" spans="1:9" ht="15">
      <c r="A2445" s="132" t="s">
        <v>2807</v>
      </c>
      <c r="B2445" s="254" t="s">
        <v>2732</v>
      </c>
      <c r="C2445" s="254" t="s">
        <v>531</v>
      </c>
      <c r="D2445" s="254" t="s">
        <v>344</v>
      </c>
      <c r="E2445" s="284">
        <v>24551</v>
      </c>
      <c r="F2445" s="285">
        <v>4.12</v>
      </c>
      <c r="G2445" s="284">
        <v>5854</v>
      </c>
      <c r="H2445" s="284">
        <v>4821</v>
      </c>
      <c r="I2445" s="242">
        <v>18</v>
      </c>
    </row>
    <row r="2446" spans="1:9" ht="15">
      <c r="A2446" s="132" t="s">
        <v>2808</v>
      </c>
      <c r="B2446" s="254" t="s">
        <v>2732</v>
      </c>
      <c r="C2446" s="254" t="s">
        <v>531</v>
      </c>
      <c r="D2446" s="254" t="s">
        <v>344</v>
      </c>
      <c r="E2446" s="284">
        <v>23974</v>
      </c>
      <c r="F2446" s="285">
        <v>4.12</v>
      </c>
      <c r="G2446" s="284">
        <v>5963</v>
      </c>
      <c r="H2446" s="284">
        <v>5004</v>
      </c>
      <c r="I2446" s="242">
        <v>17</v>
      </c>
    </row>
    <row r="2447" spans="1:9" ht="15">
      <c r="A2447" s="132" t="s">
        <v>2809</v>
      </c>
      <c r="B2447" s="254" t="s">
        <v>2732</v>
      </c>
      <c r="C2447" s="254" t="s">
        <v>531</v>
      </c>
      <c r="D2447" s="254" t="s">
        <v>342</v>
      </c>
      <c r="E2447" s="284">
        <v>36722</v>
      </c>
      <c r="F2447" s="285">
        <v>4.12</v>
      </c>
      <c r="G2447" s="284">
        <v>6223</v>
      </c>
      <c r="H2447" s="284">
        <v>5353</v>
      </c>
      <c r="I2447" s="242">
        <v>17</v>
      </c>
    </row>
    <row r="2448" spans="1:9" ht="15">
      <c r="A2448" s="132" t="s">
        <v>2810</v>
      </c>
      <c r="B2448" s="254" t="s">
        <v>2732</v>
      </c>
      <c r="C2448" s="254" t="s">
        <v>531</v>
      </c>
      <c r="D2448" s="254" t="s">
        <v>344</v>
      </c>
      <c r="E2448" s="284">
        <v>40353</v>
      </c>
      <c r="F2448" s="285">
        <v>4.12</v>
      </c>
      <c r="G2448" s="284">
        <v>6326</v>
      </c>
      <c r="H2448" s="284">
        <v>5605</v>
      </c>
      <c r="I2448" s="242">
        <v>23</v>
      </c>
    </row>
    <row r="2449" spans="1:9" ht="15">
      <c r="A2449" s="132" t="s">
        <v>2811</v>
      </c>
      <c r="B2449" s="254" t="s">
        <v>2732</v>
      </c>
      <c r="C2449" s="254" t="s">
        <v>531</v>
      </c>
      <c r="D2449" s="254" t="s">
        <v>344</v>
      </c>
      <c r="E2449" s="284">
        <v>25762</v>
      </c>
      <c r="F2449" s="285">
        <v>4.12</v>
      </c>
      <c r="G2449" s="284">
        <v>6009</v>
      </c>
      <c r="H2449" s="284">
        <v>4833</v>
      </c>
      <c r="I2449" s="242">
        <v>17</v>
      </c>
    </row>
    <row r="2450" spans="1:9" ht="15">
      <c r="A2450" s="132" t="s">
        <v>2812</v>
      </c>
      <c r="B2450" s="254" t="s">
        <v>2732</v>
      </c>
      <c r="C2450" s="254" t="s">
        <v>531</v>
      </c>
      <c r="D2450" s="254" t="s">
        <v>342</v>
      </c>
      <c r="E2450" s="284">
        <v>23805</v>
      </c>
      <c r="F2450" s="285">
        <v>4.12</v>
      </c>
      <c r="G2450" s="284">
        <v>5944</v>
      </c>
      <c r="H2450" s="284">
        <v>4755</v>
      </c>
      <c r="I2450" s="242">
        <v>18</v>
      </c>
    </row>
    <row r="2451" spans="1:9" ht="15">
      <c r="A2451" s="132" t="s">
        <v>2813</v>
      </c>
      <c r="B2451" s="254" t="s">
        <v>2732</v>
      </c>
      <c r="C2451" s="254" t="s">
        <v>531</v>
      </c>
      <c r="D2451" s="254" t="s">
        <v>342</v>
      </c>
      <c r="E2451" s="284">
        <v>33598</v>
      </c>
      <c r="F2451" s="285">
        <v>4.12</v>
      </c>
      <c r="G2451" s="284">
        <v>6264</v>
      </c>
      <c r="H2451" s="284">
        <v>5343</v>
      </c>
      <c r="I2451" s="242">
        <v>18</v>
      </c>
    </row>
    <row r="2452" spans="1:9" ht="15">
      <c r="A2452" s="132" t="s">
        <v>2814</v>
      </c>
      <c r="B2452" s="254" t="s">
        <v>2732</v>
      </c>
      <c r="C2452" s="254" t="s">
        <v>531</v>
      </c>
      <c r="D2452" s="254" t="s">
        <v>344</v>
      </c>
      <c r="E2452" s="284">
        <v>24332</v>
      </c>
      <c r="F2452" s="285">
        <v>4.12</v>
      </c>
      <c r="G2452" s="284">
        <v>5993</v>
      </c>
      <c r="H2452" s="284">
        <v>4798</v>
      </c>
      <c r="I2452" s="242">
        <v>15</v>
      </c>
    </row>
    <row r="2453" spans="1:9" ht="15">
      <c r="A2453" s="132" t="s">
        <v>2815</v>
      </c>
      <c r="B2453" s="254" t="s">
        <v>2732</v>
      </c>
      <c r="C2453" s="254" t="s">
        <v>531</v>
      </c>
      <c r="D2453" s="254" t="s">
        <v>342</v>
      </c>
      <c r="E2453" s="284">
        <v>26191</v>
      </c>
      <c r="F2453" s="285">
        <v>4.12</v>
      </c>
      <c r="G2453" s="284">
        <v>6020</v>
      </c>
      <c r="H2453" s="284">
        <v>4883</v>
      </c>
      <c r="I2453" s="242">
        <v>19</v>
      </c>
    </row>
    <row r="2454" spans="1:9" ht="15">
      <c r="A2454" s="132" t="s">
        <v>2816</v>
      </c>
      <c r="B2454" s="254" t="s">
        <v>2732</v>
      </c>
      <c r="C2454" s="254" t="s">
        <v>531</v>
      </c>
      <c r="D2454" s="254" t="s">
        <v>342</v>
      </c>
      <c r="E2454" s="284">
        <v>28632</v>
      </c>
      <c r="F2454" s="285">
        <v>4.12</v>
      </c>
      <c r="G2454" s="284">
        <v>6176</v>
      </c>
      <c r="H2454" s="284">
        <v>5104</v>
      </c>
      <c r="I2454" s="242">
        <v>18</v>
      </c>
    </row>
    <row r="2455" spans="1:9" ht="15">
      <c r="A2455" s="132" t="s">
        <v>2817</v>
      </c>
      <c r="B2455" s="254" t="s">
        <v>2732</v>
      </c>
      <c r="C2455" s="254" t="s">
        <v>531</v>
      </c>
      <c r="D2455" s="254" t="s">
        <v>342</v>
      </c>
      <c r="E2455" s="284">
        <v>26598</v>
      </c>
      <c r="F2455" s="285">
        <v>4.12</v>
      </c>
      <c r="G2455" s="284">
        <v>5976</v>
      </c>
      <c r="H2455" s="284">
        <v>4877</v>
      </c>
      <c r="I2455" s="242">
        <v>16</v>
      </c>
    </row>
    <row r="2456" spans="1:9" ht="15">
      <c r="A2456" s="132" t="s">
        <v>2818</v>
      </c>
      <c r="B2456" s="254" t="s">
        <v>2732</v>
      </c>
      <c r="C2456" s="254" t="s">
        <v>531</v>
      </c>
      <c r="D2456" s="254" t="s">
        <v>342</v>
      </c>
      <c r="E2456" s="284">
        <v>50304</v>
      </c>
      <c r="F2456" s="285">
        <v>4.12</v>
      </c>
      <c r="G2456" s="284">
        <v>6554</v>
      </c>
      <c r="H2456" s="284">
        <v>5726</v>
      </c>
      <c r="I2456" s="242">
        <v>19</v>
      </c>
    </row>
    <row r="2457" spans="1:9" ht="15">
      <c r="A2457" s="132" t="s">
        <v>2819</v>
      </c>
      <c r="B2457" s="254" t="s">
        <v>2732</v>
      </c>
      <c r="C2457" s="254" t="s">
        <v>531</v>
      </c>
      <c r="D2457" s="254" t="s">
        <v>342</v>
      </c>
      <c r="E2457" s="284">
        <v>24203</v>
      </c>
      <c r="F2457" s="285">
        <v>4.12</v>
      </c>
      <c r="G2457" s="284">
        <v>5727</v>
      </c>
      <c r="H2457" s="284">
        <v>4665</v>
      </c>
      <c r="I2457" s="242">
        <v>18</v>
      </c>
    </row>
    <row r="2458" spans="1:9" ht="15">
      <c r="A2458" s="132" t="s">
        <v>2820</v>
      </c>
      <c r="B2458" s="254" t="s">
        <v>2732</v>
      </c>
      <c r="C2458" s="254" t="s">
        <v>531</v>
      </c>
      <c r="D2458" s="254" t="s">
        <v>344</v>
      </c>
      <c r="E2458" s="284">
        <v>26789</v>
      </c>
      <c r="F2458" s="285">
        <v>4.12</v>
      </c>
      <c r="G2458" s="284">
        <v>6080</v>
      </c>
      <c r="H2458" s="284">
        <v>4947</v>
      </c>
      <c r="I2458" s="242">
        <v>19</v>
      </c>
    </row>
    <row r="2459" spans="1:9" ht="15">
      <c r="A2459" s="132" t="s">
        <v>2821</v>
      </c>
      <c r="B2459" s="254" t="s">
        <v>2732</v>
      </c>
      <c r="C2459" s="254" t="s">
        <v>531</v>
      </c>
      <c r="D2459" s="254" t="s">
        <v>344</v>
      </c>
      <c r="E2459" s="284">
        <v>24580</v>
      </c>
      <c r="F2459" s="285">
        <v>4.12</v>
      </c>
      <c r="G2459" s="284">
        <v>6154</v>
      </c>
      <c r="H2459" s="284">
        <v>4864</v>
      </c>
      <c r="I2459" s="242">
        <v>24</v>
      </c>
    </row>
    <row r="2460" spans="1:9" ht="15">
      <c r="A2460" s="132" t="s">
        <v>2822</v>
      </c>
      <c r="B2460" s="254" t="s">
        <v>2732</v>
      </c>
      <c r="C2460" s="254" t="s">
        <v>531</v>
      </c>
      <c r="D2460" s="254" t="s">
        <v>344</v>
      </c>
      <c r="E2460" s="284">
        <v>29407</v>
      </c>
      <c r="F2460" s="285">
        <v>4.12</v>
      </c>
      <c r="G2460" s="284">
        <v>6022</v>
      </c>
      <c r="H2460" s="284">
        <v>5010</v>
      </c>
      <c r="I2460" s="242">
        <v>17</v>
      </c>
    </row>
    <row r="2461" spans="1:9" ht="15">
      <c r="A2461" s="132" t="s">
        <v>2823</v>
      </c>
      <c r="B2461" s="254" t="s">
        <v>2732</v>
      </c>
      <c r="C2461" s="254" t="s">
        <v>531</v>
      </c>
      <c r="D2461" s="254" t="s">
        <v>342</v>
      </c>
      <c r="E2461" s="284">
        <v>29433</v>
      </c>
      <c r="F2461" s="285">
        <v>4.12</v>
      </c>
      <c r="G2461" s="284">
        <v>6138</v>
      </c>
      <c r="H2461" s="284">
        <v>4910</v>
      </c>
      <c r="I2461" s="242">
        <v>17</v>
      </c>
    </row>
    <row r="2462" spans="1:9" ht="15">
      <c r="A2462" s="132" t="s">
        <v>2824</v>
      </c>
      <c r="B2462" s="254" t="s">
        <v>2732</v>
      </c>
      <c r="C2462" s="254" t="s">
        <v>531</v>
      </c>
      <c r="D2462" s="254" t="s">
        <v>344</v>
      </c>
      <c r="E2462" s="284">
        <v>39692</v>
      </c>
      <c r="F2462" s="285">
        <v>4.12</v>
      </c>
      <c r="G2462" s="284">
        <v>6186</v>
      </c>
      <c r="H2462" s="284">
        <v>4973</v>
      </c>
      <c r="I2462" s="242">
        <v>22</v>
      </c>
    </row>
    <row r="2463" spans="1:9" ht="15">
      <c r="A2463" s="132" t="s">
        <v>2825</v>
      </c>
      <c r="B2463" s="254" t="s">
        <v>2732</v>
      </c>
      <c r="C2463" s="254" t="s">
        <v>531</v>
      </c>
      <c r="D2463" s="254" t="s">
        <v>342</v>
      </c>
      <c r="E2463" s="284">
        <v>25314</v>
      </c>
      <c r="F2463" s="285">
        <v>4.12</v>
      </c>
      <c r="G2463" s="284">
        <v>5934</v>
      </c>
      <c r="H2463" s="284">
        <v>4872</v>
      </c>
      <c r="I2463" s="242">
        <v>21</v>
      </c>
    </row>
    <row r="2464" spans="1:9" ht="15">
      <c r="A2464" s="132" t="s">
        <v>2826</v>
      </c>
      <c r="B2464" s="254" t="s">
        <v>2732</v>
      </c>
      <c r="C2464" s="254" t="s">
        <v>531</v>
      </c>
      <c r="D2464" s="254" t="s">
        <v>344</v>
      </c>
      <c r="E2464" s="284">
        <v>22992</v>
      </c>
      <c r="F2464" s="285">
        <v>4.12</v>
      </c>
      <c r="G2464" s="284">
        <v>5843</v>
      </c>
      <c r="H2464" s="284">
        <v>4493</v>
      </c>
      <c r="I2464" s="242">
        <v>24</v>
      </c>
    </row>
    <row r="2465" spans="1:9" ht="15">
      <c r="A2465" s="132" t="s">
        <v>2827</v>
      </c>
      <c r="B2465" s="254" t="s">
        <v>2732</v>
      </c>
      <c r="C2465" s="254" t="s">
        <v>531</v>
      </c>
      <c r="D2465" s="254" t="s">
        <v>342</v>
      </c>
      <c r="E2465" s="284">
        <v>26130</v>
      </c>
      <c r="F2465" s="285">
        <v>4.12</v>
      </c>
      <c r="G2465" s="284">
        <v>5929</v>
      </c>
      <c r="H2465" s="284">
        <v>5057</v>
      </c>
      <c r="I2465" s="242">
        <v>14</v>
      </c>
    </row>
    <row r="2466" spans="1:9" ht="15">
      <c r="A2466" s="132" t="s">
        <v>2828</v>
      </c>
      <c r="B2466" s="254" t="s">
        <v>2732</v>
      </c>
      <c r="C2466" s="254" t="s">
        <v>531</v>
      </c>
      <c r="D2466" s="254" t="s">
        <v>342</v>
      </c>
      <c r="E2466" s="284">
        <v>27356</v>
      </c>
      <c r="F2466" s="285">
        <v>4.12</v>
      </c>
      <c r="G2466" s="284">
        <v>5943</v>
      </c>
      <c r="H2466" s="284">
        <v>4943</v>
      </c>
      <c r="I2466" s="242">
        <v>23</v>
      </c>
    </row>
    <row r="2467" spans="1:9" ht="15">
      <c r="A2467" s="132" t="s">
        <v>2829</v>
      </c>
      <c r="B2467" s="254" t="s">
        <v>2732</v>
      </c>
      <c r="C2467" s="254" t="s">
        <v>531</v>
      </c>
      <c r="D2467" s="254" t="s">
        <v>342</v>
      </c>
      <c r="E2467" s="284">
        <v>26486</v>
      </c>
      <c r="F2467" s="285">
        <v>4.2300000000000004</v>
      </c>
      <c r="G2467" s="284">
        <v>5964</v>
      </c>
      <c r="H2467" s="284">
        <v>4865</v>
      </c>
      <c r="I2467" s="242">
        <v>18</v>
      </c>
    </row>
    <row r="2468" spans="1:9" ht="15">
      <c r="A2468" s="132" t="s">
        <v>2830</v>
      </c>
      <c r="B2468" s="254" t="s">
        <v>2732</v>
      </c>
      <c r="C2468" s="254" t="s">
        <v>531</v>
      </c>
      <c r="D2468" s="254" t="s">
        <v>342</v>
      </c>
      <c r="E2468" s="284">
        <v>26496</v>
      </c>
      <c r="F2468" s="285">
        <v>4.12</v>
      </c>
      <c r="G2468" s="284">
        <v>5860</v>
      </c>
      <c r="H2468" s="284">
        <v>4690</v>
      </c>
      <c r="I2468" s="242">
        <v>20</v>
      </c>
    </row>
    <row r="2469" spans="1:9" ht="15">
      <c r="A2469" s="132" t="s">
        <v>2831</v>
      </c>
      <c r="B2469" s="254" t="s">
        <v>2732</v>
      </c>
      <c r="C2469" s="254" t="s">
        <v>531</v>
      </c>
      <c r="D2469" s="254" t="s">
        <v>342</v>
      </c>
      <c r="E2469" s="284">
        <v>23420</v>
      </c>
      <c r="F2469" s="285">
        <v>4.12</v>
      </c>
      <c r="G2469" s="284">
        <v>5968</v>
      </c>
      <c r="H2469" s="284">
        <v>4935</v>
      </c>
      <c r="I2469" s="242">
        <v>19</v>
      </c>
    </row>
    <row r="2470" spans="1:9" ht="15">
      <c r="A2470" s="132" t="s">
        <v>2832</v>
      </c>
      <c r="B2470" s="254" t="s">
        <v>2732</v>
      </c>
      <c r="C2470" s="254" t="s">
        <v>531</v>
      </c>
      <c r="D2470" s="254" t="s">
        <v>342</v>
      </c>
      <c r="E2470" s="284">
        <v>29402</v>
      </c>
      <c r="F2470" s="285">
        <v>4.12</v>
      </c>
      <c r="G2470" s="284">
        <v>6064</v>
      </c>
      <c r="H2470" s="284">
        <v>4903</v>
      </c>
      <c r="I2470" s="242">
        <v>20</v>
      </c>
    </row>
    <row r="2471" spans="1:9" ht="15">
      <c r="A2471" s="132" t="s">
        <v>2833</v>
      </c>
      <c r="B2471" s="254" t="s">
        <v>2732</v>
      </c>
      <c r="C2471" s="254" t="s">
        <v>531</v>
      </c>
      <c r="D2471" s="254" t="s">
        <v>342</v>
      </c>
      <c r="E2471" s="284">
        <v>20955</v>
      </c>
      <c r="F2471" s="285">
        <v>4.12</v>
      </c>
      <c r="G2471" s="284">
        <v>5889</v>
      </c>
      <c r="H2471" s="284">
        <v>4786</v>
      </c>
      <c r="I2471" s="242">
        <v>16</v>
      </c>
    </row>
    <row r="2472" spans="1:9" ht="15">
      <c r="A2472" s="132" t="s">
        <v>2834</v>
      </c>
      <c r="B2472" s="254" t="s">
        <v>2732</v>
      </c>
      <c r="C2472" s="254" t="s">
        <v>531</v>
      </c>
      <c r="D2472" s="254" t="s">
        <v>342</v>
      </c>
      <c r="E2472" s="284">
        <v>20723</v>
      </c>
      <c r="F2472" s="285">
        <v>4.12</v>
      </c>
      <c r="G2472" s="284">
        <v>5843</v>
      </c>
      <c r="H2472" s="284">
        <v>4727</v>
      </c>
      <c r="I2472" s="242">
        <v>15</v>
      </c>
    </row>
    <row r="2473" spans="1:9" ht="15">
      <c r="A2473" s="132" t="s">
        <v>2835</v>
      </c>
      <c r="B2473" s="254" t="s">
        <v>2702</v>
      </c>
      <c r="C2473" s="254" t="s">
        <v>1208</v>
      </c>
      <c r="D2473" s="254" t="s">
        <v>344</v>
      </c>
      <c r="E2473" s="284">
        <v>27691</v>
      </c>
      <c r="F2473" s="285">
        <v>4.12</v>
      </c>
      <c r="G2473" s="284">
        <v>7164</v>
      </c>
      <c r="H2473" s="284">
        <v>5924</v>
      </c>
      <c r="I2473" s="242">
        <v>26</v>
      </c>
    </row>
    <row r="2474" spans="1:9" ht="15">
      <c r="A2474" s="132" t="s">
        <v>2836</v>
      </c>
      <c r="B2474" s="254" t="s">
        <v>2702</v>
      </c>
      <c r="C2474" s="254" t="s">
        <v>1208</v>
      </c>
      <c r="D2474" s="254" t="s">
        <v>342</v>
      </c>
      <c r="E2474" s="284">
        <v>28409</v>
      </c>
      <c r="F2474" s="285">
        <v>4.12</v>
      </c>
      <c r="G2474" s="284">
        <v>7108</v>
      </c>
      <c r="H2474" s="284">
        <v>5692</v>
      </c>
      <c r="I2474" s="242">
        <v>22</v>
      </c>
    </row>
    <row r="2475" spans="1:9" ht="15">
      <c r="A2475" s="132" t="s">
        <v>2837</v>
      </c>
      <c r="B2475" s="254" t="s">
        <v>2702</v>
      </c>
      <c r="C2475" s="254" t="s">
        <v>1208</v>
      </c>
      <c r="D2475" s="254" t="s">
        <v>342</v>
      </c>
      <c r="E2475" s="284">
        <v>28113</v>
      </c>
      <c r="F2475" s="285">
        <v>4.12</v>
      </c>
      <c r="G2475" s="284">
        <v>7209</v>
      </c>
      <c r="H2475" s="284">
        <v>5879</v>
      </c>
      <c r="I2475" s="242">
        <v>20</v>
      </c>
    </row>
    <row r="2476" spans="1:9" ht="15">
      <c r="A2476" s="132" t="s">
        <v>2838</v>
      </c>
      <c r="B2476" s="254" t="s">
        <v>2702</v>
      </c>
      <c r="C2476" s="254" t="s">
        <v>1208</v>
      </c>
      <c r="D2476" s="254" t="s">
        <v>344</v>
      </c>
      <c r="E2476" s="284">
        <v>27192</v>
      </c>
      <c r="F2476" s="285">
        <v>4.12</v>
      </c>
      <c r="G2476" s="284">
        <v>7260</v>
      </c>
      <c r="H2476" s="284">
        <v>5935</v>
      </c>
      <c r="I2476" s="242">
        <v>22</v>
      </c>
    </row>
    <row r="2477" spans="1:9" ht="15">
      <c r="A2477" s="132" t="s">
        <v>2839</v>
      </c>
      <c r="B2477" s="254" t="s">
        <v>2702</v>
      </c>
      <c r="C2477" s="254" t="s">
        <v>1208</v>
      </c>
      <c r="D2477" s="254" t="s">
        <v>342</v>
      </c>
      <c r="E2477" s="284">
        <v>27056</v>
      </c>
      <c r="F2477" s="285">
        <v>4.12</v>
      </c>
      <c r="G2477" s="284">
        <v>7121</v>
      </c>
      <c r="H2477" s="284">
        <v>5790</v>
      </c>
      <c r="I2477" s="242">
        <v>23</v>
      </c>
    </row>
    <row r="2478" spans="1:9" ht="15">
      <c r="A2478" s="132" t="s">
        <v>2840</v>
      </c>
      <c r="B2478" s="254" t="s">
        <v>2702</v>
      </c>
      <c r="C2478" s="254" t="s">
        <v>1208</v>
      </c>
      <c r="D2478" s="254" t="s">
        <v>342</v>
      </c>
      <c r="E2478" s="284">
        <v>26292</v>
      </c>
      <c r="F2478" s="285">
        <v>4.12</v>
      </c>
      <c r="G2478" s="284">
        <v>7033</v>
      </c>
      <c r="H2478" s="284">
        <v>5722</v>
      </c>
      <c r="I2478" s="242">
        <v>23</v>
      </c>
    </row>
    <row r="2479" spans="1:9" ht="15">
      <c r="A2479" s="132" t="s">
        <v>2841</v>
      </c>
      <c r="B2479" s="254" t="s">
        <v>2702</v>
      </c>
      <c r="C2479" s="254" t="s">
        <v>1208</v>
      </c>
      <c r="D2479" s="254" t="s">
        <v>344</v>
      </c>
      <c r="E2479" s="284">
        <v>30322</v>
      </c>
      <c r="F2479" s="285">
        <v>4.12</v>
      </c>
      <c r="G2479" s="284">
        <v>7291</v>
      </c>
      <c r="H2479" s="284">
        <v>6089</v>
      </c>
      <c r="I2479" s="242">
        <v>21</v>
      </c>
    </row>
    <row r="2480" spans="1:9" ht="15">
      <c r="A2480" s="132" t="s">
        <v>2842</v>
      </c>
      <c r="B2480" s="254" t="s">
        <v>2702</v>
      </c>
      <c r="C2480" s="254" t="s">
        <v>1208</v>
      </c>
      <c r="D2480" s="254" t="s">
        <v>342</v>
      </c>
      <c r="E2480" s="284">
        <v>22026</v>
      </c>
      <c r="F2480" s="285">
        <v>4.12</v>
      </c>
      <c r="G2480" s="284">
        <v>6985</v>
      </c>
      <c r="H2480" s="284">
        <v>5529</v>
      </c>
      <c r="I2480" s="242">
        <v>26</v>
      </c>
    </row>
    <row r="2481" spans="1:9" ht="15">
      <c r="A2481" s="132" t="s">
        <v>2843</v>
      </c>
      <c r="B2481" s="254" t="s">
        <v>2702</v>
      </c>
      <c r="C2481" s="254" t="s">
        <v>1208</v>
      </c>
      <c r="D2481" s="254" t="s">
        <v>342</v>
      </c>
      <c r="E2481" s="284">
        <v>20391</v>
      </c>
      <c r="F2481" s="285">
        <v>4.12</v>
      </c>
      <c r="G2481" s="284">
        <v>6850</v>
      </c>
      <c r="H2481" s="284">
        <v>5426</v>
      </c>
      <c r="I2481" s="242">
        <v>23</v>
      </c>
    </row>
    <row r="2482" spans="1:9" ht="15">
      <c r="A2482" s="132" t="s">
        <v>2844</v>
      </c>
      <c r="B2482" s="254" t="s">
        <v>2702</v>
      </c>
      <c r="C2482" s="254" t="s">
        <v>1208</v>
      </c>
      <c r="D2482" s="254" t="s">
        <v>344</v>
      </c>
      <c r="E2482" s="284">
        <v>27478</v>
      </c>
      <c r="F2482" s="285">
        <v>4.12</v>
      </c>
      <c r="G2482" s="284">
        <v>7149</v>
      </c>
      <c r="H2482" s="284">
        <v>5625</v>
      </c>
      <c r="I2482" s="242">
        <v>22</v>
      </c>
    </row>
    <row r="2483" spans="1:9" ht="15">
      <c r="A2483" s="132" t="s">
        <v>2845</v>
      </c>
      <c r="B2483" s="254" t="s">
        <v>2702</v>
      </c>
      <c r="C2483" s="254" t="s">
        <v>1208</v>
      </c>
      <c r="D2483" s="254" t="s">
        <v>342</v>
      </c>
      <c r="E2483" s="284">
        <v>26725</v>
      </c>
      <c r="F2483" s="285">
        <v>4.12</v>
      </c>
      <c r="G2483" s="284">
        <v>7155</v>
      </c>
      <c r="H2483" s="284">
        <v>5650</v>
      </c>
      <c r="I2483" s="242">
        <v>25</v>
      </c>
    </row>
    <row r="2484" spans="1:9" ht="15">
      <c r="A2484" s="132" t="s">
        <v>2846</v>
      </c>
      <c r="B2484" s="254" t="s">
        <v>2702</v>
      </c>
      <c r="C2484" s="254" t="s">
        <v>1208</v>
      </c>
      <c r="D2484" s="254" t="s">
        <v>342</v>
      </c>
      <c r="E2484" s="284">
        <v>28389</v>
      </c>
      <c r="F2484" s="285">
        <v>4.18</v>
      </c>
      <c r="G2484" s="284">
        <v>7056</v>
      </c>
      <c r="H2484" s="284">
        <v>5824</v>
      </c>
      <c r="I2484" s="242">
        <v>18</v>
      </c>
    </row>
    <row r="2485" spans="1:9" ht="15">
      <c r="A2485" s="132" t="s">
        <v>2847</v>
      </c>
      <c r="B2485" s="254" t="s">
        <v>2702</v>
      </c>
      <c r="C2485" s="254" t="s">
        <v>1208</v>
      </c>
      <c r="D2485" s="254" t="s">
        <v>344</v>
      </c>
      <c r="E2485" s="284">
        <v>25399</v>
      </c>
      <c r="F2485" s="285">
        <v>4.12</v>
      </c>
      <c r="G2485" s="284">
        <v>6889</v>
      </c>
      <c r="H2485" s="284">
        <v>5550</v>
      </c>
      <c r="I2485" s="242">
        <v>23</v>
      </c>
    </row>
    <row r="2486" spans="1:9" ht="15">
      <c r="A2486" s="132" t="s">
        <v>2848</v>
      </c>
      <c r="B2486" s="254" t="s">
        <v>2702</v>
      </c>
      <c r="C2486" s="254" t="s">
        <v>1208</v>
      </c>
      <c r="D2486" s="254" t="s">
        <v>342</v>
      </c>
      <c r="E2486" s="284">
        <v>28780</v>
      </c>
      <c r="F2486" s="285">
        <v>4.12</v>
      </c>
      <c r="G2486" s="284">
        <v>7096</v>
      </c>
      <c r="H2486" s="284">
        <v>5857</v>
      </c>
      <c r="I2486" s="242">
        <v>21</v>
      </c>
    </row>
    <row r="2487" spans="1:9" ht="15">
      <c r="A2487" s="132" t="s">
        <v>2849</v>
      </c>
      <c r="B2487" s="254" t="s">
        <v>2702</v>
      </c>
      <c r="C2487" s="254" t="s">
        <v>1208</v>
      </c>
      <c r="D2487" s="254" t="s">
        <v>344</v>
      </c>
      <c r="E2487" s="284">
        <v>27204</v>
      </c>
      <c r="F2487" s="285">
        <v>4.12</v>
      </c>
      <c r="G2487" s="284">
        <v>7093</v>
      </c>
      <c r="H2487" s="284">
        <v>5675</v>
      </c>
      <c r="I2487" s="242">
        <v>20</v>
      </c>
    </row>
    <row r="2488" spans="1:9" ht="15">
      <c r="A2488" s="132" t="s">
        <v>2850</v>
      </c>
      <c r="B2488" s="254" t="s">
        <v>2702</v>
      </c>
      <c r="C2488" s="254" t="s">
        <v>1208</v>
      </c>
      <c r="D2488" s="254" t="s">
        <v>342</v>
      </c>
      <c r="E2488" s="284">
        <v>28524</v>
      </c>
      <c r="F2488" s="285">
        <v>4.22</v>
      </c>
      <c r="G2488" s="284">
        <v>6846</v>
      </c>
      <c r="H2488" s="284">
        <v>5273</v>
      </c>
      <c r="I2488" s="242">
        <v>12</v>
      </c>
    </row>
    <row r="2489" spans="1:9" ht="15">
      <c r="A2489" s="132" t="s">
        <v>2851</v>
      </c>
      <c r="B2489" s="254" t="s">
        <v>2702</v>
      </c>
      <c r="C2489" s="254" t="s">
        <v>1208</v>
      </c>
      <c r="D2489" s="254" t="s">
        <v>342</v>
      </c>
      <c r="E2489" s="284">
        <v>23824</v>
      </c>
      <c r="F2489" s="285">
        <v>4.12</v>
      </c>
      <c r="G2489" s="284">
        <v>7230</v>
      </c>
      <c r="H2489" s="284">
        <v>5813</v>
      </c>
      <c r="I2489" s="242">
        <v>22</v>
      </c>
    </row>
    <row r="2490" spans="1:9" ht="15">
      <c r="A2490" s="132" t="s">
        <v>2852</v>
      </c>
      <c r="B2490" s="254" t="s">
        <v>2702</v>
      </c>
      <c r="C2490" s="254" t="s">
        <v>1208</v>
      </c>
      <c r="D2490" s="254" t="s">
        <v>344</v>
      </c>
      <c r="E2490" s="284">
        <v>30723</v>
      </c>
      <c r="F2490" s="285">
        <v>4.12</v>
      </c>
      <c r="G2490" s="284">
        <v>7178</v>
      </c>
      <c r="H2490" s="284">
        <v>5753</v>
      </c>
      <c r="I2490" s="242">
        <v>20</v>
      </c>
    </row>
    <row r="2491" spans="1:9" ht="15">
      <c r="A2491" s="132" t="s">
        <v>2853</v>
      </c>
      <c r="B2491" s="254" t="s">
        <v>2702</v>
      </c>
      <c r="C2491" s="254" t="s">
        <v>1208</v>
      </c>
      <c r="D2491" s="254" t="s">
        <v>342</v>
      </c>
      <c r="E2491" s="284">
        <v>39517</v>
      </c>
      <c r="F2491" s="285">
        <v>4.12</v>
      </c>
      <c r="G2491" s="284">
        <v>7530</v>
      </c>
      <c r="H2491" s="284">
        <v>6728</v>
      </c>
      <c r="I2491" s="242">
        <v>19</v>
      </c>
    </row>
    <row r="2492" spans="1:9" ht="15">
      <c r="A2492" s="132" t="s">
        <v>2854</v>
      </c>
      <c r="B2492" s="254" t="s">
        <v>2702</v>
      </c>
      <c r="C2492" s="254" t="s">
        <v>1208</v>
      </c>
      <c r="D2492" s="254" t="s">
        <v>342</v>
      </c>
      <c r="E2492" s="284">
        <v>26322</v>
      </c>
      <c r="F2492" s="285">
        <v>4.12</v>
      </c>
      <c r="G2492" s="284">
        <v>7190</v>
      </c>
      <c r="H2492" s="284">
        <v>5961</v>
      </c>
      <c r="I2492" s="242">
        <v>23</v>
      </c>
    </row>
    <row r="2493" spans="1:9" ht="15">
      <c r="A2493" s="132" t="s">
        <v>2855</v>
      </c>
      <c r="B2493" s="254" t="s">
        <v>2702</v>
      </c>
      <c r="C2493" s="254" t="s">
        <v>1208</v>
      </c>
      <c r="D2493" s="254" t="s">
        <v>344</v>
      </c>
      <c r="E2493" s="284">
        <v>26602</v>
      </c>
      <c r="F2493" s="285">
        <v>4.22</v>
      </c>
      <c r="G2493" s="284">
        <v>7146</v>
      </c>
      <c r="H2493" s="284">
        <v>5952</v>
      </c>
      <c r="I2493" s="242">
        <v>25</v>
      </c>
    </row>
    <row r="2494" spans="1:9" ht="15">
      <c r="A2494" s="132" t="s">
        <v>2856</v>
      </c>
      <c r="B2494" s="254" t="s">
        <v>2702</v>
      </c>
      <c r="C2494" s="254" t="s">
        <v>1208</v>
      </c>
      <c r="D2494" s="254" t="s">
        <v>342</v>
      </c>
      <c r="E2494" s="284">
        <v>24490</v>
      </c>
      <c r="F2494" s="285">
        <v>4.12</v>
      </c>
      <c r="G2494" s="284">
        <v>6693</v>
      </c>
      <c r="H2494" s="284">
        <v>5073</v>
      </c>
      <c r="I2494" s="242">
        <v>19</v>
      </c>
    </row>
    <row r="2495" spans="1:9" ht="15">
      <c r="A2495" s="132" t="s">
        <v>2857</v>
      </c>
      <c r="B2495" s="254" t="s">
        <v>2702</v>
      </c>
      <c r="C2495" s="254" t="s">
        <v>1208</v>
      </c>
      <c r="D2495" s="254" t="s">
        <v>344</v>
      </c>
      <c r="E2495" s="284">
        <v>24881</v>
      </c>
      <c r="F2495" s="285">
        <v>4.12</v>
      </c>
      <c r="G2495" s="284">
        <v>7264</v>
      </c>
      <c r="H2495" s="284">
        <v>5905</v>
      </c>
      <c r="I2495" s="242">
        <v>20</v>
      </c>
    </row>
    <row r="2496" spans="1:9" ht="15">
      <c r="A2496" s="132" t="s">
        <v>2858</v>
      </c>
      <c r="B2496" s="254" t="s">
        <v>2702</v>
      </c>
      <c r="C2496" s="254" t="s">
        <v>1208</v>
      </c>
      <c r="D2496" s="254" t="s">
        <v>344</v>
      </c>
      <c r="E2496" s="284">
        <v>29511</v>
      </c>
      <c r="F2496" s="285">
        <v>4.12</v>
      </c>
      <c r="G2496" s="284">
        <v>7004</v>
      </c>
      <c r="H2496" s="284">
        <v>5776</v>
      </c>
      <c r="I2496" s="242">
        <v>29</v>
      </c>
    </row>
    <row r="2497" spans="1:9" ht="15">
      <c r="A2497" s="132" t="s">
        <v>2859</v>
      </c>
      <c r="B2497" s="254" t="s">
        <v>2702</v>
      </c>
      <c r="C2497" s="254" t="s">
        <v>1208</v>
      </c>
      <c r="D2497" s="254" t="s">
        <v>342</v>
      </c>
      <c r="E2497" s="284">
        <v>28054</v>
      </c>
      <c r="F2497" s="285">
        <v>4.12</v>
      </c>
      <c r="G2497" s="284">
        <v>7064</v>
      </c>
      <c r="H2497" s="284">
        <v>5687</v>
      </c>
      <c r="I2497" s="242">
        <v>20</v>
      </c>
    </row>
    <row r="2498" spans="1:9" ht="15">
      <c r="A2498" s="132" t="s">
        <v>2860</v>
      </c>
      <c r="B2498" s="254" t="s">
        <v>2702</v>
      </c>
      <c r="C2498" s="254" t="s">
        <v>1208</v>
      </c>
      <c r="D2498" s="254" t="s">
        <v>344</v>
      </c>
      <c r="E2498" s="284">
        <v>32394</v>
      </c>
      <c r="F2498" s="285">
        <v>4.12</v>
      </c>
      <c r="G2498" s="284">
        <v>7153</v>
      </c>
      <c r="H2498" s="284">
        <v>5732</v>
      </c>
      <c r="I2498" s="242">
        <v>18</v>
      </c>
    </row>
    <row r="2499" spans="1:9" ht="15">
      <c r="A2499" s="132" t="s">
        <v>2861</v>
      </c>
      <c r="B2499" s="254" t="s">
        <v>2702</v>
      </c>
      <c r="C2499" s="254" t="s">
        <v>1208</v>
      </c>
      <c r="D2499" s="254" t="s">
        <v>342</v>
      </c>
      <c r="E2499" s="284">
        <v>35861</v>
      </c>
      <c r="F2499" s="285">
        <v>4.12</v>
      </c>
      <c r="G2499" s="284">
        <v>7381</v>
      </c>
      <c r="H2499" s="284">
        <v>6000</v>
      </c>
      <c r="I2499" s="242">
        <v>23</v>
      </c>
    </row>
    <row r="2500" spans="1:9" ht="15">
      <c r="A2500" s="132" t="s">
        <v>2862</v>
      </c>
      <c r="B2500" s="254" t="s">
        <v>2702</v>
      </c>
      <c r="C2500" s="254" t="s">
        <v>1208</v>
      </c>
      <c r="D2500" s="254" t="s">
        <v>344</v>
      </c>
      <c r="E2500" s="284">
        <v>58340</v>
      </c>
      <c r="F2500" s="285">
        <v>4.12</v>
      </c>
      <c r="G2500" s="284">
        <v>7811</v>
      </c>
      <c r="H2500" s="284">
        <v>6570</v>
      </c>
      <c r="I2500" s="242">
        <v>19</v>
      </c>
    </row>
    <row r="2501" spans="1:9" ht="15">
      <c r="A2501" s="132" t="s">
        <v>2863</v>
      </c>
      <c r="B2501" s="254" t="s">
        <v>2702</v>
      </c>
      <c r="C2501" s="254" t="s">
        <v>1208</v>
      </c>
      <c r="D2501" s="254" t="s">
        <v>344</v>
      </c>
      <c r="E2501" s="284">
        <v>24543</v>
      </c>
      <c r="F2501" s="285">
        <v>4.1100000000000003</v>
      </c>
      <c r="G2501" s="284">
        <v>7072</v>
      </c>
      <c r="H2501" s="284">
        <v>5523</v>
      </c>
      <c r="I2501" s="242">
        <v>23</v>
      </c>
    </row>
    <row r="2502" spans="1:9" ht="15">
      <c r="A2502" s="132" t="s">
        <v>2864</v>
      </c>
      <c r="B2502" s="254" t="s">
        <v>2702</v>
      </c>
      <c r="C2502" s="254" t="s">
        <v>1208</v>
      </c>
      <c r="D2502" s="254" t="s">
        <v>344</v>
      </c>
      <c r="E2502" s="284">
        <v>31157</v>
      </c>
      <c r="F2502" s="285">
        <v>4.12</v>
      </c>
      <c r="G2502" s="284">
        <v>7041</v>
      </c>
      <c r="H2502" s="284">
        <v>5622</v>
      </c>
      <c r="I2502" s="242">
        <v>24</v>
      </c>
    </row>
    <row r="2503" spans="1:9" ht="15">
      <c r="A2503" s="132" t="s">
        <v>2865</v>
      </c>
      <c r="B2503" s="254" t="s">
        <v>2702</v>
      </c>
      <c r="C2503" s="254" t="s">
        <v>1208</v>
      </c>
      <c r="D2503" s="254" t="s">
        <v>342</v>
      </c>
      <c r="E2503" s="284">
        <v>28404</v>
      </c>
      <c r="F2503" s="285">
        <v>4.12</v>
      </c>
      <c r="G2503" s="284">
        <v>7112</v>
      </c>
      <c r="H2503" s="284">
        <v>5729</v>
      </c>
      <c r="I2503" s="242">
        <v>18</v>
      </c>
    </row>
    <row r="2504" spans="1:9" ht="15">
      <c r="A2504" s="132" t="s">
        <v>2866</v>
      </c>
      <c r="B2504" s="254" t="s">
        <v>2702</v>
      </c>
      <c r="C2504" s="254" t="s">
        <v>1208</v>
      </c>
      <c r="D2504" s="254" t="s">
        <v>344</v>
      </c>
      <c r="E2504" s="284">
        <v>25492</v>
      </c>
      <c r="F2504" s="285">
        <v>4.12</v>
      </c>
      <c r="G2504" s="284">
        <v>7136</v>
      </c>
      <c r="H2504" s="284">
        <v>5911</v>
      </c>
      <c r="I2504" s="242">
        <v>21</v>
      </c>
    </row>
    <row r="2505" spans="1:9" ht="15">
      <c r="A2505" s="132" t="s">
        <v>2867</v>
      </c>
      <c r="B2505" s="254" t="s">
        <v>2702</v>
      </c>
      <c r="C2505" s="254" t="s">
        <v>1208</v>
      </c>
      <c r="D2505" s="254" t="s">
        <v>342</v>
      </c>
      <c r="E2505" s="284">
        <v>27784</v>
      </c>
      <c r="F2505" s="285">
        <v>4.2300000000000004</v>
      </c>
      <c r="G2505" s="284">
        <v>7079</v>
      </c>
      <c r="H2505" s="284">
        <v>5838</v>
      </c>
      <c r="I2505" s="242">
        <v>25</v>
      </c>
    </row>
    <row r="2506" spans="1:9" ht="15">
      <c r="A2506" s="132" t="s">
        <v>2868</v>
      </c>
      <c r="B2506" s="254" t="s">
        <v>2702</v>
      </c>
      <c r="C2506" s="254" t="s">
        <v>1208</v>
      </c>
      <c r="D2506" s="254" t="s">
        <v>342</v>
      </c>
      <c r="E2506" s="284">
        <v>21115</v>
      </c>
      <c r="F2506" s="285">
        <v>4.12</v>
      </c>
      <c r="G2506" s="284">
        <v>6566</v>
      </c>
      <c r="H2506" s="284">
        <v>5064</v>
      </c>
      <c r="I2506" s="242">
        <v>22</v>
      </c>
    </row>
    <row r="2507" spans="1:9" ht="15">
      <c r="A2507" s="132" t="s">
        <v>2869</v>
      </c>
      <c r="B2507" s="254" t="s">
        <v>2702</v>
      </c>
      <c r="C2507" s="254" t="s">
        <v>1208</v>
      </c>
      <c r="D2507" s="254" t="s">
        <v>344</v>
      </c>
      <c r="E2507" s="284">
        <v>29491</v>
      </c>
      <c r="F2507" s="285">
        <v>4.12</v>
      </c>
      <c r="G2507" s="284">
        <v>7232</v>
      </c>
      <c r="H2507" s="284">
        <v>5827</v>
      </c>
      <c r="I2507" s="242">
        <v>28</v>
      </c>
    </row>
    <row r="2508" spans="1:9" ht="15">
      <c r="A2508" s="132" t="s">
        <v>2870</v>
      </c>
      <c r="B2508" s="254" t="s">
        <v>2702</v>
      </c>
      <c r="C2508" s="254" t="s">
        <v>1208</v>
      </c>
      <c r="D2508" s="254" t="s">
        <v>342</v>
      </c>
      <c r="E2508" s="284">
        <v>23752</v>
      </c>
      <c r="F2508" s="285">
        <v>4.12</v>
      </c>
      <c r="G2508" s="284">
        <v>6919</v>
      </c>
      <c r="H2508" s="284">
        <v>5546</v>
      </c>
      <c r="I2508" s="242">
        <v>18</v>
      </c>
    </row>
    <row r="2509" spans="1:9" ht="15">
      <c r="A2509" s="132" t="s">
        <v>2871</v>
      </c>
      <c r="B2509" s="254" t="s">
        <v>2702</v>
      </c>
      <c r="C2509" s="254" t="s">
        <v>1208</v>
      </c>
      <c r="D2509" s="254" t="s">
        <v>342</v>
      </c>
      <c r="E2509" s="284">
        <v>25581</v>
      </c>
      <c r="F2509" s="285">
        <v>4.12</v>
      </c>
      <c r="G2509" s="284">
        <v>7209</v>
      </c>
      <c r="H2509" s="284">
        <v>5907</v>
      </c>
      <c r="I2509" s="242">
        <v>25</v>
      </c>
    </row>
    <row r="2510" spans="1:9" ht="15">
      <c r="A2510" s="132" t="s">
        <v>2872</v>
      </c>
      <c r="B2510" s="254" t="s">
        <v>2702</v>
      </c>
      <c r="C2510" s="254" t="s">
        <v>1208</v>
      </c>
      <c r="D2510" s="254" t="s">
        <v>342</v>
      </c>
      <c r="E2510" s="284">
        <v>34808</v>
      </c>
      <c r="F2510" s="285">
        <v>4.12</v>
      </c>
      <c r="G2510" s="284">
        <v>7313</v>
      </c>
      <c r="H2510" s="284">
        <v>5871</v>
      </c>
      <c r="I2510" s="242">
        <v>22</v>
      </c>
    </row>
    <row r="2511" spans="1:9" ht="15">
      <c r="A2511" s="132" t="s">
        <v>2873</v>
      </c>
      <c r="B2511" s="254" t="s">
        <v>2702</v>
      </c>
      <c r="C2511" s="254" t="s">
        <v>1208</v>
      </c>
      <c r="D2511" s="254" t="s">
        <v>344</v>
      </c>
      <c r="E2511" s="284">
        <v>31723</v>
      </c>
      <c r="F2511" s="285">
        <v>4.12</v>
      </c>
      <c r="G2511" s="284">
        <v>7104</v>
      </c>
      <c r="H2511" s="284">
        <v>5618</v>
      </c>
      <c r="I2511" s="242">
        <v>25</v>
      </c>
    </row>
    <row r="2512" spans="1:9" ht="15">
      <c r="A2512" s="132" t="s">
        <v>2874</v>
      </c>
      <c r="B2512" s="254" t="s">
        <v>2702</v>
      </c>
      <c r="C2512" s="254" t="s">
        <v>1208</v>
      </c>
      <c r="D2512" s="254" t="s">
        <v>342</v>
      </c>
      <c r="E2512" s="284">
        <v>28102</v>
      </c>
      <c r="F2512" s="285">
        <v>4.12</v>
      </c>
      <c r="G2512" s="284">
        <v>7067</v>
      </c>
      <c r="H2512" s="284">
        <v>5793</v>
      </c>
      <c r="I2512" s="242">
        <v>22</v>
      </c>
    </row>
    <row r="2513" spans="1:9" ht="15">
      <c r="A2513" s="132" t="s">
        <v>2875</v>
      </c>
      <c r="B2513" s="254" t="s">
        <v>2702</v>
      </c>
      <c r="C2513" s="254" t="s">
        <v>1208</v>
      </c>
      <c r="D2513" s="254" t="s">
        <v>342</v>
      </c>
      <c r="E2513" s="284">
        <v>27489</v>
      </c>
      <c r="F2513" s="285">
        <v>4.12</v>
      </c>
      <c r="G2513" s="284">
        <v>7036</v>
      </c>
      <c r="H2513" s="284">
        <v>5742</v>
      </c>
      <c r="I2513" s="242">
        <v>22</v>
      </c>
    </row>
    <row r="2514" spans="1:9" ht="15">
      <c r="A2514" s="132" t="s">
        <v>2876</v>
      </c>
      <c r="B2514" s="254" t="s">
        <v>2702</v>
      </c>
      <c r="C2514" s="254" t="s">
        <v>1208</v>
      </c>
      <c r="D2514" s="254" t="s">
        <v>344</v>
      </c>
      <c r="E2514" s="284">
        <v>30783</v>
      </c>
      <c r="F2514" s="285">
        <v>4.12</v>
      </c>
      <c r="G2514" s="284">
        <v>7094</v>
      </c>
      <c r="H2514" s="284">
        <v>5701</v>
      </c>
      <c r="I2514" s="242">
        <v>18</v>
      </c>
    </row>
    <row r="2515" spans="1:9" ht="15">
      <c r="A2515" s="132" t="s">
        <v>2877</v>
      </c>
      <c r="B2515" s="254" t="s">
        <v>2702</v>
      </c>
      <c r="C2515" s="254" t="s">
        <v>1208</v>
      </c>
      <c r="D2515" s="254" t="s">
        <v>342</v>
      </c>
      <c r="E2515" s="284">
        <v>25511</v>
      </c>
      <c r="F2515" s="285">
        <v>4.2300000000000004</v>
      </c>
      <c r="G2515" s="284">
        <v>6998</v>
      </c>
      <c r="H2515" s="284">
        <v>5551</v>
      </c>
      <c r="I2515" s="242">
        <v>18</v>
      </c>
    </row>
    <row r="2516" spans="1:9" ht="15">
      <c r="A2516" s="132" t="s">
        <v>2878</v>
      </c>
      <c r="B2516" s="254" t="s">
        <v>2702</v>
      </c>
      <c r="C2516" s="254" t="s">
        <v>1208</v>
      </c>
      <c r="D2516" s="254" t="s">
        <v>344</v>
      </c>
      <c r="E2516" s="284">
        <v>25893</v>
      </c>
      <c r="F2516" s="285">
        <v>4.12</v>
      </c>
      <c r="G2516" s="284">
        <v>7169</v>
      </c>
      <c r="H2516" s="284">
        <v>5532</v>
      </c>
      <c r="I2516" s="242">
        <v>21</v>
      </c>
    </row>
    <row r="2517" spans="1:9" ht="15">
      <c r="A2517" s="132" t="s">
        <v>2879</v>
      </c>
      <c r="B2517" s="254" t="s">
        <v>2702</v>
      </c>
      <c r="C2517" s="254" t="s">
        <v>1208</v>
      </c>
      <c r="D2517" s="254" t="s">
        <v>344</v>
      </c>
      <c r="E2517" s="284">
        <v>25171</v>
      </c>
      <c r="F2517" s="285">
        <v>4.1100000000000003</v>
      </c>
      <c r="G2517" s="284">
        <v>6754</v>
      </c>
      <c r="H2517" s="284">
        <v>5156</v>
      </c>
      <c r="I2517" s="242">
        <v>21</v>
      </c>
    </row>
    <row r="2518" spans="1:9" ht="15">
      <c r="A2518" s="132" t="s">
        <v>2880</v>
      </c>
      <c r="B2518" s="254" t="s">
        <v>2702</v>
      </c>
      <c r="C2518" s="254" t="s">
        <v>1208</v>
      </c>
      <c r="D2518" s="254" t="s">
        <v>342</v>
      </c>
      <c r="E2518" s="284">
        <v>24827</v>
      </c>
      <c r="F2518" s="285">
        <v>4.12</v>
      </c>
      <c r="G2518" s="284">
        <v>6804</v>
      </c>
      <c r="H2518" s="284">
        <v>5528</v>
      </c>
      <c r="I2518" s="242">
        <v>18</v>
      </c>
    </row>
    <row r="2519" spans="1:9" ht="15">
      <c r="A2519" s="132" t="s">
        <v>2881</v>
      </c>
      <c r="B2519" s="254" t="s">
        <v>2702</v>
      </c>
      <c r="C2519" s="254" t="s">
        <v>1208</v>
      </c>
      <c r="D2519" s="254" t="s">
        <v>342</v>
      </c>
      <c r="E2519" s="284">
        <v>24487</v>
      </c>
      <c r="F2519" s="285">
        <v>4.12</v>
      </c>
      <c r="G2519" s="284">
        <v>6987</v>
      </c>
      <c r="H2519" s="284">
        <v>5351</v>
      </c>
      <c r="I2519" s="242">
        <v>20</v>
      </c>
    </row>
    <row r="2520" spans="1:9" ht="15">
      <c r="A2520" s="132" t="s">
        <v>2882</v>
      </c>
      <c r="B2520" s="254" t="s">
        <v>2883</v>
      </c>
      <c r="C2520" s="254" t="s">
        <v>531</v>
      </c>
      <c r="D2520" s="254" t="s">
        <v>344</v>
      </c>
      <c r="E2520" s="284">
        <v>23349</v>
      </c>
      <c r="F2520" s="285">
        <v>4.12</v>
      </c>
      <c r="G2520" s="284">
        <v>5791</v>
      </c>
      <c r="H2520" s="284">
        <v>4679</v>
      </c>
      <c r="I2520" s="242">
        <v>13</v>
      </c>
    </row>
    <row r="2521" spans="1:9" ht="15">
      <c r="A2521" s="132" t="s">
        <v>2884</v>
      </c>
      <c r="B2521" s="254" t="s">
        <v>2883</v>
      </c>
      <c r="C2521" s="254" t="s">
        <v>531</v>
      </c>
      <c r="D2521" s="254" t="s">
        <v>342</v>
      </c>
      <c r="E2521" s="284">
        <v>29064</v>
      </c>
      <c r="F2521" s="285">
        <v>4.12</v>
      </c>
      <c r="G2521" s="284">
        <v>5926</v>
      </c>
      <c r="H2521" s="284">
        <v>4638</v>
      </c>
      <c r="I2521" s="242">
        <v>19</v>
      </c>
    </row>
    <row r="2522" spans="1:9" ht="15">
      <c r="A2522" s="132" t="s">
        <v>2885</v>
      </c>
      <c r="B2522" s="254" t="s">
        <v>2883</v>
      </c>
      <c r="C2522" s="254" t="s">
        <v>531</v>
      </c>
      <c r="D2522" s="254" t="s">
        <v>344</v>
      </c>
      <c r="E2522" s="284">
        <v>26075</v>
      </c>
      <c r="F2522" s="285">
        <v>4.12</v>
      </c>
      <c r="G2522" s="284">
        <v>5960</v>
      </c>
      <c r="H2522" s="284">
        <v>4722</v>
      </c>
      <c r="I2522" s="242">
        <v>14</v>
      </c>
    </row>
    <row r="2523" spans="1:9" ht="15">
      <c r="A2523" s="132" t="s">
        <v>2886</v>
      </c>
      <c r="B2523" s="254" t="s">
        <v>2883</v>
      </c>
      <c r="C2523" s="254" t="s">
        <v>531</v>
      </c>
      <c r="D2523" s="254" t="s">
        <v>344</v>
      </c>
      <c r="E2523" s="284">
        <v>27626</v>
      </c>
      <c r="F2523" s="285">
        <v>4.12</v>
      </c>
      <c r="G2523" s="284">
        <v>6045</v>
      </c>
      <c r="H2523" s="284">
        <v>4861</v>
      </c>
      <c r="I2523" s="242">
        <v>21</v>
      </c>
    </row>
    <row r="2524" spans="1:9" ht="15">
      <c r="A2524" s="132" t="s">
        <v>2887</v>
      </c>
      <c r="B2524" s="254" t="s">
        <v>2883</v>
      </c>
      <c r="C2524" s="254" t="s">
        <v>531</v>
      </c>
      <c r="D2524" s="254" t="s">
        <v>342</v>
      </c>
      <c r="E2524" s="284">
        <v>26863</v>
      </c>
      <c r="F2524" s="285">
        <v>4.12</v>
      </c>
      <c r="G2524" s="284">
        <v>5938</v>
      </c>
      <c r="H2524" s="284">
        <v>4519</v>
      </c>
      <c r="I2524" s="242">
        <v>18</v>
      </c>
    </row>
    <row r="2525" spans="1:9" ht="15">
      <c r="A2525" s="132" t="s">
        <v>2888</v>
      </c>
      <c r="B2525" s="254" t="s">
        <v>2883</v>
      </c>
      <c r="C2525" s="254" t="s">
        <v>531</v>
      </c>
      <c r="D2525" s="254" t="s">
        <v>342</v>
      </c>
      <c r="E2525" s="284">
        <v>22445</v>
      </c>
      <c r="F2525" s="285">
        <v>4.12</v>
      </c>
      <c r="G2525" s="284">
        <v>5833</v>
      </c>
      <c r="H2525" s="284">
        <v>4724</v>
      </c>
      <c r="I2525" s="242">
        <v>14</v>
      </c>
    </row>
    <row r="2526" spans="1:9" ht="15">
      <c r="A2526" s="132" t="s">
        <v>2889</v>
      </c>
      <c r="B2526" s="254" t="s">
        <v>2883</v>
      </c>
      <c r="C2526" s="254" t="s">
        <v>531</v>
      </c>
      <c r="D2526" s="254" t="s">
        <v>342</v>
      </c>
      <c r="E2526" s="284">
        <v>26586</v>
      </c>
      <c r="F2526" s="285">
        <v>4.12</v>
      </c>
      <c r="G2526" s="284">
        <v>5950</v>
      </c>
      <c r="H2526" s="284">
        <v>4886</v>
      </c>
      <c r="I2526" s="242">
        <v>22</v>
      </c>
    </row>
    <row r="2527" spans="1:9" ht="15">
      <c r="A2527" s="132" t="s">
        <v>2890</v>
      </c>
      <c r="B2527" s="254" t="s">
        <v>2883</v>
      </c>
      <c r="C2527" s="254" t="s">
        <v>531</v>
      </c>
      <c r="D2527" s="254" t="s">
        <v>344</v>
      </c>
      <c r="E2527" s="284">
        <v>26084</v>
      </c>
      <c r="F2527" s="285">
        <v>4.12</v>
      </c>
      <c r="G2527" s="284">
        <v>5814</v>
      </c>
      <c r="H2527" s="284">
        <v>4428</v>
      </c>
      <c r="I2527" s="242">
        <v>17</v>
      </c>
    </row>
    <row r="2528" spans="1:9" ht="15">
      <c r="A2528" s="132" t="s">
        <v>2891</v>
      </c>
      <c r="B2528" s="254" t="s">
        <v>2883</v>
      </c>
      <c r="C2528" s="254" t="s">
        <v>531</v>
      </c>
      <c r="D2528" s="254" t="s">
        <v>344</v>
      </c>
      <c r="E2528" s="284">
        <v>23188</v>
      </c>
      <c r="F2528" s="285">
        <v>4.12</v>
      </c>
      <c r="G2528" s="284">
        <v>6023</v>
      </c>
      <c r="H2528" s="284">
        <v>5035</v>
      </c>
      <c r="I2528" s="242">
        <v>20</v>
      </c>
    </row>
    <row r="2529" spans="1:9" ht="15">
      <c r="A2529" s="132" t="s">
        <v>2892</v>
      </c>
      <c r="B2529" s="254" t="s">
        <v>2883</v>
      </c>
      <c r="C2529" s="254" t="s">
        <v>531</v>
      </c>
      <c r="D2529" s="254" t="s">
        <v>342</v>
      </c>
      <c r="E2529" s="284">
        <v>23233</v>
      </c>
      <c r="F2529" s="285">
        <v>4.12</v>
      </c>
      <c r="G2529" s="284">
        <v>5799</v>
      </c>
      <c r="H2529" s="284">
        <v>4684</v>
      </c>
      <c r="I2529" s="242">
        <v>17</v>
      </c>
    </row>
    <row r="2530" spans="1:9" ht="15">
      <c r="A2530" s="132" t="s">
        <v>2893</v>
      </c>
      <c r="B2530" s="254" t="s">
        <v>2883</v>
      </c>
      <c r="C2530" s="254" t="s">
        <v>531</v>
      </c>
      <c r="D2530" s="254" t="s">
        <v>344</v>
      </c>
      <c r="E2530" s="284">
        <v>25434</v>
      </c>
      <c r="F2530" s="285">
        <v>4.12</v>
      </c>
      <c r="G2530" s="284">
        <v>5954</v>
      </c>
      <c r="H2530" s="284">
        <v>4792</v>
      </c>
      <c r="I2530" s="242">
        <v>24</v>
      </c>
    </row>
    <row r="2531" spans="1:9" ht="15">
      <c r="A2531" s="132" t="s">
        <v>2894</v>
      </c>
      <c r="B2531" s="254" t="s">
        <v>2883</v>
      </c>
      <c r="C2531" s="254" t="s">
        <v>531</v>
      </c>
      <c r="D2531" s="254" t="s">
        <v>344</v>
      </c>
      <c r="E2531" s="284">
        <v>23233</v>
      </c>
      <c r="F2531" s="285">
        <v>4.12</v>
      </c>
      <c r="G2531" s="284">
        <v>5885</v>
      </c>
      <c r="H2531" s="284">
        <v>4683</v>
      </c>
      <c r="I2531" s="242">
        <v>22</v>
      </c>
    </row>
    <row r="2532" spans="1:9" ht="15">
      <c r="A2532" s="132" t="s">
        <v>2895</v>
      </c>
      <c r="B2532" s="254" t="s">
        <v>2883</v>
      </c>
      <c r="C2532" s="254" t="s">
        <v>531</v>
      </c>
      <c r="D2532" s="254" t="s">
        <v>344</v>
      </c>
      <c r="E2532" s="284">
        <v>25073</v>
      </c>
      <c r="F2532" s="285">
        <v>4.12</v>
      </c>
      <c r="G2532" s="284">
        <v>6070</v>
      </c>
      <c r="H2532" s="284">
        <v>4989</v>
      </c>
      <c r="I2532" s="242">
        <v>19</v>
      </c>
    </row>
    <row r="2533" spans="1:9" ht="15">
      <c r="A2533" s="132" t="s">
        <v>2896</v>
      </c>
      <c r="B2533" s="254" t="s">
        <v>2883</v>
      </c>
      <c r="C2533" s="254" t="s">
        <v>531</v>
      </c>
      <c r="D2533" s="254" t="s">
        <v>342</v>
      </c>
      <c r="E2533" s="284">
        <v>26553</v>
      </c>
      <c r="F2533" s="285">
        <v>4.12</v>
      </c>
      <c r="G2533" s="284">
        <v>5816</v>
      </c>
      <c r="H2533" s="284">
        <v>4667</v>
      </c>
      <c r="I2533" s="242">
        <v>18</v>
      </c>
    </row>
    <row r="2534" spans="1:9" ht="15">
      <c r="A2534" s="132" t="s">
        <v>2897</v>
      </c>
      <c r="B2534" s="254" t="s">
        <v>2883</v>
      </c>
      <c r="C2534" s="254" t="s">
        <v>531</v>
      </c>
      <c r="D2534" s="254" t="s">
        <v>342</v>
      </c>
      <c r="E2534" s="284">
        <v>25647</v>
      </c>
      <c r="F2534" s="285">
        <v>4.12</v>
      </c>
      <c r="G2534" s="284">
        <v>5961</v>
      </c>
      <c r="H2534" s="284">
        <v>4825</v>
      </c>
      <c r="I2534" s="242">
        <v>21</v>
      </c>
    </row>
    <row r="2535" spans="1:9" ht="15">
      <c r="A2535" s="132" t="s">
        <v>2898</v>
      </c>
      <c r="B2535" s="254" t="s">
        <v>2883</v>
      </c>
      <c r="C2535" s="254" t="s">
        <v>531</v>
      </c>
      <c r="D2535" s="254" t="s">
        <v>344</v>
      </c>
      <c r="E2535" s="284">
        <v>28586</v>
      </c>
      <c r="F2535" s="285">
        <v>4.12</v>
      </c>
      <c r="G2535" s="284">
        <v>5924</v>
      </c>
      <c r="H2535" s="284">
        <v>4854</v>
      </c>
      <c r="I2535" s="242">
        <v>20</v>
      </c>
    </row>
    <row r="2536" spans="1:9" ht="15">
      <c r="A2536" s="132" t="s">
        <v>2899</v>
      </c>
      <c r="B2536" s="254" t="s">
        <v>2883</v>
      </c>
      <c r="C2536" s="254" t="s">
        <v>531</v>
      </c>
      <c r="D2536" s="254" t="s">
        <v>344</v>
      </c>
      <c r="E2536" s="284">
        <v>22594</v>
      </c>
      <c r="F2536" s="285">
        <v>4.12</v>
      </c>
      <c r="G2536" s="284">
        <v>5923</v>
      </c>
      <c r="H2536" s="284">
        <v>5045</v>
      </c>
      <c r="I2536" s="242">
        <v>19</v>
      </c>
    </row>
    <row r="2537" spans="1:9" ht="15">
      <c r="A2537" s="132" t="s">
        <v>2900</v>
      </c>
      <c r="B2537" s="254" t="s">
        <v>2883</v>
      </c>
      <c r="C2537" s="254" t="s">
        <v>531</v>
      </c>
      <c r="D2537" s="254" t="s">
        <v>344</v>
      </c>
      <c r="E2537" s="284">
        <v>23385</v>
      </c>
      <c r="F2537" s="285">
        <v>4.12</v>
      </c>
      <c r="G2537" s="284">
        <v>5922</v>
      </c>
      <c r="H2537" s="284">
        <v>4644</v>
      </c>
      <c r="I2537" s="242">
        <v>17</v>
      </c>
    </row>
    <row r="2538" spans="1:9" ht="15">
      <c r="A2538" s="132" t="s">
        <v>2901</v>
      </c>
      <c r="B2538" s="254" t="s">
        <v>2883</v>
      </c>
      <c r="C2538" s="254" t="s">
        <v>531</v>
      </c>
      <c r="D2538" s="254" t="s">
        <v>342</v>
      </c>
      <c r="E2538" s="284">
        <v>36331</v>
      </c>
      <c r="F2538" s="285">
        <v>4.12</v>
      </c>
      <c r="G2538" s="284">
        <v>6260</v>
      </c>
      <c r="H2538" s="284">
        <v>5315</v>
      </c>
      <c r="I2538" s="242">
        <v>18</v>
      </c>
    </row>
    <row r="2539" spans="1:9" ht="15">
      <c r="A2539" s="132" t="s">
        <v>2902</v>
      </c>
      <c r="B2539" s="254" t="s">
        <v>2883</v>
      </c>
      <c r="C2539" s="254" t="s">
        <v>531</v>
      </c>
      <c r="D2539" s="254" t="s">
        <v>342</v>
      </c>
      <c r="E2539" s="284">
        <v>27539</v>
      </c>
      <c r="F2539" s="285">
        <v>4.12</v>
      </c>
      <c r="G2539" s="284">
        <v>5995</v>
      </c>
      <c r="H2539" s="284">
        <v>4796</v>
      </c>
      <c r="I2539" s="242">
        <v>20</v>
      </c>
    </row>
    <row r="2540" spans="1:9" ht="15">
      <c r="A2540" s="132" t="s">
        <v>2903</v>
      </c>
      <c r="B2540" s="254" t="s">
        <v>2883</v>
      </c>
      <c r="C2540" s="254" t="s">
        <v>531</v>
      </c>
      <c r="D2540" s="254" t="s">
        <v>342</v>
      </c>
      <c r="E2540" s="284">
        <v>23733</v>
      </c>
      <c r="F2540" s="285">
        <v>4.12</v>
      </c>
      <c r="G2540" s="284">
        <v>5857</v>
      </c>
      <c r="H2540" s="284">
        <v>4674</v>
      </c>
      <c r="I2540" s="242">
        <v>20</v>
      </c>
    </row>
    <row r="2541" spans="1:9" ht="15">
      <c r="A2541" s="132" t="s">
        <v>2904</v>
      </c>
      <c r="B2541" s="254" t="s">
        <v>2883</v>
      </c>
      <c r="C2541" s="254" t="s">
        <v>531</v>
      </c>
      <c r="D2541" s="254" t="s">
        <v>342</v>
      </c>
      <c r="E2541" s="284">
        <v>27195</v>
      </c>
      <c r="F2541" s="285">
        <v>4.12</v>
      </c>
      <c r="G2541" s="284">
        <v>5987</v>
      </c>
      <c r="H2541" s="284">
        <v>4829</v>
      </c>
      <c r="I2541" s="242">
        <v>16</v>
      </c>
    </row>
    <row r="2542" spans="1:9" ht="15">
      <c r="A2542" s="132" t="s">
        <v>2905</v>
      </c>
      <c r="B2542" s="254" t="s">
        <v>2883</v>
      </c>
      <c r="C2542" s="254" t="s">
        <v>531</v>
      </c>
      <c r="D2542" s="254" t="s">
        <v>344</v>
      </c>
      <c r="E2542" s="284">
        <v>24372</v>
      </c>
      <c r="F2542" s="285">
        <v>4.12</v>
      </c>
      <c r="G2542" s="284">
        <v>6044</v>
      </c>
      <c r="H2542" s="284">
        <v>5076</v>
      </c>
      <c r="I2542" s="242">
        <v>21</v>
      </c>
    </row>
    <row r="2543" spans="1:9" ht="15">
      <c r="A2543" s="132" t="s">
        <v>2906</v>
      </c>
      <c r="B2543" s="254" t="s">
        <v>2883</v>
      </c>
      <c r="C2543" s="254" t="s">
        <v>531</v>
      </c>
      <c r="D2543" s="254" t="s">
        <v>344</v>
      </c>
      <c r="E2543" s="284">
        <v>25057</v>
      </c>
      <c r="F2543" s="285">
        <v>4.12</v>
      </c>
      <c r="G2543" s="284">
        <v>5984</v>
      </c>
      <c r="H2543" s="284">
        <v>4655</v>
      </c>
      <c r="I2543" s="242">
        <v>17</v>
      </c>
    </row>
    <row r="2544" spans="1:9" ht="15">
      <c r="A2544" s="132" t="s">
        <v>2907</v>
      </c>
      <c r="B2544" s="254" t="s">
        <v>2883</v>
      </c>
      <c r="C2544" s="254" t="s">
        <v>531</v>
      </c>
      <c r="D2544" s="254" t="s">
        <v>342</v>
      </c>
      <c r="E2544" s="284">
        <v>27973</v>
      </c>
      <c r="F2544" s="285">
        <v>4.12</v>
      </c>
      <c r="G2544" s="284">
        <v>6161</v>
      </c>
      <c r="H2544" s="284">
        <v>4846</v>
      </c>
      <c r="I2544" s="242">
        <v>22</v>
      </c>
    </row>
    <row r="2545" spans="1:9" ht="15">
      <c r="A2545" s="132" t="s">
        <v>2908</v>
      </c>
      <c r="B2545" s="254" t="s">
        <v>2883</v>
      </c>
      <c r="C2545" s="254" t="s">
        <v>531</v>
      </c>
      <c r="D2545" s="254" t="s">
        <v>342</v>
      </c>
      <c r="E2545" s="284">
        <v>28689</v>
      </c>
      <c r="F2545" s="285">
        <v>4.12</v>
      </c>
      <c r="G2545" s="284">
        <v>6026</v>
      </c>
      <c r="H2545" s="284">
        <v>4807</v>
      </c>
      <c r="I2545" s="242">
        <v>18</v>
      </c>
    </row>
    <row r="2546" spans="1:9" ht="15">
      <c r="A2546" s="132" t="s">
        <v>2909</v>
      </c>
      <c r="B2546" s="254" t="s">
        <v>2883</v>
      </c>
      <c r="C2546" s="254" t="s">
        <v>531</v>
      </c>
      <c r="D2546" s="254" t="s">
        <v>342</v>
      </c>
      <c r="E2546" s="284">
        <v>27592</v>
      </c>
      <c r="F2546" s="285">
        <v>4.12</v>
      </c>
      <c r="G2546" s="284">
        <v>5977</v>
      </c>
      <c r="H2546" s="284">
        <v>4718</v>
      </c>
      <c r="I2546" s="242">
        <v>18</v>
      </c>
    </row>
    <row r="2547" spans="1:9" ht="15">
      <c r="A2547" s="132" t="s">
        <v>2910</v>
      </c>
      <c r="B2547" s="254" t="s">
        <v>2883</v>
      </c>
      <c r="C2547" s="254" t="s">
        <v>531</v>
      </c>
      <c r="D2547" s="254" t="s">
        <v>344</v>
      </c>
      <c r="E2547" s="284">
        <v>30655</v>
      </c>
      <c r="F2547" s="285">
        <v>4.12</v>
      </c>
      <c r="G2547" s="284">
        <v>5905</v>
      </c>
      <c r="H2547" s="284">
        <v>4686</v>
      </c>
      <c r="I2547" s="242">
        <v>19</v>
      </c>
    </row>
    <row r="2548" spans="1:9" ht="15">
      <c r="A2548" s="132" t="s">
        <v>2911</v>
      </c>
      <c r="B2548" s="254" t="s">
        <v>2883</v>
      </c>
      <c r="C2548" s="254" t="s">
        <v>531</v>
      </c>
      <c r="D2548" s="254" t="s">
        <v>344</v>
      </c>
      <c r="E2548" s="284">
        <v>26277</v>
      </c>
      <c r="F2548" s="285">
        <v>4.12</v>
      </c>
      <c r="G2548" s="284">
        <v>6008</v>
      </c>
      <c r="H2548" s="284">
        <v>4830</v>
      </c>
      <c r="I2548" s="242">
        <v>20</v>
      </c>
    </row>
    <row r="2549" spans="1:9" ht="15">
      <c r="A2549" s="132" t="s">
        <v>2912</v>
      </c>
      <c r="B2549" s="254" t="s">
        <v>2883</v>
      </c>
      <c r="C2549" s="254" t="s">
        <v>531</v>
      </c>
      <c r="D2549" s="254" t="s">
        <v>342</v>
      </c>
      <c r="E2549" s="284">
        <v>32443</v>
      </c>
      <c r="F2549" s="285">
        <v>4.12</v>
      </c>
      <c r="G2549" s="284">
        <v>6234</v>
      </c>
      <c r="H2549" s="284">
        <v>5309</v>
      </c>
      <c r="I2549" s="242">
        <v>18</v>
      </c>
    </row>
    <row r="2550" spans="1:9" ht="15">
      <c r="A2550" s="132" t="s">
        <v>2913</v>
      </c>
      <c r="B2550" s="254" t="s">
        <v>2883</v>
      </c>
      <c r="C2550" s="254" t="s">
        <v>531</v>
      </c>
      <c r="D2550" s="254" t="s">
        <v>342</v>
      </c>
      <c r="E2550" s="284">
        <v>30729</v>
      </c>
      <c r="F2550" s="285">
        <v>4.12</v>
      </c>
      <c r="G2550" s="284">
        <v>5775</v>
      </c>
      <c r="H2550" s="284">
        <v>4504</v>
      </c>
      <c r="I2550" s="242">
        <v>19</v>
      </c>
    </row>
    <row r="2551" spans="1:9" ht="15">
      <c r="A2551" s="132" t="s">
        <v>2914</v>
      </c>
      <c r="B2551" s="254" t="s">
        <v>2883</v>
      </c>
      <c r="C2551" s="254" t="s">
        <v>531</v>
      </c>
      <c r="D2551" s="254" t="s">
        <v>344</v>
      </c>
      <c r="E2551" s="284">
        <v>37401</v>
      </c>
      <c r="F2551" s="285">
        <v>4.12</v>
      </c>
      <c r="G2551" s="284">
        <v>6169</v>
      </c>
      <c r="H2551" s="284">
        <v>5126</v>
      </c>
      <c r="I2551" s="242">
        <v>20</v>
      </c>
    </row>
    <row r="2552" spans="1:9" ht="15">
      <c r="A2552" s="132" t="s">
        <v>2915</v>
      </c>
      <c r="B2552" s="254" t="s">
        <v>2883</v>
      </c>
      <c r="C2552" s="254" t="s">
        <v>531</v>
      </c>
      <c r="D2552" s="254" t="s">
        <v>344</v>
      </c>
      <c r="E2552" s="284">
        <v>29185</v>
      </c>
      <c r="F2552" s="285">
        <v>4.12</v>
      </c>
      <c r="G2552" s="284">
        <v>6159</v>
      </c>
      <c r="H2552" s="284">
        <v>4846</v>
      </c>
      <c r="I2552" s="242">
        <v>20</v>
      </c>
    </row>
    <row r="2553" spans="1:9" ht="15">
      <c r="A2553" s="132" t="s">
        <v>2916</v>
      </c>
      <c r="B2553" s="254" t="s">
        <v>2883</v>
      </c>
      <c r="C2553" s="254" t="s">
        <v>531</v>
      </c>
      <c r="D2553" s="254" t="s">
        <v>342</v>
      </c>
      <c r="E2553" s="284">
        <v>40486</v>
      </c>
      <c r="F2553" s="285">
        <v>4.12</v>
      </c>
      <c r="G2553" s="284">
        <v>6209</v>
      </c>
      <c r="H2553" s="284">
        <v>5150</v>
      </c>
      <c r="I2553" s="242">
        <v>22</v>
      </c>
    </row>
    <row r="2554" spans="1:9" ht="15">
      <c r="A2554" s="132" t="s">
        <v>2917</v>
      </c>
      <c r="B2554" s="254" t="s">
        <v>2883</v>
      </c>
      <c r="C2554" s="254" t="s">
        <v>531</v>
      </c>
      <c r="D2554" s="254" t="s">
        <v>344</v>
      </c>
      <c r="E2554" s="284">
        <v>28478</v>
      </c>
      <c r="F2554" s="285">
        <v>4.12</v>
      </c>
      <c r="G2554" s="284">
        <v>5866</v>
      </c>
      <c r="H2554" s="284">
        <v>4471</v>
      </c>
      <c r="I2554" s="242">
        <v>17</v>
      </c>
    </row>
    <row r="2555" spans="1:9" ht="15">
      <c r="A2555" s="132" t="s">
        <v>2918</v>
      </c>
      <c r="B2555" s="254" t="s">
        <v>2883</v>
      </c>
      <c r="C2555" s="254" t="s">
        <v>531</v>
      </c>
      <c r="D2555" s="254" t="s">
        <v>344</v>
      </c>
      <c r="E2555" s="284">
        <v>23840</v>
      </c>
      <c r="F2555" s="285">
        <v>4.12</v>
      </c>
      <c r="G2555" s="284">
        <v>5992</v>
      </c>
      <c r="H2555" s="284">
        <v>4794</v>
      </c>
      <c r="I2555" s="242">
        <v>19</v>
      </c>
    </row>
    <row r="2556" spans="1:9" ht="15">
      <c r="A2556" s="132" t="s">
        <v>2919</v>
      </c>
      <c r="B2556" s="254" t="s">
        <v>2883</v>
      </c>
      <c r="C2556" s="254" t="s">
        <v>531</v>
      </c>
      <c r="D2556" s="254" t="s">
        <v>342</v>
      </c>
      <c r="E2556" s="284">
        <v>23976</v>
      </c>
      <c r="F2556" s="285">
        <v>4.12</v>
      </c>
      <c r="G2556" s="284">
        <v>5925</v>
      </c>
      <c r="H2556" s="284">
        <v>4929</v>
      </c>
      <c r="I2556" s="242">
        <v>18</v>
      </c>
    </row>
    <row r="2557" spans="1:9" ht="15">
      <c r="A2557" s="132" t="s">
        <v>2920</v>
      </c>
      <c r="B2557" s="254" t="s">
        <v>2883</v>
      </c>
      <c r="C2557" s="254" t="s">
        <v>531</v>
      </c>
      <c r="D2557" s="254" t="s">
        <v>344</v>
      </c>
      <c r="E2557" s="284">
        <v>25099</v>
      </c>
      <c r="F2557" s="285">
        <v>4.12</v>
      </c>
      <c r="G2557" s="284">
        <v>6011</v>
      </c>
      <c r="H2557" s="284">
        <v>4905</v>
      </c>
      <c r="I2557" s="242">
        <v>19</v>
      </c>
    </row>
    <row r="2558" spans="1:9" ht="15">
      <c r="A2558" s="132" t="s">
        <v>2921</v>
      </c>
      <c r="B2558" s="254" t="s">
        <v>2883</v>
      </c>
      <c r="C2558" s="254" t="s">
        <v>531</v>
      </c>
      <c r="D2558" s="254" t="s">
        <v>344</v>
      </c>
      <c r="E2558" s="284">
        <v>30399</v>
      </c>
      <c r="F2558" s="285">
        <v>4.12</v>
      </c>
      <c r="G2558" s="284">
        <v>6191</v>
      </c>
      <c r="H2558" s="284">
        <v>4969</v>
      </c>
      <c r="I2558" s="242">
        <v>20</v>
      </c>
    </row>
    <row r="2559" spans="1:9" ht="15">
      <c r="A2559" s="132" t="s">
        <v>2922</v>
      </c>
      <c r="B2559" s="254" t="s">
        <v>2883</v>
      </c>
      <c r="C2559" s="254" t="s">
        <v>531</v>
      </c>
      <c r="D2559" s="254" t="s">
        <v>344</v>
      </c>
      <c r="E2559" s="284">
        <v>27972</v>
      </c>
      <c r="F2559" s="285">
        <v>4.12</v>
      </c>
      <c r="G2559" s="284">
        <v>5814</v>
      </c>
      <c r="H2559" s="284">
        <v>4477</v>
      </c>
      <c r="I2559" s="242">
        <v>19</v>
      </c>
    </row>
    <row r="2560" spans="1:9" ht="15">
      <c r="A2560" s="132" t="s">
        <v>2923</v>
      </c>
      <c r="B2560" s="254" t="s">
        <v>2883</v>
      </c>
      <c r="C2560" s="254" t="s">
        <v>531</v>
      </c>
      <c r="D2560" s="254" t="s">
        <v>344</v>
      </c>
      <c r="E2560" s="284">
        <v>22092</v>
      </c>
      <c r="F2560" s="285">
        <v>4.12</v>
      </c>
      <c r="G2560" s="284">
        <v>5716</v>
      </c>
      <c r="H2560" s="284">
        <v>4709</v>
      </c>
      <c r="I2560" s="242">
        <v>16</v>
      </c>
    </row>
    <row r="2561" spans="1:9" ht="15">
      <c r="A2561" s="132" t="s">
        <v>2924</v>
      </c>
      <c r="B2561" s="254" t="s">
        <v>2883</v>
      </c>
      <c r="C2561" s="254" t="s">
        <v>531</v>
      </c>
      <c r="D2561" s="254" t="s">
        <v>342</v>
      </c>
      <c r="E2561" s="284">
        <v>23438</v>
      </c>
      <c r="F2561" s="285">
        <v>4.12</v>
      </c>
      <c r="G2561" s="284">
        <v>5703</v>
      </c>
      <c r="H2561" s="284">
        <v>4532</v>
      </c>
      <c r="I2561" s="242">
        <v>23</v>
      </c>
    </row>
    <row r="2562" spans="1:9" ht="15">
      <c r="A2562" s="132" t="s">
        <v>2925</v>
      </c>
      <c r="B2562" s="254" t="s">
        <v>2883</v>
      </c>
      <c r="C2562" s="254" t="s">
        <v>531</v>
      </c>
      <c r="D2562" s="254" t="s">
        <v>342</v>
      </c>
      <c r="E2562" s="284">
        <v>23151</v>
      </c>
      <c r="F2562" s="285">
        <v>4.12</v>
      </c>
      <c r="G2562" s="284">
        <v>5838</v>
      </c>
      <c r="H2562" s="284">
        <v>4566</v>
      </c>
      <c r="I2562" s="242">
        <v>15</v>
      </c>
    </row>
    <row r="2563" spans="1:9" ht="15">
      <c r="A2563" s="132" t="s">
        <v>2926</v>
      </c>
      <c r="B2563" s="254" t="s">
        <v>2883</v>
      </c>
      <c r="C2563" s="254" t="s">
        <v>531</v>
      </c>
      <c r="D2563" s="254" t="s">
        <v>342</v>
      </c>
      <c r="E2563" s="284">
        <v>23862</v>
      </c>
      <c r="F2563" s="285">
        <v>4.12</v>
      </c>
      <c r="G2563" s="284">
        <v>5933</v>
      </c>
      <c r="H2563" s="284">
        <v>4694</v>
      </c>
      <c r="I2563" s="242">
        <v>20</v>
      </c>
    </row>
    <row r="2564" spans="1:9" ht="15">
      <c r="A2564" s="132" t="s">
        <v>2927</v>
      </c>
      <c r="B2564" s="254" t="s">
        <v>2883</v>
      </c>
      <c r="C2564" s="254" t="s">
        <v>531</v>
      </c>
      <c r="D2564" s="254" t="s">
        <v>342</v>
      </c>
      <c r="E2564" s="284">
        <v>25605</v>
      </c>
      <c r="F2564" s="285">
        <v>4.12</v>
      </c>
      <c r="G2564" s="284">
        <v>5775</v>
      </c>
      <c r="H2564" s="284">
        <v>4634</v>
      </c>
      <c r="I2564" s="242">
        <v>16</v>
      </c>
    </row>
    <row r="2565" spans="1:9" ht="15">
      <c r="A2565" s="132" t="s">
        <v>2928</v>
      </c>
      <c r="B2565" s="254" t="s">
        <v>2883</v>
      </c>
      <c r="C2565" s="254" t="s">
        <v>531</v>
      </c>
      <c r="D2565" s="254" t="s">
        <v>342</v>
      </c>
      <c r="E2565" s="284">
        <v>30452</v>
      </c>
      <c r="F2565" s="285">
        <v>4.12</v>
      </c>
      <c r="G2565" s="284">
        <v>6170</v>
      </c>
      <c r="H2565" s="284">
        <v>4984</v>
      </c>
      <c r="I2565" s="242">
        <v>23</v>
      </c>
    </row>
    <row r="2566" spans="1:9" ht="15">
      <c r="A2566" s="132" t="s">
        <v>2929</v>
      </c>
      <c r="B2566" s="254" t="s">
        <v>2883</v>
      </c>
      <c r="C2566" s="254" t="s">
        <v>531</v>
      </c>
      <c r="D2566" s="254" t="s">
        <v>344</v>
      </c>
      <c r="E2566" s="284">
        <v>21283</v>
      </c>
      <c r="F2566" s="285">
        <v>4.12</v>
      </c>
      <c r="G2566" s="284">
        <v>5821</v>
      </c>
      <c r="H2566" s="284">
        <v>4913</v>
      </c>
      <c r="I2566" s="242">
        <v>18</v>
      </c>
    </row>
    <row r="2567" spans="1:9" ht="15">
      <c r="A2567" s="132" t="s">
        <v>2930</v>
      </c>
      <c r="B2567" s="254" t="s">
        <v>2883</v>
      </c>
      <c r="C2567" s="254" t="s">
        <v>531</v>
      </c>
      <c r="D2567" s="254" t="s">
        <v>342</v>
      </c>
      <c r="E2567" s="284">
        <v>25221</v>
      </c>
      <c r="F2567" s="285">
        <v>4.12</v>
      </c>
      <c r="G2567" s="284">
        <v>5838</v>
      </c>
      <c r="H2567" s="284">
        <v>4641</v>
      </c>
      <c r="I2567" s="242">
        <v>19</v>
      </c>
    </row>
    <row r="2568" spans="1:9" ht="15">
      <c r="A2568" s="132" t="s">
        <v>2931</v>
      </c>
      <c r="B2568" s="254" t="s">
        <v>2883</v>
      </c>
      <c r="C2568" s="254" t="s">
        <v>531</v>
      </c>
      <c r="D2568" s="254" t="s">
        <v>342</v>
      </c>
      <c r="E2568" s="284">
        <v>37251</v>
      </c>
      <c r="F2568" s="285">
        <v>4.12</v>
      </c>
      <c r="G2568" s="284">
        <v>6296</v>
      </c>
      <c r="H2568" s="284">
        <v>5110</v>
      </c>
      <c r="I2568" s="242">
        <v>22</v>
      </c>
    </row>
    <row r="2569" spans="1:9" ht="15">
      <c r="A2569" s="132" t="s">
        <v>2932</v>
      </c>
      <c r="B2569" s="254" t="s">
        <v>2883</v>
      </c>
      <c r="C2569" s="254" t="s">
        <v>531</v>
      </c>
      <c r="D2569" s="254" t="s">
        <v>342</v>
      </c>
      <c r="E2569" s="284">
        <v>27342</v>
      </c>
      <c r="F2569" s="285">
        <v>4.12</v>
      </c>
      <c r="G2569" s="284">
        <v>6213</v>
      </c>
      <c r="H2569" s="284">
        <v>4998</v>
      </c>
      <c r="I2569" s="242">
        <v>17</v>
      </c>
    </row>
    <row r="2570" spans="1:9" ht="15">
      <c r="A2570" s="132" t="s">
        <v>2933</v>
      </c>
      <c r="B2570" s="254" t="s">
        <v>2883</v>
      </c>
      <c r="C2570" s="254" t="s">
        <v>531</v>
      </c>
      <c r="D2570" s="254" t="s">
        <v>344</v>
      </c>
      <c r="E2570" s="284">
        <v>22486</v>
      </c>
      <c r="F2570" s="285">
        <v>4.12</v>
      </c>
      <c r="G2570" s="284">
        <v>5810</v>
      </c>
      <c r="H2570" s="284">
        <v>4862</v>
      </c>
      <c r="I2570" s="242">
        <v>22</v>
      </c>
    </row>
    <row r="2571" spans="1:9" ht="15">
      <c r="A2571" s="132" t="s">
        <v>2934</v>
      </c>
      <c r="B2571" s="254" t="s">
        <v>2883</v>
      </c>
      <c r="C2571" s="254" t="s">
        <v>531</v>
      </c>
      <c r="D2571" s="254" t="s">
        <v>344</v>
      </c>
      <c r="E2571" s="284">
        <v>22810</v>
      </c>
      <c r="F2571" s="285">
        <v>4.12</v>
      </c>
      <c r="G2571" s="284">
        <v>5821</v>
      </c>
      <c r="H2571" s="284">
        <v>4747</v>
      </c>
      <c r="I2571" s="242">
        <v>20</v>
      </c>
    </row>
    <row r="2572" spans="1:9" ht="15">
      <c r="A2572" s="132" t="s">
        <v>2935</v>
      </c>
      <c r="B2572" s="254" t="s">
        <v>2883</v>
      </c>
      <c r="C2572" s="254" t="s">
        <v>531</v>
      </c>
      <c r="D2572" s="254" t="s">
        <v>344</v>
      </c>
      <c r="E2572" s="284">
        <v>24044</v>
      </c>
      <c r="F2572" s="285">
        <v>4.12</v>
      </c>
      <c r="G2572" s="284">
        <v>5926</v>
      </c>
      <c r="H2572" s="284">
        <v>4903</v>
      </c>
      <c r="I2572" s="242">
        <v>18</v>
      </c>
    </row>
    <row r="2573" spans="1:9" ht="15">
      <c r="A2573" s="132" t="s">
        <v>2936</v>
      </c>
      <c r="B2573" s="254" t="s">
        <v>2883</v>
      </c>
      <c r="C2573" s="254" t="s">
        <v>531</v>
      </c>
      <c r="D2573" s="254" t="s">
        <v>342</v>
      </c>
      <c r="E2573" s="284">
        <v>29243</v>
      </c>
      <c r="F2573" s="285">
        <v>4.12</v>
      </c>
      <c r="G2573" s="284">
        <v>6290</v>
      </c>
      <c r="H2573" s="284">
        <v>5330</v>
      </c>
      <c r="I2573" s="242">
        <v>21</v>
      </c>
    </row>
    <row r="2574" spans="1:9" ht="15">
      <c r="A2574" s="132" t="s">
        <v>2937</v>
      </c>
      <c r="B2574" s="254" t="s">
        <v>2883</v>
      </c>
      <c r="C2574" s="254" t="s">
        <v>531</v>
      </c>
      <c r="D2574" s="254" t="s">
        <v>342</v>
      </c>
      <c r="E2574" s="284">
        <v>26626</v>
      </c>
      <c r="F2574" s="285">
        <v>4.12</v>
      </c>
      <c r="G2574" s="284">
        <v>6044</v>
      </c>
      <c r="H2574" s="284">
        <v>4925</v>
      </c>
      <c r="I2574" s="242">
        <v>18</v>
      </c>
    </row>
    <row r="2575" spans="1:9" ht="15">
      <c r="A2575" s="132" t="s">
        <v>2938</v>
      </c>
      <c r="B2575" s="254" t="s">
        <v>2883</v>
      </c>
      <c r="C2575" s="254" t="s">
        <v>531</v>
      </c>
      <c r="D2575" s="254" t="s">
        <v>344</v>
      </c>
      <c r="E2575" s="284">
        <v>25368</v>
      </c>
      <c r="F2575" s="285">
        <v>4.12</v>
      </c>
      <c r="G2575" s="284">
        <v>5838</v>
      </c>
      <c r="H2575" s="284">
        <v>4907</v>
      </c>
      <c r="I2575" s="242">
        <v>18</v>
      </c>
    </row>
    <row r="2576" spans="1:9" ht="15">
      <c r="A2576" s="132" t="s">
        <v>2939</v>
      </c>
      <c r="B2576" s="254" t="s">
        <v>2883</v>
      </c>
      <c r="C2576" s="254" t="s">
        <v>531</v>
      </c>
      <c r="D2576" s="254" t="s">
        <v>344</v>
      </c>
      <c r="E2576" s="284">
        <v>25636</v>
      </c>
      <c r="F2576" s="285">
        <v>4.12</v>
      </c>
      <c r="G2576" s="284">
        <v>6047</v>
      </c>
      <c r="H2576" s="284">
        <v>4909</v>
      </c>
      <c r="I2576" s="242">
        <v>18</v>
      </c>
    </row>
    <row r="2577" spans="1:9" ht="15">
      <c r="A2577" s="132" t="s">
        <v>2940</v>
      </c>
      <c r="B2577" s="254" t="s">
        <v>2883</v>
      </c>
      <c r="C2577" s="254" t="s">
        <v>531</v>
      </c>
      <c r="D2577" s="254" t="s">
        <v>344</v>
      </c>
      <c r="E2577" s="284">
        <v>27573</v>
      </c>
      <c r="F2577" s="285">
        <v>4.12</v>
      </c>
      <c r="G2577" s="284">
        <v>6086</v>
      </c>
      <c r="H2577" s="284">
        <v>5058</v>
      </c>
      <c r="I2577" s="242">
        <v>24</v>
      </c>
    </row>
    <row r="2578" spans="1:9" ht="15">
      <c r="A2578" s="132" t="s">
        <v>2941</v>
      </c>
      <c r="B2578" s="254" t="s">
        <v>2883</v>
      </c>
      <c r="C2578" s="254" t="s">
        <v>531</v>
      </c>
      <c r="D2578" s="254" t="s">
        <v>342</v>
      </c>
      <c r="E2578" s="284">
        <v>29168</v>
      </c>
      <c r="F2578" s="285">
        <v>4.12</v>
      </c>
      <c r="G2578" s="284">
        <v>6140</v>
      </c>
      <c r="H2578" s="284">
        <v>4915</v>
      </c>
      <c r="I2578" s="242">
        <v>16</v>
      </c>
    </row>
    <row r="2579" spans="1:9" ht="15">
      <c r="A2579" s="132" t="s">
        <v>2942</v>
      </c>
      <c r="B2579" s="254" t="s">
        <v>2883</v>
      </c>
      <c r="C2579" s="254" t="s">
        <v>531</v>
      </c>
      <c r="D2579" s="254" t="s">
        <v>344</v>
      </c>
      <c r="E2579" s="284">
        <v>26687</v>
      </c>
      <c r="F2579" s="285">
        <v>4.12</v>
      </c>
      <c r="G2579" s="284">
        <v>6047</v>
      </c>
      <c r="H2579" s="284">
        <v>5044</v>
      </c>
      <c r="I2579" s="242">
        <v>18</v>
      </c>
    </row>
    <row r="2580" spans="1:9" ht="15">
      <c r="A2580" s="132" t="s">
        <v>2943</v>
      </c>
      <c r="B2580" s="254" t="s">
        <v>2883</v>
      </c>
      <c r="C2580" s="254" t="s">
        <v>531</v>
      </c>
      <c r="D2580" s="254" t="s">
        <v>344</v>
      </c>
      <c r="E2580" s="284">
        <v>27054</v>
      </c>
      <c r="F2580" s="285">
        <v>4.2300000000000004</v>
      </c>
      <c r="G2580" s="284">
        <v>6013</v>
      </c>
      <c r="H2580" s="284">
        <v>5118</v>
      </c>
      <c r="I2580" s="242">
        <v>19</v>
      </c>
    </row>
    <row r="2581" spans="1:9" ht="15">
      <c r="A2581" s="132" t="s">
        <v>2944</v>
      </c>
      <c r="B2581" s="254" t="s">
        <v>2883</v>
      </c>
      <c r="C2581" s="254" t="s">
        <v>531</v>
      </c>
      <c r="D2581" s="254" t="s">
        <v>344</v>
      </c>
      <c r="E2581" s="284">
        <v>22592</v>
      </c>
      <c r="F2581" s="285">
        <v>4.12</v>
      </c>
      <c r="G2581" s="284">
        <v>5864</v>
      </c>
      <c r="H2581" s="284">
        <v>4745</v>
      </c>
      <c r="I2581" s="242">
        <v>22</v>
      </c>
    </row>
    <row r="2582" spans="1:9" ht="15">
      <c r="A2582" s="132" t="s">
        <v>2945</v>
      </c>
      <c r="B2582" s="254" t="s">
        <v>2883</v>
      </c>
      <c r="C2582" s="254" t="s">
        <v>531</v>
      </c>
      <c r="D2582" s="254" t="s">
        <v>342</v>
      </c>
      <c r="E2582" s="284">
        <v>26999</v>
      </c>
      <c r="F2582" s="285">
        <v>4.12</v>
      </c>
      <c r="G2582" s="284">
        <v>5866</v>
      </c>
      <c r="H2582" s="284">
        <v>4625</v>
      </c>
      <c r="I2582" s="242">
        <v>16</v>
      </c>
    </row>
    <row r="2583" spans="1:9" ht="15">
      <c r="A2583" s="132" t="s">
        <v>2946</v>
      </c>
      <c r="B2583" s="254" t="s">
        <v>2883</v>
      </c>
      <c r="C2583" s="254" t="s">
        <v>531</v>
      </c>
      <c r="D2583" s="254" t="s">
        <v>342</v>
      </c>
      <c r="E2583" s="284">
        <v>26034</v>
      </c>
      <c r="F2583" s="285">
        <v>4.12</v>
      </c>
      <c r="G2583" s="284">
        <v>6121</v>
      </c>
      <c r="H2583" s="284">
        <v>4816</v>
      </c>
      <c r="I2583" s="242">
        <v>21</v>
      </c>
    </row>
    <row r="2584" spans="1:9" ht="15">
      <c r="A2584" s="132" t="s">
        <v>2947</v>
      </c>
      <c r="B2584" s="254" t="s">
        <v>2883</v>
      </c>
      <c r="C2584" s="254" t="s">
        <v>531</v>
      </c>
      <c r="D2584" s="254" t="s">
        <v>342</v>
      </c>
      <c r="E2584" s="284">
        <v>25710</v>
      </c>
      <c r="F2584" s="285">
        <v>4.12</v>
      </c>
      <c r="G2584" s="284">
        <v>5821</v>
      </c>
      <c r="H2584" s="284">
        <v>4599</v>
      </c>
      <c r="I2584" s="242">
        <v>16</v>
      </c>
    </row>
    <row r="2585" spans="1:9" ht="15">
      <c r="A2585" s="132" t="s">
        <v>2948</v>
      </c>
      <c r="B2585" s="254" t="s">
        <v>2883</v>
      </c>
      <c r="C2585" s="254" t="s">
        <v>531</v>
      </c>
      <c r="D2585" s="254" t="s">
        <v>342</v>
      </c>
      <c r="E2585" s="284">
        <v>23982</v>
      </c>
      <c r="F2585" s="285">
        <v>4.22</v>
      </c>
      <c r="G2585" s="284">
        <v>5763</v>
      </c>
      <c r="H2585" s="284">
        <v>4742</v>
      </c>
      <c r="I2585" s="242">
        <v>17</v>
      </c>
    </row>
    <row r="2586" spans="1:9" ht="15">
      <c r="A2586" s="132" t="s">
        <v>2949</v>
      </c>
      <c r="B2586" s="254" t="s">
        <v>2883</v>
      </c>
      <c r="C2586" s="254" t="s">
        <v>531</v>
      </c>
      <c r="D2586" s="254" t="s">
        <v>342</v>
      </c>
      <c r="E2586" s="284">
        <v>30983</v>
      </c>
      <c r="F2586" s="285">
        <v>4.12</v>
      </c>
      <c r="G2586" s="284">
        <v>6117</v>
      </c>
      <c r="H2586" s="284">
        <v>4831</v>
      </c>
      <c r="I2586" s="242">
        <v>22</v>
      </c>
    </row>
    <row r="2587" spans="1:9" ht="15">
      <c r="A2587" s="132" t="s">
        <v>2950</v>
      </c>
      <c r="B2587" s="254" t="s">
        <v>2883</v>
      </c>
      <c r="C2587" s="254" t="s">
        <v>531</v>
      </c>
      <c r="D2587" s="254" t="s">
        <v>344</v>
      </c>
      <c r="E2587" s="284">
        <v>28799</v>
      </c>
      <c r="F2587" s="285">
        <v>4.12</v>
      </c>
      <c r="G2587" s="284">
        <v>5920</v>
      </c>
      <c r="H2587" s="284">
        <v>4780</v>
      </c>
      <c r="I2587" s="242">
        <v>18</v>
      </c>
    </row>
    <row r="2588" spans="1:9" ht="15">
      <c r="A2588" s="132" t="s">
        <v>2951</v>
      </c>
      <c r="B2588" s="254" t="s">
        <v>2883</v>
      </c>
      <c r="C2588" s="254" t="s">
        <v>531</v>
      </c>
      <c r="D2588" s="254" t="s">
        <v>344</v>
      </c>
      <c r="E2588" s="284">
        <v>26319</v>
      </c>
      <c r="F2588" s="285">
        <v>4.12</v>
      </c>
      <c r="G2588" s="284">
        <v>6071</v>
      </c>
      <c r="H2588" s="284">
        <v>4825</v>
      </c>
      <c r="I2588" s="242">
        <v>24</v>
      </c>
    </row>
    <row r="2589" spans="1:9" ht="15">
      <c r="A2589" s="132" t="s">
        <v>2952</v>
      </c>
      <c r="B2589" s="254" t="s">
        <v>2883</v>
      </c>
      <c r="C2589" s="254" t="s">
        <v>531</v>
      </c>
      <c r="D2589" s="254" t="s">
        <v>342</v>
      </c>
      <c r="E2589" s="284">
        <v>28472</v>
      </c>
      <c r="F2589" s="285">
        <v>4.12</v>
      </c>
      <c r="G2589" s="284">
        <v>6035</v>
      </c>
      <c r="H2589" s="284">
        <v>4980</v>
      </c>
      <c r="I2589" s="242">
        <v>14</v>
      </c>
    </row>
    <row r="2590" spans="1:9" ht="15">
      <c r="A2590" s="132" t="s">
        <v>2953</v>
      </c>
      <c r="B2590" s="254" t="s">
        <v>2954</v>
      </c>
      <c r="C2590" s="254" t="s">
        <v>1208</v>
      </c>
      <c r="D2590" s="254" t="s">
        <v>344</v>
      </c>
      <c r="E2590" s="284">
        <v>33671</v>
      </c>
      <c r="F2590" s="285">
        <v>4.13</v>
      </c>
      <c r="G2590" s="284">
        <v>7252</v>
      </c>
      <c r="H2590" s="284">
        <v>5664</v>
      </c>
      <c r="I2590" s="242">
        <v>24</v>
      </c>
    </row>
    <row r="2591" spans="1:9" ht="15">
      <c r="A2591" s="132" t="s">
        <v>2955</v>
      </c>
      <c r="B2591" s="254" t="s">
        <v>2954</v>
      </c>
      <c r="C2591" s="254" t="s">
        <v>1208</v>
      </c>
      <c r="D2591" s="254" t="s">
        <v>344</v>
      </c>
      <c r="E2591" s="284">
        <v>32078</v>
      </c>
      <c r="F2591" s="285">
        <v>4.12</v>
      </c>
      <c r="G2591" s="284">
        <v>7161</v>
      </c>
      <c r="H2591" s="284">
        <v>5619</v>
      </c>
      <c r="I2591" s="242">
        <v>25</v>
      </c>
    </row>
    <row r="2592" spans="1:9" ht="15">
      <c r="A2592" s="132" t="s">
        <v>2956</v>
      </c>
      <c r="B2592" s="254" t="s">
        <v>2954</v>
      </c>
      <c r="C2592" s="254" t="s">
        <v>1208</v>
      </c>
      <c r="D2592" s="254" t="s">
        <v>342</v>
      </c>
      <c r="E2592" s="284">
        <v>30900</v>
      </c>
      <c r="F2592" s="285">
        <v>4.12</v>
      </c>
      <c r="G2592" s="284">
        <v>6955</v>
      </c>
      <c r="H2592" s="284">
        <v>5630</v>
      </c>
      <c r="I2592" s="242">
        <v>16</v>
      </c>
    </row>
    <row r="2593" spans="1:9" ht="15">
      <c r="A2593" s="132" t="s">
        <v>2957</v>
      </c>
      <c r="B2593" s="254" t="s">
        <v>2954</v>
      </c>
      <c r="C2593" s="254" t="s">
        <v>1208</v>
      </c>
      <c r="D2593" s="254" t="s">
        <v>344</v>
      </c>
      <c r="E2593" s="284">
        <v>30560</v>
      </c>
      <c r="F2593" s="285">
        <v>4.12</v>
      </c>
      <c r="G2593" s="284">
        <v>7010</v>
      </c>
      <c r="H2593" s="284">
        <v>5555</v>
      </c>
      <c r="I2593" s="242">
        <v>27</v>
      </c>
    </row>
    <row r="2594" spans="1:9" ht="15">
      <c r="A2594" s="132" t="s">
        <v>2958</v>
      </c>
      <c r="B2594" s="254" t="s">
        <v>2954</v>
      </c>
      <c r="C2594" s="254" t="s">
        <v>1208</v>
      </c>
      <c r="D2594" s="254" t="s">
        <v>344</v>
      </c>
      <c r="E2594" s="284">
        <v>27899</v>
      </c>
      <c r="F2594" s="285">
        <v>4.12</v>
      </c>
      <c r="G2594" s="284">
        <v>7048</v>
      </c>
      <c r="H2594" s="284">
        <v>5752</v>
      </c>
      <c r="I2594" s="242">
        <v>20</v>
      </c>
    </row>
    <row r="2595" spans="1:9" ht="15">
      <c r="A2595" s="132" t="s">
        <v>2959</v>
      </c>
      <c r="B2595" s="254" t="s">
        <v>2954</v>
      </c>
      <c r="C2595" s="254" t="s">
        <v>1208</v>
      </c>
      <c r="D2595" s="254" t="s">
        <v>342</v>
      </c>
      <c r="E2595" s="284">
        <v>27037</v>
      </c>
      <c r="F2595" s="285">
        <v>4.12</v>
      </c>
      <c r="G2595" s="284">
        <v>7138</v>
      </c>
      <c r="H2595" s="284">
        <v>5731</v>
      </c>
      <c r="I2595" s="242">
        <v>18</v>
      </c>
    </row>
    <row r="2596" spans="1:9" ht="15">
      <c r="A2596" s="132" t="s">
        <v>2960</v>
      </c>
      <c r="B2596" s="254" t="s">
        <v>2954</v>
      </c>
      <c r="C2596" s="254" t="s">
        <v>1208</v>
      </c>
      <c r="D2596" s="254" t="s">
        <v>342</v>
      </c>
      <c r="E2596" s="284">
        <v>30612</v>
      </c>
      <c r="F2596" s="285">
        <v>4.12</v>
      </c>
      <c r="G2596" s="284">
        <v>6554</v>
      </c>
      <c r="H2596" s="284">
        <v>5020</v>
      </c>
      <c r="I2596" s="242">
        <v>28</v>
      </c>
    </row>
    <row r="2597" spans="1:9" ht="15">
      <c r="A2597" s="132" t="s">
        <v>2961</v>
      </c>
      <c r="B2597" s="254" t="s">
        <v>2954</v>
      </c>
      <c r="C2597" s="254" t="s">
        <v>1208</v>
      </c>
      <c r="D2597" s="254" t="s">
        <v>342</v>
      </c>
      <c r="E2597" s="284">
        <v>32330</v>
      </c>
      <c r="F2597" s="285">
        <v>4.12</v>
      </c>
      <c r="G2597" s="284">
        <v>7035</v>
      </c>
      <c r="H2597" s="284">
        <v>5514</v>
      </c>
      <c r="I2597" s="242">
        <v>19</v>
      </c>
    </row>
    <row r="2598" spans="1:9" ht="15">
      <c r="A2598" s="132" t="s">
        <v>2962</v>
      </c>
      <c r="B2598" s="254" t="s">
        <v>2954</v>
      </c>
      <c r="C2598" s="254" t="s">
        <v>1208</v>
      </c>
      <c r="D2598" s="254" t="s">
        <v>342</v>
      </c>
      <c r="E2598" s="284">
        <v>28032</v>
      </c>
      <c r="F2598" s="285">
        <v>4.12</v>
      </c>
      <c r="G2598" s="284">
        <v>7050</v>
      </c>
      <c r="H2598" s="284">
        <v>5559</v>
      </c>
      <c r="I2598" s="242">
        <v>28</v>
      </c>
    </row>
    <row r="2599" spans="1:9" ht="15">
      <c r="A2599" s="132" t="s">
        <v>2963</v>
      </c>
      <c r="B2599" s="254" t="s">
        <v>2954</v>
      </c>
      <c r="C2599" s="254" t="s">
        <v>1208</v>
      </c>
      <c r="D2599" s="254" t="s">
        <v>344</v>
      </c>
      <c r="E2599" s="284">
        <v>28289</v>
      </c>
      <c r="F2599" s="285">
        <v>4.12</v>
      </c>
      <c r="G2599" s="284">
        <v>7157</v>
      </c>
      <c r="H2599" s="284">
        <v>5634</v>
      </c>
      <c r="I2599" s="242">
        <v>21</v>
      </c>
    </row>
    <row r="2600" spans="1:9" ht="15">
      <c r="A2600" s="132" t="s">
        <v>2964</v>
      </c>
      <c r="B2600" s="254" t="s">
        <v>2954</v>
      </c>
      <c r="C2600" s="254" t="s">
        <v>1208</v>
      </c>
      <c r="D2600" s="254" t="s">
        <v>342</v>
      </c>
      <c r="E2600" s="284">
        <v>54128</v>
      </c>
      <c r="F2600" s="285">
        <v>4.12</v>
      </c>
      <c r="G2600" s="284">
        <v>7825</v>
      </c>
      <c r="H2600" s="284">
        <v>6312</v>
      </c>
      <c r="I2600" s="242">
        <v>26</v>
      </c>
    </row>
    <row r="2601" spans="1:9" ht="15">
      <c r="A2601" s="132" t="s">
        <v>2965</v>
      </c>
      <c r="B2601" s="254" t="s">
        <v>2954</v>
      </c>
      <c r="C2601" s="254" t="s">
        <v>1208</v>
      </c>
      <c r="D2601" s="254" t="s">
        <v>342</v>
      </c>
      <c r="E2601" s="284">
        <v>30043</v>
      </c>
      <c r="F2601" s="285">
        <v>4.12</v>
      </c>
      <c r="G2601" s="284">
        <v>7307</v>
      </c>
      <c r="H2601" s="284">
        <v>6143</v>
      </c>
      <c r="I2601" s="242">
        <v>21</v>
      </c>
    </row>
    <row r="2602" spans="1:9" ht="15">
      <c r="A2602" s="132" t="s">
        <v>2966</v>
      </c>
      <c r="B2602" s="254" t="s">
        <v>2954</v>
      </c>
      <c r="C2602" s="254" t="s">
        <v>1208</v>
      </c>
      <c r="D2602" s="254" t="s">
        <v>344</v>
      </c>
      <c r="E2602" s="284">
        <v>44714</v>
      </c>
      <c r="F2602" s="285">
        <v>4.12</v>
      </c>
      <c r="G2602" s="284">
        <v>7766</v>
      </c>
      <c r="H2602" s="284">
        <v>6371</v>
      </c>
      <c r="I2602" s="242">
        <v>20</v>
      </c>
    </row>
    <row r="2603" spans="1:9" ht="15">
      <c r="A2603" s="132" t="s">
        <v>2967</v>
      </c>
      <c r="B2603" s="254" t="s">
        <v>2954</v>
      </c>
      <c r="C2603" s="254" t="s">
        <v>1208</v>
      </c>
      <c r="D2603" s="254" t="s">
        <v>344</v>
      </c>
      <c r="E2603" s="284">
        <v>36556</v>
      </c>
      <c r="F2603" s="285">
        <v>4.12</v>
      </c>
      <c r="G2603" s="284">
        <v>7413</v>
      </c>
      <c r="H2603" s="284">
        <v>6145</v>
      </c>
      <c r="I2603" s="242">
        <v>21</v>
      </c>
    </row>
    <row r="2604" spans="1:9" ht="15">
      <c r="A2604" s="132" t="s">
        <v>2968</v>
      </c>
      <c r="B2604" s="254" t="s">
        <v>2954</v>
      </c>
      <c r="C2604" s="254" t="s">
        <v>1208</v>
      </c>
      <c r="D2604" s="254" t="s">
        <v>344</v>
      </c>
      <c r="E2604" s="284">
        <v>30082</v>
      </c>
      <c r="F2604" s="285">
        <v>4.12</v>
      </c>
      <c r="G2604" s="284">
        <v>7137</v>
      </c>
      <c r="H2604" s="284">
        <v>5762</v>
      </c>
      <c r="I2604" s="242">
        <v>20</v>
      </c>
    </row>
    <row r="2605" spans="1:9" ht="15">
      <c r="A2605" s="132" t="s">
        <v>2969</v>
      </c>
      <c r="B2605" s="254" t="s">
        <v>2954</v>
      </c>
      <c r="C2605" s="254" t="s">
        <v>1208</v>
      </c>
      <c r="D2605" s="254" t="s">
        <v>342</v>
      </c>
      <c r="E2605" s="284">
        <v>24782</v>
      </c>
      <c r="F2605" s="285">
        <v>4.12</v>
      </c>
      <c r="G2605" s="284">
        <v>6813</v>
      </c>
      <c r="H2605" s="284">
        <v>5413</v>
      </c>
      <c r="I2605" s="242">
        <v>22</v>
      </c>
    </row>
    <row r="2606" spans="1:9" ht="15">
      <c r="A2606" s="132" t="s">
        <v>2970</v>
      </c>
      <c r="B2606" s="254" t="s">
        <v>2954</v>
      </c>
      <c r="C2606" s="254" t="s">
        <v>1208</v>
      </c>
      <c r="D2606" s="254" t="s">
        <v>344</v>
      </c>
      <c r="E2606" s="284">
        <v>35858</v>
      </c>
      <c r="F2606" s="285">
        <v>4.12</v>
      </c>
      <c r="G2606" s="284">
        <v>7366</v>
      </c>
      <c r="H2606" s="284">
        <v>5619</v>
      </c>
      <c r="I2606" s="242">
        <v>17</v>
      </c>
    </row>
    <row r="2607" spans="1:9" ht="15">
      <c r="A2607" s="132" t="s">
        <v>2971</v>
      </c>
      <c r="B2607" s="254" t="s">
        <v>2954</v>
      </c>
      <c r="C2607" s="254" t="s">
        <v>1208</v>
      </c>
      <c r="D2607" s="254" t="s">
        <v>342</v>
      </c>
      <c r="E2607" s="284">
        <v>40723</v>
      </c>
      <c r="F2607" s="285">
        <v>4.12</v>
      </c>
      <c r="G2607" s="284">
        <v>7071</v>
      </c>
      <c r="H2607" s="284">
        <v>5700</v>
      </c>
      <c r="I2607" s="242">
        <v>23</v>
      </c>
    </row>
    <row r="2608" spans="1:9" ht="15">
      <c r="A2608" s="132" t="s">
        <v>2972</v>
      </c>
      <c r="B2608" s="254" t="s">
        <v>2883</v>
      </c>
      <c r="C2608" s="254" t="s">
        <v>531</v>
      </c>
      <c r="D2608" s="254" t="s">
        <v>344</v>
      </c>
      <c r="E2608" s="284">
        <v>25526</v>
      </c>
      <c r="F2608" s="285">
        <v>4.12</v>
      </c>
      <c r="G2608" s="284">
        <v>5964</v>
      </c>
      <c r="H2608" s="284">
        <v>4914</v>
      </c>
      <c r="I2608" s="242">
        <v>21</v>
      </c>
    </row>
    <row r="2609" spans="1:9" ht="15">
      <c r="A2609" s="132" t="s">
        <v>2973</v>
      </c>
      <c r="B2609" s="254" t="s">
        <v>2883</v>
      </c>
      <c r="C2609" s="254" t="s">
        <v>531</v>
      </c>
      <c r="D2609" s="254" t="s">
        <v>342</v>
      </c>
      <c r="E2609" s="284">
        <v>32954</v>
      </c>
      <c r="F2609" s="285">
        <v>4.12</v>
      </c>
      <c r="G2609" s="284">
        <v>6246</v>
      </c>
      <c r="H2609" s="284">
        <v>5359</v>
      </c>
      <c r="I2609" s="242">
        <v>17</v>
      </c>
    </row>
    <row r="2610" spans="1:9" ht="15">
      <c r="A2610" s="132" t="s">
        <v>2974</v>
      </c>
      <c r="B2610" s="254" t="s">
        <v>2883</v>
      </c>
      <c r="C2610" s="254" t="s">
        <v>531</v>
      </c>
      <c r="D2610" s="254" t="s">
        <v>342</v>
      </c>
      <c r="E2610" s="284">
        <v>24542</v>
      </c>
      <c r="F2610" s="285">
        <v>4.12</v>
      </c>
      <c r="G2610" s="284">
        <v>6069</v>
      </c>
      <c r="H2610" s="284">
        <v>5114</v>
      </c>
      <c r="I2610" s="242">
        <v>17</v>
      </c>
    </row>
    <row r="2611" spans="1:9" ht="15">
      <c r="A2611" s="132" t="s">
        <v>2975</v>
      </c>
      <c r="B2611" s="254" t="s">
        <v>2883</v>
      </c>
      <c r="C2611" s="254" t="s">
        <v>531</v>
      </c>
      <c r="D2611" s="254" t="s">
        <v>344</v>
      </c>
      <c r="E2611" s="284">
        <v>23737</v>
      </c>
      <c r="F2611" s="285">
        <v>4.12</v>
      </c>
      <c r="G2611" s="284">
        <v>5828</v>
      </c>
      <c r="H2611" s="284">
        <v>4675</v>
      </c>
      <c r="I2611" s="242">
        <v>25</v>
      </c>
    </row>
    <row r="2612" spans="1:9" ht="15">
      <c r="A2612" s="132" t="s">
        <v>2976</v>
      </c>
      <c r="B2612" s="254" t="s">
        <v>2883</v>
      </c>
      <c r="C2612" s="254" t="s">
        <v>531</v>
      </c>
      <c r="D2612" s="254" t="s">
        <v>342</v>
      </c>
      <c r="E2612" s="284">
        <v>25027</v>
      </c>
      <c r="F2612" s="285">
        <v>4.12</v>
      </c>
      <c r="G2612" s="284">
        <v>5890</v>
      </c>
      <c r="H2612" s="284">
        <v>4771</v>
      </c>
      <c r="I2612" s="242">
        <v>18</v>
      </c>
    </row>
    <row r="2613" spans="1:9" ht="15">
      <c r="A2613" s="132" t="s">
        <v>2977</v>
      </c>
      <c r="B2613" s="254" t="s">
        <v>2883</v>
      </c>
      <c r="C2613" s="254" t="s">
        <v>531</v>
      </c>
      <c r="D2613" s="254" t="s">
        <v>344</v>
      </c>
      <c r="E2613" s="284">
        <v>27598</v>
      </c>
      <c r="F2613" s="285">
        <v>4.2300000000000004</v>
      </c>
      <c r="G2613" s="284">
        <v>6042</v>
      </c>
      <c r="H2613" s="284">
        <v>5007</v>
      </c>
      <c r="I2613" s="242">
        <v>24</v>
      </c>
    </row>
    <row r="2614" spans="1:9" ht="15">
      <c r="A2614" s="132" t="s">
        <v>2978</v>
      </c>
      <c r="B2614" s="254" t="s">
        <v>2883</v>
      </c>
      <c r="C2614" s="254" t="s">
        <v>531</v>
      </c>
      <c r="D2614" s="254" t="s">
        <v>342</v>
      </c>
      <c r="E2614" s="284">
        <v>27582</v>
      </c>
      <c r="F2614" s="285">
        <v>4.12</v>
      </c>
      <c r="G2614" s="284">
        <v>6093</v>
      </c>
      <c r="H2614" s="284">
        <v>4914</v>
      </c>
      <c r="I2614" s="242">
        <v>17</v>
      </c>
    </row>
    <row r="2615" spans="1:9" ht="15">
      <c r="A2615" s="132" t="s">
        <v>2979</v>
      </c>
      <c r="B2615" s="254" t="s">
        <v>2883</v>
      </c>
      <c r="C2615" s="254" t="s">
        <v>531</v>
      </c>
      <c r="D2615" s="254" t="s">
        <v>342</v>
      </c>
      <c r="E2615" s="284">
        <v>24967</v>
      </c>
      <c r="F2615" s="285">
        <v>4.12</v>
      </c>
      <c r="G2615" s="284">
        <v>5815</v>
      </c>
      <c r="H2615" s="284">
        <v>4475</v>
      </c>
      <c r="I2615" s="242">
        <v>20</v>
      </c>
    </row>
    <row r="2616" spans="1:9" ht="15">
      <c r="A2616" s="132" t="s">
        <v>2980</v>
      </c>
      <c r="B2616" s="254" t="s">
        <v>2883</v>
      </c>
      <c r="C2616" s="254" t="s">
        <v>531</v>
      </c>
      <c r="D2616" s="254" t="s">
        <v>342</v>
      </c>
      <c r="E2616" s="284">
        <v>34267</v>
      </c>
      <c r="F2616" s="285">
        <v>4.12</v>
      </c>
      <c r="G2616" s="284">
        <v>6105</v>
      </c>
      <c r="H2616" s="284">
        <v>4933</v>
      </c>
      <c r="I2616" s="242">
        <v>19</v>
      </c>
    </row>
    <row r="2617" spans="1:9" ht="15">
      <c r="A2617" s="132" t="s">
        <v>2981</v>
      </c>
      <c r="B2617" s="254" t="s">
        <v>2883</v>
      </c>
      <c r="C2617" s="254" t="s">
        <v>531</v>
      </c>
      <c r="D2617" s="254" t="s">
        <v>344</v>
      </c>
      <c r="E2617" s="284">
        <v>26831</v>
      </c>
      <c r="F2617" s="285">
        <v>4.12</v>
      </c>
      <c r="G2617" s="284">
        <v>6107</v>
      </c>
      <c r="H2617" s="284">
        <v>5128</v>
      </c>
      <c r="I2617" s="242">
        <v>27</v>
      </c>
    </row>
    <row r="2618" spans="1:9" ht="15">
      <c r="A2618" s="132" t="s">
        <v>2982</v>
      </c>
      <c r="B2618" s="254" t="s">
        <v>2883</v>
      </c>
      <c r="C2618" s="254" t="s">
        <v>531</v>
      </c>
      <c r="D2618" s="254" t="s">
        <v>344</v>
      </c>
      <c r="E2618" s="284">
        <v>23733</v>
      </c>
      <c r="F2618" s="285">
        <v>4.12</v>
      </c>
      <c r="G2618" s="284">
        <v>5903</v>
      </c>
      <c r="H2618" s="284">
        <v>4791</v>
      </c>
      <c r="I2618" s="242">
        <v>23</v>
      </c>
    </row>
    <row r="2619" spans="1:9" ht="15">
      <c r="A2619" s="132" t="s">
        <v>2983</v>
      </c>
      <c r="B2619" s="254" t="s">
        <v>2883</v>
      </c>
      <c r="C2619" s="254" t="s">
        <v>531</v>
      </c>
      <c r="D2619" s="254" t="s">
        <v>342</v>
      </c>
      <c r="E2619" s="284">
        <v>24373</v>
      </c>
      <c r="F2619" s="285">
        <v>4.12</v>
      </c>
      <c r="G2619" s="284">
        <v>5890</v>
      </c>
      <c r="H2619" s="284">
        <v>4675</v>
      </c>
      <c r="I2619" s="242">
        <v>16</v>
      </c>
    </row>
    <row r="2620" spans="1:9" ht="15">
      <c r="A2620" s="132" t="s">
        <v>2984</v>
      </c>
      <c r="B2620" s="254" t="s">
        <v>2883</v>
      </c>
      <c r="C2620" s="254" t="s">
        <v>531</v>
      </c>
      <c r="D2620" s="254" t="s">
        <v>342</v>
      </c>
      <c r="E2620" s="284">
        <v>24780</v>
      </c>
      <c r="F2620" s="285">
        <v>4.12</v>
      </c>
      <c r="G2620" s="284">
        <v>6036</v>
      </c>
      <c r="H2620" s="284">
        <v>4989</v>
      </c>
      <c r="I2620" s="242">
        <v>17</v>
      </c>
    </row>
    <row r="2621" spans="1:9" ht="15">
      <c r="A2621" s="132" t="s">
        <v>2985</v>
      </c>
      <c r="B2621" s="254" t="s">
        <v>2883</v>
      </c>
      <c r="C2621" s="254" t="s">
        <v>531</v>
      </c>
      <c r="D2621" s="254" t="s">
        <v>342</v>
      </c>
      <c r="E2621" s="284">
        <v>28369</v>
      </c>
      <c r="F2621" s="285">
        <v>4.12</v>
      </c>
      <c r="G2621" s="284">
        <v>5880</v>
      </c>
      <c r="H2621" s="284">
        <v>4644</v>
      </c>
      <c r="I2621" s="242">
        <v>18</v>
      </c>
    </row>
    <row r="2622" spans="1:9" ht="15">
      <c r="A2622" s="132" t="s">
        <v>2986</v>
      </c>
      <c r="B2622" s="254" t="s">
        <v>2883</v>
      </c>
      <c r="C2622" s="254" t="s">
        <v>531</v>
      </c>
      <c r="D2622" s="254" t="s">
        <v>342</v>
      </c>
      <c r="E2622" s="284">
        <v>25128</v>
      </c>
      <c r="F2622" s="285">
        <v>4.12</v>
      </c>
      <c r="G2622" s="284">
        <v>5967</v>
      </c>
      <c r="H2622" s="284">
        <v>4898</v>
      </c>
      <c r="I2622" s="242">
        <v>18</v>
      </c>
    </row>
    <row r="2623" spans="1:9" ht="15">
      <c r="A2623" s="132" t="s">
        <v>2987</v>
      </c>
      <c r="B2623" s="254" t="s">
        <v>2883</v>
      </c>
      <c r="C2623" s="254" t="s">
        <v>531</v>
      </c>
      <c r="D2623" s="254" t="s">
        <v>342</v>
      </c>
      <c r="E2623" s="284">
        <v>29675</v>
      </c>
      <c r="F2623" s="285">
        <v>4.12</v>
      </c>
      <c r="G2623" s="284">
        <v>6005</v>
      </c>
      <c r="H2623" s="284">
        <v>4776</v>
      </c>
      <c r="I2623" s="242">
        <v>13</v>
      </c>
    </row>
    <row r="2624" spans="1:9" ht="15">
      <c r="A2624" s="132" t="s">
        <v>2988</v>
      </c>
      <c r="B2624" s="254" t="s">
        <v>2883</v>
      </c>
      <c r="C2624" s="254" t="s">
        <v>531</v>
      </c>
      <c r="D2624" s="254" t="s">
        <v>344</v>
      </c>
      <c r="E2624" s="284">
        <v>27541</v>
      </c>
      <c r="F2624" s="285">
        <v>4.12</v>
      </c>
      <c r="G2624" s="284">
        <v>5922</v>
      </c>
      <c r="H2624" s="284">
        <v>4665</v>
      </c>
      <c r="I2624" s="242">
        <v>20</v>
      </c>
    </row>
    <row r="2625" spans="1:9" ht="15">
      <c r="A2625" s="132" t="s">
        <v>2989</v>
      </c>
      <c r="B2625" s="254" t="s">
        <v>2883</v>
      </c>
      <c r="C2625" s="254" t="s">
        <v>531</v>
      </c>
      <c r="D2625" s="254" t="s">
        <v>342</v>
      </c>
      <c r="E2625" s="284">
        <v>26135</v>
      </c>
      <c r="F2625" s="285">
        <v>4.12</v>
      </c>
      <c r="G2625" s="284">
        <v>6002</v>
      </c>
      <c r="H2625" s="284">
        <v>5068</v>
      </c>
      <c r="I2625" s="242">
        <v>14</v>
      </c>
    </row>
    <row r="2626" spans="1:9" ht="15">
      <c r="A2626" s="132" t="s">
        <v>2990</v>
      </c>
      <c r="B2626" s="254" t="s">
        <v>2883</v>
      </c>
      <c r="C2626" s="254" t="s">
        <v>531</v>
      </c>
      <c r="D2626" s="254" t="s">
        <v>342</v>
      </c>
      <c r="E2626" s="284">
        <v>30281</v>
      </c>
      <c r="F2626" s="285">
        <v>4.12</v>
      </c>
      <c r="G2626" s="284">
        <v>6123</v>
      </c>
      <c r="H2626" s="284">
        <v>5383</v>
      </c>
      <c r="I2626" s="242">
        <v>29</v>
      </c>
    </row>
    <row r="2627" spans="1:9" ht="15">
      <c r="A2627" s="132" t="s">
        <v>2991</v>
      </c>
      <c r="B2627" s="254" t="s">
        <v>2883</v>
      </c>
      <c r="C2627" s="254" t="s">
        <v>531</v>
      </c>
      <c r="D2627" s="254" t="s">
        <v>344</v>
      </c>
      <c r="E2627" s="284">
        <v>25090</v>
      </c>
      <c r="F2627" s="285">
        <v>4.12</v>
      </c>
      <c r="G2627" s="284">
        <v>5999</v>
      </c>
      <c r="H2627" s="284">
        <v>4975</v>
      </c>
      <c r="I2627" s="242">
        <v>24</v>
      </c>
    </row>
    <row r="2628" spans="1:9" ht="15">
      <c r="A2628" s="132" t="s">
        <v>2992</v>
      </c>
      <c r="B2628" s="254" t="s">
        <v>2883</v>
      </c>
      <c r="C2628" s="254" t="s">
        <v>531</v>
      </c>
      <c r="D2628" s="254" t="s">
        <v>344</v>
      </c>
      <c r="E2628" s="284">
        <v>32787</v>
      </c>
      <c r="F2628" s="285">
        <v>4.12</v>
      </c>
      <c r="G2628" s="284">
        <v>5868</v>
      </c>
      <c r="H2628" s="284">
        <v>4595</v>
      </c>
      <c r="I2628" s="242">
        <v>14</v>
      </c>
    </row>
    <row r="2629" spans="1:9" ht="15">
      <c r="A2629" s="132" t="s">
        <v>2993</v>
      </c>
      <c r="B2629" s="254" t="s">
        <v>2883</v>
      </c>
      <c r="C2629" s="254" t="s">
        <v>531</v>
      </c>
      <c r="D2629" s="254" t="s">
        <v>342</v>
      </c>
      <c r="E2629" s="284">
        <v>43483</v>
      </c>
      <c r="F2629" s="285">
        <v>4.12</v>
      </c>
      <c r="G2629" s="284">
        <v>6444</v>
      </c>
      <c r="H2629" s="284">
        <v>5463</v>
      </c>
      <c r="I2629" s="242">
        <v>21</v>
      </c>
    </row>
    <row r="2630" spans="1:9" ht="15">
      <c r="A2630" s="132" t="s">
        <v>2994</v>
      </c>
      <c r="B2630" s="254" t="s">
        <v>2883</v>
      </c>
      <c r="C2630" s="254" t="s">
        <v>531</v>
      </c>
      <c r="D2630" s="254" t="s">
        <v>344</v>
      </c>
      <c r="E2630" s="284">
        <v>21972</v>
      </c>
      <c r="F2630" s="285">
        <v>4.18</v>
      </c>
      <c r="G2630" s="284">
        <v>5995</v>
      </c>
      <c r="H2630" s="284">
        <v>4987</v>
      </c>
      <c r="I2630" s="242">
        <v>24</v>
      </c>
    </row>
    <row r="2631" spans="1:9" ht="15">
      <c r="A2631" s="132" t="s">
        <v>2995</v>
      </c>
      <c r="B2631" s="254" t="s">
        <v>2883</v>
      </c>
      <c r="C2631" s="254" t="s">
        <v>531</v>
      </c>
      <c r="D2631" s="254" t="s">
        <v>344</v>
      </c>
      <c r="E2631" s="284">
        <v>22949</v>
      </c>
      <c r="F2631" s="285">
        <v>4.12</v>
      </c>
      <c r="G2631" s="284">
        <v>5847</v>
      </c>
      <c r="H2631" s="284">
        <v>4769</v>
      </c>
      <c r="I2631" s="242">
        <v>23</v>
      </c>
    </row>
    <row r="2632" spans="1:9" ht="15">
      <c r="A2632" s="132" t="s">
        <v>2996</v>
      </c>
      <c r="B2632" s="254" t="s">
        <v>2883</v>
      </c>
      <c r="C2632" s="254" t="s">
        <v>531</v>
      </c>
      <c r="D2632" s="254" t="s">
        <v>342</v>
      </c>
      <c r="E2632" s="284">
        <v>24266</v>
      </c>
      <c r="F2632" s="285">
        <v>4.12</v>
      </c>
      <c r="G2632" s="284">
        <v>5862</v>
      </c>
      <c r="H2632" s="284">
        <v>4985</v>
      </c>
      <c r="I2632" s="242">
        <v>21</v>
      </c>
    </row>
    <row r="2633" spans="1:9" ht="15">
      <c r="A2633" s="132" t="s">
        <v>2997</v>
      </c>
      <c r="B2633" s="254" t="s">
        <v>2883</v>
      </c>
      <c r="C2633" s="254" t="s">
        <v>531</v>
      </c>
      <c r="D2633" s="254" t="s">
        <v>342</v>
      </c>
      <c r="E2633" s="284">
        <v>22651</v>
      </c>
      <c r="F2633" s="285">
        <v>4.12</v>
      </c>
      <c r="G2633" s="284">
        <v>5743</v>
      </c>
      <c r="H2633" s="284">
        <v>4769</v>
      </c>
      <c r="I2633" s="242">
        <v>19</v>
      </c>
    </row>
    <row r="2634" spans="1:9" ht="15">
      <c r="A2634" s="132" t="s">
        <v>2998</v>
      </c>
      <c r="B2634" s="254" t="s">
        <v>2883</v>
      </c>
      <c r="C2634" s="254" t="s">
        <v>531</v>
      </c>
      <c r="D2634" s="254" t="s">
        <v>344</v>
      </c>
      <c r="E2634" s="284">
        <v>31783</v>
      </c>
      <c r="F2634" s="285">
        <v>4.12</v>
      </c>
      <c r="G2634" s="284">
        <v>6267</v>
      </c>
      <c r="H2634" s="284">
        <v>5226</v>
      </c>
      <c r="I2634" s="242">
        <v>15</v>
      </c>
    </row>
    <row r="2635" spans="1:9" ht="15">
      <c r="A2635" s="132" t="s">
        <v>2999</v>
      </c>
      <c r="B2635" s="254" t="s">
        <v>2883</v>
      </c>
      <c r="C2635" s="254" t="s">
        <v>531</v>
      </c>
      <c r="D2635" s="254" t="s">
        <v>342</v>
      </c>
      <c r="E2635" s="284">
        <v>22672</v>
      </c>
      <c r="F2635" s="285">
        <v>4.12</v>
      </c>
      <c r="G2635" s="284">
        <v>5720</v>
      </c>
      <c r="H2635" s="284">
        <v>4649</v>
      </c>
      <c r="I2635" s="242">
        <v>20</v>
      </c>
    </row>
    <row r="2636" spans="1:9" ht="15">
      <c r="A2636" s="132" t="s">
        <v>3000</v>
      </c>
      <c r="B2636" s="254" t="s">
        <v>2883</v>
      </c>
      <c r="C2636" s="254" t="s">
        <v>531</v>
      </c>
      <c r="D2636" s="254" t="s">
        <v>342</v>
      </c>
      <c r="E2636" s="284">
        <v>24854</v>
      </c>
      <c r="F2636" s="285">
        <v>4.2300000000000004</v>
      </c>
      <c r="G2636" s="284">
        <v>6114</v>
      </c>
      <c r="H2636" s="284">
        <v>5012</v>
      </c>
      <c r="I2636" s="242">
        <v>15</v>
      </c>
    </row>
    <row r="2637" spans="1:9" ht="15">
      <c r="A2637" s="132" t="s">
        <v>3001</v>
      </c>
      <c r="B2637" s="254" t="s">
        <v>2883</v>
      </c>
      <c r="C2637" s="254" t="s">
        <v>531</v>
      </c>
      <c r="D2637" s="254" t="s">
        <v>344</v>
      </c>
      <c r="E2637" s="284">
        <v>25244</v>
      </c>
      <c r="F2637" s="285">
        <v>4.12</v>
      </c>
      <c r="G2637" s="284">
        <v>5923</v>
      </c>
      <c r="H2637" s="284">
        <v>4963</v>
      </c>
      <c r="I2637" s="242">
        <v>17</v>
      </c>
    </row>
    <row r="2638" spans="1:9" ht="15">
      <c r="A2638" s="132" t="s">
        <v>3002</v>
      </c>
      <c r="B2638" s="254" t="s">
        <v>2883</v>
      </c>
      <c r="C2638" s="254" t="s">
        <v>531</v>
      </c>
      <c r="D2638" s="254" t="s">
        <v>342</v>
      </c>
      <c r="E2638" s="284">
        <v>31974</v>
      </c>
      <c r="F2638" s="285">
        <v>4.12</v>
      </c>
      <c r="G2638" s="284">
        <v>5958</v>
      </c>
      <c r="H2638" s="284">
        <v>4518</v>
      </c>
      <c r="I2638" s="242">
        <v>14</v>
      </c>
    </row>
    <row r="2639" spans="1:9" ht="15">
      <c r="A2639" s="132" t="s">
        <v>3003</v>
      </c>
      <c r="B2639" s="254" t="s">
        <v>2883</v>
      </c>
      <c r="C2639" s="254" t="s">
        <v>531</v>
      </c>
      <c r="D2639" s="254" t="s">
        <v>342</v>
      </c>
      <c r="E2639" s="284">
        <v>25106</v>
      </c>
      <c r="F2639" s="285">
        <v>4.12</v>
      </c>
      <c r="G2639" s="284">
        <v>5962</v>
      </c>
      <c r="H2639" s="284">
        <v>4945</v>
      </c>
      <c r="I2639" s="242">
        <v>15</v>
      </c>
    </row>
    <row r="2640" spans="1:9" ht="15">
      <c r="A2640" s="132" t="s">
        <v>3004</v>
      </c>
      <c r="B2640" s="254" t="s">
        <v>2883</v>
      </c>
      <c r="C2640" s="254" t="s">
        <v>531</v>
      </c>
      <c r="D2640" s="254" t="s">
        <v>344</v>
      </c>
      <c r="E2640" s="284">
        <v>33416</v>
      </c>
      <c r="F2640" s="285">
        <v>4.12</v>
      </c>
      <c r="G2640" s="284">
        <v>6348</v>
      </c>
      <c r="H2640" s="284">
        <v>5141</v>
      </c>
      <c r="I2640" s="242">
        <v>17</v>
      </c>
    </row>
    <row r="2641" spans="1:9" ht="15">
      <c r="A2641" s="132" t="s">
        <v>3005</v>
      </c>
      <c r="B2641" s="254" t="s">
        <v>2883</v>
      </c>
      <c r="C2641" s="254" t="s">
        <v>531</v>
      </c>
      <c r="D2641" s="254" t="s">
        <v>342</v>
      </c>
      <c r="E2641" s="284">
        <v>27822</v>
      </c>
      <c r="F2641" s="285">
        <v>4.12</v>
      </c>
      <c r="G2641" s="284">
        <v>6036</v>
      </c>
      <c r="H2641" s="284">
        <v>5013</v>
      </c>
      <c r="I2641" s="242">
        <v>20</v>
      </c>
    </row>
    <row r="2642" spans="1:9" ht="15">
      <c r="A2642" s="132" t="s">
        <v>3006</v>
      </c>
      <c r="B2642" s="254" t="s">
        <v>2702</v>
      </c>
      <c r="C2642" s="254" t="s">
        <v>1208</v>
      </c>
      <c r="D2642" s="254" t="s">
        <v>342</v>
      </c>
      <c r="E2642" s="284">
        <v>31659</v>
      </c>
      <c r="F2642" s="285">
        <v>4.12</v>
      </c>
      <c r="G2642" s="284">
        <v>6983</v>
      </c>
      <c r="H2642" s="284">
        <v>5631</v>
      </c>
      <c r="I2642" s="242">
        <v>20</v>
      </c>
    </row>
    <row r="2643" spans="1:9" ht="15">
      <c r="A2643" s="132" t="s">
        <v>3007</v>
      </c>
      <c r="B2643" s="254" t="s">
        <v>2702</v>
      </c>
      <c r="C2643" s="254" t="s">
        <v>1208</v>
      </c>
      <c r="D2643" s="254" t="s">
        <v>344</v>
      </c>
      <c r="E2643" s="284">
        <v>32019</v>
      </c>
      <c r="F2643" s="285">
        <v>4.12</v>
      </c>
      <c r="G2643" s="284">
        <v>7260</v>
      </c>
      <c r="H2643" s="284">
        <v>5789</v>
      </c>
      <c r="I2643" s="242">
        <v>20</v>
      </c>
    </row>
    <row r="2644" spans="1:9" ht="15">
      <c r="A2644" s="132" t="s">
        <v>3008</v>
      </c>
      <c r="B2644" s="254" t="s">
        <v>2702</v>
      </c>
      <c r="C2644" s="254" t="s">
        <v>1208</v>
      </c>
      <c r="D2644" s="254" t="s">
        <v>344</v>
      </c>
      <c r="E2644" s="284">
        <v>23494</v>
      </c>
      <c r="F2644" s="285">
        <v>4.12</v>
      </c>
      <c r="G2644" s="284">
        <v>6990</v>
      </c>
      <c r="H2644" s="284">
        <v>5549</v>
      </c>
      <c r="I2644" s="242">
        <v>19</v>
      </c>
    </row>
    <row r="2645" spans="1:9" ht="15">
      <c r="A2645" s="132" t="s">
        <v>3009</v>
      </c>
      <c r="B2645" s="254" t="s">
        <v>2702</v>
      </c>
      <c r="C2645" s="254" t="s">
        <v>1208</v>
      </c>
      <c r="D2645" s="254" t="s">
        <v>344</v>
      </c>
      <c r="E2645" s="284">
        <v>25904</v>
      </c>
      <c r="F2645" s="285">
        <v>4.12</v>
      </c>
      <c r="G2645" s="284">
        <v>6805</v>
      </c>
      <c r="H2645" s="284">
        <v>5246</v>
      </c>
      <c r="I2645" s="242">
        <v>18</v>
      </c>
    </row>
    <row r="2646" spans="1:9" ht="15">
      <c r="A2646" s="132" t="s">
        <v>3010</v>
      </c>
      <c r="B2646" s="254" t="s">
        <v>2702</v>
      </c>
      <c r="C2646" s="254" t="s">
        <v>1208</v>
      </c>
      <c r="D2646" s="254" t="s">
        <v>342</v>
      </c>
      <c r="E2646" s="284">
        <v>29705</v>
      </c>
      <c r="F2646" s="285">
        <v>4.12</v>
      </c>
      <c r="G2646" s="284">
        <v>7097</v>
      </c>
      <c r="H2646" s="284">
        <v>5672</v>
      </c>
      <c r="I2646" s="242">
        <v>21</v>
      </c>
    </row>
    <row r="2647" spans="1:9" ht="15">
      <c r="A2647" s="132" t="s">
        <v>3011</v>
      </c>
      <c r="B2647" s="254" t="s">
        <v>2702</v>
      </c>
      <c r="C2647" s="254" t="s">
        <v>1208</v>
      </c>
      <c r="D2647" s="254" t="s">
        <v>344</v>
      </c>
      <c r="E2647" s="284">
        <v>27712</v>
      </c>
      <c r="F2647" s="285">
        <v>4.12</v>
      </c>
      <c r="G2647" s="284">
        <v>7333</v>
      </c>
      <c r="H2647" s="284">
        <v>5960</v>
      </c>
      <c r="I2647" s="242">
        <v>23</v>
      </c>
    </row>
    <row r="2648" spans="1:9" ht="15">
      <c r="A2648" s="132" t="s">
        <v>3012</v>
      </c>
      <c r="B2648" s="254" t="s">
        <v>2702</v>
      </c>
      <c r="C2648" s="254" t="s">
        <v>1208</v>
      </c>
      <c r="D2648" s="254" t="s">
        <v>342</v>
      </c>
      <c r="E2648" s="284">
        <v>32137</v>
      </c>
      <c r="F2648" s="285">
        <v>4.12</v>
      </c>
      <c r="G2648" s="284">
        <v>7178</v>
      </c>
      <c r="H2648" s="284">
        <v>5855</v>
      </c>
      <c r="I2648" s="242">
        <v>19</v>
      </c>
    </row>
    <row r="2649" spans="1:9" ht="15">
      <c r="A2649" s="132" t="s">
        <v>3013</v>
      </c>
      <c r="B2649" s="254" t="s">
        <v>2702</v>
      </c>
      <c r="C2649" s="254" t="s">
        <v>1208</v>
      </c>
      <c r="D2649" s="254" t="s">
        <v>344</v>
      </c>
      <c r="E2649" s="284">
        <v>32826</v>
      </c>
      <c r="F2649" s="285">
        <v>4.12</v>
      </c>
      <c r="G2649" s="284">
        <v>7406</v>
      </c>
      <c r="H2649" s="284">
        <v>6229</v>
      </c>
      <c r="I2649" s="242">
        <v>29</v>
      </c>
    </row>
    <row r="2650" spans="1:9" ht="15">
      <c r="A2650" s="132" t="s">
        <v>3014</v>
      </c>
      <c r="B2650" s="254" t="s">
        <v>2702</v>
      </c>
      <c r="C2650" s="254" t="s">
        <v>1208</v>
      </c>
      <c r="D2650" s="254" t="s">
        <v>344</v>
      </c>
      <c r="E2650" s="284">
        <v>25250</v>
      </c>
      <c r="F2650" s="285">
        <v>4.12</v>
      </c>
      <c r="G2650" s="284">
        <v>7145</v>
      </c>
      <c r="H2650" s="284">
        <v>5926</v>
      </c>
      <c r="I2650" s="242">
        <v>19</v>
      </c>
    </row>
    <row r="2651" spans="1:9" ht="15">
      <c r="A2651" s="132" t="s">
        <v>3015</v>
      </c>
      <c r="B2651" s="254" t="s">
        <v>2702</v>
      </c>
      <c r="C2651" s="254" t="s">
        <v>1208</v>
      </c>
      <c r="D2651" s="254" t="s">
        <v>342</v>
      </c>
      <c r="E2651" s="284">
        <v>21812</v>
      </c>
      <c r="F2651" s="285">
        <v>4.12</v>
      </c>
      <c r="G2651" s="284">
        <v>6960</v>
      </c>
      <c r="H2651" s="284">
        <v>5549</v>
      </c>
      <c r="I2651" s="242">
        <v>17</v>
      </c>
    </row>
    <row r="2652" spans="1:9" ht="15">
      <c r="A2652" s="132" t="s">
        <v>3016</v>
      </c>
      <c r="B2652" s="254" t="s">
        <v>2702</v>
      </c>
      <c r="C2652" s="254" t="s">
        <v>1208</v>
      </c>
      <c r="D2652" s="254" t="s">
        <v>344</v>
      </c>
      <c r="E2652" s="284">
        <v>26045</v>
      </c>
      <c r="F2652" s="285">
        <v>4.12</v>
      </c>
      <c r="G2652" s="284">
        <v>7141</v>
      </c>
      <c r="H2652" s="284">
        <v>5640</v>
      </c>
      <c r="I2652" s="242">
        <v>25</v>
      </c>
    </row>
    <row r="2653" spans="1:9" ht="15">
      <c r="A2653" s="132" t="s">
        <v>3017</v>
      </c>
      <c r="B2653" s="254" t="s">
        <v>2702</v>
      </c>
      <c r="C2653" s="254" t="s">
        <v>1208</v>
      </c>
      <c r="D2653" s="254" t="s">
        <v>342</v>
      </c>
      <c r="E2653" s="284">
        <v>26931</v>
      </c>
      <c r="F2653" s="285">
        <v>4.21</v>
      </c>
      <c r="G2653" s="284">
        <v>7320</v>
      </c>
      <c r="H2653" s="284">
        <v>5891</v>
      </c>
      <c r="I2653" s="242">
        <v>18</v>
      </c>
    </row>
    <row r="2654" spans="1:9" ht="15">
      <c r="A2654" s="132" t="s">
        <v>3018</v>
      </c>
      <c r="B2654" s="254" t="s">
        <v>2702</v>
      </c>
      <c r="C2654" s="254" t="s">
        <v>1208</v>
      </c>
      <c r="D2654" s="254" t="s">
        <v>342</v>
      </c>
      <c r="E2654" s="284">
        <v>27361</v>
      </c>
      <c r="F2654" s="285">
        <v>4.12</v>
      </c>
      <c r="G2654" s="284">
        <v>6713</v>
      </c>
      <c r="H2654" s="284">
        <v>5302</v>
      </c>
      <c r="I2654" s="242">
        <v>19</v>
      </c>
    </row>
    <row r="2655" spans="1:9" ht="15">
      <c r="A2655" s="132" t="s">
        <v>3019</v>
      </c>
      <c r="B2655" s="254" t="s">
        <v>2702</v>
      </c>
      <c r="C2655" s="254" t="s">
        <v>1208</v>
      </c>
      <c r="D2655" s="254" t="s">
        <v>344</v>
      </c>
      <c r="E2655" s="284">
        <v>26766</v>
      </c>
      <c r="F2655" s="285">
        <v>4.12</v>
      </c>
      <c r="G2655" s="284">
        <v>7073</v>
      </c>
      <c r="H2655" s="284">
        <v>5677</v>
      </c>
      <c r="I2655" s="242">
        <v>20</v>
      </c>
    </row>
    <row r="2656" spans="1:9" ht="15">
      <c r="A2656" s="132" t="s">
        <v>3020</v>
      </c>
      <c r="B2656" s="254" t="s">
        <v>2702</v>
      </c>
      <c r="C2656" s="254" t="s">
        <v>1208</v>
      </c>
      <c r="D2656" s="254" t="s">
        <v>344</v>
      </c>
      <c r="E2656" s="284">
        <v>26815</v>
      </c>
      <c r="F2656" s="285">
        <v>4.21</v>
      </c>
      <c r="G2656" s="284">
        <v>7352</v>
      </c>
      <c r="H2656" s="284">
        <v>6005</v>
      </c>
      <c r="I2656" s="242">
        <v>17</v>
      </c>
    </row>
    <row r="2657" spans="1:9" ht="15">
      <c r="A2657" s="132" t="s">
        <v>3021</v>
      </c>
      <c r="B2657" s="254" t="s">
        <v>2702</v>
      </c>
      <c r="C2657" s="254" t="s">
        <v>1208</v>
      </c>
      <c r="D2657" s="254" t="s">
        <v>342</v>
      </c>
      <c r="E2657" s="284">
        <v>27601</v>
      </c>
      <c r="F2657" s="285">
        <v>4.12</v>
      </c>
      <c r="G2657" s="284">
        <v>6810</v>
      </c>
      <c r="H2657" s="284">
        <v>5346</v>
      </c>
      <c r="I2657" s="242">
        <v>26</v>
      </c>
    </row>
    <row r="2658" spans="1:9" ht="15">
      <c r="A2658" s="132" t="s">
        <v>3022</v>
      </c>
      <c r="B2658" s="254" t="s">
        <v>2702</v>
      </c>
      <c r="C2658" s="254" t="s">
        <v>1208</v>
      </c>
      <c r="D2658" s="254" t="s">
        <v>344</v>
      </c>
      <c r="E2658" s="284">
        <v>27139</v>
      </c>
      <c r="F2658" s="285">
        <v>4.12</v>
      </c>
      <c r="G2658" s="284">
        <v>6732</v>
      </c>
      <c r="H2658" s="284">
        <v>5192</v>
      </c>
      <c r="I2658" s="242">
        <v>20</v>
      </c>
    </row>
    <row r="2659" spans="1:9" ht="15">
      <c r="A2659" s="132" t="s">
        <v>3023</v>
      </c>
      <c r="B2659" s="254" t="s">
        <v>2702</v>
      </c>
      <c r="C2659" s="254" t="s">
        <v>1208</v>
      </c>
      <c r="D2659" s="254" t="s">
        <v>344</v>
      </c>
      <c r="E2659" s="284">
        <v>28092</v>
      </c>
      <c r="F2659" s="285">
        <v>4.12</v>
      </c>
      <c r="G2659" s="284">
        <v>7323</v>
      </c>
      <c r="H2659" s="284">
        <v>5991</v>
      </c>
      <c r="I2659" s="242">
        <v>18</v>
      </c>
    </row>
    <row r="2660" spans="1:9" ht="15">
      <c r="A2660" s="132" t="s">
        <v>3024</v>
      </c>
      <c r="B2660" s="254" t="s">
        <v>2702</v>
      </c>
      <c r="C2660" s="254" t="s">
        <v>1208</v>
      </c>
      <c r="D2660" s="254" t="s">
        <v>344</v>
      </c>
      <c r="E2660" s="284">
        <v>31419</v>
      </c>
      <c r="F2660" s="285">
        <v>4.1399999999999997</v>
      </c>
      <c r="G2660" s="284">
        <v>7284</v>
      </c>
      <c r="H2660" s="284">
        <v>5711</v>
      </c>
      <c r="I2660" s="242">
        <v>19</v>
      </c>
    </row>
    <row r="2661" spans="1:9" ht="15">
      <c r="A2661" s="132" t="s">
        <v>3025</v>
      </c>
      <c r="B2661" s="254" t="s">
        <v>2702</v>
      </c>
      <c r="C2661" s="254" t="s">
        <v>1208</v>
      </c>
      <c r="D2661" s="254" t="s">
        <v>342</v>
      </c>
      <c r="E2661" s="284">
        <v>24432</v>
      </c>
      <c r="F2661" s="285">
        <v>4.12</v>
      </c>
      <c r="G2661" s="284">
        <v>6615</v>
      </c>
      <c r="H2661" s="284">
        <v>5236</v>
      </c>
      <c r="I2661" s="242">
        <v>24</v>
      </c>
    </row>
    <row r="2662" spans="1:9" ht="15">
      <c r="A2662" s="132" t="s">
        <v>3026</v>
      </c>
      <c r="B2662" s="254" t="s">
        <v>2702</v>
      </c>
      <c r="C2662" s="254" t="s">
        <v>1208</v>
      </c>
      <c r="D2662" s="254" t="s">
        <v>344</v>
      </c>
      <c r="E2662" s="284">
        <v>34262</v>
      </c>
      <c r="F2662" s="285">
        <v>4.12</v>
      </c>
      <c r="G2662" s="284">
        <v>7398</v>
      </c>
      <c r="H2662" s="284">
        <v>6175</v>
      </c>
      <c r="I2662" s="242">
        <v>18</v>
      </c>
    </row>
    <row r="2663" spans="1:9" ht="15">
      <c r="A2663" s="132" t="s">
        <v>3027</v>
      </c>
      <c r="B2663" s="254" t="s">
        <v>2702</v>
      </c>
      <c r="C2663" s="254" t="s">
        <v>1208</v>
      </c>
      <c r="D2663" s="254" t="s">
        <v>342</v>
      </c>
      <c r="E2663" s="284">
        <v>25572</v>
      </c>
      <c r="F2663" s="285">
        <v>4.12</v>
      </c>
      <c r="G2663" s="284">
        <v>6955</v>
      </c>
      <c r="H2663" s="284">
        <v>5529</v>
      </c>
      <c r="I2663" s="242">
        <v>25</v>
      </c>
    </row>
    <row r="2664" spans="1:9" ht="15">
      <c r="A2664" s="132" t="s">
        <v>3028</v>
      </c>
      <c r="B2664" s="254" t="s">
        <v>2702</v>
      </c>
      <c r="C2664" s="254" t="s">
        <v>1208</v>
      </c>
      <c r="D2664" s="254" t="s">
        <v>342</v>
      </c>
      <c r="E2664" s="284">
        <v>22033</v>
      </c>
      <c r="F2664" s="285">
        <v>4.12</v>
      </c>
      <c r="G2664" s="284">
        <v>6759</v>
      </c>
      <c r="H2664" s="284">
        <v>5315</v>
      </c>
      <c r="I2664" s="242">
        <v>18</v>
      </c>
    </row>
    <row r="2665" spans="1:9" ht="15">
      <c r="A2665" s="132" t="s">
        <v>3029</v>
      </c>
      <c r="B2665" s="254" t="s">
        <v>2702</v>
      </c>
      <c r="C2665" s="254" t="s">
        <v>1208</v>
      </c>
      <c r="D2665" s="254" t="s">
        <v>342</v>
      </c>
      <c r="E2665" s="284">
        <v>23729</v>
      </c>
      <c r="F2665" s="285">
        <v>4.12</v>
      </c>
      <c r="G2665" s="284">
        <v>6634</v>
      </c>
      <c r="H2665" s="284">
        <v>5147</v>
      </c>
      <c r="I2665" s="242">
        <v>19</v>
      </c>
    </row>
    <row r="2666" spans="1:9" ht="15">
      <c r="A2666" s="132" t="s">
        <v>3030</v>
      </c>
      <c r="B2666" s="254" t="s">
        <v>2702</v>
      </c>
      <c r="C2666" s="254" t="s">
        <v>1208</v>
      </c>
      <c r="D2666" s="254" t="s">
        <v>344</v>
      </c>
      <c r="E2666" s="284">
        <v>27642</v>
      </c>
      <c r="F2666" s="285">
        <v>4.12</v>
      </c>
      <c r="G2666" s="284">
        <v>7184</v>
      </c>
      <c r="H2666" s="284">
        <v>5589</v>
      </c>
      <c r="I2666" s="242">
        <v>27</v>
      </c>
    </row>
    <row r="2667" spans="1:9" ht="15">
      <c r="A2667" s="132" t="s">
        <v>3031</v>
      </c>
      <c r="B2667" s="254" t="s">
        <v>2702</v>
      </c>
      <c r="C2667" s="254" t="s">
        <v>1208</v>
      </c>
      <c r="D2667" s="254" t="s">
        <v>342</v>
      </c>
      <c r="E2667" s="284">
        <v>24464</v>
      </c>
      <c r="F2667" s="285">
        <v>4.12</v>
      </c>
      <c r="G2667" s="284">
        <v>7046</v>
      </c>
      <c r="H2667" s="284">
        <v>5600</v>
      </c>
      <c r="I2667" s="242">
        <v>22</v>
      </c>
    </row>
    <row r="2668" spans="1:9" ht="15">
      <c r="A2668" s="132" t="s">
        <v>3032</v>
      </c>
      <c r="B2668" s="254" t="s">
        <v>2702</v>
      </c>
      <c r="C2668" s="254" t="s">
        <v>1208</v>
      </c>
      <c r="D2668" s="254" t="s">
        <v>344</v>
      </c>
      <c r="E2668" s="284">
        <v>25992</v>
      </c>
      <c r="F2668" s="285">
        <v>4.12</v>
      </c>
      <c r="G2668" s="284">
        <v>7125</v>
      </c>
      <c r="H2668" s="284">
        <v>5894</v>
      </c>
      <c r="I2668" s="242">
        <v>23</v>
      </c>
    </row>
    <row r="2669" spans="1:9" ht="15">
      <c r="A2669" s="132" t="s">
        <v>3033</v>
      </c>
      <c r="B2669" s="254" t="s">
        <v>2702</v>
      </c>
      <c r="C2669" s="254" t="s">
        <v>1208</v>
      </c>
      <c r="D2669" s="254" t="s">
        <v>342</v>
      </c>
      <c r="E2669" s="284">
        <v>26479</v>
      </c>
      <c r="F2669" s="285">
        <v>4.12</v>
      </c>
      <c r="G2669" s="284">
        <v>7146</v>
      </c>
      <c r="H2669" s="284">
        <v>5819</v>
      </c>
      <c r="I2669" s="242">
        <v>21</v>
      </c>
    </row>
    <row r="2670" spans="1:9" ht="15">
      <c r="A2670" s="132" t="s">
        <v>3034</v>
      </c>
      <c r="B2670" s="254" t="s">
        <v>2702</v>
      </c>
      <c r="C2670" s="254" t="s">
        <v>1208</v>
      </c>
      <c r="D2670" s="254" t="s">
        <v>344</v>
      </c>
      <c r="E2670" s="284">
        <v>29792</v>
      </c>
      <c r="F2670" s="285">
        <v>4.12</v>
      </c>
      <c r="G2670" s="284">
        <v>7345</v>
      </c>
      <c r="H2670" s="284">
        <v>6148</v>
      </c>
      <c r="I2670" s="242">
        <v>21</v>
      </c>
    </row>
    <row r="2671" spans="1:9" ht="15">
      <c r="A2671" s="132" t="s">
        <v>3035</v>
      </c>
      <c r="B2671" s="254" t="s">
        <v>2702</v>
      </c>
      <c r="C2671" s="254" t="s">
        <v>1208</v>
      </c>
      <c r="D2671" s="254" t="s">
        <v>342</v>
      </c>
      <c r="E2671" s="284">
        <v>27812</v>
      </c>
      <c r="F2671" s="285">
        <v>4.12</v>
      </c>
      <c r="G2671" s="284">
        <v>7049</v>
      </c>
      <c r="H2671" s="284">
        <v>5720</v>
      </c>
      <c r="I2671" s="242">
        <v>22</v>
      </c>
    </row>
    <row r="2672" spans="1:9" ht="15">
      <c r="A2672" s="132" t="s">
        <v>3036</v>
      </c>
      <c r="B2672" s="254" t="s">
        <v>2702</v>
      </c>
      <c r="C2672" s="254" t="s">
        <v>1208</v>
      </c>
      <c r="D2672" s="254" t="s">
        <v>344</v>
      </c>
      <c r="E2672" s="284">
        <v>34240</v>
      </c>
      <c r="F2672" s="285">
        <v>4.12</v>
      </c>
      <c r="G2672" s="284">
        <v>7533</v>
      </c>
      <c r="H2672" s="284">
        <v>6322</v>
      </c>
      <c r="I2672" s="242">
        <v>15</v>
      </c>
    </row>
    <row r="2673" spans="1:9" ht="15">
      <c r="A2673" s="132" t="s">
        <v>3037</v>
      </c>
      <c r="B2673" s="254" t="s">
        <v>2702</v>
      </c>
      <c r="C2673" s="254" t="s">
        <v>1208</v>
      </c>
      <c r="D2673" s="254" t="s">
        <v>344</v>
      </c>
      <c r="E2673" s="284">
        <v>22976</v>
      </c>
      <c r="F2673" s="285">
        <v>4.12</v>
      </c>
      <c r="G2673" s="284">
        <v>6897</v>
      </c>
      <c r="H2673" s="284">
        <v>5589</v>
      </c>
      <c r="I2673" s="242">
        <v>19</v>
      </c>
    </row>
    <row r="2674" spans="1:9" ht="15">
      <c r="A2674" s="132" t="s">
        <v>3038</v>
      </c>
      <c r="B2674" s="254" t="s">
        <v>2702</v>
      </c>
      <c r="C2674" s="254" t="s">
        <v>1208</v>
      </c>
      <c r="D2674" s="254" t="s">
        <v>344</v>
      </c>
      <c r="E2674" s="284">
        <v>26798</v>
      </c>
      <c r="F2674" s="285">
        <v>4.12</v>
      </c>
      <c r="G2674" s="284">
        <v>6932</v>
      </c>
      <c r="H2674" s="284">
        <v>5629</v>
      </c>
      <c r="I2674" s="242">
        <v>20</v>
      </c>
    </row>
    <row r="2675" spans="1:9" ht="15">
      <c r="A2675" s="132" t="s">
        <v>3039</v>
      </c>
      <c r="B2675" s="254" t="s">
        <v>2702</v>
      </c>
      <c r="C2675" s="254" t="s">
        <v>1208</v>
      </c>
      <c r="D2675" s="254" t="s">
        <v>342</v>
      </c>
      <c r="E2675" s="284">
        <v>28201</v>
      </c>
      <c r="F2675" s="285">
        <v>4.12</v>
      </c>
      <c r="G2675" s="284">
        <v>7005</v>
      </c>
      <c r="H2675" s="284">
        <v>5608</v>
      </c>
      <c r="I2675" s="242">
        <v>21</v>
      </c>
    </row>
    <row r="2676" spans="1:9" ht="15">
      <c r="A2676" s="132" t="s">
        <v>3040</v>
      </c>
      <c r="B2676" s="254" t="s">
        <v>2702</v>
      </c>
      <c r="C2676" s="254" t="s">
        <v>1208</v>
      </c>
      <c r="D2676" s="254" t="s">
        <v>342</v>
      </c>
      <c r="E2676" s="284">
        <v>25860</v>
      </c>
      <c r="F2676" s="285">
        <v>4.12</v>
      </c>
      <c r="G2676" s="284">
        <v>7035</v>
      </c>
      <c r="H2676" s="284">
        <v>5756</v>
      </c>
      <c r="I2676" s="242">
        <v>20</v>
      </c>
    </row>
    <row r="2677" spans="1:9" ht="15">
      <c r="A2677" s="132" t="s">
        <v>3041</v>
      </c>
      <c r="B2677" s="254" t="s">
        <v>2702</v>
      </c>
      <c r="C2677" s="254" t="s">
        <v>1208</v>
      </c>
      <c r="D2677" s="254" t="s">
        <v>344</v>
      </c>
      <c r="E2677" s="284">
        <v>27070</v>
      </c>
      <c r="F2677" s="285">
        <v>4.12</v>
      </c>
      <c r="G2677" s="284">
        <v>7016</v>
      </c>
      <c r="H2677" s="284">
        <v>5474</v>
      </c>
      <c r="I2677" s="242">
        <v>17</v>
      </c>
    </row>
    <row r="2678" spans="1:9" ht="15">
      <c r="A2678" s="132" t="s">
        <v>3042</v>
      </c>
      <c r="B2678" s="254" t="s">
        <v>2702</v>
      </c>
      <c r="C2678" s="254" t="s">
        <v>1208</v>
      </c>
      <c r="D2678" s="254" t="s">
        <v>342</v>
      </c>
      <c r="E2678" s="284">
        <v>24510</v>
      </c>
      <c r="F2678" s="285">
        <v>4.12</v>
      </c>
      <c r="G2678" s="284">
        <v>6704</v>
      </c>
      <c r="H2678" s="284">
        <v>5378</v>
      </c>
      <c r="I2678" s="242">
        <v>21</v>
      </c>
    </row>
    <row r="2679" spans="1:9" ht="15">
      <c r="A2679" s="132" t="s">
        <v>3043</v>
      </c>
      <c r="B2679" s="254" t="s">
        <v>2702</v>
      </c>
      <c r="C2679" s="254" t="s">
        <v>1208</v>
      </c>
      <c r="D2679" s="254" t="s">
        <v>342</v>
      </c>
      <c r="E2679" s="284">
        <v>21022</v>
      </c>
      <c r="F2679" s="285">
        <v>4.12</v>
      </c>
      <c r="G2679" s="284">
        <v>6814</v>
      </c>
      <c r="H2679" s="284">
        <v>5420</v>
      </c>
      <c r="I2679" s="242">
        <v>23</v>
      </c>
    </row>
    <row r="2680" spans="1:9" ht="15">
      <c r="A2680" s="132" t="s">
        <v>3044</v>
      </c>
      <c r="B2680" s="254" t="s">
        <v>2702</v>
      </c>
      <c r="C2680" s="254" t="s">
        <v>1208</v>
      </c>
      <c r="D2680" s="254" t="s">
        <v>344</v>
      </c>
      <c r="E2680" s="284">
        <v>27450</v>
      </c>
      <c r="F2680" s="285">
        <v>4.12</v>
      </c>
      <c r="G2680" s="284">
        <v>7038</v>
      </c>
      <c r="H2680" s="284">
        <v>5597</v>
      </c>
      <c r="I2680" s="242">
        <v>18</v>
      </c>
    </row>
    <row r="2681" spans="1:9" ht="15">
      <c r="A2681" s="132" t="s">
        <v>3045</v>
      </c>
      <c r="B2681" s="254" t="s">
        <v>2702</v>
      </c>
      <c r="C2681" s="254" t="s">
        <v>1208</v>
      </c>
      <c r="D2681" s="254" t="s">
        <v>342</v>
      </c>
      <c r="E2681" s="284">
        <v>28903</v>
      </c>
      <c r="F2681" s="285">
        <v>4.12</v>
      </c>
      <c r="G2681" s="284">
        <v>7069</v>
      </c>
      <c r="H2681" s="284">
        <v>5546</v>
      </c>
      <c r="I2681" s="242">
        <v>20</v>
      </c>
    </row>
    <row r="2682" spans="1:9" ht="15">
      <c r="A2682" s="132" t="s">
        <v>3046</v>
      </c>
      <c r="B2682" s="254" t="s">
        <v>2702</v>
      </c>
      <c r="C2682" s="254" t="s">
        <v>1208</v>
      </c>
      <c r="D2682" s="254" t="s">
        <v>342</v>
      </c>
      <c r="E2682" s="284">
        <v>26806</v>
      </c>
      <c r="F2682" s="285">
        <v>4.12</v>
      </c>
      <c r="G2682" s="284">
        <v>7236</v>
      </c>
      <c r="H2682" s="284">
        <v>5967</v>
      </c>
      <c r="I2682" s="242">
        <v>20</v>
      </c>
    </row>
    <row r="2683" spans="1:9" ht="15">
      <c r="A2683" s="132" t="s">
        <v>3047</v>
      </c>
      <c r="B2683" s="254" t="s">
        <v>2702</v>
      </c>
      <c r="C2683" s="254" t="s">
        <v>1208</v>
      </c>
      <c r="D2683" s="254" t="s">
        <v>342</v>
      </c>
      <c r="E2683" s="284">
        <v>28693</v>
      </c>
      <c r="F2683" s="285">
        <v>4.12</v>
      </c>
      <c r="G2683" s="284">
        <v>7029</v>
      </c>
      <c r="H2683" s="284">
        <v>5596</v>
      </c>
      <c r="I2683" s="242">
        <v>19</v>
      </c>
    </row>
    <row r="2684" spans="1:9" ht="15">
      <c r="A2684" s="132" t="s">
        <v>3048</v>
      </c>
      <c r="B2684" s="254" t="s">
        <v>2702</v>
      </c>
      <c r="C2684" s="254" t="s">
        <v>1208</v>
      </c>
      <c r="D2684" s="254" t="s">
        <v>344</v>
      </c>
      <c r="E2684" s="284">
        <v>27802</v>
      </c>
      <c r="F2684" s="285">
        <v>4.12</v>
      </c>
      <c r="G2684" s="284">
        <v>6996</v>
      </c>
      <c r="H2684" s="284">
        <v>5543</v>
      </c>
      <c r="I2684" s="242">
        <v>24</v>
      </c>
    </row>
    <row r="2685" spans="1:9" ht="15">
      <c r="A2685" s="132" t="s">
        <v>3049</v>
      </c>
      <c r="B2685" s="254" t="s">
        <v>2702</v>
      </c>
      <c r="C2685" s="254" t="s">
        <v>1208</v>
      </c>
      <c r="D2685" s="254" t="s">
        <v>344</v>
      </c>
      <c r="E2685" s="284">
        <v>22709</v>
      </c>
      <c r="F2685" s="285">
        <v>4.12</v>
      </c>
      <c r="G2685" s="284">
        <v>7086</v>
      </c>
      <c r="H2685" s="284">
        <v>5677</v>
      </c>
      <c r="I2685" s="242">
        <v>22</v>
      </c>
    </row>
    <row r="2686" spans="1:9" ht="15">
      <c r="A2686" s="132" t="s">
        <v>3050</v>
      </c>
      <c r="B2686" s="254" t="s">
        <v>2702</v>
      </c>
      <c r="C2686" s="254" t="s">
        <v>1208</v>
      </c>
      <c r="D2686" s="254" t="s">
        <v>344</v>
      </c>
      <c r="E2686" s="284">
        <v>26078</v>
      </c>
      <c r="F2686" s="285">
        <v>4.22</v>
      </c>
      <c r="G2686" s="284">
        <v>7002</v>
      </c>
      <c r="H2686" s="284">
        <v>5535</v>
      </c>
      <c r="I2686" s="242">
        <v>24</v>
      </c>
    </row>
    <row r="2687" spans="1:9" ht="15">
      <c r="A2687" s="132" t="s">
        <v>3051</v>
      </c>
      <c r="B2687" s="254" t="s">
        <v>2702</v>
      </c>
      <c r="C2687" s="254" t="s">
        <v>1208</v>
      </c>
      <c r="D2687" s="254" t="s">
        <v>342</v>
      </c>
      <c r="E2687" s="284">
        <v>23456</v>
      </c>
      <c r="F2687" s="285">
        <v>4.12</v>
      </c>
      <c r="G2687" s="284">
        <v>6825</v>
      </c>
      <c r="H2687" s="284">
        <v>5523</v>
      </c>
      <c r="I2687" s="242">
        <v>21</v>
      </c>
    </row>
    <row r="2688" spans="1:9" ht="15">
      <c r="A2688" s="132" t="s">
        <v>3052</v>
      </c>
      <c r="B2688" s="254" t="s">
        <v>2702</v>
      </c>
      <c r="C2688" s="254" t="s">
        <v>1208</v>
      </c>
      <c r="D2688" s="254" t="s">
        <v>344</v>
      </c>
      <c r="E2688" s="284">
        <v>26786</v>
      </c>
      <c r="F2688" s="285">
        <v>4.12</v>
      </c>
      <c r="G2688" s="284">
        <v>7180</v>
      </c>
      <c r="H2688" s="284">
        <v>5884</v>
      </c>
      <c r="I2688" s="242">
        <v>22</v>
      </c>
    </row>
    <row r="2689" spans="1:9" ht="15">
      <c r="A2689" s="132" t="s">
        <v>3053</v>
      </c>
      <c r="B2689" s="254" t="s">
        <v>2702</v>
      </c>
      <c r="C2689" s="254" t="s">
        <v>1208</v>
      </c>
      <c r="D2689" s="254" t="s">
        <v>344</v>
      </c>
      <c r="E2689" s="284">
        <v>29486</v>
      </c>
      <c r="F2689" s="285">
        <v>4.12</v>
      </c>
      <c r="G2689" s="284">
        <v>7210</v>
      </c>
      <c r="H2689" s="284">
        <v>5761</v>
      </c>
      <c r="I2689" s="242">
        <v>25</v>
      </c>
    </row>
    <row r="2690" spans="1:9" ht="15">
      <c r="A2690" s="132" t="s">
        <v>3054</v>
      </c>
      <c r="B2690" s="254" t="s">
        <v>2702</v>
      </c>
      <c r="C2690" s="254" t="s">
        <v>1208</v>
      </c>
      <c r="D2690" s="254" t="s">
        <v>342</v>
      </c>
      <c r="E2690" s="284">
        <v>28369</v>
      </c>
      <c r="F2690" s="285">
        <v>4.12</v>
      </c>
      <c r="G2690" s="284">
        <v>7192</v>
      </c>
      <c r="H2690" s="284">
        <v>5655</v>
      </c>
      <c r="I2690" s="242">
        <v>19</v>
      </c>
    </row>
    <row r="2691" spans="1:9" ht="15">
      <c r="A2691" s="132" t="s">
        <v>3055</v>
      </c>
      <c r="B2691" s="254" t="s">
        <v>2702</v>
      </c>
      <c r="C2691" s="254" t="s">
        <v>1208</v>
      </c>
      <c r="D2691" s="254" t="s">
        <v>342</v>
      </c>
      <c r="E2691" s="284">
        <v>23789</v>
      </c>
      <c r="F2691" s="285">
        <v>4.12</v>
      </c>
      <c r="G2691" s="284">
        <v>7139</v>
      </c>
      <c r="H2691" s="284">
        <v>5698</v>
      </c>
      <c r="I2691" s="242">
        <v>26</v>
      </c>
    </row>
    <row r="2692" spans="1:9" ht="15">
      <c r="A2692" s="132" t="s">
        <v>3056</v>
      </c>
      <c r="B2692" s="254" t="s">
        <v>2702</v>
      </c>
      <c r="C2692" s="254" t="s">
        <v>1208</v>
      </c>
      <c r="D2692" s="254" t="s">
        <v>344</v>
      </c>
      <c r="E2692" s="284">
        <v>29826</v>
      </c>
      <c r="F2692" s="285">
        <v>4.12</v>
      </c>
      <c r="G2692" s="284">
        <v>7181</v>
      </c>
      <c r="H2692" s="284">
        <v>5771</v>
      </c>
      <c r="I2692" s="242">
        <v>22</v>
      </c>
    </row>
    <row r="2693" spans="1:9" ht="15">
      <c r="A2693" s="132" t="s">
        <v>3057</v>
      </c>
      <c r="B2693" s="254" t="s">
        <v>2702</v>
      </c>
      <c r="C2693" s="254" t="s">
        <v>1208</v>
      </c>
      <c r="D2693" s="254" t="s">
        <v>342</v>
      </c>
      <c r="E2693" s="284">
        <v>25911</v>
      </c>
      <c r="F2693" s="285">
        <v>4.2300000000000004</v>
      </c>
      <c r="G2693" s="284">
        <v>6994</v>
      </c>
      <c r="H2693" s="284">
        <v>5729</v>
      </c>
      <c r="I2693" s="242">
        <v>22</v>
      </c>
    </row>
    <row r="2694" spans="1:9" ht="15">
      <c r="A2694" s="132" t="s">
        <v>3058</v>
      </c>
      <c r="B2694" s="254" t="s">
        <v>2702</v>
      </c>
      <c r="C2694" s="254" t="s">
        <v>1208</v>
      </c>
      <c r="D2694" s="254" t="s">
        <v>342</v>
      </c>
      <c r="E2694" s="284">
        <v>27113</v>
      </c>
      <c r="F2694" s="285">
        <v>4.12</v>
      </c>
      <c r="G2694" s="284">
        <v>7150</v>
      </c>
      <c r="H2694" s="284">
        <v>5932</v>
      </c>
      <c r="I2694" s="242">
        <v>22</v>
      </c>
    </row>
    <row r="2695" spans="1:9" ht="15">
      <c r="A2695" s="132" t="s">
        <v>3059</v>
      </c>
      <c r="B2695" s="254" t="s">
        <v>2702</v>
      </c>
      <c r="C2695" s="254" t="s">
        <v>1208</v>
      </c>
      <c r="D2695" s="254" t="s">
        <v>342</v>
      </c>
      <c r="E2695" s="284">
        <v>25332</v>
      </c>
      <c r="F2695" s="285">
        <v>4.12</v>
      </c>
      <c r="G2695" s="284">
        <v>6817</v>
      </c>
      <c r="H2695" s="284">
        <v>5450</v>
      </c>
      <c r="I2695" s="242">
        <v>21</v>
      </c>
    </row>
    <row r="2696" spans="1:9" ht="15">
      <c r="A2696" s="132" t="s">
        <v>3060</v>
      </c>
      <c r="B2696" s="254" t="s">
        <v>2702</v>
      </c>
      <c r="C2696" s="254" t="s">
        <v>1208</v>
      </c>
      <c r="D2696" s="254" t="s">
        <v>344</v>
      </c>
      <c r="E2696" s="284">
        <v>26016</v>
      </c>
      <c r="F2696" s="285">
        <v>4.12</v>
      </c>
      <c r="G2696" s="284">
        <v>6974</v>
      </c>
      <c r="H2696" s="284">
        <v>5552</v>
      </c>
      <c r="I2696" s="242">
        <v>19</v>
      </c>
    </row>
    <row r="2697" spans="1:9" ht="15">
      <c r="A2697" s="132" t="s">
        <v>3061</v>
      </c>
      <c r="B2697" s="254" t="s">
        <v>2702</v>
      </c>
      <c r="C2697" s="254" t="s">
        <v>1208</v>
      </c>
      <c r="D2697" s="254" t="s">
        <v>342</v>
      </c>
      <c r="E2697" s="284">
        <v>23490</v>
      </c>
      <c r="F2697" s="285">
        <v>4.12</v>
      </c>
      <c r="G2697" s="284">
        <v>7102</v>
      </c>
      <c r="H2697" s="284">
        <v>5659</v>
      </c>
      <c r="I2697" s="242">
        <v>26</v>
      </c>
    </row>
    <row r="2698" spans="1:9" ht="15">
      <c r="A2698" s="132" t="s">
        <v>3062</v>
      </c>
      <c r="B2698" s="254" t="s">
        <v>2702</v>
      </c>
      <c r="C2698" s="254" t="s">
        <v>1208</v>
      </c>
      <c r="D2698" s="254" t="s">
        <v>342</v>
      </c>
      <c r="E2698" s="284">
        <v>24389</v>
      </c>
      <c r="F2698" s="285">
        <v>4.12</v>
      </c>
      <c r="G2698" s="284">
        <v>7088</v>
      </c>
      <c r="H2698" s="284">
        <v>5928</v>
      </c>
      <c r="I2698" s="242">
        <v>23</v>
      </c>
    </row>
    <row r="2699" spans="1:9" ht="15">
      <c r="A2699" s="132" t="s">
        <v>3063</v>
      </c>
      <c r="B2699" s="254" t="s">
        <v>2702</v>
      </c>
      <c r="C2699" s="254" t="s">
        <v>1208</v>
      </c>
      <c r="D2699" s="254" t="s">
        <v>342</v>
      </c>
      <c r="E2699" s="284">
        <v>32408</v>
      </c>
      <c r="F2699" s="285">
        <v>4.12</v>
      </c>
      <c r="G2699" s="284">
        <v>7191</v>
      </c>
      <c r="H2699" s="284">
        <v>5828</v>
      </c>
      <c r="I2699" s="242">
        <v>20</v>
      </c>
    </row>
    <row r="2700" spans="1:9" ht="15">
      <c r="A2700" s="132" t="s">
        <v>3064</v>
      </c>
      <c r="B2700" s="254" t="s">
        <v>2702</v>
      </c>
      <c r="C2700" s="254" t="s">
        <v>1208</v>
      </c>
      <c r="D2700" s="254" t="s">
        <v>344</v>
      </c>
      <c r="E2700" s="284">
        <v>22658</v>
      </c>
      <c r="F2700" s="285">
        <v>4.12</v>
      </c>
      <c r="G2700" s="284">
        <v>6883</v>
      </c>
      <c r="H2700" s="284">
        <v>5521</v>
      </c>
      <c r="I2700" s="242">
        <v>18</v>
      </c>
    </row>
    <row r="2701" spans="1:9" ht="15">
      <c r="A2701" s="132" t="s">
        <v>3065</v>
      </c>
      <c r="B2701" s="254" t="s">
        <v>2702</v>
      </c>
      <c r="C2701" s="254" t="s">
        <v>1208</v>
      </c>
      <c r="D2701" s="254" t="s">
        <v>342</v>
      </c>
      <c r="E2701" s="284">
        <v>26377</v>
      </c>
      <c r="F2701" s="285">
        <v>4.12</v>
      </c>
      <c r="G2701" s="284">
        <v>7188</v>
      </c>
      <c r="H2701" s="284">
        <v>5880</v>
      </c>
      <c r="I2701" s="242">
        <v>22</v>
      </c>
    </row>
    <row r="2702" spans="1:9" ht="15">
      <c r="A2702" s="132" t="s">
        <v>3066</v>
      </c>
      <c r="B2702" s="254" t="s">
        <v>2702</v>
      </c>
      <c r="C2702" s="254" t="s">
        <v>1208</v>
      </c>
      <c r="D2702" s="254" t="s">
        <v>342</v>
      </c>
      <c r="E2702" s="284">
        <v>24396</v>
      </c>
      <c r="F2702" s="285">
        <v>4.12</v>
      </c>
      <c r="G2702" s="284">
        <v>6753</v>
      </c>
      <c r="H2702" s="284">
        <v>5475</v>
      </c>
      <c r="I2702" s="242">
        <v>23</v>
      </c>
    </row>
    <row r="2703" spans="1:9" ht="15">
      <c r="A2703" s="132" t="s">
        <v>3067</v>
      </c>
      <c r="B2703" s="254" t="s">
        <v>2702</v>
      </c>
      <c r="C2703" s="254" t="s">
        <v>1208</v>
      </c>
      <c r="D2703" s="254" t="s">
        <v>344</v>
      </c>
      <c r="E2703" s="284">
        <v>33806</v>
      </c>
      <c r="F2703" s="285">
        <v>4.12</v>
      </c>
      <c r="G2703" s="284">
        <v>7315</v>
      </c>
      <c r="H2703" s="284">
        <v>6083</v>
      </c>
      <c r="I2703" s="242">
        <v>21</v>
      </c>
    </row>
    <row r="2704" spans="1:9" ht="15">
      <c r="A2704" s="132" t="s">
        <v>3068</v>
      </c>
      <c r="B2704" s="254" t="s">
        <v>2702</v>
      </c>
      <c r="C2704" s="254" t="s">
        <v>1208</v>
      </c>
      <c r="D2704" s="254" t="s">
        <v>342</v>
      </c>
      <c r="E2704" s="284">
        <v>25691</v>
      </c>
      <c r="F2704" s="285">
        <v>4.2</v>
      </c>
      <c r="G2704" s="284">
        <v>7158</v>
      </c>
      <c r="H2704" s="284">
        <v>5841</v>
      </c>
      <c r="I2704" s="242">
        <v>19</v>
      </c>
    </row>
    <row r="2705" spans="1:9" ht="15">
      <c r="A2705" s="132" t="s">
        <v>3069</v>
      </c>
      <c r="B2705" s="254" t="s">
        <v>2702</v>
      </c>
      <c r="C2705" s="254" t="s">
        <v>1208</v>
      </c>
      <c r="D2705" s="254" t="s">
        <v>342</v>
      </c>
      <c r="E2705" s="284">
        <v>23266</v>
      </c>
      <c r="F2705" s="285">
        <v>4.12</v>
      </c>
      <c r="G2705" s="284">
        <v>6745</v>
      </c>
      <c r="H2705" s="284">
        <v>5466</v>
      </c>
      <c r="I2705" s="242">
        <v>24</v>
      </c>
    </row>
    <row r="2706" spans="1:9" ht="15">
      <c r="A2706" s="132" t="s">
        <v>3070</v>
      </c>
      <c r="B2706" s="254" t="s">
        <v>2702</v>
      </c>
      <c r="C2706" s="254" t="s">
        <v>1208</v>
      </c>
      <c r="D2706" s="254" t="s">
        <v>344</v>
      </c>
      <c r="E2706" s="284">
        <v>35351</v>
      </c>
      <c r="F2706" s="285">
        <v>4.12</v>
      </c>
      <c r="G2706" s="284">
        <v>7387</v>
      </c>
      <c r="H2706" s="284">
        <v>6274</v>
      </c>
      <c r="I2706" s="242">
        <v>22</v>
      </c>
    </row>
    <row r="2707" spans="1:9" ht="15">
      <c r="A2707" s="132" t="s">
        <v>3071</v>
      </c>
      <c r="B2707" s="254" t="s">
        <v>2702</v>
      </c>
      <c r="C2707" s="254" t="s">
        <v>1208</v>
      </c>
      <c r="D2707" s="254" t="s">
        <v>342</v>
      </c>
      <c r="E2707" s="284">
        <v>26293</v>
      </c>
      <c r="F2707" s="285">
        <v>4.12</v>
      </c>
      <c r="G2707" s="284">
        <v>7055</v>
      </c>
      <c r="H2707" s="284">
        <v>5417</v>
      </c>
      <c r="I2707" s="242">
        <v>18</v>
      </c>
    </row>
    <row r="2708" spans="1:9" ht="15">
      <c r="A2708" s="132" t="s">
        <v>3072</v>
      </c>
      <c r="B2708" s="254" t="s">
        <v>2702</v>
      </c>
      <c r="C2708" s="254" t="s">
        <v>1208</v>
      </c>
      <c r="D2708" s="254" t="s">
        <v>344</v>
      </c>
      <c r="E2708" s="284">
        <v>27241</v>
      </c>
      <c r="F2708" s="285">
        <v>4.12</v>
      </c>
      <c r="G2708" s="284">
        <v>7079</v>
      </c>
      <c r="H2708" s="284">
        <v>5837</v>
      </c>
      <c r="I2708" s="242">
        <v>24</v>
      </c>
    </row>
    <row r="2709" spans="1:9" ht="15">
      <c r="A2709" s="132" t="s">
        <v>3073</v>
      </c>
      <c r="B2709" s="254" t="s">
        <v>2702</v>
      </c>
      <c r="C2709" s="254" t="s">
        <v>1208</v>
      </c>
      <c r="D2709" s="254" t="s">
        <v>342</v>
      </c>
      <c r="E2709" s="284">
        <v>32203</v>
      </c>
      <c r="F2709" s="285">
        <v>4.12</v>
      </c>
      <c r="G2709" s="284">
        <v>7238</v>
      </c>
      <c r="H2709" s="284">
        <v>5610</v>
      </c>
      <c r="I2709" s="242">
        <v>22</v>
      </c>
    </row>
    <row r="2710" spans="1:9" ht="15">
      <c r="A2710" s="132" t="s">
        <v>3074</v>
      </c>
      <c r="B2710" s="254" t="s">
        <v>2702</v>
      </c>
      <c r="C2710" s="254" t="s">
        <v>1208</v>
      </c>
      <c r="D2710" s="254" t="s">
        <v>344</v>
      </c>
      <c r="E2710" s="284">
        <v>24446</v>
      </c>
      <c r="F2710" s="285">
        <v>4.12</v>
      </c>
      <c r="G2710" s="284">
        <v>7393</v>
      </c>
      <c r="H2710" s="284">
        <v>5916</v>
      </c>
      <c r="I2710" s="242">
        <v>20</v>
      </c>
    </row>
    <row r="2711" spans="1:9" ht="15">
      <c r="A2711" s="132" t="s">
        <v>3075</v>
      </c>
      <c r="B2711" s="254" t="s">
        <v>2702</v>
      </c>
      <c r="C2711" s="254" t="s">
        <v>1208</v>
      </c>
      <c r="D2711" s="254" t="s">
        <v>342</v>
      </c>
      <c r="E2711" s="284">
        <v>25503</v>
      </c>
      <c r="F2711" s="285">
        <v>4.12</v>
      </c>
      <c r="G2711" s="284">
        <v>6800</v>
      </c>
      <c r="H2711" s="284">
        <v>5762</v>
      </c>
      <c r="I2711" s="242">
        <v>20</v>
      </c>
    </row>
    <row r="2712" spans="1:9" ht="15">
      <c r="A2712" s="132" t="s">
        <v>3076</v>
      </c>
      <c r="B2712" s="254" t="s">
        <v>2702</v>
      </c>
      <c r="C2712" s="254" t="s">
        <v>1208</v>
      </c>
      <c r="D2712" s="254" t="s">
        <v>344</v>
      </c>
      <c r="E2712" s="284">
        <v>26985</v>
      </c>
      <c r="F2712" s="285">
        <v>4.12</v>
      </c>
      <c r="G2712" s="284">
        <v>6873</v>
      </c>
      <c r="H2712" s="284">
        <v>5368</v>
      </c>
      <c r="I2712" s="242">
        <v>21</v>
      </c>
    </row>
    <row r="2713" spans="1:9" ht="15">
      <c r="A2713" s="132" t="s">
        <v>3077</v>
      </c>
      <c r="B2713" s="254" t="s">
        <v>2702</v>
      </c>
      <c r="C2713" s="254" t="s">
        <v>1208</v>
      </c>
      <c r="D2713" s="254" t="s">
        <v>344</v>
      </c>
      <c r="E2713" s="284">
        <v>22743</v>
      </c>
      <c r="F2713" s="285">
        <v>4.12</v>
      </c>
      <c r="G2713" s="284">
        <v>6982</v>
      </c>
      <c r="H2713" s="284">
        <v>5680</v>
      </c>
      <c r="I2713" s="242">
        <v>21</v>
      </c>
    </row>
    <row r="2714" spans="1:9" ht="15">
      <c r="A2714" s="132" t="s">
        <v>3078</v>
      </c>
      <c r="B2714" s="254" t="s">
        <v>2702</v>
      </c>
      <c r="C2714" s="254" t="s">
        <v>1208</v>
      </c>
      <c r="D2714" s="254" t="s">
        <v>342</v>
      </c>
      <c r="E2714" s="284">
        <v>26053</v>
      </c>
      <c r="F2714" s="285">
        <v>4.12</v>
      </c>
      <c r="G2714" s="284">
        <v>7178</v>
      </c>
      <c r="H2714" s="284">
        <v>5782</v>
      </c>
      <c r="I2714" s="242">
        <v>19</v>
      </c>
    </row>
    <row r="2715" spans="1:9" ht="15">
      <c r="A2715" s="132" t="s">
        <v>3079</v>
      </c>
      <c r="B2715" s="254" t="s">
        <v>2702</v>
      </c>
      <c r="C2715" s="254" t="s">
        <v>1208</v>
      </c>
      <c r="D2715" s="254" t="s">
        <v>344</v>
      </c>
      <c r="E2715" s="284">
        <v>29511</v>
      </c>
      <c r="F2715" s="285">
        <v>4.12</v>
      </c>
      <c r="G2715" s="284">
        <v>7205</v>
      </c>
      <c r="H2715" s="284">
        <v>5807</v>
      </c>
      <c r="I2715" s="242">
        <v>19</v>
      </c>
    </row>
    <row r="2716" spans="1:9" ht="15">
      <c r="A2716" s="132" t="s">
        <v>3080</v>
      </c>
      <c r="B2716" s="254" t="s">
        <v>2702</v>
      </c>
      <c r="C2716" s="254" t="s">
        <v>1208</v>
      </c>
      <c r="D2716" s="254" t="s">
        <v>342</v>
      </c>
      <c r="E2716" s="284">
        <v>23314</v>
      </c>
      <c r="F2716" s="285">
        <v>4.12</v>
      </c>
      <c r="G2716" s="284">
        <v>6946</v>
      </c>
      <c r="H2716" s="284">
        <v>5505</v>
      </c>
      <c r="I2716" s="242">
        <v>23</v>
      </c>
    </row>
    <row r="2717" spans="1:9" ht="15">
      <c r="A2717" s="132" t="s">
        <v>3081</v>
      </c>
      <c r="B2717" s="254" t="s">
        <v>2702</v>
      </c>
      <c r="C2717" s="254" t="s">
        <v>1208</v>
      </c>
      <c r="D2717" s="254" t="s">
        <v>344</v>
      </c>
      <c r="E2717" s="284">
        <v>29572</v>
      </c>
      <c r="F2717" s="285">
        <v>4.12</v>
      </c>
      <c r="G2717" s="284">
        <v>7141</v>
      </c>
      <c r="H2717" s="284">
        <v>5762</v>
      </c>
      <c r="I2717" s="242">
        <v>21</v>
      </c>
    </row>
    <row r="2718" spans="1:9" ht="15">
      <c r="A2718" s="132" t="s">
        <v>3082</v>
      </c>
      <c r="B2718" s="254" t="s">
        <v>2702</v>
      </c>
      <c r="C2718" s="254" t="s">
        <v>1208</v>
      </c>
      <c r="D2718" s="254" t="s">
        <v>342</v>
      </c>
      <c r="E2718" s="284">
        <v>30996</v>
      </c>
      <c r="F2718" s="285">
        <v>4.12</v>
      </c>
      <c r="G2718" s="284">
        <v>7184</v>
      </c>
      <c r="H2718" s="284">
        <v>5672</v>
      </c>
      <c r="I2718" s="242">
        <v>26</v>
      </c>
    </row>
    <row r="2719" spans="1:9" ht="15">
      <c r="A2719" s="132" t="s">
        <v>3083</v>
      </c>
      <c r="B2719" s="254" t="s">
        <v>2702</v>
      </c>
      <c r="C2719" s="254" t="s">
        <v>1208</v>
      </c>
      <c r="D2719" s="254" t="s">
        <v>342</v>
      </c>
      <c r="E2719" s="284">
        <v>24859</v>
      </c>
      <c r="F2719" s="285">
        <v>4.12</v>
      </c>
      <c r="G2719" s="284">
        <v>7091</v>
      </c>
      <c r="H2719" s="284">
        <v>5769</v>
      </c>
      <c r="I2719" s="242">
        <v>22</v>
      </c>
    </row>
    <row r="2720" spans="1:9" ht="15">
      <c r="A2720" s="132" t="s">
        <v>3084</v>
      </c>
      <c r="B2720" s="254" t="s">
        <v>2702</v>
      </c>
      <c r="C2720" s="254" t="s">
        <v>1208</v>
      </c>
      <c r="D2720" s="254" t="s">
        <v>344</v>
      </c>
      <c r="E2720" s="284">
        <v>33452</v>
      </c>
      <c r="F2720" s="285">
        <v>4.12</v>
      </c>
      <c r="G2720" s="284">
        <v>7299</v>
      </c>
      <c r="H2720" s="284">
        <v>6301</v>
      </c>
      <c r="I2720" s="242">
        <v>28</v>
      </c>
    </row>
    <row r="2721" spans="1:9" ht="15">
      <c r="A2721" s="132" t="s">
        <v>3085</v>
      </c>
      <c r="B2721" s="254" t="s">
        <v>2702</v>
      </c>
      <c r="C2721" s="254" t="s">
        <v>1208</v>
      </c>
      <c r="D2721" s="254" t="s">
        <v>342</v>
      </c>
      <c r="E2721" s="284">
        <v>28850</v>
      </c>
      <c r="F2721" s="285">
        <v>4.12</v>
      </c>
      <c r="G2721" s="284">
        <v>7289</v>
      </c>
      <c r="H2721" s="284">
        <v>5836</v>
      </c>
      <c r="I2721" s="242">
        <v>21</v>
      </c>
    </row>
    <row r="2722" spans="1:9" ht="15">
      <c r="A2722" s="132" t="s">
        <v>3086</v>
      </c>
      <c r="B2722" s="254" t="s">
        <v>2702</v>
      </c>
      <c r="C2722" s="254" t="s">
        <v>1208</v>
      </c>
      <c r="D2722" s="254" t="s">
        <v>342</v>
      </c>
      <c r="E2722" s="284">
        <v>25939</v>
      </c>
      <c r="F2722" s="285">
        <v>4.12</v>
      </c>
      <c r="G2722" s="284">
        <v>7152</v>
      </c>
      <c r="H2722" s="284">
        <v>5474</v>
      </c>
      <c r="I2722" s="242">
        <v>25</v>
      </c>
    </row>
    <row r="2723" spans="1:9" ht="15">
      <c r="A2723" s="132" t="s">
        <v>3087</v>
      </c>
      <c r="B2723" s="254" t="s">
        <v>2702</v>
      </c>
      <c r="C2723" s="254" t="s">
        <v>1208</v>
      </c>
      <c r="D2723" s="254" t="s">
        <v>342</v>
      </c>
      <c r="E2723" s="284">
        <v>24071</v>
      </c>
      <c r="F2723" s="285">
        <v>4.12</v>
      </c>
      <c r="G2723" s="284">
        <v>6792</v>
      </c>
      <c r="H2723" s="284">
        <v>5578</v>
      </c>
      <c r="I2723" s="242">
        <v>26</v>
      </c>
    </row>
    <row r="2724" spans="1:9" ht="15">
      <c r="A2724" s="132" t="s">
        <v>3088</v>
      </c>
      <c r="B2724" s="254" t="s">
        <v>2702</v>
      </c>
      <c r="C2724" s="254" t="s">
        <v>1208</v>
      </c>
      <c r="D2724" s="254" t="s">
        <v>344</v>
      </c>
      <c r="E2724" s="284">
        <v>37783</v>
      </c>
      <c r="F2724" s="285">
        <v>4.12</v>
      </c>
      <c r="G2724" s="284">
        <v>7556</v>
      </c>
      <c r="H2724" s="284">
        <v>6424</v>
      </c>
      <c r="I2724" s="242">
        <v>20</v>
      </c>
    </row>
    <row r="2725" spans="1:9" ht="15">
      <c r="A2725" s="132" t="s">
        <v>3089</v>
      </c>
      <c r="B2725" s="254" t="s">
        <v>2702</v>
      </c>
      <c r="C2725" s="254" t="s">
        <v>1208</v>
      </c>
      <c r="D2725" s="254" t="s">
        <v>344</v>
      </c>
      <c r="E2725" s="284">
        <v>24827</v>
      </c>
      <c r="F2725" s="285">
        <v>4.1100000000000003</v>
      </c>
      <c r="G2725" s="284">
        <v>7007</v>
      </c>
      <c r="H2725" s="284">
        <v>5564</v>
      </c>
      <c r="I2725" s="242">
        <v>20</v>
      </c>
    </row>
    <row r="2726" spans="1:9" ht="15">
      <c r="A2726" s="132" t="s">
        <v>3090</v>
      </c>
      <c r="B2726" s="254" t="s">
        <v>2702</v>
      </c>
      <c r="C2726" s="254" t="s">
        <v>1208</v>
      </c>
      <c r="D2726" s="254" t="s">
        <v>344</v>
      </c>
      <c r="E2726" s="284">
        <v>25854</v>
      </c>
      <c r="F2726" s="285">
        <v>4.12</v>
      </c>
      <c r="G2726" s="284">
        <v>7248</v>
      </c>
      <c r="H2726" s="284">
        <v>5838</v>
      </c>
      <c r="I2726" s="242">
        <v>23</v>
      </c>
    </row>
    <row r="2727" spans="1:9" ht="15">
      <c r="A2727" s="132" t="s">
        <v>3091</v>
      </c>
      <c r="B2727" s="254" t="s">
        <v>2702</v>
      </c>
      <c r="C2727" s="254" t="s">
        <v>1208</v>
      </c>
      <c r="D2727" s="254" t="s">
        <v>344</v>
      </c>
      <c r="E2727" s="284">
        <v>32012</v>
      </c>
      <c r="F2727" s="285">
        <v>4.12</v>
      </c>
      <c r="G2727" s="284">
        <v>7030</v>
      </c>
      <c r="H2727" s="284">
        <v>5665</v>
      </c>
      <c r="I2727" s="242">
        <v>29</v>
      </c>
    </row>
    <row r="2728" spans="1:9" ht="15">
      <c r="A2728" s="132" t="s">
        <v>3092</v>
      </c>
      <c r="B2728" s="254" t="s">
        <v>2702</v>
      </c>
      <c r="C2728" s="254" t="s">
        <v>1208</v>
      </c>
      <c r="D2728" s="254" t="s">
        <v>342</v>
      </c>
      <c r="E2728" s="284">
        <v>31257</v>
      </c>
      <c r="F2728" s="285">
        <v>4.12</v>
      </c>
      <c r="G2728" s="284">
        <v>7203</v>
      </c>
      <c r="H2728" s="284">
        <v>5725</v>
      </c>
      <c r="I2728" s="242">
        <v>23</v>
      </c>
    </row>
    <row r="2729" spans="1:9" ht="15">
      <c r="A2729" s="132" t="s">
        <v>3093</v>
      </c>
      <c r="B2729" s="254" t="s">
        <v>2702</v>
      </c>
      <c r="C2729" s="254" t="s">
        <v>1208</v>
      </c>
      <c r="D2729" s="254" t="s">
        <v>342</v>
      </c>
      <c r="E2729" s="284">
        <v>26765</v>
      </c>
      <c r="F2729" s="285">
        <v>4.12</v>
      </c>
      <c r="G2729" s="284">
        <v>7096</v>
      </c>
      <c r="H2729" s="284">
        <v>5913</v>
      </c>
      <c r="I2729" s="242">
        <v>15</v>
      </c>
    </row>
    <row r="2730" spans="1:9" ht="15">
      <c r="A2730" s="132" t="s">
        <v>3094</v>
      </c>
      <c r="B2730" s="254" t="s">
        <v>2702</v>
      </c>
      <c r="C2730" s="254" t="s">
        <v>1208</v>
      </c>
      <c r="D2730" s="254" t="s">
        <v>344</v>
      </c>
      <c r="E2730" s="284">
        <v>26912</v>
      </c>
      <c r="F2730" s="285">
        <v>4.12</v>
      </c>
      <c r="G2730" s="284">
        <v>6949</v>
      </c>
      <c r="H2730" s="284">
        <v>5515</v>
      </c>
      <c r="I2730" s="242">
        <v>21</v>
      </c>
    </row>
    <row r="2731" spans="1:9" ht="15">
      <c r="A2731" s="132" t="s">
        <v>3095</v>
      </c>
      <c r="B2731" s="254" t="s">
        <v>2702</v>
      </c>
      <c r="C2731" s="254" t="s">
        <v>1208</v>
      </c>
      <c r="D2731" s="254" t="s">
        <v>342</v>
      </c>
      <c r="E2731" s="284">
        <v>27647</v>
      </c>
      <c r="F2731" s="285">
        <v>4.12</v>
      </c>
      <c r="G2731" s="284">
        <v>7106</v>
      </c>
      <c r="H2731" s="284">
        <v>5604</v>
      </c>
      <c r="I2731" s="242">
        <v>20</v>
      </c>
    </row>
    <row r="2732" spans="1:9" ht="15">
      <c r="A2732" s="132" t="s">
        <v>3096</v>
      </c>
      <c r="B2732" s="254" t="s">
        <v>2702</v>
      </c>
      <c r="C2732" s="254" t="s">
        <v>1208</v>
      </c>
      <c r="D2732" s="254" t="s">
        <v>344</v>
      </c>
      <c r="E2732" s="284">
        <v>25331</v>
      </c>
      <c r="F2732" s="285">
        <v>4.12</v>
      </c>
      <c r="G2732" s="284">
        <v>6892</v>
      </c>
      <c r="H2732" s="284">
        <v>5272</v>
      </c>
      <c r="I2732" s="242">
        <v>18</v>
      </c>
    </row>
    <row r="2733" spans="1:9" ht="15">
      <c r="A2733" s="132" t="s">
        <v>3097</v>
      </c>
      <c r="B2733" s="254" t="s">
        <v>2702</v>
      </c>
      <c r="C2733" s="254" t="s">
        <v>1208</v>
      </c>
      <c r="D2733" s="254" t="s">
        <v>342</v>
      </c>
      <c r="E2733" s="284">
        <v>29853</v>
      </c>
      <c r="F2733" s="285">
        <v>4.12</v>
      </c>
      <c r="G2733" s="284">
        <v>7081</v>
      </c>
      <c r="H2733" s="284">
        <v>5488</v>
      </c>
      <c r="I2733" s="242">
        <v>19</v>
      </c>
    </row>
    <row r="2734" spans="1:9" ht="15">
      <c r="A2734" s="132" t="s">
        <v>3098</v>
      </c>
      <c r="B2734" s="254" t="s">
        <v>2702</v>
      </c>
      <c r="C2734" s="254" t="s">
        <v>1208</v>
      </c>
      <c r="D2734" s="254" t="s">
        <v>344</v>
      </c>
      <c r="E2734" s="284">
        <v>26170</v>
      </c>
      <c r="F2734" s="285">
        <v>4.12</v>
      </c>
      <c r="G2734" s="284">
        <v>7465</v>
      </c>
      <c r="H2734" s="284">
        <v>5954</v>
      </c>
      <c r="I2734" s="242">
        <v>19</v>
      </c>
    </row>
    <row r="2735" spans="1:9" ht="15">
      <c r="A2735" s="132" t="s">
        <v>3099</v>
      </c>
      <c r="B2735" s="254" t="s">
        <v>2702</v>
      </c>
      <c r="C2735" s="254" t="s">
        <v>1208</v>
      </c>
      <c r="D2735" s="254" t="s">
        <v>344</v>
      </c>
      <c r="E2735" s="284">
        <v>38814</v>
      </c>
      <c r="F2735" s="285">
        <v>4.12</v>
      </c>
      <c r="G2735" s="284">
        <v>7478</v>
      </c>
      <c r="H2735" s="284">
        <v>6200</v>
      </c>
      <c r="I2735" s="242">
        <v>22</v>
      </c>
    </row>
    <row r="2736" spans="1:9" ht="15">
      <c r="A2736" s="132" t="s">
        <v>3100</v>
      </c>
      <c r="B2736" s="254" t="s">
        <v>2702</v>
      </c>
      <c r="C2736" s="254" t="s">
        <v>1208</v>
      </c>
      <c r="D2736" s="254" t="s">
        <v>342</v>
      </c>
      <c r="E2736" s="284">
        <v>26841</v>
      </c>
      <c r="F2736" s="285">
        <v>4.12</v>
      </c>
      <c r="G2736" s="284">
        <v>6885</v>
      </c>
      <c r="H2736" s="284">
        <v>5455</v>
      </c>
      <c r="I2736" s="242">
        <v>20</v>
      </c>
    </row>
    <row r="2737" spans="1:9" ht="15">
      <c r="A2737" s="132" t="s">
        <v>3101</v>
      </c>
      <c r="B2737" s="254" t="s">
        <v>2702</v>
      </c>
      <c r="C2737" s="254" t="s">
        <v>1208</v>
      </c>
      <c r="D2737" s="254" t="s">
        <v>344</v>
      </c>
      <c r="E2737" s="284">
        <v>24513</v>
      </c>
      <c r="F2737" s="285">
        <v>4.12</v>
      </c>
      <c r="G2737" s="284">
        <v>6992</v>
      </c>
      <c r="H2737" s="284">
        <v>5878</v>
      </c>
      <c r="I2737" s="242">
        <v>15</v>
      </c>
    </row>
    <row r="2738" spans="1:9" ht="15">
      <c r="A2738" s="132" t="s">
        <v>3102</v>
      </c>
      <c r="B2738" s="254" t="s">
        <v>2702</v>
      </c>
      <c r="C2738" s="254" t="s">
        <v>1208</v>
      </c>
      <c r="D2738" s="254" t="s">
        <v>344</v>
      </c>
      <c r="E2738" s="284">
        <v>24201</v>
      </c>
      <c r="F2738" s="285">
        <v>4.22</v>
      </c>
      <c r="G2738" s="284">
        <v>6848</v>
      </c>
      <c r="H2738" s="284">
        <v>5636</v>
      </c>
      <c r="I2738" s="242">
        <v>19</v>
      </c>
    </row>
    <row r="2739" spans="1:9" ht="15">
      <c r="A2739" s="132" t="s">
        <v>3103</v>
      </c>
      <c r="B2739" s="254" t="s">
        <v>2702</v>
      </c>
      <c r="C2739" s="254" t="s">
        <v>1208</v>
      </c>
      <c r="D2739" s="254" t="s">
        <v>342</v>
      </c>
      <c r="E2739" s="284">
        <v>30310</v>
      </c>
      <c r="F2739" s="285">
        <v>4.12</v>
      </c>
      <c r="G2739" s="284">
        <v>7141</v>
      </c>
      <c r="H2739" s="284">
        <v>5921</v>
      </c>
      <c r="I2739" s="242">
        <v>22</v>
      </c>
    </row>
    <row r="2740" spans="1:9" ht="15">
      <c r="A2740" s="132" t="s">
        <v>3104</v>
      </c>
      <c r="B2740" s="254" t="s">
        <v>2702</v>
      </c>
      <c r="C2740" s="254" t="s">
        <v>1208</v>
      </c>
      <c r="D2740" s="254" t="s">
        <v>342</v>
      </c>
      <c r="E2740" s="284">
        <v>22994</v>
      </c>
      <c r="F2740" s="285">
        <v>4.12</v>
      </c>
      <c r="G2740" s="284">
        <v>6913</v>
      </c>
      <c r="H2740" s="284">
        <v>5588</v>
      </c>
      <c r="I2740" s="242">
        <v>18</v>
      </c>
    </row>
    <row r="2741" spans="1:9" ht="15">
      <c r="A2741" s="132" t="s">
        <v>3105</v>
      </c>
      <c r="B2741" s="254" t="s">
        <v>2702</v>
      </c>
      <c r="C2741" s="254" t="s">
        <v>1208</v>
      </c>
      <c r="D2741" s="254" t="s">
        <v>342</v>
      </c>
      <c r="E2741" s="284">
        <v>25288</v>
      </c>
      <c r="F2741" s="285">
        <v>4.12</v>
      </c>
      <c r="G2741" s="284">
        <v>6683</v>
      </c>
      <c r="H2741" s="284">
        <v>5451</v>
      </c>
      <c r="I2741" s="242">
        <v>14</v>
      </c>
    </row>
    <row r="2742" spans="1:9" ht="15">
      <c r="A2742" s="132" t="s">
        <v>3106</v>
      </c>
      <c r="B2742" s="254" t="s">
        <v>2702</v>
      </c>
      <c r="C2742" s="254" t="s">
        <v>1208</v>
      </c>
      <c r="D2742" s="254" t="s">
        <v>344</v>
      </c>
      <c r="E2742" s="284">
        <v>34677</v>
      </c>
      <c r="F2742" s="285">
        <v>4.12</v>
      </c>
      <c r="G2742" s="284">
        <v>7283</v>
      </c>
      <c r="H2742" s="284">
        <v>6036</v>
      </c>
      <c r="I2742" s="242">
        <v>21</v>
      </c>
    </row>
    <row r="2743" spans="1:9" ht="15">
      <c r="A2743" s="132" t="s">
        <v>3107</v>
      </c>
      <c r="B2743" s="254" t="s">
        <v>2702</v>
      </c>
      <c r="C2743" s="254" t="s">
        <v>1208</v>
      </c>
      <c r="D2743" s="254" t="s">
        <v>342</v>
      </c>
      <c r="E2743" s="284">
        <v>25617</v>
      </c>
      <c r="F2743" s="285">
        <v>4.12</v>
      </c>
      <c r="G2743" s="284">
        <v>7237</v>
      </c>
      <c r="H2743" s="284">
        <v>5871</v>
      </c>
      <c r="I2743" s="242">
        <v>23</v>
      </c>
    </row>
    <row r="2744" spans="1:9" ht="15">
      <c r="A2744" s="132" t="s">
        <v>3108</v>
      </c>
      <c r="B2744" s="254" t="s">
        <v>2954</v>
      </c>
      <c r="C2744" s="254" t="s">
        <v>1208</v>
      </c>
      <c r="D2744" s="254" t="s">
        <v>342</v>
      </c>
      <c r="E2744" s="284">
        <v>30598</v>
      </c>
      <c r="F2744" s="285">
        <v>4.12</v>
      </c>
      <c r="G2744" s="284">
        <v>6984</v>
      </c>
      <c r="H2744" s="284">
        <v>5778</v>
      </c>
      <c r="I2744" s="242">
        <v>20</v>
      </c>
    </row>
    <row r="2745" spans="1:9" ht="15">
      <c r="A2745" s="132" t="s">
        <v>3109</v>
      </c>
      <c r="B2745" s="254" t="s">
        <v>2954</v>
      </c>
      <c r="C2745" s="254" t="s">
        <v>1208</v>
      </c>
      <c r="D2745" s="254" t="s">
        <v>342</v>
      </c>
      <c r="E2745" s="284">
        <v>42593</v>
      </c>
      <c r="F2745" s="285">
        <v>4.12</v>
      </c>
      <c r="G2745" s="284">
        <v>7340</v>
      </c>
      <c r="H2745" s="284">
        <v>6189</v>
      </c>
      <c r="I2745" s="242">
        <v>25</v>
      </c>
    </row>
    <row r="2746" spans="1:9" ht="15">
      <c r="A2746" s="132" t="s">
        <v>3110</v>
      </c>
      <c r="B2746" s="254" t="s">
        <v>2954</v>
      </c>
      <c r="C2746" s="254" t="s">
        <v>1208</v>
      </c>
      <c r="D2746" s="254" t="s">
        <v>342</v>
      </c>
      <c r="E2746" s="284">
        <v>25014</v>
      </c>
      <c r="F2746" s="285">
        <v>4.12</v>
      </c>
      <c r="G2746" s="284">
        <v>6858</v>
      </c>
      <c r="H2746" s="284">
        <v>5568</v>
      </c>
      <c r="I2746" s="242">
        <v>16</v>
      </c>
    </row>
    <row r="2747" spans="1:9" ht="15">
      <c r="A2747" s="132" t="s">
        <v>3111</v>
      </c>
      <c r="B2747" s="254" t="s">
        <v>2954</v>
      </c>
      <c r="C2747" s="254" t="s">
        <v>1208</v>
      </c>
      <c r="D2747" s="254" t="s">
        <v>344</v>
      </c>
      <c r="E2747" s="284">
        <v>25613</v>
      </c>
      <c r="F2747" s="285">
        <v>4.12</v>
      </c>
      <c r="G2747" s="284">
        <v>6963</v>
      </c>
      <c r="H2747" s="284">
        <v>5634</v>
      </c>
      <c r="I2747" s="242">
        <v>18</v>
      </c>
    </row>
    <row r="2748" spans="1:9" ht="15">
      <c r="A2748" s="132" t="s">
        <v>3112</v>
      </c>
      <c r="B2748" s="254" t="s">
        <v>2954</v>
      </c>
      <c r="C2748" s="254" t="s">
        <v>1208</v>
      </c>
      <c r="D2748" s="254" t="s">
        <v>342</v>
      </c>
      <c r="E2748" s="284">
        <v>28920</v>
      </c>
      <c r="F2748" s="285">
        <v>4.12</v>
      </c>
      <c r="G2748" s="284">
        <v>7079</v>
      </c>
      <c r="H2748" s="284">
        <v>5830</v>
      </c>
      <c r="I2748" s="242">
        <v>22</v>
      </c>
    </row>
    <row r="2749" spans="1:9" ht="15">
      <c r="A2749" s="132" t="s">
        <v>3113</v>
      </c>
      <c r="B2749" s="254" t="s">
        <v>2954</v>
      </c>
      <c r="C2749" s="254" t="s">
        <v>1208</v>
      </c>
      <c r="D2749" s="254" t="s">
        <v>344</v>
      </c>
      <c r="E2749" s="284">
        <v>38551</v>
      </c>
      <c r="F2749" s="285">
        <v>4.12</v>
      </c>
      <c r="G2749" s="284">
        <v>7319</v>
      </c>
      <c r="H2749" s="284">
        <v>5947</v>
      </c>
      <c r="I2749" s="242">
        <v>21</v>
      </c>
    </row>
    <row r="2750" spans="1:9" ht="15">
      <c r="A2750" s="132" t="s">
        <v>3114</v>
      </c>
      <c r="B2750" s="254" t="s">
        <v>2954</v>
      </c>
      <c r="C2750" s="254" t="s">
        <v>1208</v>
      </c>
      <c r="D2750" s="254" t="s">
        <v>344</v>
      </c>
      <c r="E2750" s="284">
        <v>30013</v>
      </c>
      <c r="F2750" s="285">
        <v>4.12</v>
      </c>
      <c r="G2750" s="284">
        <v>7233</v>
      </c>
      <c r="H2750" s="284">
        <v>5903</v>
      </c>
      <c r="I2750" s="242">
        <v>15</v>
      </c>
    </row>
    <row r="2751" spans="1:9" ht="15">
      <c r="A2751" s="132" t="s">
        <v>3115</v>
      </c>
      <c r="B2751" s="254" t="s">
        <v>2954</v>
      </c>
      <c r="C2751" s="254" t="s">
        <v>1208</v>
      </c>
      <c r="D2751" s="254" t="s">
        <v>344</v>
      </c>
      <c r="E2751" s="284">
        <v>34812</v>
      </c>
      <c r="F2751" s="285">
        <v>4.12</v>
      </c>
      <c r="G2751" s="284">
        <v>7184</v>
      </c>
      <c r="H2751" s="284">
        <v>5606</v>
      </c>
      <c r="I2751" s="242">
        <v>18</v>
      </c>
    </row>
    <row r="2752" spans="1:9" ht="15">
      <c r="A2752" s="132" t="s">
        <v>3116</v>
      </c>
      <c r="B2752" s="254" t="s">
        <v>2954</v>
      </c>
      <c r="C2752" s="254" t="s">
        <v>1208</v>
      </c>
      <c r="D2752" s="254" t="s">
        <v>342</v>
      </c>
      <c r="E2752" s="284">
        <v>30621</v>
      </c>
      <c r="F2752" s="285">
        <v>4.12</v>
      </c>
      <c r="G2752" s="284">
        <v>7220</v>
      </c>
      <c r="H2752" s="284">
        <v>5939</v>
      </c>
      <c r="I2752" s="242">
        <v>22</v>
      </c>
    </row>
    <row r="2753" spans="1:9" ht="15">
      <c r="A2753" s="132" t="s">
        <v>3117</v>
      </c>
      <c r="B2753" s="254" t="s">
        <v>2954</v>
      </c>
      <c r="C2753" s="254" t="s">
        <v>1208</v>
      </c>
      <c r="D2753" s="254" t="s">
        <v>342</v>
      </c>
      <c r="E2753" s="284">
        <v>30968</v>
      </c>
      <c r="F2753" s="285">
        <v>4.12</v>
      </c>
      <c r="G2753" s="284">
        <v>7247</v>
      </c>
      <c r="H2753" s="284">
        <v>6085</v>
      </c>
      <c r="I2753" s="242">
        <v>21</v>
      </c>
    </row>
    <row r="2754" spans="1:9" ht="15">
      <c r="A2754" s="132" t="s">
        <v>3118</v>
      </c>
      <c r="B2754" s="254" t="s">
        <v>2954</v>
      </c>
      <c r="C2754" s="254" t="s">
        <v>1208</v>
      </c>
      <c r="D2754" s="254" t="s">
        <v>342</v>
      </c>
      <c r="E2754" s="284">
        <v>30050</v>
      </c>
      <c r="F2754" s="285">
        <v>4.12</v>
      </c>
      <c r="G2754" s="284">
        <v>7249</v>
      </c>
      <c r="H2754" s="284">
        <v>5943</v>
      </c>
      <c r="I2754" s="242">
        <v>17</v>
      </c>
    </row>
    <row r="2755" spans="1:9" ht="15">
      <c r="A2755" s="132" t="s">
        <v>3119</v>
      </c>
      <c r="B2755" s="254" t="s">
        <v>2954</v>
      </c>
      <c r="C2755" s="254" t="s">
        <v>1208</v>
      </c>
      <c r="D2755" s="254" t="s">
        <v>344</v>
      </c>
      <c r="E2755" s="284">
        <v>27633</v>
      </c>
      <c r="F2755" s="285">
        <v>4.12</v>
      </c>
      <c r="G2755" s="284">
        <v>7257</v>
      </c>
      <c r="H2755" s="284">
        <v>5907</v>
      </c>
      <c r="I2755" s="242">
        <v>25</v>
      </c>
    </row>
    <row r="2756" spans="1:9" ht="15">
      <c r="A2756" s="132" t="s">
        <v>3120</v>
      </c>
      <c r="B2756" s="254" t="s">
        <v>2954</v>
      </c>
      <c r="C2756" s="254" t="s">
        <v>1208</v>
      </c>
      <c r="D2756" s="254" t="s">
        <v>344</v>
      </c>
      <c r="E2756" s="284">
        <v>27736</v>
      </c>
      <c r="F2756" s="285">
        <v>4.12</v>
      </c>
      <c r="G2756" s="284">
        <v>7049</v>
      </c>
      <c r="H2756" s="284">
        <v>5955</v>
      </c>
      <c r="I2756" s="242">
        <v>23</v>
      </c>
    </row>
    <row r="2757" spans="1:9" ht="15">
      <c r="A2757" s="132" t="s">
        <v>3121</v>
      </c>
      <c r="B2757" s="254" t="s">
        <v>2954</v>
      </c>
      <c r="C2757" s="254" t="s">
        <v>1208</v>
      </c>
      <c r="D2757" s="254" t="s">
        <v>344</v>
      </c>
      <c r="E2757" s="284">
        <v>27428</v>
      </c>
      <c r="F2757" s="285">
        <v>4.12</v>
      </c>
      <c r="G2757" s="284">
        <v>6995</v>
      </c>
      <c r="H2757" s="284">
        <v>5687</v>
      </c>
      <c r="I2757" s="242">
        <v>27</v>
      </c>
    </row>
    <row r="2758" spans="1:9" ht="15">
      <c r="A2758" s="132" t="s">
        <v>3122</v>
      </c>
      <c r="B2758" s="254" t="s">
        <v>2954</v>
      </c>
      <c r="C2758" s="254" t="s">
        <v>1208</v>
      </c>
      <c r="D2758" s="254" t="s">
        <v>344</v>
      </c>
      <c r="E2758" s="284">
        <v>22305</v>
      </c>
      <c r="F2758" s="285">
        <v>4.12</v>
      </c>
      <c r="G2758" s="284">
        <v>7099</v>
      </c>
      <c r="H2758" s="284">
        <v>5638</v>
      </c>
      <c r="I2758" s="242">
        <v>21</v>
      </c>
    </row>
    <row r="2759" spans="1:9" ht="15">
      <c r="A2759" s="132" t="s">
        <v>3123</v>
      </c>
      <c r="B2759" s="254" t="s">
        <v>2954</v>
      </c>
      <c r="C2759" s="254" t="s">
        <v>1208</v>
      </c>
      <c r="D2759" s="254" t="s">
        <v>344</v>
      </c>
      <c r="E2759" s="284">
        <v>32452</v>
      </c>
      <c r="F2759" s="285">
        <v>4.12</v>
      </c>
      <c r="G2759" s="284">
        <v>7329</v>
      </c>
      <c r="H2759" s="284">
        <v>5799</v>
      </c>
      <c r="I2759" s="242">
        <v>21</v>
      </c>
    </row>
    <row r="2760" spans="1:9" ht="15">
      <c r="A2760" s="132" t="s">
        <v>3124</v>
      </c>
      <c r="B2760" s="254" t="s">
        <v>2954</v>
      </c>
      <c r="C2760" s="254" t="s">
        <v>1208</v>
      </c>
      <c r="D2760" s="254" t="s">
        <v>344</v>
      </c>
      <c r="E2760" s="284">
        <v>35845</v>
      </c>
      <c r="F2760" s="285">
        <v>4.12</v>
      </c>
      <c r="G2760" s="284">
        <v>7553</v>
      </c>
      <c r="H2760" s="284">
        <v>6336</v>
      </c>
      <c r="I2760" s="242">
        <v>20</v>
      </c>
    </row>
    <row r="2761" spans="1:9" ht="15">
      <c r="A2761" s="132" t="s">
        <v>3125</v>
      </c>
      <c r="B2761" s="254" t="s">
        <v>2954</v>
      </c>
      <c r="C2761" s="254" t="s">
        <v>1208</v>
      </c>
      <c r="D2761" s="254" t="s">
        <v>342</v>
      </c>
      <c r="E2761" s="284">
        <v>25198</v>
      </c>
      <c r="F2761" s="285">
        <v>4.12</v>
      </c>
      <c r="G2761" s="284">
        <v>7206</v>
      </c>
      <c r="H2761" s="284">
        <v>5831</v>
      </c>
      <c r="I2761" s="242">
        <v>25</v>
      </c>
    </row>
    <row r="2762" spans="1:9" ht="15">
      <c r="A2762" s="132" t="s">
        <v>3126</v>
      </c>
      <c r="B2762" s="254" t="s">
        <v>2954</v>
      </c>
      <c r="C2762" s="254" t="s">
        <v>1208</v>
      </c>
      <c r="D2762" s="254" t="s">
        <v>344</v>
      </c>
      <c r="E2762" s="284">
        <v>24230</v>
      </c>
      <c r="F2762" s="285">
        <v>4.12</v>
      </c>
      <c r="G2762" s="284">
        <v>7086</v>
      </c>
      <c r="H2762" s="284">
        <v>5925</v>
      </c>
      <c r="I2762" s="242">
        <v>18</v>
      </c>
    </row>
    <row r="2763" spans="1:9" ht="15">
      <c r="A2763" s="132" t="s">
        <v>3127</v>
      </c>
      <c r="B2763" s="254" t="s">
        <v>2954</v>
      </c>
      <c r="C2763" s="254" t="s">
        <v>1208</v>
      </c>
      <c r="D2763" s="254" t="s">
        <v>342</v>
      </c>
      <c r="E2763" s="284">
        <v>24933</v>
      </c>
      <c r="F2763" s="285">
        <v>4.12</v>
      </c>
      <c r="G2763" s="284">
        <v>7051</v>
      </c>
      <c r="H2763" s="284">
        <v>5856</v>
      </c>
      <c r="I2763" s="242">
        <v>21</v>
      </c>
    </row>
    <row r="2764" spans="1:9" ht="15">
      <c r="A2764" s="132" t="s">
        <v>3128</v>
      </c>
      <c r="B2764" s="254" t="s">
        <v>2954</v>
      </c>
      <c r="C2764" s="254" t="s">
        <v>1208</v>
      </c>
      <c r="D2764" s="254" t="s">
        <v>344</v>
      </c>
      <c r="E2764" s="284">
        <v>22531</v>
      </c>
      <c r="F2764" s="285">
        <v>4.12</v>
      </c>
      <c r="G2764" s="284">
        <v>7013</v>
      </c>
      <c r="H2764" s="284">
        <v>5639</v>
      </c>
      <c r="I2764" s="242">
        <v>19</v>
      </c>
    </row>
    <row r="2765" spans="1:9" ht="15">
      <c r="A2765" s="132" t="s">
        <v>3129</v>
      </c>
      <c r="B2765" s="254" t="s">
        <v>2954</v>
      </c>
      <c r="C2765" s="254" t="s">
        <v>1208</v>
      </c>
      <c r="D2765" s="254" t="s">
        <v>342</v>
      </c>
      <c r="E2765" s="284">
        <v>25374</v>
      </c>
      <c r="F2765" s="285">
        <v>4.12</v>
      </c>
      <c r="G2765" s="284">
        <v>6774</v>
      </c>
      <c r="H2765" s="284">
        <v>5270</v>
      </c>
      <c r="I2765" s="242">
        <v>27</v>
      </c>
    </row>
    <row r="2766" spans="1:9" ht="15">
      <c r="A2766" s="132" t="s">
        <v>3130</v>
      </c>
      <c r="B2766" s="254" t="s">
        <v>2954</v>
      </c>
      <c r="C2766" s="254" t="s">
        <v>1208</v>
      </c>
      <c r="D2766" s="254" t="s">
        <v>342</v>
      </c>
      <c r="E2766" s="284">
        <v>27231</v>
      </c>
      <c r="F2766" s="285">
        <v>4.12</v>
      </c>
      <c r="G2766" s="284">
        <v>7177</v>
      </c>
      <c r="H2766" s="284">
        <v>5833</v>
      </c>
      <c r="I2766" s="242">
        <v>23</v>
      </c>
    </row>
    <row r="2767" spans="1:9" ht="15">
      <c r="A2767" s="132" t="s">
        <v>3131</v>
      </c>
      <c r="B2767" s="254" t="s">
        <v>2954</v>
      </c>
      <c r="C2767" s="254" t="s">
        <v>1208</v>
      </c>
      <c r="D2767" s="254" t="s">
        <v>342</v>
      </c>
      <c r="E2767" s="284">
        <v>22334</v>
      </c>
      <c r="F2767" s="285">
        <v>4.12</v>
      </c>
      <c r="G2767" s="284">
        <v>6641</v>
      </c>
      <c r="H2767" s="284">
        <v>5166</v>
      </c>
      <c r="I2767" s="242">
        <v>21</v>
      </c>
    </row>
    <row r="2768" spans="1:9" ht="15">
      <c r="A2768" s="132" t="s">
        <v>3132</v>
      </c>
      <c r="B2768" s="254" t="s">
        <v>2954</v>
      </c>
      <c r="C2768" s="254" t="s">
        <v>1208</v>
      </c>
      <c r="D2768" s="254" t="s">
        <v>344</v>
      </c>
      <c r="E2768" s="284">
        <v>26179</v>
      </c>
      <c r="F2768" s="285">
        <v>4.12</v>
      </c>
      <c r="G2768" s="284">
        <v>6995</v>
      </c>
      <c r="H2768" s="284">
        <v>5680</v>
      </c>
      <c r="I2768" s="242">
        <v>17</v>
      </c>
    </row>
    <row r="2769" spans="1:9" ht="15">
      <c r="A2769" s="132" t="s">
        <v>3133</v>
      </c>
      <c r="B2769" s="254" t="s">
        <v>2954</v>
      </c>
      <c r="C2769" s="254" t="s">
        <v>1208</v>
      </c>
      <c r="D2769" s="254" t="s">
        <v>344</v>
      </c>
      <c r="E2769" s="284">
        <v>25229</v>
      </c>
      <c r="F2769" s="285">
        <v>4.12</v>
      </c>
      <c r="G2769" s="284">
        <v>7227</v>
      </c>
      <c r="H2769" s="284">
        <v>5846</v>
      </c>
      <c r="I2769" s="242">
        <v>21</v>
      </c>
    </row>
    <row r="2770" spans="1:9" ht="15">
      <c r="A2770" s="132" t="s">
        <v>3134</v>
      </c>
      <c r="B2770" s="254" t="s">
        <v>2954</v>
      </c>
      <c r="C2770" s="254" t="s">
        <v>1208</v>
      </c>
      <c r="D2770" s="254" t="s">
        <v>342</v>
      </c>
      <c r="E2770" s="284">
        <v>23244</v>
      </c>
      <c r="F2770" s="285">
        <v>4.12</v>
      </c>
      <c r="G2770" s="284">
        <v>6911</v>
      </c>
      <c r="H2770" s="284">
        <v>5336</v>
      </c>
      <c r="I2770" s="242">
        <v>22</v>
      </c>
    </row>
    <row r="2771" spans="1:9" ht="15">
      <c r="A2771" s="132" t="s">
        <v>3135</v>
      </c>
      <c r="B2771" s="254" t="s">
        <v>2954</v>
      </c>
      <c r="C2771" s="254" t="s">
        <v>1208</v>
      </c>
      <c r="D2771" s="254" t="s">
        <v>342</v>
      </c>
      <c r="E2771" s="284">
        <v>25453</v>
      </c>
      <c r="F2771" s="285">
        <v>4.12</v>
      </c>
      <c r="G2771" s="284">
        <v>7090</v>
      </c>
      <c r="H2771" s="284">
        <v>5693</v>
      </c>
      <c r="I2771" s="242">
        <v>18</v>
      </c>
    </row>
    <row r="2772" spans="1:9" ht="15">
      <c r="A2772" s="132" t="s">
        <v>3136</v>
      </c>
      <c r="B2772" s="254" t="s">
        <v>2954</v>
      </c>
      <c r="C2772" s="254" t="s">
        <v>1208</v>
      </c>
      <c r="D2772" s="254" t="s">
        <v>342</v>
      </c>
      <c r="E2772" s="284">
        <v>52905</v>
      </c>
      <c r="F2772" s="285">
        <v>4.12</v>
      </c>
      <c r="G2772" s="284">
        <v>7812</v>
      </c>
      <c r="H2772" s="284">
        <v>7118</v>
      </c>
      <c r="I2772" s="242">
        <v>18</v>
      </c>
    </row>
    <row r="2773" spans="1:9" ht="15">
      <c r="A2773" s="132" t="s">
        <v>3137</v>
      </c>
      <c r="B2773" s="254" t="s">
        <v>2954</v>
      </c>
      <c r="C2773" s="254" t="s">
        <v>1208</v>
      </c>
      <c r="D2773" s="254" t="s">
        <v>342</v>
      </c>
      <c r="E2773" s="284">
        <v>23890</v>
      </c>
      <c r="F2773" s="285">
        <v>4.1100000000000003</v>
      </c>
      <c r="G2773" s="284">
        <v>7135</v>
      </c>
      <c r="H2773" s="284">
        <v>5736</v>
      </c>
      <c r="I2773" s="242">
        <v>20</v>
      </c>
    </row>
    <row r="2774" spans="1:9" ht="15">
      <c r="A2774" s="132" t="s">
        <v>3138</v>
      </c>
      <c r="B2774" s="254" t="s">
        <v>2954</v>
      </c>
      <c r="C2774" s="254" t="s">
        <v>1208</v>
      </c>
      <c r="D2774" s="254" t="s">
        <v>342</v>
      </c>
      <c r="E2774" s="284">
        <v>24407</v>
      </c>
      <c r="F2774" s="285">
        <v>4.12</v>
      </c>
      <c r="G2774" s="284">
        <v>7091</v>
      </c>
      <c r="H2774" s="284">
        <v>5840</v>
      </c>
      <c r="I2774" s="242">
        <v>21</v>
      </c>
    </row>
    <row r="2775" spans="1:9" ht="15">
      <c r="A2775" s="132" t="s">
        <v>3139</v>
      </c>
      <c r="B2775" s="254" t="s">
        <v>2954</v>
      </c>
      <c r="C2775" s="254" t="s">
        <v>1208</v>
      </c>
      <c r="D2775" s="254" t="s">
        <v>344</v>
      </c>
      <c r="E2775" s="284">
        <v>25167</v>
      </c>
      <c r="F2775" s="285">
        <v>4.12</v>
      </c>
      <c r="G2775" s="284">
        <v>7056</v>
      </c>
      <c r="H2775" s="284">
        <v>5759</v>
      </c>
      <c r="I2775" s="242">
        <v>20</v>
      </c>
    </row>
    <row r="2776" spans="1:9" ht="15">
      <c r="A2776" s="132" t="s">
        <v>3140</v>
      </c>
      <c r="B2776" s="254" t="s">
        <v>2954</v>
      </c>
      <c r="C2776" s="254" t="s">
        <v>1208</v>
      </c>
      <c r="D2776" s="254" t="s">
        <v>344</v>
      </c>
      <c r="E2776" s="284">
        <v>20394</v>
      </c>
      <c r="F2776" s="285">
        <v>4.12</v>
      </c>
      <c r="G2776" s="284">
        <v>6989</v>
      </c>
      <c r="H2776" s="284">
        <v>5646</v>
      </c>
      <c r="I2776" s="242">
        <v>20</v>
      </c>
    </row>
    <row r="2777" spans="1:9" ht="15">
      <c r="A2777" s="132" t="s">
        <v>3141</v>
      </c>
      <c r="B2777" s="254" t="s">
        <v>2954</v>
      </c>
      <c r="C2777" s="254" t="s">
        <v>1208</v>
      </c>
      <c r="D2777" s="254" t="s">
        <v>344</v>
      </c>
      <c r="E2777" s="284">
        <v>26597</v>
      </c>
      <c r="F2777" s="285">
        <v>4.12</v>
      </c>
      <c r="G2777" s="284">
        <v>7147</v>
      </c>
      <c r="H2777" s="284">
        <v>5938</v>
      </c>
      <c r="I2777" s="242">
        <v>17</v>
      </c>
    </row>
    <row r="2778" spans="1:9" ht="15">
      <c r="A2778" s="132" t="s">
        <v>3142</v>
      </c>
      <c r="B2778" s="254" t="s">
        <v>2954</v>
      </c>
      <c r="C2778" s="254" t="s">
        <v>1208</v>
      </c>
      <c r="D2778" s="254" t="s">
        <v>342</v>
      </c>
      <c r="E2778" s="284">
        <v>24469</v>
      </c>
      <c r="F2778" s="285">
        <v>4.12</v>
      </c>
      <c r="G2778" s="284">
        <v>6911</v>
      </c>
      <c r="H2778" s="284">
        <v>5436</v>
      </c>
      <c r="I2778" s="242">
        <v>23</v>
      </c>
    </row>
    <row r="2779" spans="1:9" ht="15">
      <c r="A2779" s="132" t="s">
        <v>3143</v>
      </c>
      <c r="B2779" s="254" t="s">
        <v>2954</v>
      </c>
      <c r="C2779" s="254" t="s">
        <v>1208</v>
      </c>
      <c r="D2779" s="254" t="s">
        <v>342</v>
      </c>
      <c r="E2779" s="284">
        <v>27661</v>
      </c>
      <c r="F2779" s="285">
        <v>4.12</v>
      </c>
      <c r="G2779" s="284">
        <v>7194</v>
      </c>
      <c r="H2779" s="284">
        <v>5782</v>
      </c>
      <c r="I2779" s="242">
        <v>19</v>
      </c>
    </row>
    <row r="2780" spans="1:9" ht="15">
      <c r="A2780" s="132" t="s">
        <v>3144</v>
      </c>
      <c r="B2780" s="254" t="s">
        <v>2954</v>
      </c>
      <c r="C2780" s="254" t="s">
        <v>1208</v>
      </c>
      <c r="D2780" s="254" t="s">
        <v>342</v>
      </c>
      <c r="E2780" s="284">
        <v>23671</v>
      </c>
      <c r="F2780" s="285">
        <v>4.12</v>
      </c>
      <c r="G2780" s="284">
        <v>7077</v>
      </c>
      <c r="H2780" s="284">
        <v>5821</v>
      </c>
      <c r="I2780" s="242">
        <v>19</v>
      </c>
    </row>
    <row r="2781" spans="1:9" ht="15">
      <c r="A2781" s="132" t="s">
        <v>3145</v>
      </c>
      <c r="B2781" s="254" t="s">
        <v>2954</v>
      </c>
      <c r="C2781" s="254" t="s">
        <v>1208</v>
      </c>
      <c r="D2781" s="254" t="s">
        <v>342</v>
      </c>
      <c r="E2781" s="284">
        <v>21881</v>
      </c>
      <c r="F2781" s="285">
        <v>4.12</v>
      </c>
      <c r="G2781" s="284">
        <v>6982</v>
      </c>
      <c r="H2781" s="284">
        <v>5676</v>
      </c>
      <c r="I2781" s="242">
        <v>25</v>
      </c>
    </row>
    <row r="2782" spans="1:9" ht="15">
      <c r="A2782" s="132" t="s">
        <v>3146</v>
      </c>
      <c r="B2782" s="254" t="s">
        <v>2954</v>
      </c>
      <c r="C2782" s="254" t="s">
        <v>1208</v>
      </c>
      <c r="D2782" s="254" t="s">
        <v>344</v>
      </c>
      <c r="E2782" s="284">
        <v>23811</v>
      </c>
      <c r="F2782" s="285">
        <v>4.12</v>
      </c>
      <c r="G2782" s="284">
        <v>6908</v>
      </c>
      <c r="H2782" s="284">
        <v>5620</v>
      </c>
      <c r="I2782" s="242">
        <v>18</v>
      </c>
    </row>
    <row r="2783" spans="1:9" ht="15">
      <c r="A2783" s="132" t="s">
        <v>3147</v>
      </c>
      <c r="B2783" s="254" t="s">
        <v>2954</v>
      </c>
      <c r="C2783" s="254" t="s">
        <v>1208</v>
      </c>
      <c r="D2783" s="254" t="s">
        <v>344</v>
      </c>
      <c r="E2783" s="284">
        <v>24594</v>
      </c>
      <c r="F2783" s="285">
        <v>4.12</v>
      </c>
      <c r="G2783" s="284">
        <v>7017</v>
      </c>
      <c r="H2783" s="284">
        <v>5835</v>
      </c>
      <c r="I2783" s="242">
        <v>18</v>
      </c>
    </row>
    <row r="2784" spans="1:9" ht="15">
      <c r="A2784" s="132" t="s">
        <v>3148</v>
      </c>
      <c r="B2784" s="254" t="s">
        <v>2954</v>
      </c>
      <c r="C2784" s="254" t="s">
        <v>1208</v>
      </c>
      <c r="D2784" s="254" t="s">
        <v>342</v>
      </c>
      <c r="E2784" s="284">
        <v>26745</v>
      </c>
      <c r="F2784" s="285">
        <v>4.12</v>
      </c>
      <c r="G2784" s="284">
        <v>7038</v>
      </c>
      <c r="H2784" s="284">
        <v>5766</v>
      </c>
      <c r="I2784" s="242">
        <v>19</v>
      </c>
    </row>
    <row r="2785" spans="1:9" ht="15">
      <c r="A2785" s="132" t="s">
        <v>3149</v>
      </c>
      <c r="B2785" s="254" t="s">
        <v>2954</v>
      </c>
      <c r="C2785" s="254" t="s">
        <v>1208</v>
      </c>
      <c r="D2785" s="254" t="s">
        <v>342</v>
      </c>
      <c r="E2785" s="284">
        <v>24261</v>
      </c>
      <c r="F2785" s="285">
        <v>4.12</v>
      </c>
      <c r="G2785" s="284">
        <v>7004</v>
      </c>
      <c r="H2785" s="284">
        <v>5813</v>
      </c>
      <c r="I2785" s="242">
        <v>21</v>
      </c>
    </row>
    <row r="2786" spans="1:9" ht="15">
      <c r="A2786" s="132" t="s">
        <v>3150</v>
      </c>
      <c r="B2786" s="254" t="s">
        <v>2954</v>
      </c>
      <c r="C2786" s="254" t="s">
        <v>1208</v>
      </c>
      <c r="D2786" s="254" t="s">
        <v>344</v>
      </c>
      <c r="E2786" s="284">
        <v>27247</v>
      </c>
      <c r="F2786" s="285">
        <v>4.12</v>
      </c>
      <c r="G2786" s="284">
        <v>7228</v>
      </c>
      <c r="H2786" s="284">
        <v>5843</v>
      </c>
      <c r="I2786" s="242">
        <v>25</v>
      </c>
    </row>
    <row r="2787" spans="1:9" ht="15">
      <c r="A2787" s="132" t="s">
        <v>3151</v>
      </c>
      <c r="B2787" s="254" t="s">
        <v>2954</v>
      </c>
      <c r="C2787" s="254" t="s">
        <v>1208</v>
      </c>
      <c r="D2787" s="254" t="s">
        <v>342</v>
      </c>
      <c r="E2787" s="284">
        <v>24121</v>
      </c>
      <c r="F2787" s="285">
        <v>4.12</v>
      </c>
      <c r="G2787" s="284">
        <v>7005</v>
      </c>
      <c r="H2787" s="284">
        <v>5808</v>
      </c>
      <c r="I2787" s="242">
        <v>21</v>
      </c>
    </row>
    <row r="2788" spans="1:9" ht="15">
      <c r="A2788" s="132" t="s">
        <v>3152</v>
      </c>
      <c r="B2788" s="254" t="s">
        <v>2954</v>
      </c>
      <c r="C2788" s="254" t="s">
        <v>1208</v>
      </c>
      <c r="D2788" s="254" t="s">
        <v>344</v>
      </c>
      <c r="E2788" s="284">
        <v>22321</v>
      </c>
      <c r="F2788" s="285">
        <v>4.12</v>
      </c>
      <c r="G2788" s="284">
        <v>7026</v>
      </c>
      <c r="H2788" s="284">
        <v>5833</v>
      </c>
      <c r="I2788" s="242">
        <v>24</v>
      </c>
    </row>
    <row r="2789" spans="1:9" ht="15">
      <c r="A2789" s="132" t="s">
        <v>3153</v>
      </c>
      <c r="B2789" s="254" t="s">
        <v>2954</v>
      </c>
      <c r="C2789" s="254" t="s">
        <v>1208</v>
      </c>
      <c r="D2789" s="254" t="s">
        <v>344</v>
      </c>
      <c r="E2789" s="284">
        <v>24071</v>
      </c>
      <c r="F2789" s="285">
        <v>4.12</v>
      </c>
      <c r="G2789" s="284">
        <v>7115</v>
      </c>
      <c r="H2789" s="284">
        <v>5816</v>
      </c>
      <c r="I2789" s="242">
        <v>24</v>
      </c>
    </row>
    <row r="2790" spans="1:9" ht="15">
      <c r="A2790" s="132" t="s">
        <v>3154</v>
      </c>
      <c r="B2790" s="254" t="s">
        <v>2954</v>
      </c>
      <c r="C2790" s="254" t="s">
        <v>1208</v>
      </c>
      <c r="D2790" s="254" t="s">
        <v>344</v>
      </c>
      <c r="E2790" s="284">
        <v>25030</v>
      </c>
      <c r="F2790" s="285">
        <v>4.12</v>
      </c>
      <c r="G2790" s="284">
        <v>7134</v>
      </c>
      <c r="H2790" s="284">
        <v>5891</v>
      </c>
      <c r="I2790" s="242">
        <v>20</v>
      </c>
    </row>
    <row r="2791" spans="1:9" ht="15">
      <c r="A2791" s="132" t="s">
        <v>3155</v>
      </c>
      <c r="B2791" s="254" t="s">
        <v>2954</v>
      </c>
      <c r="C2791" s="254" t="s">
        <v>1208</v>
      </c>
      <c r="D2791" s="254" t="s">
        <v>344</v>
      </c>
      <c r="E2791" s="284">
        <v>26559</v>
      </c>
      <c r="F2791" s="285">
        <v>4.12</v>
      </c>
      <c r="G2791" s="284">
        <v>7063</v>
      </c>
      <c r="H2791" s="284">
        <v>5703</v>
      </c>
      <c r="I2791" s="242">
        <v>20</v>
      </c>
    </row>
    <row r="2792" spans="1:9" ht="15">
      <c r="A2792" s="132" t="s">
        <v>3156</v>
      </c>
      <c r="B2792" s="254" t="s">
        <v>2954</v>
      </c>
      <c r="C2792" s="254" t="s">
        <v>1208</v>
      </c>
      <c r="D2792" s="254" t="s">
        <v>342</v>
      </c>
      <c r="E2792" s="284">
        <v>29546</v>
      </c>
      <c r="F2792" s="285">
        <v>4.12</v>
      </c>
      <c r="G2792" s="284">
        <v>7074</v>
      </c>
      <c r="H2792" s="284">
        <v>5640</v>
      </c>
      <c r="I2792" s="242">
        <v>24</v>
      </c>
    </row>
    <row r="2793" spans="1:9" ht="15">
      <c r="A2793" s="132" t="s">
        <v>3157</v>
      </c>
      <c r="B2793" s="254" t="s">
        <v>2954</v>
      </c>
      <c r="C2793" s="254" t="s">
        <v>1208</v>
      </c>
      <c r="D2793" s="254" t="s">
        <v>342</v>
      </c>
      <c r="E2793" s="284">
        <v>26592</v>
      </c>
      <c r="F2793" s="285">
        <v>4.12</v>
      </c>
      <c r="G2793" s="284">
        <v>7217</v>
      </c>
      <c r="H2793" s="284">
        <v>5885</v>
      </c>
      <c r="I2793" s="242">
        <v>24</v>
      </c>
    </row>
    <row r="2794" spans="1:9" ht="15">
      <c r="A2794" s="132" t="s">
        <v>3158</v>
      </c>
      <c r="B2794" s="254" t="s">
        <v>2954</v>
      </c>
      <c r="C2794" s="254" t="s">
        <v>1208</v>
      </c>
      <c r="D2794" s="254" t="s">
        <v>342</v>
      </c>
      <c r="E2794" s="284">
        <v>27875</v>
      </c>
      <c r="F2794" s="285">
        <v>4.12</v>
      </c>
      <c r="G2794" s="284">
        <v>7096</v>
      </c>
      <c r="H2794" s="284">
        <v>5844</v>
      </c>
      <c r="I2794" s="242">
        <v>21</v>
      </c>
    </row>
    <row r="2795" spans="1:9" ht="15">
      <c r="A2795" s="132" t="s">
        <v>3159</v>
      </c>
      <c r="B2795" s="254" t="s">
        <v>2954</v>
      </c>
      <c r="C2795" s="254" t="s">
        <v>1208</v>
      </c>
      <c r="D2795" s="254" t="s">
        <v>344</v>
      </c>
      <c r="E2795" s="284">
        <v>27855</v>
      </c>
      <c r="F2795" s="285">
        <v>4.22</v>
      </c>
      <c r="G2795" s="284">
        <v>7064</v>
      </c>
      <c r="H2795" s="284">
        <v>5912</v>
      </c>
      <c r="I2795" s="242">
        <v>23</v>
      </c>
    </row>
    <row r="2796" spans="1:9" ht="15">
      <c r="A2796" s="132" t="s">
        <v>3160</v>
      </c>
      <c r="B2796" s="254" t="s">
        <v>2954</v>
      </c>
      <c r="C2796" s="254" t="s">
        <v>1208</v>
      </c>
      <c r="D2796" s="254" t="s">
        <v>344</v>
      </c>
      <c r="E2796" s="284">
        <v>29656</v>
      </c>
      <c r="F2796" s="285">
        <v>4.12</v>
      </c>
      <c r="G2796" s="284">
        <v>7062</v>
      </c>
      <c r="H2796" s="284">
        <v>5476</v>
      </c>
      <c r="I2796" s="242">
        <v>15</v>
      </c>
    </row>
    <row r="2797" spans="1:9" ht="15">
      <c r="A2797" s="132" t="s">
        <v>3161</v>
      </c>
      <c r="B2797" s="254" t="s">
        <v>2954</v>
      </c>
      <c r="C2797" s="254" t="s">
        <v>1208</v>
      </c>
      <c r="D2797" s="254" t="s">
        <v>344</v>
      </c>
      <c r="E2797" s="284">
        <v>26450</v>
      </c>
      <c r="F2797" s="285">
        <v>4.12</v>
      </c>
      <c r="G2797" s="284">
        <v>7115</v>
      </c>
      <c r="H2797" s="284">
        <v>5809</v>
      </c>
      <c r="I2797" s="242">
        <v>22</v>
      </c>
    </row>
    <row r="2798" spans="1:9" ht="15">
      <c r="A2798" s="132" t="s">
        <v>3162</v>
      </c>
      <c r="B2798" s="254" t="s">
        <v>2954</v>
      </c>
      <c r="C2798" s="254" t="s">
        <v>1208</v>
      </c>
      <c r="D2798" s="254" t="s">
        <v>344</v>
      </c>
      <c r="E2798" s="284">
        <v>28202</v>
      </c>
      <c r="F2798" s="285">
        <v>4.12</v>
      </c>
      <c r="G2798" s="284">
        <v>7076</v>
      </c>
      <c r="H2798" s="284">
        <v>5874</v>
      </c>
      <c r="I2798" s="242">
        <v>16</v>
      </c>
    </row>
    <row r="2799" spans="1:9" ht="15">
      <c r="A2799" s="132" t="s">
        <v>3163</v>
      </c>
      <c r="B2799" s="254" t="s">
        <v>2954</v>
      </c>
      <c r="C2799" s="254" t="s">
        <v>1208</v>
      </c>
      <c r="D2799" s="254" t="s">
        <v>344</v>
      </c>
      <c r="E2799" s="284">
        <v>26022</v>
      </c>
      <c r="F2799" s="285">
        <v>4.12</v>
      </c>
      <c r="G2799" s="284">
        <v>6988</v>
      </c>
      <c r="H2799" s="284">
        <v>5613</v>
      </c>
      <c r="I2799" s="242">
        <v>22</v>
      </c>
    </row>
    <row r="2800" spans="1:9" ht="15">
      <c r="A2800" s="132" t="s">
        <v>3164</v>
      </c>
      <c r="B2800" s="254" t="s">
        <v>2954</v>
      </c>
      <c r="C2800" s="254" t="s">
        <v>1208</v>
      </c>
      <c r="D2800" s="254" t="s">
        <v>344</v>
      </c>
      <c r="E2800" s="284">
        <v>27339</v>
      </c>
      <c r="F2800" s="285">
        <v>4.1100000000000003</v>
      </c>
      <c r="G2800" s="284">
        <v>7261</v>
      </c>
      <c r="H2800" s="284">
        <v>5913</v>
      </c>
      <c r="I2800" s="242">
        <v>16</v>
      </c>
    </row>
    <row r="2801" spans="1:9" ht="15">
      <c r="A2801" s="132" t="s">
        <v>3165</v>
      </c>
      <c r="B2801" s="254" t="s">
        <v>2954</v>
      </c>
      <c r="C2801" s="254" t="s">
        <v>1208</v>
      </c>
      <c r="D2801" s="254" t="s">
        <v>344</v>
      </c>
      <c r="E2801" s="284">
        <v>27545</v>
      </c>
      <c r="F2801" s="285">
        <v>4.1100000000000003</v>
      </c>
      <c r="G2801" s="284">
        <v>7190</v>
      </c>
      <c r="H2801" s="284">
        <v>5954</v>
      </c>
      <c r="I2801" s="242">
        <v>16</v>
      </c>
    </row>
    <row r="2802" spans="1:9" ht="15">
      <c r="A2802" s="132" t="s">
        <v>3166</v>
      </c>
      <c r="B2802" s="254" t="s">
        <v>2954</v>
      </c>
      <c r="C2802" s="254" t="s">
        <v>1208</v>
      </c>
      <c r="D2802" s="254" t="s">
        <v>344</v>
      </c>
      <c r="E2802" s="284">
        <v>27903</v>
      </c>
      <c r="F2802" s="285">
        <v>4.12</v>
      </c>
      <c r="G2802" s="284">
        <v>7301</v>
      </c>
      <c r="H2802" s="284">
        <v>5952</v>
      </c>
      <c r="I2802" s="242">
        <v>23</v>
      </c>
    </row>
    <row r="2803" spans="1:9" ht="15">
      <c r="A2803" s="132" t="s">
        <v>3167</v>
      </c>
      <c r="B2803" s="254" t="s">
        <v>2954</v>
      </c>
      <c r="C2803" s="254" t="s">
        <v>1208</v>
      </c>
      <c r="D2803" s="254" t="s">
        <v>342</v>
      </c>
      <c r="E2803" s="284">
        <v>27589</v>
      </c>
      <c r="F2803" s="285">
        <v>4.12</v>
      </c>
      <c r="G2803" s="284">
        <v>7017</v>
      </c>
      <c r="H2803" s="284">
        <v>5805</v>
      </c>
      <c r="I2803" s="242">
        <v>15</v>
      </c>
    </row>
    <row r="2804" spans="1:9" ht="15">
      <c r="A2804" s="132" t="s">
        <v>3168</v>
      </c>
      <c r="B2804" s="254" t="s">
        <v>2954</v>
      </c>
      <c r="C2804" s="254" t="s">
        <v>1208</v>
      </c>
      <c r="D2804" s="254" t="s">
        <v>344</v>
      </c>
      <c r="E2804" s="284">
        <v>26549</v>
      </c>
      <c r="F2804" s="285">
        <v>4.12</v>
      </c>
      <c r="G2804" s="284">
        <v>7138</v>
      </c>
      <c r="H2804" s="284">
        <v>5863</v>
      </c>
      <c r="I2804" s="242">
        <v>20</v>
      </c>
    </row>
    <row r="2805" spans="1:9" ht="15">
      <c r="A2805" s="132" t="s">
        <v>3169</v>
      </c>
      <c r="B2805" s="254" t="s">
        <v>2954</v>
      </c>
      <c r="C2805" s="254" t="s">
        <v>1208</v>
      </c>
      <c r="D2805" s="254" t="s">
        <v>344</v>
      </c>
      <c r="E2805" s="284">
        <v>27861</v>
      </c>
      <c r="F2805" s="285">
        <v>4.12</v>
      </c>
      <c r="G2805" s="284">
        <v>7029</v>
      </c>
      <c r="H2805" s="284">
        <v>5890</v>
      </c>
      <c r="I2805" s="242">
        <v>24</v>
      </c>
    </row>
    <row r="2806" spans="1:9" ht="15">
      <c r="A2806" s="132" t="s">
        <v>3170</v>
      </c>
      <c r="B2806" s="254" t="s">
        <v>2954</v>
      </c>
      <c r="C2806" s="254" t="s">
        <v>1208</v>
      </c>
      <c r="D2806" s="254" t="s">
        <v>342</v>
      </c>
      <c r="E2806" s="284">
        <v>27550</v>
      </c>
      <c r="F2806" s="285">
        <v>4.12</v>
      </c>
      <c r="G2806" s="284">
        <v>6987</v>
      </c>
      <c r="H2806" s="284">
        <v>5665</v>
      </c>
      <c r="I2806" s="242">
        <v>24</v>
      </c>
    </row>
    <row r="2807" spans="1:9" ht="15">
      <c r="A2807" s="132" t="s">
        <v>3171</v>
      </c>
      <c r="B2807" s="254" t="s">
        <v>2954</v>
      </c>
      <c r="C2807" s="254" t="s">
        <v>1208</v>
      </c>
      <c r="D2807" s="254" t="s">
        <v>344</v>
      </c>
      <c r="E2807" s="284">
        <v>26364</v>
      </c>
      <c r="F2807" s="285">
        <v>4.12</v>
      </c>
      <c r="G2807" s="284">
        <v>7080</v>
      </c>
      <c r="H2807" s="284">
        <v>5931</v>
      </c>
      <c r="I2807" s="242">
        <v>24</v>
      </c>
    </row>
    <row r="2808" spans="1:9" ht="15">
      <c r="A2808" s="132" t="s">
        <v>3172</v>
      </c>
      <c r="B2808" s="254" t="s">
        <v>2954</v>
      </c>
      <c r="C2808" s="254" t="s">
        <v>1208</v>
      </c>
      <c r="D2808" s="254" t="s">
        <v>342</v>
      </c>
      <c r="E2808" s="284">
        <v>27359</v>
      </c>
      <c r="F2808" s="285">
        <v>4.1100000000000003</v>
      </c>
      <c r="G2808" s="284">
        <v>7168</v>
      </c>
      <c r="H2808" s="284">
        <v>5871</v>
      </c>
      <c r="I2808" s="242">
        <v>14</v>
      </c>
    </row>
    <row r="2809" spans="1:9" ht="15">
      <c r="A2809" s="132" t="s">
        <v>3173</v>
      </c>
      <c r="B2809" s="254" t="s">
        <v>2954</v>
      </c>
      <c r="C2809" s="254" t="s">
        <v>1208</v>
      </c>
      <c r="D2809" s="254" t="s">
        <v>342</v>
      </c>
      <c r="E2809" s="284">
        <v>27993</v>
      </c>
      <c r="F2809" s="285">
        <v>4.12</v>
      </c>
      <c r="G2809" s="284">
        <v>7098</v>
      </c>
      <c r="H2809" s="284">
        <v>5804</v>
      </c>
      <c r="I2809" s="242">
        <v>24</v>
      </c>
    </row>
    <row r="2810" spans="1:9" ht="15">
      <c r="A2810" s="132" t="s">
        <v>3174</v>
      </c>
      <c r="B2810" s="254" t="s">
        <v>2954</v>
      </c>
      <c r="C2810" s="254" t="s">
        <v>1208</v>
      </c>
      <c r="D2810" s="254" t="s">
        <v>342</v>
      </c>
      <c r="E2810" s="284">
        <v>27344</v>
      </c>
      <c r="F2810" s="285">
        <v>4.12</v>
      </c>
      <c r="G2810" s="284">
        <v>7164</v>
      </c>
      <c r="H2810" s="284">
        <v>5840</v>
      </c>
      <c r="I2810" s="242">
        <v>18</v>
      </c>
    </row>
    <row r="2811" spans="1:9" ht="15">
      <c r="A2811" s="132" t="s">
        <v>3175</v>
      </c>
      <c r="B2811" s="254" t="s">
        <v>2954</v>
      </c>
      <c r="C2811" s="254" t="s">
        <v>1208</v>
      </c>
      <c r="D2811" s="254" t="s">
        <v>342</v>
      </c>
      <c r="E2811" s="284">
        <v>25482</v>
      </c>
      <c r="F2811" s="285">
        <v>4.12</v>
      </c>
      <c r="G2811" s="284">
        <v>6952</v>
      </c>
      <c r="H2811" s="284">
        <v>5636</v>
      </c>
      <c r="I2811" s="242">
        <v>19</v>
      </c>
    </row>
    <row r="2812" spans="1:9" ht="15">
      <c r="A2812" s="132" t="s">
        <v>3176</v>
      </c>
      <c r="B2812" s="254" t="s">
        <v>2954</v>
      </c>
      <c r="C2812" s="254" t="s">
        <v>1208</v>
      </c>
      <c r="D2812" s="254" t="s">
        <v>344</v>
      </c>
      <c r="E2812" s="284">
        <v>27718</v>
      </c>
      <c r="F2812" s="285">
        <v>4.12</v>
      </c>
      <c r="G2812" s="284">
        <v>7142</v>
      </c>
      <c r="H2812" s="284">
        <v>5570</v>
      </c>
      <c r="I2812" s="242">
        <v>22</v>
      </c>
    </row>
    <row r="2813" spans="1:9" ht="15">
      <c r="A2813" s="132" t="s">
        <v>3177</v>
      </c>
      <c r="B2813" s="254" t="s">
        <v>2954</v>
      </c>
      <c r="C2813" s="254" t="s">
        <v>1208</v>
      </c>
      <c r="D2813" s="254" t="s">
        <v>344</v>
      </c>
      <c r="E2813" s="284">
        <v>26897</v>
      </c>
      <c r="F2813" s="285">
        <v>4.22</v>
      </c>
      <c r="G2813" s="284">
        <v>7043</v>
      </c>
      <c r="H2813" s="284">
        <v>5865</v>
      </c>
      <c r="I2813" s="242">
        <v>22</v>
      </c>
    </row>
    <row r="2814" spans="1:9" ht="15">
      <c r="A2814" s="132" t="s">
        <v>3178</v>
      </c>
      <c r="B2814" s="254" t="s">
        <v>2954</v>
      </c>
      <c r="C2814" s="254" t="s">
        <v>1208</v>
      </c>
      <c r="D2814" s="254" t="s">
        <v>342</v>
      </c>
      <c r="E2814" s="284">
        <v>29007</v>
      </c>
      <c r="F2814" s="285">
        <v>4.12</v>
      </c>
      <c r="G2814" s="284">
        <v>7085</v>
      </c>
      <c r="H2814" s="284">
        <v>5915</v>
      </c>
      <c r="I2814" s="242">
        <v>18</v>
      </c>
    </row>
    <row r="2815" spans="1:9" ht="15">
      <c r="A2815" s="132" t="s">
        <v>3179</v>
      </c>
      <c r="B2815" s="254" t="s">
        <v>2954</v>
      </c>
      <c r="C2815" s="254" t="s">
        <v>1208</v>
      </c>
      <c r="D2815" s="254" t="s">
        <v>344</v>
      </c>
      <c r="E2815" s="284">
        <v>28904</v>
      </c>
      <c r="F2815" s="285">
        <v>4.12</v>
      </c>
      <c r="G2815" s="284">
        <v>7322</v>
      </c>
      <c r="H2815" s="284">
        <v>5973</v>
      </c>
      <c r="I2815" s="242">
        <v>18</v>
      </c>
    </row>
    <row r="2816" spans="1:9" ht="15">
      <c r="A2816" s="132" t="s">
        <v>3180</v>
      </c>
      <c r="B2816" s="254" t="s">
        <v>2954</v>
      </c>
      <c r="C2816" s="254" t="s">
        <v>1208</v>
      </c>
      <c r="D2816" s="254" t="s">
        <v>344</v>
      </c>
      <c r="E2816" s="284">
        <v>24984</v>
      </c>
      <c r="F2816" s="285">
        <v>4.12</v>
      </c>
      <c r="G2816" s="284">
        <v>7169</v>
      </c>
      <c r="H2816" s="284">
        <v>5894</v>
      </c>
      <c r="I2816" s="242">
        <v>23</v>
      </c>
    </row>
    <row r="2817" spans="1:9" ht="15">
      <c r="A2817" s="132" t="s">
        <v>3181</v>
      </c>
      <c r="B2817" s="254" t="s">
        <v>2954</v>
      </c>
      <c r="C2817" s="254" t="s">
        <v>1208</v>
      </c>
      <c r="D2817" s="254" t="s">
        <v>342</v>
      </c>
      <c r="E2817" s="284">
        <v>29066</v>
      </c>
      <c r="F2817" s="285">
        <v>4.12</v>
      </c>
      <c r="G2817" s="284">
        <v>7067</v>
      </c>
      <c r="H2817" s="284">
        <v>5694</v>
      </c>
      <c r="I2817" s="242">
        <v>19</v>
      </c>
    </row>
    <row r="2818" spans="1:9" ht="15">
      <c r="A2818" s="132" t="s">
        <v>3182</v>
      </c>
      <c r="B2818" s="254" t="s">
        <v>2954</v>
      </c>
      <c r="C2818" s="254" t="s">
        <v>1208</v>
      </c>
      <c r="D2818" s="254" t="s">
        <v>344</v>
      </c>
      <c r="E2818" s="284">
        <v>28323</v>
      </c>
      <c r="F2818" s="285">
        <v>4.12</v>
      </c>
      <c r="G2818" s="284">
        <v>7095</v>
      </c>
      <c r="H2818" s="284">
        <v>5764</v>
      </c>
      <c r="I2818" s="242">
        <v>20</v>
      </c>
    </row>
    <row r="2819" spans="1:9" ht="15">
      <c r="A2819" s="132" t="s">
        <v>3183</v>
      </c>
      <c r="B2819" s="254" t="s">
        <v>2954</v>
      </c>
      <c r="C2819" s="254" t="s">
        <v>1208</v>
      </c>
      <c r="D2819" s="254" t="s">
        <v>344</v>
      </c>
      <c r="E2819" s="284">
        <v>26352</v>
      </c>
      <c r="F2819" s="285">
        <v>4.12</v>
      </c>
      <c r="G2819" s="284">
        <v>7163</v>
      </c>
      <c r="H2819" s="284">
        <v>5914</v>
      </c>
      <c r="I2819" s="242">
        <v>18</v>
      </c>
    </row>
    <row r="2820" spans="1:9" ht="15">
      <c r="A2820" s="132" t="s">
        <v>3184</v>
      </c>
      <c r="B2820" s="254" t="s">
        <v>2954</v>
      </c>
      <c r="C2820" s="254" t="s">
        <v>1208</v>
      </c>
      <c r="D2820" s="254" t="s">
        <v>344</v>
      </c>
      <c r="E2820" s="284">
        <v>29250</v>
      </c>
      <c r="F2820" s="285">
        <v>4.12</v>
      </c>
      <c r="G2820" s="284">
        <v>7247</v>
      </c>
      <c r="H2820" s="284">
        <v>5775</v>
      </c>
      <c r="I2820" s="242">
        <v>19</v>
      </c>
    </row>
    <row r="2821" spans="1:9" ht="15">
      <c r="A2821" s="132" t="s">
        <v>3185</v>
      </c>
      <c r="B2821" s="254" t="s">
        <v>2954</v>
      </c>
      <c r="C2821" s="254" t="s">
        <v>1208</v>
      </c>
      <c r="D2821" s="254" t="s">
        <v>344</v>
      </c>
      <c r="E2821" s="284">
        <v>23460</v>
      </c>
      <c r="F2821" s="285">
        <v>4.12</v>
      </c>
      <c r="G2821" s="284">
        <v>6789</v>
      </c>
      <c r="H2821" s="284">
        <v>5670</v>
      </c>
      <c r="I2821" s="242">
        <v>20</v>
      </c>
    </row>
    <row r="2822" spans="1:9" ht="15">
      <c r="A2822" s="132" t="s">
        <v>3186</v>
      </c>
      <c r="B2822" s="254" t="s">
        <v>2954</v>
      </c>
      <c r="C2822" s="254" t="s">
        <v>1208</v>
      </c>
      <c r="D2822" s="254" t="s">
        <v>344</v>
      </c>
      <c r="E2822" s="284">
        <v>27036</v>
      </c>
      <c r="F2822" s="285">
        <v>4.12</v>
      </c>
      <c r="G2822" s="284">
        <v>7020</v>
      </c>
      <c r="H2822" s="284">
        <v>5863</v>
      </c>
      <c r="I2822" s="242">
        <v>21</v>
      </c>
    </row>
    <row r="2823" spans="1:9" ht="15">
      <c r="A2823" s="132" t="s">
        <v>3187</v>
      </c>
      <c r="B2823" s="254" t="s">
        <v>2954</v>
      </c>
      <c r="C2823" s="254" t="s">
        <v>1208</v>
      </c>
      <c r="D2823" s="254" t="s">
        <v>344</v>
      </c>
      <c r="E2823" s="284">
        <v>27574</v>
      </c>
      <c r="F2823" s="285">
        <v>4.12</v>
      </c>
      <c r="G2823" s="284">
        <v>7214</v>
      </c>
      <c r="H2823" s="284">
        <v>5840</v>
      </c>
      <c r="I2823" s="242">
        <v>26</v>
      </c>
    </row>
    <row r="2824" spans="1:9" ht="15">
      <c r="A2824" s="132" t="s">
        <v>3188</v>
      </c>
      <c r="B2824" s="254" t="s">
        <v>2954</v>
      </c>
      <c r="C2824" s="254" t="s">
        <v>1208</v>
      </c>
      <c r="D2824" s="254" t="s">
        <v>344</v>
      </c>
      <c r="E2824" s="284">
        <v>27262</v>
      </c>
      <c r="F2824" s="285">
        <v>4.12</v>
      </c>
      <c r="G2824" s="284">
        <v>7112</v>
      </c>
      <c r="H2824" s="284">
        <v>5857</v>
      </c>
      <c r="I2824" s="242">
        <v>19</v>
      </c>
    </row>
    <row r="2825" spans="1:9" ht="15">
      <c r="A2825" s="132" t="s">
        <v>3189</v>
      </c>
      <c r="B2825" s="254" t="s">
        <v>3190</v>
      </c>
      <c r="C2825" s="254" t="s">
        <v>1208</v>
      </c>
      <c r="D2825" s="254" t="s">
        <v>344</v>
      </c>
      <c r="E2825" s="284">
        <v>29598</v>
      </c>
      <c r="F2825" s="285">
        <v>4.12</v>
      </c>
      <c r="G2825" s="284">
        <v>6880</v>
      </c>
      <c r="H2825" s="284">
        <v>5523</v>
      </c>
      <c r="I2825" s="242">
        <v>24</v>
      </c>
    </row>
    <row r="2826" spans="1:9" ht="15">
      <c r="A2826" s="132" t="s">
        <v>3191</v>
      </c>
      <c r="B2826" s="254" t="s">
        <v>3192</v>
      </c>
      <c r="C2826" s="254" t="s">
        <v>601</v>
      </c>
      <c r="D2826" s="254" t="s">
        <v>344</v>
      </c>
      <c r="E2826" s="284">
        <v>26763</v>
      </c>
      <c r="F2826" s="285">
        <v>4.12</v>
      </c>
      <c r="G2826" s="284">
        <v>5850</v>
      </c>
      <c r="H2826" s="284">
        <v>4888</v>
      </c>
      <c r="I2826" s="242">
        <v>15</v>
      </c>
    </row>
    <row r="2827" spans="1:9" ht="15">
      <c r="A2827" s="132" t="s">
        <v>3193</v>
      </c>
      <c r="B2827" s="254" t="s">
        <v>3192</v>
      </c>
      <c r="C2827" s="254" t="s">
        <v>601</v>
      </c>
      <c r="D2827" s="254" t="s">
        <v>342</v>
      </c>
      <c r="E2827" s="284">
        <v>22190</v>
      </c>
      <c r="F2827" s="285">
        <v>4.12</v>
      </c>
      <c r="G2827" s="284">
        <v>5823</v>
      </c>
      <c r="H2827" s="284">
        <v>4659</v>
      </c>
      <c r="I2827" s="242">
        <v>15</v>
      </c>
    </row>
    <row r="2828" spans="1:9" ht="15">
      <c r="A2828" s="132" t="s">
        <v>3194</v>
      </c>
      <c r="B2828" s="254" t="s">
        <v>3192</v>
      </c>
      <c r="C2828" s="254" t="s">
        <v>601</v>
      </c>
      <c r="D2828" s="254" t="s">
        <v>342</v>
      </c>
      <c r="E2828" s="284">
        <v>25961</v>
      </c>
      <c r="F2828" s="285">
        <v>4.12</v>
      </c>
      <c r="G2828" s="284">
        <v>6097</v>
      </c>
      <c r="H2828" s="284">
        <v>4700</v>
      </c>
      <c r="I2828" s="242">
        <v>18</v>
      </c>
    </row>
    <row r="2829" spans="1:9" ht="15">
      <c r="A2829" s="132" t="s">
        <v>3195</v>
      </c>
      <c r="B2829" s="254" t="s">
        <v>3192</v>
      </c>
      <c r="C2829" s="254" t="s">
        <v>601</v>
      </c>
      <c r="D2829" s="254" t="s">
        <v>344</v>
      </c>
      <c r="E2829" s="284">
        <v>22822</v>
      </c>
      <c r="F2829" s="285">
        <v>4.12</v>
      </c>
      <c r="G2829" s="284">
        <v>5952</v>
      </c>
      <c r="H2829" s="284">
        <v>4979</v>
      </c>
      <c r="I2829" s="242">
        <v>22</v>
      </c>
    </row>
    <row r="2830" spans="1:9" ht="15">
      <c r="A2830" s="132" t="s">
        <v>3196</v>
      </c>
      <c r="B2830" s="254" t="s">
        <v>3192</v>
      </c>
      <c r="C2830" s="254" t="s">
        <v>601</v>
      </c>
      <c r="D2830" s="254" t="s">
        <v>342</v>
      </c>
      <c r="E2830" s="284">
        <v>25431</v>
      </c>
      <c r="F2830" s="285">
        <v>4.12</v>
      </c>
      <c r="G2830" s="284">
        <v>5888</v>
      </c>
      <c r="H2830" s="284">
        <v>4954</v>
      </c>
      <c r="I2830" s="242">
        <v>18</v>
      </c>
    </row>
    <row r="2831" spans="1:9" ht="15">
      <c r="A2831" s="132" t="s">
        <v>3197</v>
      </c>
      <c r="B2831" s="254" t="s">
        <v>3192</v>
      </c>
      <c r="C2831" s="254" t="s">
        <v>601</v>
      </c>
      <c r="D2831" s="254" t="s">
        <v>344</v>
      </c>
      <c r="E2831" s="284">
        <v>24174</v>
      </c>
      <c r="F2831" s="285">
        <v>4.18</v>
      </c>
      <c r="G2831" s="284">
        <v>6079</v>
      </c>
      <c r="H2831" s="284">
        <v>4829</v>
      </c>
      <c r="I2831" s="242">
        <v>16</v>
      </c>
    </row>
    <row r="2832" spans="1:9" ht="15">
      <c r="A2832" s="132" t="s">
        <v>3198</v>
      </c>
      <c r="B2832" s="254" t="s">
        <v>3192</v>
      </c>
      <c r="C2832" s="254" t="s">
        <v>601</v>
      </c>
      <c r="D2832" s="254" t="s">
        <v>344</v>
      </c>
      <c r="E2832" s="284">
        <v>24812</v>
      </c>
      <c r="F2832" s="285">
        <v>4.12</v>
      </c>
      <c r="G2832" s="284">
        <v>6047</v>
      </c>
      <c r="H2832" s="284">
        <v>4867</v>
      </c>
      <c r="I2832" s="242">
        <v>15</v>
      </c>
    </row>
    <row r="2833" spans="1:9" ht="15">
      <c r="A2833" s="132" t="s">
        <v>3199</v>
      </c>
      <c r="B2833" s="254" t="s">
        <v>3192</v>
      </c>
      <c r="C2833" s="254" t="s">
        <v>601</v>
      </c>
      <c r="D2833" s="254" t="s">
        <v>342</v>
      </c>
      <c r="E2833" s="284">
        <v>27318</v>
      </c>
      <c r="F2833" s="285">
        <v>4.12</v>
      </c>
      <c r="G2833" s="284">
        <v>6007</v>
      </c>
      <c r="H2833" s="284">
        <v>4865</v>
      </c>
      <c r="I2833" s="242">
        <v>26</v>
      </c>
    </row>
    <row r="2834" spans="1:9" ht="15">
      <c r="A2834" s="132" t="s">
        <v>3200</v>
      </c>
      <c r="B2834" s="254" t="s">
        <v>3192</v>
      </c>
      <c r="C2834" s="254" t="s">
        <v>601</v>
      </c>
      <c r="D2834" s="254" t="s">
        <v>344</v>
      </c>
      <c r="E2834" s="284">
        <v>24374</v>
      </c>
      <c r="F2834" s="285">
        <v>4.12</v>
      </c>
      <c r="G2834" s="284">
        <v>6126</v>
      </c>
      <c r="H2834" s="284">
        <v>4805</v>
      </c>
      <c r="I2834" s="242">
        <v>21</v>
      </c>
    </row>
    <row r="2835" spans="1:9" ht="15">
      <c r="A2835" s="132" t="s">
        <v>3201</v>
      </c>
      <c r="B2835" s="254" t="s">
        <v>3192</v>
      </c>
      <c r="C2835" s="254" t="s">
        <v>601</v>
      </c>
      <c r="D2835" s="254" t="s">
        <v>344</v>
      </c>
      <c r="E2835" s="284">
        <v>21302</v>
      </c>
      <c r="F2835" s="285">
        <v>4.12</v>
      </c>
      <c r="G2835" s="284">
        <v>5949</v>
      </c>
      <c r="H2835" s="284">
        <v>4904</v>
      </c>
      <c r="I2835" s="242">
        <v>21</v>
      </c>
    </row>
    <row r="2836" spans="1:9" ht="15">
      <c r="A2836" s="132" t="s">
        <v>3202</v>
      </c>
      <c r="B2836" s="254" t="s">
        <v>3192</v>
      </c>
      <c r="C2836" s="254" t="s">
        <v>601</v>
      </c>
      <c r="D2836" s="254" t="s">
        <v>342</v>
      </c>
      <c r="E2836" s="284">
        <v>25455</v>
      </c>
      <c r="F2836" s="285">
        <v>4.12</v>
      </c>
      <c r="G2836" s="284">
        <v>5955</v>
      </c>
      <c r="H2836" s="284">
        <v>4976</v>
      </c>
      <c r="I2836" s="242">
        <v>18</v>
      </c>
    </row>
    <row r="2837" spans="1:9" ht="15">
      <c r="A2837" s="132" t="s">
        <v>3203</v>
      </c>
      <c r="B2837" s="254" t="s">
        <v>3192</v>
      </c>
      <c r="C2837" s="254" t="s">
        <v>601</v>
      </c>
      <c r="D2837" s="254" t="s">
        <v>344</v>
      </c>
      <c r="E2837" s="284">
        <v>24842</v>
      </c>
      <c r="F2837" s="285">
        <v>4.1100000000000003</v>
      </c>
      <c r="G2837" s="284">
        <v>5990</v>
      </c>
      <c r="H2837" s="284">
        <v>4742</v>
      </c>
      <c r="I2837" s="242">
        <v>14</v>
      </c>
    </row>
    <row r="2838" spans="1:9" ht="15">
      <c r="A2838" s="132" t="s">
        <v>3204</v>
      </c>
      <c r="B2838" s="254" t="s">
        <v>3192</v>
      </c>
      <c r="C2838" s="254" t="s">
        <v>601</v>
      </c>
      <c r="D2838" s="254" t="s">
        <v>344</v>
      </c>
      <c r="E2838" s="284">
        <v>25652</v>
      </c>
      <c r="F2838" s="285">
        <v>4.12</v>
      </c>
      <c r="G2838" s="284">
        <v>6055</v>
      </c>
      <c r="H2838" s="284">
        <v>4765</v>
      </c>
      <c r="I2838" s="242">
        <v>21</v>
      </c>
    </row>
    <row r="2839" spans="1:9" ht="15">
      <c r="A2839" s="132" t="s">
        <v>3205</v>
      </c>
      <c r="B2839" s="254" t="s">
        <v>3192</v>
      </c>
      <c r="C2839" s="254" t="s">
        <v>601</v>
      </c>
      <c r="D2839" s="254" t="s">
        <v>342</v>
      </c>
      <c r="E2839" s="284">
        <v>26313</v>
      </c>
      <c r="F2839" s="285">
        <v>4.12</v>
      </c>
      <c r="G2839" s="284">
        <v>6029</v>
      </c>
      <c r="H2839" s="284">
        <v>4918</v>
      </c>
      <c r="I2839" s="242">
        <v>19</v>
      </c>
    </row>
    <row r="2840" spans="1:9" ht="15">
      <c r="A2840" s="132" t="s">
        <v>3206</v>
      </c>
      <c r="B2840" s="254" t="s">
        <v>3192</v>
      </c>
      <c r="C2840" s="254" t="s">
        <v>601</v>
      </c>
      <c r="D2840" s="254" t="s">
        <v>344</v>
      </c>
      <c r="E2840" s="284">
        <v>25732</v>
      </c>
      <c r="F2840" s="285">
        <v>4.12</v>
      </c>
      <c r="G2840" s="284">
        <v>6117</v>
      </c>
      <c r="H2840" s="284">
        <v>4739</v>
      </c>
      <c r="I2840" s="242">
        <v>19</v>
      </c>
    </row>
    <row r="2841" spans="1:9" ht="15">
      <c r="A2841" s="132" t="s">
        <v>3207</v>
      </c>
      <c r="B2841" s="254" t="s">
        <v>3192</v>
      </c>
      <c r="C2841" s="254" t="s">
        <v>601</v>
      </c>
      <c r="D2841" s="254" t="s">
        <v>344</v>
      </c>
      <c r="E2841" s="284">
        <v>21393</v>
      </c>
      <c r="F2841" s="285">
        <v>4.12</v>
      </c>
      <c r="G2841" s="284">
        <v>5822</v>
      </c>
      <c r="H2841" s="284">
        <v>4903</v>
      </c>
      <c r="I2841" s="242">
        <v>17</v>
      </c>
    </row>
    <row r="2842" spans="1:9" ht="15">
      <c r="A2842" s="132" t="s">
        <v>3208</v>
      </c>
      <c r="B2842" s="254" t="s">
        <v>3192</v>
      </c>
      <c r="C2842" s="254" t="s">
        <v>601</v>
      </c>
      <c r="D2842" s="254" t="s">
        <v>342</v>
      </c>
      <c r="E2842" s="284">
        <v>21672</v>
      </c>
      <c r="F2842" s="285">
        <v>4.12</v>
      </c>
      <c r="G2842" s="284">
        <v>5906</v>
      </c>
      <c r="H2842" s="284">
        <v>4814</v>
      </c>
      <c r="I2842" s="242">
        <v>21</v>
      </c>
    </row>
    <row r="2843" spans="1:9" ht="15">
      <c r="A2843" s="132" t="s">
        <v>3209</v>
      </c>
      <c r="B2843" s="254" t="s">
        <v>3192</v>
      </c>
      <c r="C2843" s="254" t="s">
        <v>601</v>
      </c>
      <c r="D2843" s="254" t="s">
        <v>344</v>
      </c>
      <c r="E2843" s="284">
        <v>24537</v>
      </c>
      <c r="F2843" s="285">
        <v>4.12</v>
      </c>
      <c r="G2843" s="284">
        <v>6030</v>
      </c>
      <c r="H2843" s="284">
        <v>4687</v>
      </c>
      <c r="I2843" s="242">
        <v>18</v>
      </c>
    </row>
    <row r="2844" spans="1:9" ht="15">
      <c r="A2844" s="132" t="s">
        <v>3210</v>
      </c>
      <c r="B2844" s="254" t="s">
        <v>3192</v>
      </c>
      <c r="C2844" s="254" t="s">
        <v>601</v>
      </c>
      <c r="D2844" s="254" t="s">
        <v>344</v>
      </c>
      <c r="E2844" s="284">
        <v>24709</v>
      </c>
      <c r="F2844" s="285">
        <v>4.12</v>
      </c>
      <c r="G2844" s="284">
        <v>5740</v>
      </c>
      <c r="H2844" s="284">
        <v>4504</v>
      </c>
      <c r="I2844" s="242">
        <v>21</v>
      </c>
    </row>
    <row r="2845" spans="1:9" ht="15">
      <c r="A2845" s="132" t="s">
        <v>3211</v>
      </c>
      <c r="B2845" s="254" t="s">
        <v>3192</v>
      </c>
      <c r="C2845" s="254" t="s">
        <v>601</v>
      </c>
      <c r="D2845" s="254" t="s">
        <v>342</v>
      </c>
      <c r="E2845" s="284">
        <v>28220</v>
      </c>
      <c r="F2845" s="285">
        <v>4.12</v>
      </c>
      <c r="G2845" s="284">
        <v>5975</v>
      </c>
      <c r="H2845" s="284">
        <v>4747</v>
      </c>
      <c r="I2845" s="242">
        <v>15</v>
      </c>
    </row>
    <row r="2846" spans="1:9" ht="15">
      <c r="A2846" s="132" t="s">
        <v>3212</v>
      </c>
      <c r="B2846" s="254" t="s">
        <v>3192</v>
      </c>
      <c r="C2846" s="254" t="s">
        <v>601</v>
      </c>
      <c r="D2846" s="254" t="s">
        <v>344</v>
      </c>
      <c r="E2846" s="284">
        <v>24786</v>
      </c>
      <c r="F2846" s="285">
        <v>4.12</v>
      </c>
      <c r="G2846" s="284">
        <v>6120</v>
      </c>
      <c r="H2846" s="284">
        <v>5032</v>
      </c>
      <c r="I2846" s="242">
        <v>18</v>
      </c>
    </row>
    <row r="2847" spans="1:9" ht="15">
      <c r="A2847" s="132" t="s">
        <v>3213</v>
      </c>
      <c r="B2847" s="254" t="s">
        <v>3192</v>
      </c>
      <c r="C2847" s="254" t="s">
        <v>601</v>
      </c>
      <c r="D2847" s="254" t="s">
        <v>344</v>
      </c>
      <c r="E2847" s="284">
        <v>26383</v>
      </c>
      <c r="F2847" s="285">
        <v>4.12</v>
      </c>
      <c r="G2847" s="284">
        <v>6258</v>
      </c>
      <c r="H2847" s="284">
        <v>5039</v>
      </c>
      <c r="I2847" s="242">
        <v>19</v>
      </c>
    </row>
    <row r="2848" spans="1:9" ht="15">
      <c r="A2848" s="132" t="s">
        <v>3214</v>
      </c>
      <c r="B2848" s="254" t="s">
        <v>3192</v>
      </c>
      <c r="C2848" s="254" t="s">
        <v>601</v>
      </c>
      <c r="D2848" s="254" t="s">
        <v>342</v>
      </c>
      <c r="E2848" s="284">
        <v>24853</v>
      </c>
      <c r="F2848" s="285">
        <v>4.12</v>
      </c>
      <c r="G2848" s="284">
        <v>5977</v>
      </c>
      <c r="H2848" s="284">
        <v>4740</v>
      </c>
      <c r="I2848" s="242">
        <v>19</v>
      </c>
    </row>
    <row r="2849" spans="1:9" ht="15">
      <c r="A2849" s="132" t="s">
        <v>3215</v>
      </c>
      <c r="B2849" s="254" t="s">
        <v>3192</v>
      </c>
      <c r="C2849" s="254" t="s">
        <v>601</v>
      </c>
      <c r="D2849" s="254" t="s">
        <v>344</v>
      </c>
      <c r="E2849" s="284">
        <v>23374</v>
      </c>
      <c r="F2849" s="285">
        <v>4.12</v>
      </c>
      <c r="G2849" s="284">
        <v>5991</v>
      </c>
      <c r="H2849" s="284">
        <v>4680</v>
      </c>
      <c r="I2849" s="242">
        <v>15</v>
      </c>
    </row>
    <row r="2850" spans="1:9" ht="15">
      <c r="A2850" s="132" t="s">
        <v>3216</v>
      </c>
      <c r="B2850" s="254" t="s">
        <v>3192</v>
      </c>
      <c r="C2850" s="254" t="s">
        <v>601</v>
      </c>
      <c r="D2850" s="254" t="s">
        <v>344</v>
      </c>
      <c r="E2850" s="284">
        <v>37947</v>
      </c>
      <c r="F2850" s="285">
        <v>4.12</v>
      </c>
      <c r="G2850" s="284">
        <v>6448</v>
      </c>
      <c r="H2850" s="284">
        <v>5585</v>
      </c>
      <c r="I2850" s="242">
        <v>19</v>
      </c>
    </row>
    <row r="2851" spans="1:9" ht="15">
      <c r="A2851" s="132" t="s">
        <v>3217</v>
      </c>
      <c r="B2851" s="254" t="s">
        <v>3192</v>
      </c>
      <c r="C2851" s="254" t="s">
        <v>601</v>
      </c>
      <c r="D2851" s="254" t="s">
        <v>342</v>
      </c>
      <c r="E2851" s="284">
        <v>27038</v>
      </c>
      <c r="F2851" s="285">
        <v>4.12</v>
      </c>
      <c r="G2851" s="284">
        <v>5723</v>
      </c>
      <c r="H2851" s="284">
        <v>4396</v>
      </c>
      <c r="I2851" s="242">
        <v>17</v>
      </c>
    </row>
    <row r="2852" spans="1:9" ht="15">
      <c r="A2852" s="132" t="s">
        <v>3218</v>
      </c>
      <c r="B2852" s="254" t="s">
        <v>3192</v>
      </c>
      <c r="C2852" s="254" t="s">
        <v>601</v>
      </c>
      <c r="D2852" s="254" t="s">
        <v>344</v>
      </c>
      <c r="E2852" s="284">
        <v>25411</v>
      </c>
      <c r="F2852" s="285">
        <v>4.12</v>
      </c>
      <c r="G2852" s="284">
        <v>6065</v>
      </c>
      <c r="H2852" s="284">
        <v>4757</v>
      </c>
      <c r="I2852" s="242">
        <v>19</v>
      </c>
    </row>
    <row r="2853" spans="1:9" ht="15">
      <c r="A2853" s="132" t="s">
        <v>3219</v>
      </c>
      <c r="B2853" s="254" t="s">
        <v>3192</v>
      </c>
      <c r="C2853" s="254" t="s">
        <v>601</v>
      </c>
      <c r="D2853" s="254" t="s">
        <v>344</v>
      </c>
      <c r="E2853" s="284">
        <v>21068</v>
      </c>
      <c r="F2853" s="285">
        <v>4.12</v>
      </c>
      <c r="G2853" s="284">
        <v>5917</v>
      </c>
      <c r="H2853" s="284">
        <v>4859</v>
      </c>
      <c r="I2853" s="242">
        <v>19</v>
      </c>
    </row>
    <row r="2854" spans="1:9" ht="15">
      <c r="A2854" s="132" t="s">
        <v>3220</v>
      </c>
      <c r="B2854" s="254" t="s">
        <v>3192</v>
      </c>
      <c r="C2854" s="254" t="s">
        <v>601</v>
      </c>
      <c r="D2854" s="254" t="s">
        <v>342</v>
      </c>
      <c r="E2854" s="284">
        <v>24313</v>
      </c>
      <c r="F2854" s="285">
        <v>4.12</v>
      </c>
      <c r="G2854" s="284">
        <v>5886</v>
      </c>
      <c r="H2854" s="284">
        <v>4884</v>
      </c>
      <c r="I2854" s="242">
        <v>22</v>
      </c>
    </row>
    <row r="2855" spans="1:9" ht="15">
      <c r="A2855" s="132" t="s">
        <v>3221</v>
      </c>
      <c r="B2855" s="254" t="s">
        <v>3192</v>
      </c>
      <c r="C2855" s="254" t="s">
        <v>601</v>
      </c>
      <c r="D2855" s="254" t="s">
        <v>344</v>
      </c>
      <c r="E2855" s="284">
        <v>24644</v>
      </c>
      <c r="F2855" s="285">
        <v>4.22</v>
      </c>
      <c r="G2855" s="284">
        <v>6085</v>
      </c>
      <c r="H2855" s="284">
        <v>4712</v>
      </c>
      <c r="I2855" s="242">
        <v>20</v>
      </c>
    </row>
    <row r="2856" spans="1:9" ht="15">
      <c r="A2856" s="132" t="s">
        <v>3222</v>
      </c>
      <c r="B2856" s="254" t="s">
        <v>3192</v>
      </c>
      <c r="C2856" s="254" t="s">
        <v>601</v>
      </c>
      <c r="D2856" s="254" t="s">
        <v>344</v>
      </c>
      <c r="E2856" s="284">
        <v>26808</v>
      </c>
      <c r="F2856" s="285">
        <v>4.12</v>
      </c>
      <c r="G2856" s="284">
        <v>6119</v>
      </c>
      <c r="H2856" s="284">
        <v>4920</v>
      </c>
      <c r="I2856" s="242">
        <v>20</v>
      </c>
    </row>
    <row r="2857" spans="1:9" ht="15">
      <c r="A2857" s="132" t="s">
        <v>3223</v>
      </c>
      <c r="B2857" s="254" t="s">
        <v>3192</v>
      </c>
      <c r="C2857" s="254" t="s">
        <v>601</v>
      </c>
      <c r="D2857" s="254" t="s">
        <v>342</v>
      </c>
      <c r="E2857" s="284">
        <v>23853</v>
      </c>
      <c r="F2857" s="285">
        <v>4.12</v>
      </c>
      <c r="G2857" s="284">
        <v>6207</v>
      </c>
      <c r="H2857" s="284">
        <v>5181</v>
      </c>
      <c r="I2857" s="242">
        <v>18</v>
      </c>
    </row>
    <row r="2858" spans="1:9" ht="15">
      <c r="A2858" s="132" t="s">
        <v>3224</v>
      </c>
      <c r="B2858" s="254" t="s">
        <v>3192</v>
      </c>
      <c r="C2858" s="254" t="s">
        <v>601</v>
      </c>
      <c r="D2858" s="254" t="s">
        <v>344</v>
      </c>
      <c r="E2858" s="284">
        <v>22079</v>
      </c>
      <c r="F2858" s="285">
        <v>4.12</v>
      </c>
      <c r="G2858" s="284">
        <v>6129</v>
      </c>
      <c r="H2858" s="284">
        <v>4771</v>
      </c>
      <c r="I2858" s="242">
        <v>21</v>
      </c>
    </row>
    <row r="2859" spans="1:9" ht="15">
      <c r="A2859" s="132" t="s">
        <v>3225</v>
      </c>
      <c r="B2859" s="254" t="s">
        <v>3190</v>
      </c>
      <c r="C2859" s="254" t="s">
        <v>1208</v>
      </c>
      <c r="D2859" s="254" t="s">
        <v>342</v>
      </c>
      <c r="E2859" s="284">
        <v>28471</v>
      </c>
      <c r="F2859" s="285">
        <v>4.12</v>
      </c>
      <c r="G2859" s="284">
        <v>6854</v>
      </c>
      <c r="H2859" s="284">
        <v>5590</v>
      </c>
      <c r="I2859" s="242">
        <v>20</v>
      </c>
    </row>
    <row r="2860" spans="1:9" ht="15">
      <c r="A2860" s="132" t="s">
        <v>3226</v>
      </c>
      <c r="B2860" s="254" t="s">
        <v>3190</v>
      </c>
      <c r="C2860" s="254" t="s">
        <v>1208</v>
      </c>
      <c r="D2860" s="254" t="s">
        <v>344</v>
      </c>
      <c r="E2860" s="284">
        <v>29615</v>
      </c>
      <c r="F2860" s="285">
        <v>4.12</v>
      </c>
      <c r="G2860" s="284">
        <v>6984</v>
      </c>
      <c r="H2860" s="284">
        <v>5688</v>
      </c>
      <c r="I2860" s="242">
        <v>17</v>
      </c>
    </row>
    <row r="2861" spans="1:9" ht="15">
      <c r="A2861" s="132" t="s">
        <v>3227</v>
      </c>
      <c r="B2861" s="254" t="s">
        <v>3190</v>
      </c>
      <c r="C2861" s="254" t="s">
        <v>1208</v>
      </c>
      <c r="D2861" s="254" t="s">
        <v>342</v>
      </c>
      <c r="E2861" s="284">
        <v>26740</v>
      </c>
      <c r="F2861" s="285">
        <v>4.12</v>
      </c>
      <c r="G2861" s="284">
        <v>7002</v>
      </c>
      <c r="H2861" s="284">
        <v>5502</v>
      </c>
      <c r="I2861" s="242">
        <v>17</v>
      </c>
    </row>
    <row r="2862" spans="1:9" ht="15">
      <c r="A2862" s="132" t="s">
        <v>3228</v>
      </c>
      <c r="B2862" s="254" t="s">
        <v>3190</v>
      </c>
      <c r="C2862" s="254" t="s">
        <v>1208</v>
      </c>
      <c r="D2862" s="254" t="s">
        <v>342</v>
      </c>
      <c r="E2862" s="284">
        <v>30556</v>
      </c>
      <c r="F2862" s="285">
        <v>4.12</v>
      </c>
      <c r="G2862" s="284">
        <v>6986</v>
      </c>
      <c r="H2862" s="284">
        <v>5393</v>
      </c>
      <c r="I2862" s="242">
        <v>23</v>
      </c>
    </row>
    <row r="2863" spans="1:9" ht="15">
      <c r="A2863" s="132" t="s">
        <v>3229</v>
      </c>
      <c r="B2863" s="254" t="s">
        <v>3190</v>
      </c>
      <c r="C2863" s="254" t="s">
        <v>1208</v>
      </c>
      <c r="D2863" s="254" t="s">
        <v>344</v>
      </c>
      <c r="E2863" s="284">
        <v>25717</v>
      </c>
      <c r="F2863" s="285">
        <v>4.12</v>
      </c>
      <c r="G2863" s="284">
        <v>6977</v>
      </c>
      <c r="H2863" s="284">
        <v>5638</v>
      </c>
      <c r="I2863" s="242">
        <v>28</v>
      </c>
    </row>
    <row r="2864" spans="1:9" ht="15">
      <c r="A2864" s="132" t="s">
        <v>3230</v>
      </c>
      <c r="B2864" s="254" t="s">
        <v>3190</v>
      </c>
      <c r="C2864" s="254" t="s">
        <v>1208</v>
      </c>
      <c r="D2864" s="254" t="s">
        <v>342</v>
      </c>
      <c r="E2864" s="284">
        <v>26605</v>
      </c>
      <c r="F2864" s="285">
        <v>4.12</v>
      </c>
      <c r="G2864" s="284">
        <v>7101</v>
      </c>
      <c r="H2864" s="284">
        <v>5446</v>
      </c>
      <c r="I2864" s="242">
        <v>27</v>
      </c>
    </row>
    <row r="2865" spans="1:9" ht="15">
      <c r="A2865" s="132" t="s">
        <v>3231</v>
      </c>
      <c r="B2865" s="254" t="s">
        <v>3190</v>
      </c>
      <c r="C2865" s="254" t="s">
        <v>1208</v>
      </c>
      <c r="D2865" s="254" t="s">
        <v>344</v>
      </c>
      <c r="E2865" s="284">
        <v>24443</v>
      </c>
      <c r="F2865" s="285">
        <v>4.12</v>
      </c>
      <c r="G2865" s="284">
        <v>6801</v>
      </c>
      <c r="H2865" s="284">
        <v>5463</v>
      </c>
      <c r="I2865" s="242">
        <v>22</v>
      </c>
    </row>
    <row r="2866" spans="1:9" ht="15">
      <c r="A2866" s="132" t="s">
        <v>3232</v>
      </c>
      <c r="B2866" s="254" t="s">
        <v>3190</v>
      </c>
      <c r="C2866" s="254" t="s">
        <v>1208</v>
      </c>
      <c r="D2866" s="254" t="s">
        <v>342</v>
      </c>
      <c r="E2866" s="284">
        <v>25755</v>
      </c>
      <c r="F2866" s="285">
        <v>4.12</v>
      </c>
      <c r="G2866" s="284">
        <v>6936</v>
      </c>
      <c r="H2866" s="284">
        <v>5646</v>
      </c>
      <c r="I2866" s="242">
        <v>19</v>
      </c>
    </row>
    <row r="2867" spans="1:9" ht="15">
      <c r="A2867" s="132" t="s">
        <v>3233</v>
      </c>
      <c r="B2867" s="254" t="s">
        <v>3190</v>
      </c>
      <c r="C2867" s="254" t="s">
        <v>1208</v>
      </c>
      <c r="D2867" s="254" t="s">
        <v>344</v>
      </c>
      <c r="E2867" s="284">
        <v>24520</v>
      </c>
      <c r="F2867" s="285">
        <v>4.12</v>
      </c>
      <c r="G2867" s="284">
        <v>6844</v>
      </c>
      <c r="H2867" s="284">
        <v>5618</v>
      </c>
      <c r="I2867" s="242">
        <v>20</v>
      </c>
    </row>
    <row r="2868" spans="1:9" ht="15">
      <c r="A2868" s="132" t="s">
        <v>3234</v>
      </c>
      <c r="B2868" s="254" t="s">
        <v>3190</v>
      </c>
      <c r="C2868" s="254" t="s">
        <v>1208</v>
      </c>
      <c r="D2868" s="254" t="s">
        <v>344</v>
      </c>
      <c r="E2868" s="284">
        <v>26723</v>
      </c>
      <c r="F2868" s="285">
        <v>4.12</v>
      </c>
      <c r="G2868" s="284">
        <v>6787</v>
      </c>
      <c r="H2868" s="284">
        <v>5527</v>
      </c>
      <c r="I2868" s="242">
        <v>19</v>
      </c>
    </row>
    <row r="2869" spans="1:9" ht="15">
      <c r="A2869" s="132" t="s">
        <v>3235</v>
      </c>
      <c r="B2869" s="254" t="s">
        <v>3192</v>
      </c>
      <c r="C2869" s="254" t="s">
        <v>601</v>
      </c>
      <c r="D2869" s="254" t="s">
        <v>344</v>
      </c>
      <c r="E2869" s="284">
        <v>24106</v>
      </c>
      <c r="F2869" s="285">
        <v>4.12</v>
      </c>
      <c r="G2869" s="284">
        <v>5956</v>
      </c>
      <c r="H2869" s="284">
        <v>4772</v>
      </c>
      <c r="I2869" s="242">
        <v>21</v>
      </c>
    </row>
    <row r="2870" spans="1:9" ht="15">
      <c r="A2870" s="132" t="s">
        <v>3236</v>
      </c>
      <c r="B2870" s="254" t="s">
        <v>3192</v>
      </c>
      <c r="C2870" s="254" t="s">
        <v>601</v>
      </c>
      <c r="D2870" s="254" t="s">
        <v>342</v>
      </c>
      <c r="E2870" s="284">
        <v>25561</v>
      </c>
      <c r="F2870" s="285">
        <v>4.12</v>
      </c>
      <c r="G2870" s="284">
        <v>6052</v>
      </c>
      <c r="H2870" s="284">
        <v>4743</v>
      </c>
      <c r="I2870" s="242">
        <v>18</v>
      </c>
    </row>
    <row r="2871" spans="1:9" ht="15">
      <c r="A2871" s="132" t="s">
        <v>3237</v>
      </c>
      <c r="B2871" s="254" t="s">
        <v>3192</v>
      </c>
      <c r="C2871" s="254" t="s">
        <v>601</v>
      </c>
      <c r="D2871" s="254" t="s">
        <v>344</v>
      </c>
      <c r="E2871" s="284">
        <v>24229</v>
      </c>
      <c r="F2871" s="285">
        <v>4.12</v>
      </c>
      <c r="G2871" s="284">
        <v>5983</v>
      </c>
      <c r="H2871" s="284">
        <v>4730</v>
      </c>
      <c r="I2871" s="242">
        <v>18</v>
      </c>
    </row>
    <row r="2872" spans="1:9" ht="15">
      <c r="A2872" s="132" t="s">
        <v>3238</v>
      </c>
      <c r="B2872" s="254" t="s">
        <v>3192</v>
      </c>
      <c r="C2872" s="254" t="s">
        <v>601</v>
      </c>
      <c r="D2872" s="254" t="s">
        <v>344</v>
      </c>
      <c r="E2872" s="284">
        <v>27531</v>
      </c>
      <c r="F2872" s="285">
        <v>4.12</v>
      </c>
      <c r="G2872" s="284">
        <v>5936</v>
      </c>
      <c r="H2872" s="284">
        <v>4788</v>
      </c>
      <c r="I2872" s="242">
        <v>15</v>
      </c>
    </row>
    <row r="2873" spans="1:9" ht="15">
      <c r="A2873" s="132" t="s">
        <v>3239</v>
      </c>
      <c r="B2873" s="254" t="s">
        <v>3192</v>
      </c>
      <c r="C2873" s="254" t="s">
        <v>601</v>
      </c>
      <c r="D2873" s="254" t="s">
        <v>342</v>
      </c>
      <c r="E2873" s="284">
        <v>32733</v>
      </c>
      <c r="F2873" s="285">
        <v>4.12</v>
      </c>
      <c r="G2873" s="284">
        <v>6171</v>
      </c>
      <c r="H2873" s="284">
        <v>5035</v>
      </c>
      <c r="I2873" s="242">
        <v>18</v>
      </c>
    </row>
    <row r="2874" spans="1:9" ht="15">
      <c r="A2874" s="132" t="s">
        <v>3240</v>
      </c>
      <c r="B2874" s="254" t="s">
        <v>3192</v>
      </c>
      <c r="C2874" s="254" t="s">
        <v>601</v>
      </c>
      <c r="D2874" s="254" t="s">
        <v>344</v>
      </c>
      <c r="E2874" s="284">
        <v>24541</v>
      </c>
      <c r="F2874" s="285">
        <v>4.12</v>
      </c>
      <c r="G2874" s="284">
        <v>6019</v>
      </c>
      <c r="H2874" s="284">
        <v>4680</v>
      </c>
      <c r="I2874" s="242">
        <v>13</v>
      </c>
    </row>
    <row r="2875" spans="1:9" ht="15">
      <c r="A2875" s="132" t="s">
        <v>3241</v>
      </c>
      <c r="B2875" s="254" t="s">
        <v>3192</v>
      </c>
      <c r="C2875" s="254" t="s">
        <v>601</v>
      </c>
      <c r="D2875" s="254" t="s">
        <v>344</v>
      </c>
      <c r="E2875" s="284">
        <v>25316</v>
      </c>
      <c r="F2875" s="285">
        <v>4.12</v>
      </c>
      <c r="G2875" s="284">
        <v>5905</v>
      </c>
      <c r="H2875" s="284">
        <v>4722</v>
      </c>
      <c r="I2875" s="242">
        <v>21</v>
      </c>
    </row>
    <row r="2876" spans="1:9" ht="15">
      <c r="A2876" s="132" t="s">
        <v>3242</v>
      </c>
      <c r="B2876" s="254" t="s">
        <v>3192</v>
      </c>
      <c r="C2876" s="254" t="s">
        <v>601</v>
      </c>
      <c r="D2876" s="254" t="s">
        <v>342</v>
      </c>
      <c r="E2876" s="284">
        <v>27270</v>
      </c>
      <c r="F2876" s="285">
        <v>4.12</v>
      </c>
      <c r="G2876" s="284">
        <v>6008</v>
      </c>
      <c r="H2876" s="284">
        <v>4743</v>
      </c>
      <c r="I2876" s="242">
        <v>21</v>
      </c>
    </row>
    <row r="2877" spans="1:9" ht="15">
      <c r="A2877" s="132" t="s">
        <v>3243</v>
      </c>
      <c r="B2877" s="254" t="s">
        <v>3192</v>
      </c>
      <c r="C2877" s="254" t="s">
        <v>601</v>
      </c>
      <c r="D2877" s="254" t="s">
        <v>342</v>
      </c>
      <c r="E2877" s="284">
        <v>23521</v>
      </c>
      <c r="F2877" s="285">
        <v>4.12</v>
      </c>
      <c r="G2877" s="284">
        <v>6095</v>
      </c>
      <c r="H2877" s="284">
        <v>4821</v>
      </c>
      <c r="I2877" s="242">
        <v>16</v>
      </c>
    </row>
    <row r="2878" spans="1:9" ht="15">
      <c r="A2878" s="132" t="s">
        <v>3244</v>
      </c>
      <c r="B2878" s="254" t="s">
        <v>3192</v>
      </c>
      <c r="C2878" s="254" t="s">
        <v>601</v>
      </c>
      <c r="D2878" s="254" t="s">
        <v>344</v>
      </c>
      <c r="E2878" s="284">
        <v>22496</v>
      </c>
      <c r="F2878" s="285">
        <v>4.12</v>
      </c>
      <c r="G2878" s="284">
        <v>5949</v>
      </c>
      <c r="H2878" s="284">
        <v>5017</v>
      </c>
      <c r="I2878" s="242">
        <v>18</v>
      </c>
    </row>
    <row r="2879" spans="1:9" ht="15">
      <c r="A2879" s="132" t="s">
        <v>3245</v>
      </c>
      <c r="B2879" s="254" t="s">
        <v>3192</v>
      </c>
      <c r="C2879" s="254" t="s">
        <v>601</v>
      </c>
      <c r="D2879" s="254" t="s">
        <v>342</v>
      </c>
      <c r="E2879" s="284">
        <v>26742</v>
      </c>
      <c r="F2879" s="285">
        <v>4.12</v>
      </c>
      <c r="G2879" s="284">
        <v>5902</v>
      </c>
      <c r="H2879" s="284">
        <v>4660</v>
      </c>
      <c r="I2879" s="242">
        <v>20</v>
      </c>
    </row>
    <row r="2880" spans="1:9" ht="15">
      <c r="A2880" s="132" t="s">
        <v>3246</v>
      </c>
      <c r="B2880" s="254" t="s">
        <v>3192</v>
      </c>
      <c r="C2880" s="254" t="s">
        <v>601</v>
      </c>
      <c r="D2880" s="254" t="s">
        <v>342</v>
      </c>
      <c r="E2880" s="284">
        <v>25628</v>
      </c>
      <c r="F2880" s="285">
        <v>4.12</v>
      </c>
      <c r="G2880" s="284">
        <v>6003</v>
      </c>
      <c r="H2880" s="284">
        <v>4677</v>
      </c>
      <c r="I2880" s="242">
        <v>17</v>
      </c>
    </row>
    <row r="2881" spans="1:9" ht="15">
      <c r="A2881" s="132" t="s">
        <v>3247</v>
      </c>
      <c r="B2881" s="254" t="s">
        <v>3192</v>
      </c>
      <c r="C2881" s="254" t="s">
        <v>601</v>
      </c>
      <c r="D2881" s="254" t="s">
        <v>344</v>
      </c>
      <c r="E2881" s="284">
        <v>26477</v>
      </c>
      <c r="F2881" s="285">
        <v>4.2300000000000004</v>
      </c>
      <c r="G2881" s="284">
        <v>5833</v>
      </c>
      <c r="H2881" s="284">
        <v>4701</v>
      </c>
      <c r="I2881" s="242">
        <v>13</v>
      </c>
    </row>
    <row r="2882" spans="1:9" ht="15">
      <c r="A2882" s="132" t="s">
        <v>3248</v>
      </c>
      <c r="B2882" s="254" t="s">
        <v>3192</v>
      </c>
      <c r="C2882" s="254" t="s">
        <v>601</v>
      </c>
      <c r="D2882" s="254" t="s">
        <v>342</v>
      </c>
      <c r="E2882" s="284">
        <v>22893</v>
      </c>
      <c r="F2882" s="285">
        <v>4.12</v>
      </c>
      <c r="G2882" s="284">
        <v>5808</v>
      </c>
      <c r="H2882" s="284">
        <v>4800</v>
      </c>
      <c r="I2882" s="242">
        <v>19</v>
      </c>
    </row>
    <row r="2883" spans="1:9" ht="15">
      <c r="A2883" s="132" t="s">
        <v>3249</v>
      </c>
      <c r="B2883" s="254" t="s">
        <v>3192</v>
      </c>
      <c r="C2883" s="254" t="s">
        <v>601</v>
      </c>
      <c r="D2883" s="254" t="s">
        <v>344</v>
      </c>
      <c r="E2883" s="284">
        <v>23513</v>
      </c>
      <c r="F2883" s="285">
        <v>4.12</v>
      </c>
      <c r="G2883" s="284">
        <v>5854</v>
      </c>
      <c r="H2883" s="284">
        <v>4640</v>
      </c>
      <c r="I2883" s="242">
        <v>18</v>
      </c>
    </row>
    <row r="2884" spans="1:9" ht="15">
      <c r="A2884" s="132" t="s">
        <v>3250</v>
      </c>
      <c r="B2884" s="254" t="s">
        <v>3192</v>
      </c>
      <c r="C2884" s="254" t="s">
        <v>601</v>
      </c>
      <c r="D2884" s="254" t="s">
        <v>344</v>
      </c>
      <c r="E2884" s="284">
        <v>23687</v>
      </c>
      <c r="F2884" s="285">
        <v>4.12</v>
      </c>
      <c r="G2884" s="284">
        <v>5906</v>
      </c>
      <c r="H2884" s="284">
        <v>4946</v>
      </c>
      <c r="I2884" s="242">
        <v>19</v>
      </c>
    </row>
    <row r="2885" spans="1:9" ht="15">
      <c r="A2885" s="132" t="s">
        <v>3251</v>
      </c>
      <c r="B2885" s="254" t="s">
        <v>3192</v>
      </c>
      <c r="C2885" s="254" t="s">
        <v>601</v>
      </c>
      <c r="D2885" s="254" t="s">
        <v>342</v>
      </c>
      <c r="E2885" s="284">
        <v>23053</v>
      </c>
      <c r="F2885" s="285">
        <v>4.12</v>
      </c>
      <c r="G2885" s="284">
        <v>5856</v>
      </c>
      <c r="H2885" s="284">
        <v>4695</v>
      </c>
      <c r="I2885" s="242">
        <v>25</v>
      </c>
    </row>
    <row r="2886" spans="1:9" ht="15">
      <c r="A2886" s="132" t="s">
        <v>3252</v>
      </c>
      <c r="B2886" s="254" t="s">
        <v>3192</v>
      </c>
      <c r="C2886" s="254" t="s">
        <v>601</v>
      </c>
      <c r="D2886" s="254" t="s">
        <v>344</v>
      </c>
      <c r="E2886" s="284">
        <v>24249</v>
      </c>
      <c r="F2886" s="285">
        <v>4.12</v>
      </c>
      <c r="G2886" s="284">
        <v>5896</v>
      </c>
      <c r="H2886" s="284">
        <v>4567</v>
      </c>
      <c r="I2886" s="242">
        <v>17</v>
      </c>
    </row>
    <row r="2887" spans="1:9" ht="15">
      <c r="A2887" s="132" t="s">
        <v>3253</v>
      </c>
      <c r="B2887" s="254" t="s">
        <v>3192</v>
      </c>
      <c r="C2887" s="254" t="s">
        <v>601</v>
      </c>
      <c r="D2887" s="254" t="s">
        <v>344</v>
      </c>
      <c r="E2887" s="284">
        <v>21472</v>
      </c>
      <c r="F2887" s="285">
        <v>4.12</v>
      </c>
      <c r="G2887" s="284">
        <v>5809</v>
      </c>
      <c r="H2887" s="284">
        <v>4882</v>
      </c>
      <c r="I2887" s="242">
        <v>22</v>
      </c>
    </row>
    <row r="2888" spans="1:9" ht="15">
      <c r="A2888" s="132" t="s">
        <v>3254</v>
      </c>
      <c r="B2888" s="254" t="s">
        <v>3192</v>
      </c>
      <c r="C2888" s="254" t="s">
        <v>601</v>
      </c>
      <c r="D2888" s="254" t="s">
        <v>342</v>
      </c>
      <c r="E2888" s="284">
        <v>23130</v>
      </c>
      <c r="F2888" s="285">
        <v>4.12</v>
      </c>
      <c r="G2888" s="284">
        <v>5863</v>
      </c>
      <c r="H2888" s="284">
        <v>4727</v>
      </c>
      <c r="I2888" s="242">
        <v>21</v>
      </c>
    </row>
    <row r="2889" spans="1:9" ht="15">
      <c r="A2889" s="132" t="s">
        <v>3255</v>
      </c>
      <c r="B2889" s="254" t="s">
        <v>3192</v>
      </c>
      <c r="C2889" s="254" t="s">
        <v>601</v>
      </c>
      <c r="D2889" s="254" t="s">
        <v>344</v>
      </c>
      <c r="E2889" s="284">
        <v>22645</v>
      </c>
      <c r="F2889" s="285">
        <v>4.12</v>
      </c>
      <c r="G2889" s="284">
        <v>5898</v>
      </c>
      <c r="H2889" s="284">
        <v>4838</v>
      </c>
      <c r="I2889" s="242">
        <v>17</v>
      </c>
    </row>
    <row r="2890" spans="1:9" ht="15">
      <c r="A2890" s="132" t="s">
        <v>3256</v>
      </c>
      <c r="B2890" s="254" t="s">
        <v>3192</v>
      </c>
      <c r="C2890" s="254" t="s">
        <v>601</v>
      </c>
      <c r="D2890" s="254" t="s">
        <v>342</v>
      </c>
      <c r="E2890" s="284">
        <v>21023</v>
      </c>
      <c r="F2890" s="285">
        <v>4.12</v>
      </c>
      <c r="G2890" s="284">
        <v>5796</v>
      </c>
      <c r="H2890" s="284">
        <v>4794</v>
      </c>
      <c r="I2890" s="242">
        <v>16</v>
      </c>
    </row>
    <row r="2891" spans="1:9" ht="15">
      <c r="A2891" s="132" t="s">
        <v>3257</v>
      </c>
      <c r="B2891" s="254" t="s">
        <v>3192</v>
      </c>
      <c r="C2891" s="254" t="s">
        <v>601</v>
      </c>
      <c r="D2891" s="254" t="s">
        <v>344</v>
      </c>
      <c r="E2891" s="284">
        <v>26681</v>
      </c>
      <c r="F2891" s="285">
        <v>4.12</v>
      </c>
      <c r="G2891" s="284">
        <v>6034</v>
      </c>
      <c r="H2891" s="284">
        <v>5053</v>
      </c>
      <c r="I2891" s="242">
        <v>20</v>
      </c>
    </row>
    <row r="2892" spans="1:9" ht="15">
      <c r="A2892" s="132" t="s">
        <v>3258</v>
      </c>
      <c r="B2892" s="254" t="s">
        <v>3192</v>
      </c>
      <c r="C2892" s="254" t="s">
        <v>601</v>
      </c>
      <c r="D2892" s="254" t="s">
        <v>342</v>
      </c>
      <c r="E2892" s="284">
        <v>28002</v>
      </c>
      <c r="F2892" s="285">
        <v>4.12</v>
      </c>
      <c r="G2892" s="284">
        <v>5807</v>
      </c>
      <c r="H2892" s="284">
        <v>4601</v>
      </c>
      <c r="I2892" s="242">
        <v>14</v>
      </c>
    </row>
    <row r="2893" spans="1:9" ht="15">
      <c r="A2893" s="132" t="s">
        <v>3259</v>
      </c>
      <c r="B2893" s="254" t="s">
        <v>3192</v>
      </c>
      <c r="C2893" s="254" t="s">
        <v>601</v>
      </c>
      <c r="D2893" s="254" t="s">
        <v>344</v>
      </c>
      <c r="E2893" s="284">
        <v>23869</v>
      </c>
      <c r="F2893" s="285">
        <v>4.12</v>
      </c>
      <c r="G2893" s="284">
        <v>6220</v>
      </c>
      <c r="H2893" s="284">
        <v>4720</v>
      </c>
      <c r="I2893" s="242">
        <v>20</v>
      </c>
    </row>
    <row r="2894" spans="1:9" ht="15">
      <c r="A2894" s="132" t="s">
        <v>3260</v>
      </c>
      <c r="B2894" s="254" t="s">
        <v>3192</v>
      </c>
      <c r="C2894" s="254" t="s">
        <v>601</v>
      </c>
      <c r="D2894" s="254" t="s">
        <v>344</v>
      </c>
      <c r="E2894" s="284">
        <v>22315</v>
      </c>
      <c r="F2894" s="285">
        <v>4.12</v>
      </c>
      <c r="G2894" s="284">
        <v>5922</v>
      </c>
      <c r="H2894" s="284">
        <v>4793</v>
      </c>
      <c r="I2894" s="242">
        <v>15</v>
      </c>
    </row>
    <row r="2895" spans="1:9" ht="15">
      <c r="A2895" s="132" t="s">
        <v>3261</v>
      </c>
      <c r="B2895" s="254" t="s">
        <v>3192</v>
      </c>
      <c r="C2895" s="254" t="s">
        <v>601</v>
      </c>
      <c r="D2895" s="254" t="s">
        <v>342</v>
      </c>
      <c r="E2895" s="284">
        <v>24608</v>
      </c>
      <c r="F2895" s="285">
        <v>4.12</v>
      </c>
      <c r="G2895" s="284">
        <v>5886</v>
      </c>
      <c r="H2895" s="284">
        <v>4917</v>
      </c>
      <c r="I2895" s="242">
        <v>21</v>
      </c>
    </row>
    <row r="2896" spans="1:9" ht="15">
      <c r="A2896" s="132" t="s">
        <v>3262</v>
      </c>
      <c r="B2896" s="254" t="s">
        <v>3192</v>
      </c>
      <c r="C2896" s="254" t="s">
        <v>601</v>
      </c>
      <c r="D2896" s="254" t="s">
        <v>342</v>
      </c>
      <c r="E2896" s="284">
        <v>24413</v>
      </c>
      <c r="F2896" s="285">
        <v>4.12</v>
      </c>
      <c r="G2896" s="284">
        <v>6128</v>
      </c>
      <c r="H2896" s="284">
        <v>4738</v>
      </c>
      <c r="I2896" s="242">
        <v>19</v>
      </c>
    </row>
    <row r="2897" spans="1:9" ht="15">
      <c r="A2897" s="132" t="s">
        <v>3263</v>
      </c>
      <c r="B2897" s="254" t="s">
        <v>3192</v>
      </c>
      <c r="C2897" s="254" t="s">
        <v>601</v>
      </c>
      <c r="D2897" s="254" t="s">
        <v>344</v>
      </c>
      <c r="E2897" s="284">
        <v>22742</v>
      </c>
      <c r="F2897" s="285">
        <v>4.12</v>
      </c>
      <c r="G2897" s="284">
        <v>6029</v>
      </c>
      <c r="H2897" s="284">
        <v>4876</v>
      </c>
      <c r="I2897" s="242">
        <v>23</v>
      </c>
    </row>
    <row r="2898" spans="1:9" ht="15">
      <c r="A2898" s="132" t="s">
        <v>3264</v>
      </c>
      <c r="B2898" s="254" t="s">
        <v>3192</v>
      </c>
      <c r="C2898" s="254" t="s">
        <v>601</v>
      </c>
      <c r="D2898" s="254" t="s">
        <v>344</v>
      </c>
      <c r="E2898" s="284">
        <v>22159</v>
      </c>
      <c r="F2898" s="285">
        <v>4.12</v>
      </c>
      <c r="G2898" s="284">
        <v>5818</v>
      </c>
      <c r="H2898" s="284">
        <v>4894</v>
      </c>
      <c r="I2898" s="242">
        <v>20</v>
      </c>
    </row>
    <row r="2899" spans="1:9" ht="15">
      <c r="A2899" s="132" t="s">
        <v>3265</v>
      </c>
      <c r="B2899" s="254" t="s">
        <v>3192</v>
      </c>
      <c r="C2899" s="254" t="s">
        <v>601</v>
      </c>
      <c r="D2899" s="254" t="s">
        <v>342</v>
      </c>
      <c r="E2899" s="284">
        <v>22481</v>
      </c>
      <c r="F2899" s="285">
        <v>4.12</v>
      </c>
      <c r="G2899" s="284">
        <v>5955</v>
      </c>
      <c r="H2899" s="284">
        <v>4961</v>
      </c>
      <c r="I2899" s="242">
        <v>21</v>
      </c>
    </row>
    <row r="2900" spans="1:9" ht="15">
      <c r="A2900" s="132" t="s">
        <v>3266</v>
      </c>
      <c r="B2900" s="254" t="s">
        <v>3192</v>
      </c>
      <c r="C2900" s="254" t="s">
        <v>601</v>
      </c>
      <c r="D2900" s="254" t="s">
        <v>342</v>
      </c>
      <c r="E2900" s="284">
        <v>22821</v>
      </c>
      <c r="F2900" s="285">
        <v>4.12</v>
      </c>
      <c r="G2900" s="284">
        <v>5985</v>
      </c>
      <c r="H2900" s="284">
        <v>4804</v>
      </c>
      <c r="I2900" s="242">
        <v>16</v>
      </c>
    </row>
    <row r="2901" spans="1:9" ht="15">
      <c r="A2901" s="132" t="s">
        <v>3267</v>
      </c>
      <c r="B2901" s="254" t="s">
        <v>3192</v>
      </c>
      <c r="C2901" s="254" t="s">
        <v>601</v>
      </c>
      <c r="D2901" s="254" t="s">
        <v>344</v>
      </c>
      <c r="E2901" s="284">
        <v>25751</v>
      </c>
      <c r="F2901" s="285">
        <v>4.12</v>
      </c>
      <c r="G2901" s="284">
        <v>6053</v>
      </c>
      <c r="H2901" s="284">
        <v>5017</v>
      </c>
      <c r="I2901" s="242">
        <v>18</v>
      </c>
    </row>
    <row r="2902" spans="1:9" ht="15">
      <c r="A2902" s="132" t="s">
        <v>3268</v>
      </c>
      <c r="B2902" s="254" t="s">
        <v>3192</v>
      </c>
      <c r="C2902" s="254" t="s">
        <v>601</v>
      </c>
      <c r="D2902" s="254" t="s">
        <v>342</v>
      </c>
      <c r="E2902" s="284">
        <v>22736</v>
      </c>
      <c r="F2902" s="285">
        <v>4.12</v>
      </c>
      <c r="G2902" s="284">
        <v>5910</v>
      </c>
      <c r="H2902" s="284">
        <v>4897</v>
      </c>
      <c r="I2902" s="242">
        <v>21</v>
      </c>
    </row>
    <row r="2903" spans="1:9" ht="15">
      <c r="A2903" s="132" t="s">
        <v>3269</v>
      </c>
      <c r="B2903" s="254" t="s">
        <v>3192</v>
      </c>
      <c r="C2903" s="254" t="s">
        <v>601</v>
      </c>
      <c r="D2903" s="254" t="s">
        <v>344</v>
      </c>
      <c r="E2903" s="284">
        <v>22504</v>
      </c>
      <c r="F2903" s="285">
        <v>4.12</v>
      </c>
      <c r="G2903" s="284">
        <v>5997</v>
      </c>
      <c r="H2903" s="284">
        <v>4751</v>
      </c>
      <c r="I2903" s="242">
        <v>19</v>
      </c>
    </row>
    <row r="2904" spans="1:9" ht="15">
      <c r="A2904" s="132" t="s">
        <v>3270</v>
      </c>
      <c r="B2904" s="254" t="s">
        <v>3192</v>
      </c>
      <c r="C2904" s="254" t="s">
        <v>601</v>
      </c>
      <c r="D2904" s="254" t="s">
        <v>344</v>
      </c>
      <c r="E2904" s="284">
        <v>24547</v>
      </c>
      <c r="F2904" s="285">
        <v>4.12</v>
      </c>
      <c r="G2904" s="284">
        <v>5936</v>
      </c>
      <c r="H2904" s="284">
        <v>4707</v>
      </c>
      <c r="I2904" s="242">
        <v>22</v>
      </c>
    </row>
    <row r="2905" spans="1:9" ht="15">
      <c r="A2905" s="132" t="s">
        <v>3271</v>
      </c>
      <c r="B2905" s="254" t="s">
        <v>3192</v>
      </c>
      <c r="C2905" s="254" t="s">
        <v>601</v>
      </c>
      <c r="D2905" s="254" t="s">
        <v>342</v>
      </c>
      <c r="E2905" s="284">
        <v>35520</v>
      </c>
      <c r="F2905" s="285">
        <v>4.12</v>
      </c>
      <c r="G2905" s="284">
        <v>6251</v>
      </c>
      <c r="H2905" s="284">
        <v>5548</v>
      </c>
      <c r="I2905" s="242">
        <v>15</v>
      </c>
    </row>
    <row r="2906" spans="1:9" ht="15">
      <c r="A2906" s="132" t="s">
        <v>3272</v>
      </c>
      <c r="B2906" s="254" t="s">
        <v>3192</v>
      </c>
      <c r="C2906" s="254" t="s">
        <v>601</v>
      </c>
      <c r="D2906" s="254" t="s">
        <v>344</v>
      </c>
      <c r="E2906" s="284">
        <v>22918</v>
      </c>
      <c r="F2906" s="285">
        <v>4.12</v>
      </c>
      <c r="G2906" s="284">
        <v>6100</v>
      </c>
      <c r="H2906" s="284">
        <v>4748</v>
      </c>
      <c r="I2906" s="242">
        <v>20</v>
      </c>
    </row>
    <row r="2907" spans="1:9" ht="15">
      <c r="A2907" s="132" t="s">
        <v>3273</v>
      </c>
      <c r="B2907" s="254" t="s">
        <v>3192</v>
      </c>
      <c r="C2907" s="254" t="s">
        <v>601</v>
      </c>
      <c r="D2907" s="254" t="s">
        <v>344</v>
      </c>
      <c r="E2907" s="284">
        <v>22469</v>
      </c>
      <c r="F2907" s="285">
        <v>4.12</v>
      </c>
      <c r="G2907" s="284">
        <v>5971</v>
      </c>
      <c r="H2907" s="284">
        <v>4999</v>
      </c>
      <c r="I2907" s="242">
        <v>18</v>
      </c>
    </row>
    <row r="2908" spans="1:9" ht="15">
      <c r="A2908" s="132" t="s">
        <v>3274</v>
      </c>
      <c r="B2908" s="254" t="s">
        <v>3192</v>
      </c>
      <c r="C2908" s="254" t="s">
        <v>601</v>
      </c>
      <c r="D2908" s="254" t="s">
        <v>344</v>
      </c>
      <c r="E2908" s="284">
        <v>24849</v>
      </c>
      <c r="F2908" s="285">
        <v>4.12</v>
      </c>
      <c r="G2908" s="284">
        <v>5943</v>
      </c>
      <c r="H2908" s="284">
        <v>5003</v>
      </c>
      <c r="I2908" s="242">
        <v>26</v>
      </c>
    </row>
    <row r="2909" spans="1:9" ht="15">
      <c r="A2909" s="132" t="s">
        <v>3275</v>
      </c>
      <c r="B2909" s="254" t="s">
        <v>3192</v>
      </c>
      <c r="C2909" s="254" t="s">
        <v>601</v>
      </c>
      <c r="D2909" s="254" t="s">
        <v>342</v>
      </c>
      <c r="E2909" s="284">
        <v>22291</v>
      </c>
      <c r="F2909" s="285">
        <v>4.12</v>
      </c>
      <c r="G2909" s="284">
        <v>5879</v>
      </c>
      <c r="H2909" s="284">
        <v>4804</v>
      </c>
      <c r="I2909" s="242">
        <v>23</v>
      </c>
    </row>
    <row r="2910" spans="1:9" ht="15">
      <c r="A2910" s="132" t="s">
        <v>3276</v>
      </c>
      <c r="B2910" s="254" t="s">
        <v>3192</v>
      </c>
      <c r="C2910" s="254" t="s">
        <v>601</v>
      </c>
      <c r="D2910" s="254" t="s">
        <v>342</v>
      </c>
      <c r="E2910" s="284">
        <v>27201</v>
      </c>
      <c r="F2910" s="285">
        <v>4.17</v>
      </c>
      <c r="G2910" s="284">
        <v>6132</v>
      </c>
      <c r="H2910" s="284">
        <v>4825</v>
      </c>
      <c r="I2910" s="242">
        <v>18</v>
      </c>
    </row>
    <row r="2911" spans="1:9" ht="15">
      <c r="A2911" s="132" t="s">
        <v>3277</v>
      </c>
      <c r="B2911" s="254" t="s">
        <v>3192</v>
      </c>
      <c r="C2911" s="254" t="s">
        <v>601</v>
      </c>
      <c r="D2911" s="254" t="s">
        <v>344</v>
      </c>
      <c r="E2911" s="284">
        <v>23867</v>
      </c>
      <c r="F2911" s="285">
        <v>4.12</v>
      </c>
      <c r="G2911" s="284">
        <v>5928</v>
      </c>
      <c r="H2911" s="284">
        <v>5037</v>
      </c>
      <c r="I2911" s="242">
        <v>17</v>
      </c>
    </row>
    <row r="2912" spans="1:9" ht="15">
      <c r="A2912" s="132" t="s">
        <v>3278</v>
      </c>
      <c r="B2912" s="254" t="s">
        <v>3192</v>
      </c>
      <c r="C2912" s="254" t="s">
        <v>601</v>
      </c>
      <c r="D2912" s="254" t="s">
        <v>342</v>
      </c>
      <c r="E2912" s="284">
        <v>23239</v>
      </c>
      <c r="F2912" s="285">
        <v>4.12</v>
      </c>
      <c r="G2912" s="284">
        <v>5984</v>
      </c>
      <c r="H2912" s="284">
        <v>4846</v>
      </c>
      <c r="I2912" s="242">
        <v>23</v>
      </c>
    </row>
    <row r="2913" spans="1:9" ht="15">
      <c r="A2913" s="132" t="s">
        <v>3279</v>
      </c>
      <c r="B2913" s="254" t="s">
        <v>3192</v>
      </c>
      <c r="C2913" s="254" t="s">
        <v>601</v>
      </c>
      <c r="D2913" s="254" t="s">
        <v>344</v>
      </c>
      <c r="E2913" s="284">
        <v>23092</v>
      </c>
      <c r="F2913" s="285">
        <v>4.12</v>
      </c>
      <c r="G2913" s="284">
        <v>5963</v>
      </c>
      <c r="H2913" s="284">
        <v>4760</v>
      </c>
      <c r="I2913" s="242">
        <v>25</v>
      </c>
    </row>
    <row r="2914" spans="1:9" ht="15">
      <c r="A2914" s="132" t="s">
        <v>3280</v>
      </c>
      <c r="B2914" s="254" t="s">
        <v>3192</v>
      </c>
      <c r="C2914" s="254" t="s">
        <v>601</v>
      </c>
      <c r="D2914" s="254" t="s">
        <v>344</v>
      </c>
      <c r="E2914" s="284">
        <v>24671</v>
      </c>
      <c r="F2914" s="285">
        <v>4.12</v>
      </c>
      <c r="G2914" s="284">
        <v>6100</v>
      </c>
      <c r="H2914" s="284">
        <v>5066</v>
      </c>
      <c r="I2914" s="242">
        <v>17</v>
      </c>
    </row>
    <row r="2915" spans="1:9" ht="15">
      <c r="A2915" s="132" t="s">
        <v>3281</v>
      </c>
      <c r="B2915" s="254" t="s">
        <v>3192</v>
      </c>
      <c r="C2915" s="254" t="s">
        <v>601</v>
      </c>
      <c r="D2915" s="254" t="s">
        <v>342</v>
      </c>
      <c r="E2915" s="284">
        <v>25778</v>
      </c>
      <c r="F2915" s="285">
        <v>4.12</v>
      </c>
      <c r="G2915" s="284">
        <v>6085</v>
      </c>
      <c r="H2915" s="284">
        <v>4833</v>
      </c>
      <c r="I2915" s="242">
        <v>19</v>
      </c>
    </row>
    <row r="2916" spans="1:9" ht="15">
      <c r="A2916" s="132" t="s">
        <v>3282</v>
      </c>
      <c r="B2916" s="254" t="s">
        <v>3192</v>
      </c>
      <c r="C2916" s="254" t="s">
        <v>601</v>
      </c>
      <c r="D2916" s="254" t="s">
        <v>342</v>
      </c>
      <c r="E2916" s="284">
        <v>24896</v>
      </c>
      <c r="F2916" s="285">
        <v>4.12</v>
      </c>
      <c r="G2916" s="284">
        <v>6084</v>
      </c>
      <c r="H2916" s="284">
        <v>4801</v>
      </c>
      <c r="I2916" s="242">
        <v>17</v>
      </c>
    </row>
    <row r="2917" spans="1:9" ht="15">
      <c r="A2917" s="132" t="s">
        <v>3283</v>
      </c>
      <c r="B2917" s="254" t="s">
        <v>3192</v>
      </c>
      <c r="C2917" s="254" t="s">
        <v>601</v>
      </c>
      <c r="D2917" s="254" t="s">
        <v>344</v>
      </c>
      <c r="E2917" s="284">
        <v>22382</v>
      </c>
      <c r="F2917" s="285">
        <v>4.12</v>
      </c>
      <c r="G2917" s="284">
        <v>5996</v>
      </c>
      <c r="H2917" s="284">
        <v>4926</v>
      </c>
      <c r="I2917" s="242">
        <v>15</v>
      </c>
    </row>
    <row r="2918" spans="1:9" ht="15">
      <c r="A2918" s="132" t="s">
        <v>3284</v>
      </c>
      <c r="B2918" s="254" t="s">
        <v>3192</v>
      </c>
      <c r="C2918" s="254" t="s">
        <v>601</v>
      </c>
      <c r="D2918" s="254" t="s">
        <v>342</v>
      </c>
      <c r="E2918" s="284">
        <v>24592</v>
      </c>
      <c r="F2918" s="285">
        <v>4.12</v>
      </c>
      <c r="G2918" s="284">
        <v>5803</v>
      </c>
      <c r="H2918" s="284">
        <v>4608</v>
      </c>
      <c r="I2918" s="242">
        <v>13</v>
      </c>
    </row>
    <row r="2919" spans="1:9" ht="15">
      <c r="A2919" s="132" t="s">
        <v>3285</v>
      </c>
      <c r="B2919" s="254" t="s">
        <v>3192</v>
      </c>
      <c r="C2919" s="254" t="s">
        <v>601</v>
      </c>
      <c r="D2919" s="254" t="s">
        <v>344</v>
      </c>
      <c r="E2919" s="284">
        <v>25106</v>
      </c>
      <c r="F2919" s="285">
        <v>4.12</v>
      </c>
      <c r="G2919" s="284">
        <v>6154</v>
      </c>
      <c r="H2919" s="284">
        <v>5103</v>
      </c>
      <c r="I2919" s="242">
        <v>17</v>
      </c>
    </row>
    <row r="2920" spans="1:9" ht="15">
      <c r="A2920" s="132" t="s">
        <v>3286</v>
      </c>
      <c r="B2920" s="254" t="s">
        <v>3192</v>
      </c>
      <c r="C2920" s="254" t="s">
        <v>601</v>
      </c>
      <c r="D2920" s="254" t="s">
        <v>344</v>
      </c>
      <c r="E2920" s="284">
        <v>25406</v>
      </c>
      <c r="F2920" s="285">
        <v>4.12</v>
      </c>
      <c r="G2920" s="284">
        <v>5801</v>
      </c>
      <c r="H2920" s="284">
        <v>4472</v>
      </c>
      <c r="I2920" s="242">
        <v>18</v>
      </c>
    </row>
    <row r="2921" spans="1:9" ht="15">
      <c r="A2921" s="132" t="s">
        <v>3287</v>
      </c>
      <c r="B2921" s="254" t="s">
        <v>3192</v>
      </c>
      <c r="C2921" s="254" t="s">
        <v>601</v>
      </c>
      <c r="D2921" s="254" t="s">
        <v>342</v>
      </c>
      <c r="E2921" s="284">
        <v>24878</v>
      </c>
      <c r="F2921" s="285">
        <v>4.12</v>
      </c>
      <c r="G2921" s="284">
        <v>5650</v>
      </c>
      <c r="H2921" s="284">
        <v>4516</v>
      </c>
      <c r="I2921" s="242">
        <v>20</v>
      </c>
    </row>
    <row r="2922" spans="1:9" ht="15">
      <c r="A2922" s="132" t="s">
        <v>3288</v>
      </c>
      <c r="B2922" s="254" t="s">
        <v>3192</v>
      </c>
      <c r="C2922" s="254" t="s">
        <v>601</v>
      </c>
      <c r="D2922" s="254" t="s">
        <v>342</v>
      </c>
      <c r="E2922" s="284">
        <v>24915</v>
      </c>
      <c r="F2922" s="285">
        <v>4.12</v>
      </c>
      <c r="G2922" s="284">
        <v>5926</v>
      </c>
      <c r="H2922" s="284">
        <v>4614</v>
      </c>
      <c r="I2922" s="242">
        <v>21</v>
      </c>
    </row>
    <row r="2923" spans="1:9" ht="15">
      <c r="A2923" s="132" t="s">
        <v>3289</v>
      </c>
      <c r="B2923" s="254" t="s">
        <v>3192</v>
      </c>
      <c r="C2923" s="254" t="s">
        <v>601</v>
      </c>
      <c r="D2923" s="254" t="s">
        <v>344</v>
      </c>
      <c r="E2923" s="284">
        <v>24558</v>
      </c>
      <c r="F2923" s="285">
        <v>4.12</v>
      </c>
      <c r="G2923" s="284">
        <v>5967</v>
      </c>
      <c r="H2923" s="284">
        <v>4646</v>
      </c>
      <c r="I2923" s="242">
        <v>22</v>
      </c>
    </row>
    <row r="2924" spans="1:9" ht="15">
      <c r="A2924" s="132" t="s">
        <v>3290</v>
      </c>
      <c r="B2924" s="254" t="s">
        <v>3192</v>
      </c>
      <c r="C2924" s="254" t="s">
        <v>601</v>
      </c>
      <c r="D2924" s="254" t="s">
        <v>342</v>
      </c>
      <c r="E2924" s="284">
        <v>23771</v>
      </c>
      <c r="F2924" s="285">
        <v>4.12</v>
      </c>
      <c r="G2924" s="284">
        <v>6006</v>
      </c>
      <c r="H2924" s="284">
        <v>5017</v>
      </c>
      <c r="I2924" s="242">
        <v>26</v>
      </c>
    </row>
    <row r="2925" spans="1:9" ht="15">
      <c r="A2925" s="132" t="s">
        <v>3291</v>
      </c>
      <c r="B2925" s="254" t="s">
        <v>3192</v>
      </c>
      <c r="C2925" s="254" t="s">
        <v>601</v>
      </c>
      <c r="D2925" s="254" t="s">
        <v>342</v>
      </c>
      <c r="E2925" s="284">
        <v>25357</v>
      </c>
      <c r="F2925" s="285">
        <v>4.12</v>
      </c>
      <c r="G2925" s="284">
        <v>6090</v>
      </c>
      <c r="H2925" s="284">
        <v>4733</v>
      </c>
      <c r="I2925" s="242">
        <v>20</v>
      </c>
    </row>
    <row r="2926" spans="1:9" ht="15">
      <c r="A2926" s="132" t="s">
        <v>3292</v>
      </c>
      <c r="B2926" s="254" t="s">
        <v>3192</v>
      </c>
      <c r="C2926" s="254" t="s">
        <v>601</v>
      </c>
      <c r="D2926" s="254" t="s">
        <v>344</v>
      </c>
      <c r="E2926" s="284">
        <v>24658</v>
      </c>
      <c r="F2926" s="285">
        <v>4.12</v>
      </c>
      <c r="G2926" s="284">
        <v>5820</v>
      </c>
      <c r="H2926" s="284">
        <v>4727</v>
      </c>
      <c r="I2926" s="242">
        <v>19</v>
      </c>
    </row>
    <row r="2927" spans="1:9" ht="15">
      <c r="A2927" s="132" t="s">
        <v>3293</v>
      </c>
      <c r="B2927" s="254" t="s">
        <v>3192</v>
      </c>
      <c r="C2927" s="254" t="s">
        <v>601</v>
      </c>
      <c r="D2927" s="254" t="s">
        <v>342</v>
      </c>
      <c r="E2927" s="284">
        <v>21881</v>
      </c>
      <c r="F2927" s="285">
        <v>4.12</v>
      </c>
      <c r="G2927" s="284">
        <v>5956</v>
      </c>
      <c r="H2927" s="284">
        <v>5082</v>
      </c>
      <c r="I2927" s="242">
        <v>20</v>
      </c>
    </row>
    <row r="2928" spans="1:9" ht="15">
      <c r="A2928" s="132" t="s">
        <v>3294</v>
      </c>
      <c r="B2928" s="254" t="s">
        <v>3192</v>
      </c>
      <c r="C2928" s="254" t="s">
        <v>601</v>
      </c>
      <c r="D2928" s="254" t="s">
        <v>344</v>
      </c>
      <c r="E2928" s="284">
        <v>22654</v>
      </c>
      <c r="F2928" s="285">
        <v>4.12</v>
      </c>
      <c r="G2928" s="284">
        <v>6024</v>
      </c>
      <c r="H2928" s="284">
        <v>4733</v>
      </c>
      <c r="I2928" s="242">
        <v>22</v>
      </c>
    </row>
    <row r="2929" spans="1:9" ht="15">
      <c r="A2929" s="132" t="s">
        <v>3295</v>
      </c>
      <c r="B2929" s="254" t="s">
        <v>3192</v>
      </c>
      <c r="C2929" s="254" t="s">
        <v>601</v>
      </c>
      <c r="D2929" s="254" t="s">
        <v>342</v>
      </c>
      <c r="E2929" s="284">
        <v>21805</v>
      </c>
      <c r="F2929" s="285">
        <v>4.12</v>
      </c>
      <c r="G2929" s="284">
        <v>5966</v>
      </c>
      <c r="H2929" s="284">
        <v>5040</v>
      </c>
      <c r="I2929" s="242">
        <v>25</v>
      </c>
    </row>
    <row r="2930" spans="1:9" ht="15">
      <c r="A2930" s="132" t="s">
        <v>3296</v>
      </c>
      <c r="B2930" s="254" t="s">
        <v>3192</v>
      </c>
      <c r="C2930" s="254" t="s">
        <v>601</v>
      </c>
      <c r="D2930" s="254" t="s">
        <v>344</v>
      </c>
      <c r="E2930" s="284">
        <v>26788</v>
      </c>
      <c r="F2930" s="285">
        <v>4.12</v>
      </c>
      <c r="G2930" s="284">
        <v>6021</v>
      </c>
      <c r="H2930" s="284">
        <v>4884</v>
      </c>
      <c r="I2930" s="242">
        <v>22</v>
      </c>
    </row>
    <row r="2931" spans="1:9" ht="15">
      <c r="A2931" s="132" t="s">
        <v>3297</v>
      </c>
      <c r="B2931" s="254" t="s">
        <v>3192</v>
      </c>
      <c r="C2931" s="254" t="s">
        <v>601</v>
      </c>
      <c r="D2931" s="254" t="s">
        <v>342</v>
      </c>
      <c r="E2931" s="284">
        <v>23002</v>
      </c>
      <c r="F2931" s="285">
        <v>4.12</v>
      </c>
      <c r="G2931" s="284">
        <v>5942</v>
      </c>
      <c r="H2931" s="284">
        <v>4947</v>
      </c>
      <c r="I2931" s="242">
        <v>20</v>
      </c>
    </row>
    <row r="2932" spans="1:9" ht="15">
      <c r="A2932" s="132" t="s">
        <v>3298</v>
      </c>
      <c r="B2932" s="254" t="s">
        <v>3192</v>
      </c>
      <c r="C2932" s="254" t="s">
        <v>601</v>
      </c>
      <c r="D2932" s="254" t="s">
        <v>342</v>
      </c>
      <c r="E2932" s="284">
        <v>24529</v>
      </c>
      <c r="F2932" s="285">
        <v>4.12</v>
      </c>
      <c r="G2932" s="284">
        <v>6040</v>
      </c>
      <c r="H2932" s="284">
        <v>4745</v>
      </c>
      <c r="I2932" s="242">
        <v>19</v>
      </c>
    </row>
    <row r="2933" spans="1:9" ht="15">
      <c r="A2933" s="132" t="s">
        <v>3299</v>
      </c>
      <c r="B2933" s="254" t="s">
        <v>3190</v>
      </c>
      <c r="C2933" s="254" t="s">
        <v>1208</v>
      </c>
      <c r="D2933" s="254" t="s">
        <v>342</v>
      </c>
      <c r="E2933" s="284">
        <v>29371</v>
      </c>
      <c r="F2933" s="285">
        <v>4.12</v>
      </c>
      <c r="G2933" s="284">
        <v>6667</v>
      </c>
      <c r="H2933" s="284">
        <v>5238</v>
      </c>
      <c r="I2933" s="242">
        <v>30</v>
      </c>
    </row>
    <row r="2934" spans="1:9" ht="15">
      <c r="A2934" s="132" t="s">
        <v>3300</v>
      </c>
      <c r="B2934" s="254" t="s">
        <v>3190</v>
      </c>
      <c r="C2934" s="254" t="s">
        <v>1208</v>
      </c>
      <c r="D2934" s="254" t="s">
        <v>344</v>
      </c>
      <c r="E2934" s="284">
        <v>26679</v>
      </c>
      <c r="F2934" s="285">
        <v>4.12</v>
      </c>
      <c r="G2934" s="284">
        <v>6971</v>
      </c>
      <c r="H2934" s="284">
        <v>5542</v>
      </c>
      <c r="I2934" s="242">
        <v>15</v>
      </c>
    </row>
    <row r="2935" spans="1:9" ht="15">
      <c r="A2935" s="132" t="s">
        <v>3301</v>
      </c>
      <c r="B2935" s="254" t="s">
        <v>3190</v>
      </c>
      <c r="C2935" s="254" t="s">
        <v>1208</v>
      </c>
      <c r="D2935" s="254" t="s">
        <v>342</v>
      </c>
      <c r="E2935" s="284">
        <v>25280</v>
      </c>
      <c r="F2935" s="285">
        <v>4.12</v>
      </c>
      <c r="G2935" s="284">
        <v>7036</v>
      </c>
      <c r="H2935" s="284">
        <v>5664</v>
      </c>
      <c r="I2935" s="242">
        <v>29</v>
      </c>
    </row>
    <row r="2936" spans="1:9" ht="15">
      <c r="A2936" s="132" t="s">
        <v>3302</v>
      </c>
      <c r="B2936" s="254" t="s">
        <v>3190</v>
      </c>
      <c r="C2936" s="254" t="s">
        <v>1208</v>
      </c>
      <c r="D2936" s="254" t="s">
        <v>342</v>
      </c>
      <c r="E2936" s="284">
        <v>33778</v>
      </c>
      <c r="F2936" s="285">
        <v>4.12</v>
      </c>
      <c r="G2936" s="284">
        <v>7167</v>
      </c>
      <c r="H2936" s="284">
        <v>5958</v>
      </c>
      <c r="I2936" s="242">
        <v>21</v>
      </c>
    </row>
    <row r="2937" spans="1:9" ht="15">
      <c r="A2937" s="132" t="s">
        <v>3303</v>
      </c>
      <c r="B2937" s="254" t="s">
        <v>3190</v>
      </c>
      <c r="C2937" s="254" t="s">
        <v>1208</v>
      </c>
      <c r="D2937" s="254" t="s">
        <v>344</v>
      </c>
      <c r="E2937" s="284">
        <v>35282</v>
      </c>
      <c r="F2937" s="285">
        <v>4.12</v>
      </c>
      <c r="G2937" s="284">
        <v>7389</v>
      </c>
      <c r="H2937" s="284">
        <v>6199</v>
      </c>
      <c r="I2937" s="242">
        <v>21</v>
      </c>
    </row>
    <row r="2938" spans="1:9" ht="15">
      <c r="A2938" s="132" t="s">
        <v>3304</v>
      </c>
      <c r="B2938" s="254" t="s">
        <v>3190</v>
      </c>
      <c r="C2938" s="254" t="s">
        <v>1208</v>
      </c>
      <c r="D2938" s="254" t="s">
        <v>344</v>
      </c>
      <c r="E2938" s="284">
        <v>25355</v>
      </c>
      <c r="F2938" s="285">
        <v>4.1100000000000003</v>
      </c>
      <c r="G2938" s="284">
        <v>6907</v>
      </c>
      <c r="H2938" s="284">
        <v>5423</v>
      </c>
      <c r="I2938" s="242">
        <v>22</v>
      </c>
    </row>
    <row r="2939" spans="1:9" ht="15">
      <c r="A2939" s="132" t="s">
        <v>3305</v>
      </c>
      <c r="B2939" s="254" t="s">
        <v>3190</v>
      </c>
      <c r="C2939" s="254" t="s">
        <v>1208</v>
      </c>
      <c r="D2939" s="254" t="s">
        <v>342</v>
      </c>
      <c r="E2939" s="284">
        <v>27403</v>
      </c>
      <c r="F2939" s="285">
        <v>4.12</v>
      </c>
      <c r="G2939" s="284">
        <v>6982</v>
      </c>
      <c r="H2939" s="284">
        <v>5631</v>
      </c>
      <c r="I2939" s="242">
        <v>19</v>
      </c>
    </row>
    <row r="2940" spans="1:9" ht="15">
      <c r="A2940" s="132" t="s">
        <v>3306</v>
      </c>
      <c r="B2940" s="254" t="s">
        <v>3190</v>
      </c>
      <c r="C2940" s="254" t="s">
        <v>1208</v>
      </c>
      <c r="D2940" s="254" t="s">
        <v>344</v>
      </c>
      <c r="E2940" s="284">
        <v>27399</v>
      </c>
      <c r="F2940" s="285">
        <v>4.12</v>
      </c>
      <c r="G2940" s="284">
        <v>6914</v>
      </c>
      <c r="H2940" s="284">
        <v>5556</v>
      </c>
      <c r="I2940" s="242">
        <v>26</v>
      </c>
    </row>
    <row r="2941" spans="1:9" ht="15">
      <c r="A2941" s="132" t="s">
        <v>3307</v>
      </c>
      <c r="B2941" s="254" t="s">
        <v>3190</v>
      </c>
      <c r="C2941" s="254" t="s">
        <v>1208</v>
      </c>
      <c r="D2941" s="254" t="s">
        <v>344</v>
      </c>
      <c r="E2941" s="284">
        <v>24199</v>
      </c>
      <c r="F2941" s="285">
        <v>4.1100000000000003</v>
      </c>
      <c r="G2941" s="284">
        <v>6897</v>
      </c>
      <c r="H2941" s="284">
        <v>5568</v>
      </c>
      <c r="I2941" s="242">
        <v>22</v>
      </c>
    </row>
    <row r="2942" spans="1:9" ht="15">
      <c r="A2942" s="132" t="s">
        <v>3308</v>
      </c>
      <c r="B2942" s="254" t="s">
        <v>3190</v>
      </c>
      <c r="C2942" s="254" t="s">
        <v>1208</v>
      </c>
      <c r="D2942" s="254" t="s">
        <v>342</v>
      </c>
      <c r="E2942" s="284">
        <v>22472</v>
      </c>
      <c r="F2942" s="285">
        <v>4.12</v>
      </c>
      <c r="G2942" s="284">
        <v>6656</v>
      </c>
      <c r="H2942" s="284">
        <v>5492</v>
      </c>
      <c r="I2942" s="242">
        <v>24</v>
      </c>
    </row>
    <row r="2943" spans="1:9" ht="15">
      <c r="A2943" s="132" t="s">
        <v>3309</v>
      </c>
      <c r="B2943" s="254" t="s">
        <v>3190</v>
      </c>
      <c r="C2943" s="254" t="s">
        <v>1208</v>
      </c>
      <c r="D2943" s="254" t="s">
        <v>342</v>
      </c>
      <c r="E2943" s="284">
        <v>29319</v>
      </c>
      <c r="F2943" s="285">
        <v>4.12</v>
      </c>
      <c r="G2943" s="284">
        <v>7247</v>
      </c>
      <c r="H2943" s="284">
        <v>5936</v>
      </c>
      <c r="I2943" s="242">
        <v>17</v>
      </c>
    </row>
    <row r="2944" spans="1:9" ht="15">
      <c r="A2944" s="132" t="s">
        <v>3310</v>
      </c>
      <c r="B2944" s="254" t="s">
        <v>3190</v>
      </c>
      <c r="C2944" s="254" t="s">
        <v>1208</v>
      </c>
      <c r="D2944" s="254" t="s">
        <v>344</v>
      </c>
      <c r="E2944" s="284">
        <v>25905</v>
      </c>
      <c r="F2944" s="285">
        <v>4.12</v>
      </c>
      <c r="G2944" s="284">
        <v>6956</v>
      </c>
      <c r="H2944" s="284">
        <v>5569</v>
      </c>
      <c r="I2944" s="242">
        <v>12</v>
      </c>
    </row>
    <row r="2945" spans="1:9" ht="15">
      <c r="A2945" s="132" t="s">
        <v>3311</v>
      </c>
      <c r="B2945" s="254" t="s">
        <v>3190</v>
      </c>
      <c r="C2945" s="254" t="s">
        <v>1208</v>
      </c>
      <c r="D2945" s="254" t="s">
        <v>344</v>
      </c>
      <c r="E2945" s="284">
        <v>26891</v>
      </c>
      <c r="F2945" s="285">
        <v>4.12</v>
      </c>
      <c r="G2945" s="284">
        <v>6811</v>
      </c>
      <c r="H2945" s="284">
        <v>5659</v>
      </c>
      <c r="I2945" s="242">
        <v>20</v>
      </c>
    </row>
    <row r="2946" spans="1:9" ht="15">
      <c r="A2946" s="132" t="s">
        <v>3312</v>
      </c>
      <c r="B2946" s="254" t="s">
        <v>3190</v>
      </c>
      <c r="C2946" s="254" t="s">
        <v>1208</v>
      </c>
      <c r="D2946" s="254" t="s">
        <v>344</v>
      </c>
      <c r="E2946" s="284">
        <v>22914</v>
      </c>
      <c r="F2946" s="285">
        <v>4.12</v>
      </c>
      <c r="G2946" s="284">
        <v>6826</v>
      </c>
      <c r="H2946" s="284">
        <v>5476</v>
      </c>
      <c r="I2946" s="242">
        <v>16</v>
      </c>
    </row>
    <row r="2947" spans="1:9" ht="15">
      <c r="A2947" s="132" t="s">
        <v>3313</v>
      </c>
      <c r="B2947" s="254" t="s">
        <v>3190</v>
      </c>
      <c r="C2947" s="254" t="s">
        <v>1208</v>
      </c>
      <c r="D2947" s="254" t="s">
        <v>342</v>
      </c>
      <c r="E2947" s="284">
        <v>36883</v>
      </c>
      <c r="F2947" s="285">
        <v>4.12</v>
      </c>
      <c r="G2947" s="284">
        <v>7421</v>
      </c>
      <c r="H2947" s="284">
        <v>6283</v>
      </c>
      <c r="I2947" s="242">
        <v>24</v>
      </c>
    </row>
    <row r="2948" spans="1:9" ht="15">
      <c r="A2948" s="132" t="s">
        <v>3314</v>
      </c>
      <c r="B2948" s="254" t="s">
        <v>3190</v>
      </c>
      <c r="C2948" s="254" t="s">
        <v>1208</v>
      </c>
      <c r="D2948" s="254" t="s">
        <v>344</v>
      </c>
      <c r="E2948" s="284">
        <v>27417</v>
      </c>
      <c r="F2948" s="285">
        <v>4.12</v>
      </c>
      <c r="G2948" s="284">
        <v>6913</v>
      </c>
      <c r="H2948" s="284">
        <v>5323</v>
      </c>
      <c r="I2948" s="242">
        <v>18</v>
      </c>
    </row>
    <row r="2949" spans="1:9" ht="15">
      <c r="A2949" s="132" t="s">
        <v>3315</v>
      </c>
      <c r="B2949" s="254" t="s">
        <v>3190</v>
      </c>
      <c r="C2949" s="254" t="s">
        <v>1208</v>
      </c>
      <c r="D2949" s="254" t="s">
        <v>342</v>
      </c>
      <c r="E2949" s="284">
        <v>24416</v>
      </c>
      <c r="F2949" s="285">
        <v>4.1100000000000003</v>
      </c>
      <c r="G2949" s="284">
        <v>6910</v>
      </c>
      <c r="H2949" s="284">
        <v>5471</v>
      </c>
      <c r="I2949" s="242">
        <v>15</v>
      </c>
    </row>
    <row r="2950" spans="1:9" ht="15">
      <c r="A2950" s="132" t="s">
        <v>3316</v>
      </c>
      <c r="B2950" s="254" t="s">
        <v>3190</v>
      </c>
      <c r="C2950" s="254" t="s">
        <v>1208</v>
      </c>
      <c r="D2950" s="254" t="s">
        <v>342</v>
      </c>
      <c r="E2950" s="284">
        <v>26745</v>
      </c>
      <c r="F2950" s="285">
        <v>4.12</v>
      </c>
      <c r="G2950" s="284">
        <v>7156</v>
      </c>
      <c r="H2950" s="284">
        <v>5910</v>
      </c>
      <c r="I2950" s="242">
        <v>20</v>
      </c>
    </row>
    <row r="2951" spans="1:9" ht="15">
      <c r="A2951" s="132" t="s">
        <v>3317</v>
      </c>
      <c r="B2951" s="254" t="s">
        <v>3190</v>
      </c>
      <c r="C2951" s="254" t="s">
        <v>1208</v>
      </c>
      <c r="D2951" s="254" t="s">
        <v>342</v>
      </c>
      <c r="E2951" s="284">
        <v>31213</v>
      </c>
      <c r="F2951" s="285">
        <v>4.12</v>
      </c>
      <c r="G2951" s="284">
        <v>6950</v>
      </c>
      <c r="H2951" s="284">
        <v>5309</v>
      </c>
      <c r="I2951" s="242">
        <v>26</v>
      </c>
    </row>
    <row r="2952" spans="1:9" ht="15">
      <c r="A2952" s="132" t="s">
        <v>3318</v>
      </c>
      <c r="B2952" s="254" t="s">
        <v>3190</v>
      </c>
      <c r="C2952" s="254" t="s">
        <v>1208</v>
      </c>
      <c r="D2952" s="254" t="s">
        <v>344</v>
      </c>
      <c r="E2952" s="284">
        <v>25441</v>
      </c>
      <c r="F2952" s="285">
        <v>4.12</v>
      </c>
      <c r="G2952" s="284">
        <v>6684</v>
      </c>
      <c r="H2952" s="284">
        <v>5258</v>
      </c>
      <c r="I2952" s="242">
        <v>18</v>
      </c>
    </row>
    <row r="2953" spans="1:9" ht="15">
      <c r="A2953" s="132" t="s">
        <v>3319</v>
      </c>
      <c r="B2953" s="254" t="s">
        <v>3190</v>
      </c>
      <c r="C2953" s="254" t="s">
        <v>1208</v>
      </c>
      <c r="D2953" s="254" t="s">
        <v>342</v>
      </c>
      <c r="E2953" s="284">
        <v>28888</v>
      </c>
      <c r="F2953" s="285">
        <v>4.12</v>
      </c>
      <c r="G2953" s="284">
        <v>6741</v>
      </c>
      <c r="H2953" s="284">
        <v>5381</v>
      </c>
      <c r="I2953" s="242">
        <v>19</v>
      </c>
    </row>
    <row r="2954" spans="1:9" ht="15">
      <c r="A2954" s="132" t="s">
        <v>3320</v>
      </c>
      <c r="B2954" s="254" t="s">
        <v>3190</v>
      </c>
      <c r="C2954" s="254" t="s">
        <v>1208</v>
      </c>
      <c r="D2954" s="254" t="s">
        <v>344</v>
      </c>
      <c r="E2954" s="284">
        <v>29326</v>
      </c>
      <c r="F2954" s="285">
        <v>4.12</v>
      </c>
      <c r="G2954" s="284">
        <v>6824</v>
      </c>
      <c r="H2954" s="284">
        <v>5593</v>
      </c>
      <c r="I2954" s="242">
        <v>17</v>
      </c>
    </row>
    <row r="2955" spans="1:9" ht="15">
      <c r="A2955" s="132" t="s">
        <v>3321</v>
      </c>
      <c r="B2955" s="254" t="s">
        <v>3190</v>
      </c>
      <c r="C2955" s="254" t="s">
        <v>1208</v>
      </c>
      <c r="D2955" s="254" t="s">
        <v>344</v>
      </c>
      <c r="E2955" s="284">
        <v>26168</v>
      </c>
      <c r="F2955" s="285">
        <v>4.1500000000000004</v>
      </c>
      <c r="G2955" s="284">
        <v>6828</v>
      </c>
      <c r="H2955" s="284">
        <v>5298</v>
      </c>
      <c r="I2955" s="242">
        <v>19</v>
      </c>
    </row>
    <row r="2956" spans="1:9" ht="15">
      <c r="A2956" s="132" t="s">
        <v>3322</v>
      </c>
      <c r="B2956" s="254" t="s">
        <v>3190</v>
      </c>
      <c r="C2956" s="254" t="s">
        <v>1208</v>
      </c>
      <c r="D2956" s="254" t="s">
        <v>342</v>
      </c>
      <c r="E2956" s="284">
        <v>29954</v>
      </c>
      <c r="F2956" s="285">
        <v>4.12</v>
      </c>
      <c r="G2956" s="284">
        <v>6711</v>
      </c>
      <c r="H2956" s="284">
        <v>5134</v>
      </c>
      <c r="I2956" s="242">
        <v>23</v>
      </c>
    </row>
    <row r="2957" spans="1:9" ht="15">
      <c r="A2957" s="132" t="s">
        <v>3323</v>
      </c>
      <c r="B2957" s="254" t="s">
        <v>3190</v>
      </c>
      <c r="C2957" s="254" t="s">
        <v>1208</v>
      </c>
      <c r="D2957" s="254" t="s">
        <v>344</v>
      </c>
      <c r="E2957" s="284">
        <v>27280</v>
      </c>
      <c r="F2957" s="285">
        <v>4.12</v>
      </c>
      <c r="G2957" s="284">
        <v>6819</v>
      </c>
      <c r="H2957" s="284">
        <v>5306</v>
      </c>
      <c r="I2957" s="242">
        <v>18</v>
      </c>
    </row>
    <row r="2958" spans="1:9" ht="15">
      <c r="A2958" s="132" t="s">
        <v>3324</v>
      </c>
      <c r="B2958" s="254" t="s">
        <v>3190</v>
      </c>
      <c r="C2958" s="254" t="s">
        <v>1208</v>
      </c>
      <c r="D2958" s="254" t="s">
        <v>342</v>
      </c>
      <c r="E2958" s="284">
        <v>26993</v>
      </c>
      <c r="F2958" s="285">
        <v>4.12</v>
      </c>
      <c r="G2958" s="284">
        <v>6880</v>
      </c>
      <c r="H2958" s="284">
        <v>5606</v>
      </c>
      <c r="I2958" s="242">
        <v>22</v>
      </c>
    </row>
    <row r="2959" spans="1:9" ht="15">
      <c r="A2959" s="132" t="s">
        <v>3325</v>
      </c>
      <c r="B2959" s="254" t="s">
        <v>3190</v>
      </c>
      <c r="C2959" s="254" t="s">
        <v>1208</v>
      </c>
      <c r="D2959" s="254" t="s">
        <v>342</v>
      </c>
      <c r="E2959" s="284">
        <v>27560</v>
      </c>
      <c r="F2959" s="285">
        <v>4.12</v>
      </c>
      <c r="G2959" s="284">
        <v>6477</v>
      </c>
      <c r="H2959" s="284">
        <v>5076</v>
      </c>
      <c r="I2959" s="242">
        <v>15</v>
      </c>
    </row>
    <row r="2960" spans="1:9" ht="15">
      <c r="A2960" s="132" t="s">
        <v>3326</v>
      </c>
      <c r="B2960" s="254" t="s">
        <v>3190</v>
      </c>
      <c r="C2960" s="254" t="s">
        <v>1208</v>
      </c>
      <c r="D2960" s="254" t="s">
        <v>344</v>
      </c>
      <c r="E2960" s="284">
        <v>39647</v>
      </c>
      <c r="F2960" s="285">
        <v>4.12</v>
      </c>
      <c r="G2960" s="284">
        <v>7403</v>
      </c>
      <c r="H2960" s="284">
        <v>6151</v>
      </c>
      <c r="I2960" s="242">
        <v>21</v>
      </c>
    </row>
    <row r="2961" spans="1:9" ht="15">
      <c r="A2961" s="132" t="s">
        <v>3327</v>
      </c>
      <c r="B2961" s="254" t="s">
        <v>3190</v>
      </c>
      <c r="C2961" s="254" t="s">
        <v>1208</v>
      </c>
      <c r="D2961" s="254" t="s">
        <v>344</v>
      </c>
      <c r="E2961" s="284">
        <v>24804</v>
      </c>
      <c r="F2961" s="285">
        <v>4.12</v>
      </c>
      <c r="G2961" s="284">
        <v>6887</v>
      </c>
      <c r="H2961" s="284">
        <v>5457</v>
      </c>
      <c r="I2961" s="242">
        <v>25</v>
      </c>
    </row>
    <row r="2962" spans="1:9" ht="15">
      <c r="A2962" s="132" t="s">
        <v>3328</v>
      </c>
      <c r="B2962" s="254" t="s">
        <v>3190</v>
      </c>
      <c r="C2962" s="254" t="s">
        <v>1208</v>
      </c>
      <c r="D2962" s="254" t="s">
        <v>344</v>
      </c>
      <c r="E2962" s="284">
        <v>26587</v>
      </c>
      <c r="F2962" s="285">
        <v>4.12</v>
      </c>
      <c r="G2962" s="284">
        <v>7015</v>
      </c>
      <c r="H2962" s="284">
        <v>5426</v>
      </c>
      <c r="I2962" s="242">
        <v>21</v>
      </c>
    </row>
    <row r="2963" spans="1:9" ht="15">
      <c r="A2963" s="132" t="s">
        <v>3329</v>
      </c>
      <c r="B2963" s="254" t="s">
        <v>3190</v>
      </c>
      <c r="C2963" s="254" t="s">
        <v>1208</v>
      </c>
      <c r="D2963" s="254" t="s">
        <v>344</v>
      </c>
      <c r="E2963" s="284">
        <v>27131</v>
      </c>
      <c r="F2963" s="285">
        <v>4.12</v>
      </c>
      <c r="G2963" s="284">
        <v>6558</v>
      </c>
      <c r="H2963" s="284">
        <v>5140</v>
      </c>
      <c r="I2963" s="242">
        <v>15</v>
      </c>
    </row>
    <row r="2964" spans="1:9" ht="15">
      <c r="A2964" s="132" t="s">
        <v>3330</v>
      </c>
      <c r="B2964" s="254" t="s">
        <v>3190</v>
      </c>
      <c r="C2964" s="254" t="s">
        <v>1208</v>
      </c>
      <c r="D2964" s="254" t="s">
        <v>344</v>
      </c>
      <c r="E2964" s="284">
        <v>26996</v>
      </c>
      <c r="F2964" s="285">
        <v>4.12</v>
      </c>
      <c r="G2964" s="284">
        <v>6643</v>
      </c>
      <c r="H2964" s="284">
        <v>5132</v>
      </c>
      <c r="I2964" s="242">
        <v>24</v>
      </c>
    </row>
    <row r="2965" spans="1:9" ht="15">
      <c r="A2965" s="132" t="s">
        <v>3331</v>
      </c>
      <c r="B2965" s="254" t="s">
        <v>3190</v>
      </c>
      <c r="C2965" s="254" t="s">
        <v>1208</v>
      </c>
      <c r="D2965" s="254" t="s">
        <v>342</v>
      </c>
      <c r="E2965" s="284">
        <v>28917</v>
      </c>
      <c r="F2965" s="285">
        <v>4.12</v>
      </c>
      <c r="G2965" s="284">
        <v>6328</v>
      </c>
      <c r="H2965" s="284">
        <v>5049</v>
      </c>
      <c r="I2965" s="242">
        <v>21</v>
      </c>
    </row>
    <row r="2966" spans="1:9" ht="15">
      <c r="A2966" s="132" t="s">
        <v>3332</v>
      </c>
      <c r="B2966" s="254" t="s">
        <v>3190</v>
      </c>
      <c r="C2966" s="254" t="s">
        <v>1208</v>
      </c>
      <c r="D2966" s="254" t="s">
        <v>342</v>
      </c>
      <c r="E2966" s="284">
        <v>24571</v>
      </c>
      <c r="F2966" s="285">
        <v>4.12</v>
      </c>
      <c r="G2966" s="284">
        <v>6534</v>
      </c>
      <c r="H2966" s="284">
        <v>5184</v>
      </c>
      <c r="I2966" s="242">
        <v>28</v>
      </c>
    </row>
    <row r="2967" spans="1:9" ht="15">
      <c r="A2967" s="132" t="s">
        <v>3333</v>
      </c>
      <c r="B2967" s="254" t="s">
        <v>3190</v>
      </c>
      <c r="C2967" s="254" t="s">
        <v>1208</v>
      </c>
      <c r="D2967" s="254" t="s">
        <v>342</v>
      </c>
      <c r="E2967" s="284">
        <v>25284</v>
      </c>
      <c r="F2967" s="285">
        <v>4.12</v>
      </c>
      <c r="G2967" s="284">
        <v>6707</v>
      </c>
      <c r="H2967" s="284">
        <v>5065</v>
      </c>
      <c r="I2967" s="242">
        <v>17</v>
      </c>
    </row>
    <row r="2968" spans="1:9" ht="15">
      <c r="A2968" s="132" t="s">
        <v>3334</v>
      </c>
      <c r="B2968" s="254" t="s">
        <v>3190</v>
      </c>
      <c r="C2968" s="254" t="s">
        <v>1208</v>
      </c>
      <c r="D2968" s="254" t="s">
        <v>344</v>
      </c>
      <c r="E2968" s="284">
        <v>27465</v>
      </c>
      <c r="F2968" s="285">
        <v>4.12</v>
      </c>
      <c r="G2968" s="284">
        <v>6573</v>
      </c>
      <c r="H2968" s="284">
        <v>5001</v>
      </c>
      <c r="I2968" s="242">
        <v>22</v>
      </c>
    </row>
    <row r="2969" spans="1:9" ht="15">
      <c r="A2969" s="132" t="s">
        <v>3335</v>
      </c>
      <c r="B2969" s="254" t="s">
        <v>3190</v>
      </c>
      <c r="C2969" s="254" t="s">
        <v>1208</v>
      </c>
      <c r="D2969" s="254" t="s">
        <v>344</v>
      </c>
      <c r="E2969" s="284">
        <v>56423</v>
      </c>
      <c r="F2969" s="285">
        <v>4.12</v>
      </c>
      <c r="G2969" s="284">
        <v>7646</v>
      </c>
      <c r="H2969" s="284">
        <v>6711</v>
      </c>
      <c r="I2969" s="242">
        <v>25</v>
      </c>
    </row>
    <row r="2970" spans="1:9" ht="15">
      <c r="A2970" s="132" t="s">
        <v>3336</v>
      </c>
      <c r="B2970" s="254" t="s">
        <v>3190</v>
      </c>
      <c r="C2970" s="254" t="s">
        <v>1208</v>
      </c>
      <c r="D2970" s="254" t="s">
        <v>344</v>
      </c>
      <c r="E2970" s="284">
        <v>32649</v>
      </c>
      <c r="F2970" s="285">
        <v>4.12</v>
      </c>
      <c r="G2970" s="284">
        <v>7185</v>
      </c>
      <c r="H2970" s="284">
        <v>6046</v>
      </c>
      <c r="I2970" s="242">
        <v>18</v>
      </c>
    </row>
    <row r="2971" spans="1:9" ht="15">
      <c r="A2971" s="132" t="s">
        <v>3337</v>
      </c>
      <c r="B2971" s="254" t="s">
        <v>3190</v>
      </c>
      <c r="C2971" s="254" t="s">
        <v>1208</v>
      </c>
      <c r="D2971" s="254" t="s">
        <v>342</v>
      </c>
      <c r="E2971" s="284">
        <v>25761</v>
      </c>
      <c r="F2971" s="285">
        <v>4.12</v>
      </c>
      <c r="G2971" s="284">
        <v>6645</v>
      </c>
      <c r="H2971" s="284">
        <v>5127</v>
      </c>
      <c r="I2971" s="242">
        <v>18</v>
      </c>
    </row>
    <row r="2972" spans="1:9" ht="15">
      <c r="A2972" s="132" t="s">
        <v>3338</v>
      </c>
      <c r="B2972" s="254" t="s">
        <v>3190</v>
      </c>
      <c r="C2972" s="254" t="s">
        <v>1208</v>
      </c>
      <c r="D2972" s="254" t="s">
        <v>344</v>
      </c>
      <c r="E2972" s="284">
        <v>30652</v>
      </c>
      <c r="F2972" s="285">
        <v>4.12</v>
      </c>
      <c r="G2972" s="284">
        <v>6842</v>
      </c>
      <c r="H2972" s="284">
        <v>5261</v>
      </c>
      <c r="I2972" s="242">
        <v>21</v>
      </c>
    </row>
    <row r="2973" spans="1:9" ht="15">
      <c r="A2973" s="132" t="s">
        <v>3339</v>
      </c>
      <c r="B2973" s="254" t="s">
        <v>3190</v>
      </c>
      <c r="C2973" s="254" t="s">
        <v>1208</v>
      </c>
      <c r="D2973" s="254" t="s">
        <v>344</v>
      </c>
      <c r="E2973" s="284">
        <v>26486</v>
      </c>
      <c r="F2973" s="285">
        <v>4.12</v>
      </c>
      <c r="G2973" s="284">
        <v>6565</v>
      </c>
      <c r="H2973" s="284">
        <v>5164</v>
      </c>
      <c r="I2973" s="242">
        <v>14</v>
      </c>
    </row>
    <row r="2974" spans="1:9" ht="15">
      <c r="A2974" s="132" t="s">
        <v>3340</v>
      </c>
      <c r="B2974" s="254" t="s">
        <v>3190</v>
      </c>
      <c r="C2974" s="254" t="s">
        <v>1208</v>
      </c>
      <c r="D2974" s="254" t="s">
        <v>342</v>
      </c>
      <c r="E2974" s="284">
        <v>29717</v>
      </c>
      <c r="F2974" s="285">
        <v>4.12</v>
      </c>
      <c r="G2974" s="284">
        <v>6987</v>
      </c>
      <c r="H2974" s="284">
        <v>5264</v>
      </c>
      <c r="I2974" s="242">
        <v>18</v>
      </c>
    </row>
    <row r="2975" spans="1:9" ht="15">
      <c r="A2975" s="132" t="s">
        <v>3341</v>
      </c>
      <c r="B2975" s="254" t="s">
        <v>3190</v>
      </c>
      <c r="C2975" s="254" t="s">
        <v>1208</v>
      </c>
      <c r="D2975" s="254" t="s">
        <v>344</v>
      </c>
      <c r="E2975" s="284">
        <v>23689</v>
      </c>
      <c r="F2975" s="285">
        <v>4.12</v>
      </c>
      <c r="G2975" s="284">
        <v>6501</v>
      </c>
      <c r="H2975" s="284">
        <v>5335</v>
      </c>
      <c r="I2975" s="242">
        <v>24</v>
      </c>
    </row>
    <row r="2976" spans="1:9" ht="15">
      <c r="A2976" s="132" t="s">
        <v>3342</v>
      </c>
      <c r="B2976" s="254" t="s">
        <v>3190</v>
      </c>
      <c r="C2976" s="254" t="s">
        <v>1208</v>
      </c>
      <c r="D2976" s="254" t="s">
        <v>344</v>
      </c>
      <c r="E2976" s="284">
        <v>22967</v>
      </c>
      <c r="F2976" s="285">
        <v>4.12</v>
      </c>
      <c r="G2976" s="284">
        <v>5698</v>
      </c>
      <c r="H2976" s="284">
        <v>4425</v>
      </c>
      <c r="I2976" s="242">
        <v>25</v>
      </c>
    </row>
    <row r="2977" spans="1:9" ht="15">
      <c r="A2977" s="132" t="s">
        <v>3343</v>
      </c>
      <c r="B2977" s="254" t="s">
        <v>3190</v>
      </c>
      <c r="C2977" s="254" t="s">
        <v>1208</v>
      </c>
      <c r="D2977" s="254" t="s">
        <v>344</v>
      </c>
      <c r="E2977" s="284">
        <v>27532</v>
      </c>
      <c r="F2977" s="285">
        <v>4.12</v>
      </c>
      <c r="G2977" s="284">
        <v>6747</v>
      </c>
      <c r="H2977" s="284">
        <v>5511</v>
      </c>
      <c r="I2977" s="242">
        <v>17</v>
      </c>
    </row>
    <row r="2978" spans="1:9" ht="15">
      <c r="A2978" s="132" t="s">
        <v>3344</v>
      </c>
      <c r="B2978" s="254" t="s">
        <v>3190</v>
      </c>
      <c r="C2978" s="254" t="s">
        <v>1208</v>
      </c>
      <c r="D2978" s="254" t="s">
        <v>342</v>
      </c>
      <c r="E2978" s="284">
        <v>31993</v>
      </c>
      <c r="F2978" s="285">
        <v>4.22</v>
      </c>
      <c r="G2978" s="284">
        <v>6825</v>
      </c>
      <c r="H2978" s="284">
        <v>5390</v>
      </c>
      <c r="I2978" s="242">
        <v>20</v>
      </c>
    </row>
    <row r="2979" spans="1:9" ht="15">
      <c r="A2979" s="132" t="s">
        <v>3345</v>
      </c>
      <c r="B2979" s="254" t="s">
        <v>3190</v>
      </c>
      <c r="C2979" s="254" t="s">
        <v>1208</v>
      </c>
      <c r="D2979" s="254" t="s">
        <v>344</v>
      </c>
      <c r="E2979" s="284">
        <v>28427</v>
      </c>
      <c r="F2979" s="285">
        <v>4.12</v>
      </c>
      <c r="G2979" s="284">
        <v>6391</v>
      </c>
      <c r="H2979" s="284">
        <v>4953</v>
      </c>
      <c r="I2979" s="242">
        <v>23</v>
      </c>
    </row>
    <row r="2980" spans="1:9" ht="15">
      <c r="A2980" s="132" t="s">
        <v>3346</v>
      </c>
      <c r="B2980" s="254" t="s">
        <v>3190</v>
      </c>
      <c r="C2980" s="254" t="s">
        <v>1208</v>
      </c>
      <c r="D2980" s="254" t="s">
        <v>344</v>
      </c>
      <c r="E2980" s="284">
        <v>25640</v>
      </c>
      <c r="F2980" s="285">
        <v>4.12</v>
      </c>
      <c r="G2980" s="284">
        <v>6633</v>
      </c>
      <c r="H2980" s="284">
        <v>5121</v>
      </c>
      <c r="I2980" s="242">
        <v>19</v>
      </c>
    </row>
    <row r="2981" spans="1:9" ht="15">
      <c r="A2981" s="132" t="s">
        <v>3347</v>
      </c>
      <c r="B2981" s="254" t="s">
        <v>3190</v>
      </c>
      <c r="C2981" s="254" t="s">
        <v>1208</v>
      </c>
      <c r="D2981" s="254" t="s">
        <v>344</v>
      </c>
      <c r="E2981" s="284">
        <v>23703</v>
      </c>
      <c r="F2981" s="285">
        <v>4.12</v>
      </c>
      <c r="G2981" s="284">
        <v>6641</v>
      </c>
      <c r="H2981" s="284">
        <v>5297</v>
      </c>
      <c r="I2981" s="242">
        <v>14</v>
      </c>
    </row>
    <row r="2982" spans="1:9" ht="15">
      <c r="A2982" s="132" t="s">
        <v>3348</v>
      </c>
      <c r="B2982" s="254" t="s">
        <v>3190</v>
      </c>
      <c r="C2982" s="254" t="s">
        <v>1208</v>
      </c>
      <c r="D2982" s="254" t="s">
        <v>344</v>
      </c>
      <c r="E2982" s="284">
        <v>27146</v>
      </c>
      <c r="F2982" s="285">
        <v>4.22</v>
      </c>
      <c r="G2982" s="284">
        <v>6747</v>
      </c>
      <c r="H2982" s="284">
        <v>5334</v>
      </c>
      <c r="I2982" s="242">
        <v>21</v>
      </c>
    </row>
    <row r="2983" spans="1:9" ht="15">
      <c r="A2983" s="132" t="s">
        <v>3349</v>
      </c>
      <c r="B2983" s="254" t="s">
        <v>3190</v>
      </c>
      <c r="C2983" s="254" t="s">
        <v>1208</v>
      </c>
      <c r="D2983" s="254" t="s">
        <v>344</v>
      </c>
      <c r="E2983" s="284">
        <v>29391</v>
      </c>
      <c r="F2983" s="285">
        <v>4.12</v>
      </c>
      <c r="G2983" s="284">
        <v>7157</v>
      </c>
      <c r="H2983" s="284">
        <v>5636</v>
      </c>
      <c r="I2983" s="242">
        <v>23</v>
      </c>
    </row>
    <row r="2984" spans="1:9" ht="15">
      <c r="A2984" s="132" t="s">
        <v>3350</v>
      </c>
      <c r="B2984" s="254" t="s">
        <v>3190</v>
      </c>
      <c r="C2984" s="254" t="s">
        <v>1208</v>
      </c>
      <c r="D2984" s="254" t="s">
        <v>342</v>
      </c>
      <c r="E2984" s="284">
        <v>29800</v>
      </c>
      <c r="F2984" s="285">
        <v>4.2300000000000004</v>
      </c>
      <c r="G2984" s="284">
        <v>7017</v>
      </c>
      <c r="H2984" s="284">
        <v>5605</v>
      </c>
      <c r="I2984" s="242">
        <v>21</v>
      </c>
    </row>
    <row r="2985" spans="1:9" ht="15">
      <c r="A2985" s="132" t="s">
        <v>3351</v>
      </c>
      <c r="B2985" s="254" t="s">
        <v>3190</v>
      </c>
      <c r="C2985" s="254" t="s">
        <v>1208</v>
      </c>
      <c r="D2985" s="254" t="s">
        <v>342</v>
      </c>
      <c r="E2985" s="284">
        <v>28392</v>
      </c>
      <c r="F2985" s="285">
        <v>4.12</v>
      </c>
      <c r="G2985" s="284">
        <v>6834</v>
      </c>
      <c r="H2985" s="284">
        <v>5573</v>
      </c>
      <c r="I2985" s="242">
        <v>24</v>
      </c>
    </row>
    <row r="2986" spans="1:9" ht="15">
      <c r="A2986" s="132" t="s">
        <v>3352</v>
      </c>
      <c r="B2986" s="254" t="s">
        <v>3190</v>
      </c>
      <c r="C2986" s="254" t="s">
        <v>1208</v>
      </c>
      <c r="D2986" s="254" t="s">
        <v>342</v>
      </c>
      <c r="E2986" s="284">
        <v>27769</v>
      </c>
      <c r="F2986" s="285">
        <v>4.12</v>
      </c>
      <c r="G2986" s="284">
        <v>6847</v>
      </c>
      <c r="H2986" s="284">
        <v>5516</v>
      </c>
      <c r="I2986" s="242">
        <v>26</v>
      </c>
    </row>
    <row r="2987" spans="1:9" ht="15">
      <c r="A2987" s="132" t="s">
        <v>3353</v>
      </c>
      <c r="B2987" s="254" t="s">
        <v>3190</v>
      </c>
      <c r="C2987" s="254" t="s">
        <v>1208</v>
      </c>
      <c r="D2987" s="254" t="s">
        <v>342</v>
      </c>
      <c r="E2987" s="284">
        <v>28399</v>
      </c>
      <c r="F2987" s="285">
        <v>4.12</v>
      </c>
      <c r="G2987" s="284">
        <v>7030</v>
      </c>
      <c r="H2987" s="284">
        <v>5674</v>
      </c>
      <c r="I2987" s="242">
        <v>17</v>
      </c>
    </row>
    <row r="2988" spans="1:9" ht="15">
      <c r="A2988" s="132" t="s">
        <v>3354</v>
      </c>
      <c r="B2988" s="254" t="s">
        <v>3190</v>
      </c>
      <c r="C2988" s="254" t="s">
        <v>1208</v>
      </c>
      <c r="D2988" s="254" t="s">
        <v>342</v>
      </c>
      <c r="E2988" s="284">
        <v>28663</v>
      </c>
      <c r="F2988" s="285">
        <v>4.12</v>
      </c>
      <c r="G2988" s="284">
        <v>6825</v>
      </c>
      <c r="H2988" s="284">
        <v>5550</v>
      </c>
      <c r="I2988" s="242">
        <v>20</v>
      </c>
    </row>
    <row r="2989" spans="1:9" ht="15">
      <c r="A2989" s="132" t="s">
        <v>3355</v>
      </c>
      <c r="B2989" s="254" t="s">
        <v>3190</v>
      </c>
      <c r="C2989" s="254" t="s">
        <v>1208</v>
      </c>
      <c r="D2989" s="254" t="s">
        <v>344</v>
      </c>
      <c r="E2989" s="284">
        <v>29175</v>
      </c>
      <c r="F2989" s="285">
        <v>4.2300000000000004</v>
      </c>
      <c r="G2989" s="284">
        <v>6799</v>
      </c>
      <c r="H2989" s="284">
        <v>5208</v>
      </c>
      <c r="I2989" s="242">
        <v>23</v>
      </c>
    </row>
    <row r="2990" spans="1:9" ht="15">
      <c r="A2990" s="132" t="s">
        <v>3356</v>
      </c>
      <c r="B2990" s="254" t="s">
        <v>3190</v>
      </c>
      <c r="C2990" s="254" t="s">
        <v>1208</v>
      </c>
      <c r="D2990" s="254" t="s">
        <v>342</v>
      </c>
      <c r="E2990" s="284">
        <v>29318</v>
      </c>
      <c r="F2990" s="285">
        <v>4.12</v>
      </c>
      <c r="G2990" s="284">
        <v>7046</v>
      </c>
      <c r="H2990" s="284">
        <v>5660</v>
      </c>
      <c r="I2990" s="242">
        <v>19</v>
      </c>
    </row>
    <row r="2991" spans="1:9" ht="15">
      <c r="A2991" s="132" t="s">
        <v>3357</v>
      </c>
      <c r="B2991" s="254" t="s">
        <v>3190</v>
      </c>
      <c r="C2991" s="254" t="s">
        <v>1208</v>
      </c>
      <c r="D2991" s="254" t="s">
        <v>344</v>
      </c>
      <c r="E2991" s="284">
        <v>30216</v>
      </c>
      <c r="F2991" s="285">
        <v>4.12</v>
      </c>
      <c r="G2991" s="284">
        <v>7095</v>
      </c>
      <c r="H2991" s="284">
        <v>5718</v>
      </c>
      <c r="I2991" s="242">
        <v>18</v>
      </c>
    </row>
    <row r="2992" spans="1:9" ht="15">
      <c r="A2992" s="132" t="s">
        <v>3358</v>
      </c>
      <c r="B2992" s="254" t="s">
        <v>3190</v>
      </c>
      <c r="C2992" s="254" t="s">
        <v>1208</v>
      </c>
      <c r="D2992" s="254" t="s">
        <v>342</v>
      </c>
      <c r="E2992" s="284">
        <v>27198</v>
      </c>
      <c r="F2992" s="285">
        <v>4.12</v>
      </c>
      <c r="G2992" s="284">
        <v>7221</v>
      </c>
      <c r="H2992" s="284">
        <v>5896</v>
      </c>
      <c r="I2992" s="242">
        <v>27</v>
      </c>
    </row>
    <row r="2993" spans="1:9" ht="15">
      <c r="A2993" s="132" t="s">
        <v>3359</v>
      </c>
      <c r="B2993" s="254" t="s">
        <v>3190</v>
      </c>
      <c r="C2993" s="254" t="s">
        <v>1208</v>
      </c>
      <c r="D2993" s="254" t="s">
        <v>344</v>
      </c>
      <c r="E2993" s="284">
        <v>26321</v>
      </c>
      <c r="F2993" s="285">
        <v>4.12</v>
      </c>
      <c r="G2993" s="284">
        <v>6700</v>
      </c>
      <c r="H2993" s="284">
        <v>5202</v>
      </c>
      <c r="I2993" s="242">
        <v>15</v>
      </c>
    </row>
    <row r="2994" spans="1:9" ht="15">
      <c r="A2994" s="132" t="s">
        <v>3360</v>
      </c>
      <c r="B2994" s="254" t="s">
        <v>3190</v>
      </c>
      <c r="C2994" s="254" t="s">
        <v>1208</v>
      </c>
      <c r="D2994" s="254" t="s">
        <v>342</v>
      </c>
      <c r="E2994" s="284">
        <v>29782</v>
      </c>
      <c r="F2994" s="285">
        <v>4.12</v>
      </c>
      <c r="G2994" s="284">
        <v>7019</v>
      </c>
      <c r="H2994" s="284">
        <v>5532</v>
      </c>
      <c r="I2994" s="242">
        <v>24</v>
      </c>
    </row>
    <row r="2995" spans="1:9" ht="15">
      <c r="A2995" s="132" t="s">
        <v>3361</v>
      </c>
      <c r="B2995" s="254" t="s">
        <v>3190</v>
      </c>
      <c r="C2995" s="254" t="s">
        <v>1208</v>
      </c>
      <c r="D2995" s="254" t="s">
        <v>344</v>
      </c>
      <c r="E2995" s="284">
        <v>30756</v>
      </c>
      <c r="F2995" s="285">
        <v>4.12</v>
      </c>
      <c r="G2995" s="284">
        <v>7018</v>
      </c>
      <c r="H2995" s="284">
        <v>5507</v>
      </c>
      <c r="I2995" s="242">
        <v>15</v>
      </c>
    </row>
    <row r="2996" spans="1:9" ht="15">
      <c r="A2996" s="132" t="s">
        <v>3362</v>
      </c>
      <c r="B2996" s="254" t="s">
        <v>3363</v>
      </c>
      <c r="C2996" s="254" t="s">
        <v>341</v>
      </c>
      <c r="D2996" s="254" t="s">
        <v>344</v>
      </c>
      <c r="E2996" s="284">
        <v>27830</v>
      </c>
      <c r="F2996" s="285">
        <v>4.12</v>
      </c>
      <c r="G2996" s="284">
        <v>5818</v>
      </c>
      <c r="H2996" s="284">
        <v>4620</v>
      </c>
      <c r="I2996" s="242">
        <v>18</v>
      </c>
    </row>
    <row r="2997" spans="1:9" ht="15">
      <c r="A2997" s="132" t="s">
        <v>3364</v>
      </c>
      <c r="B2997" s="254" t="s">
        <v>3363</v>
      </c>
      <c r="C2997" s="254" t="s">
        <v>341</v>
      </c>
      <c r="D2997" s="254" t="s">
        <v>344</v>
      </c>
      <c r="E2997" s="284">
        <v>29279</v>
      </c>
      <c r="F2997" s="285">
        <v>4.12</v>
      </c>
      <c r="G2997" s="284">
        <v>6114</v>
      </c>
      <c r="H2997" s="284">
        <v>4939</v>
      </c>
      <c r="I2997" s="242">
        <v>17</v>
      </c>
    </row>
    <row r="2998" spans="1:9" ht="15">
      <c r="A2998" s="132" t="s">
        <v>3365</v>
      </c>
      <c r="B2998" s="254" t="s">
        <v>3363</v>
      </c>
      <c r="C2998" s="254" t="s">
        <v>341</v>
      </c>
      <c r="D2998" s="254" t="s">
        <v>344</v>
      </c>
      <c r="E2998" s="284">
        <v>26418</v>
      </c>
      <c r="F2998" s="285">
        <v>4.12</v>
      </c>
      <c r="G2998" s="284">
        <v>5787</v>
      </c>
      <c r="H2998" s="284">
        <v>4715</v>
      </c>
      <c r="I2998" s="242">
        <v>18</v>
      </c>
    </row>
    <row r="2999" spans="1:9" ht="15">
      <c r="A2999" s="132" t="s">
        <v>3366</v>
      </c>
      <c r="B2999" s="254" t="s">
        <v>3363</v>
      </c>
      <c r="C2999" s="254" t="s">
        <v>341</v>
      </c>
      <c r="D2999" s="254" t="s">
        <v>344</v>
      </c>
      <c r="E2999" s="284">
        <v>26757</v>
      </c>
      <c r="F2999" s="285">
        <v>4.12</v>
      </c>
      <c r="G2999" s="284">
        <v>5606</v>
      </c>
      <c r="H2999" s="284">
        <v>4615</v>
      </c>
      <c r="I2999" s="242">
        <v>19</v>
      </c>
    </row>
    <row r="3000" spans="1:9" ht="15">
      <c r="A3000" s="132" t="s">
        <v>3367</v>
      </c>
      <c r="B3000" s="254" t="s">
        <v>3363</v>
      </c>
      <c r="C3000" s="254" t="s">
        <v>341</v>
      </c>
      <c r="D3000" s="254" t="s">
        <v>344</v>
      </c>
      <c r="E3000" s="284">
        <v>29389</v>
      </c>
      <c r="F3000" s="285">
        <v>4.12</v>
      </c>
      <c r="G3000" s="284">
        <v>5791</v>
      </c>
      <c r="H3000" s="284">
        <v>4575</v>
      </c>
      <c r="I3000" s="242">
        <v>15</v>
      </c>
    </row>
    <row r="3001" spans="1:9" ht="15">
      <c r="A3001" s="132" t="s">
        <v>3368</v>
      </c>
      <c r="B3001" s="254" t="s">
        <v>3363</v>
      </c>
      <c r="C3001" s="254" t="s">
        <v>341</v>
      </c>
      <c r="D3001" s="254" t="s">
        <v>344</v>
      </c>
      <c r="E3001" s="284">
        <v>25776</v>
      </c>
      <c r="F3001" s="285">
        <v>4.12</v>
      </c>
      <c r="G3001" s="284">
        <v>5615</v>
      </c>
      <c r="H3001" s="284">
        <v>4436</v>
      </c>
      <c r="I3001" s="242">
        <v>20</v>
      </c>
    </row>
    <row r="3002" spans="1:9" ht="15">
      <c r="A3002" s="132" t="s">
        <v>3369</v>
      </c>
      <c r="B3002" s="254" t="s">
        <v>3363</v>
      </c>
      <c r="C3002" s="254" t="s">
        <v>341</v>
      </c>
      <c r="D3002" s="254" t="s">
        <v>344</v>
      </c>
      <c r="E3002" s="284">
        <v>24289</v>
      </c>
      <c r="F3002" s="285">
        <v>4.12</v>
      </c>
      <c r="G3002" s="284">
        <v>5715</v>
      </c>
      <c r="H3002" s="284">
        <v>4448</v>
      </c>
      <c r="I3002" s="242">
        <v>17</v>
      </c>
    </row>
    <row r="3003" spans="1:9" ht="15">
      <c r="A3003" s="132" t="s">
        <v>3370</v>
      </c>
      <c r="B3003" s="254" t="s">
        <v>3363</v>
      </c>
      <c r="C3003" s="254" t="s">
        <v>341</v>
      </c>
      <c r="D3003" s="254" t="s">
        <v>342</v>
      </c>
      <c r="E3003" s="284">
        <v>26210</v>
      </c>
      <c r="F3003" s="285">
        <v>4.12</v>
      </c>
      <c r="G3003" s="284">
        <v>6040</v>
      </c>
      <c r="H3003" s="284">
        <v>4893</v>
      </c>
      <c r="I3003" s="242">
        <v>19</v>
      </c>
    </row>
    <row r="3004" spans="1:9" ht="15">
      <c r="A3004" s="132" t="s">
        <v>3371</v>
      </c>
      <c r="B3004" s="254" t="s">
        <v>3363</v>
      </c>
      <c r="C3004" s="254" t="s">
        <v>341</v>
      </c>
      <c r="D3004" s="254" t="s">
        <v>342</v>
      </c>
      <c r="E3004" s="284">
        <v>22882</v>
      </c>
      <c r="F3004" s="285">
        <v>4.12</v>
      </c>
      <c r="G3004" s="284">
        <v>5524</v>
      </c>
      <c r="H3004" s="284">
        <v>4294</v>
      </c>
      <c r="I3004" s="242">
        <v>16</v>
      </c>
    </row>
    <row r="3005" spans="1:9" ht="15">
      <c r="A3005" s="132" t="s">
        <v>3372</v>
      </c>
      <c r="B3005" s="254" t="s">
        <v>3363</v>
      </c>
      <c r="C3005" s="254" t="s">
        <v>341</v>
      </c>
      <c r="D3005" s="254" t="s">
        <v>342</v>
      </c>
      <c r="E3005" s="284">
        <v>25833</v>
      </c>
      <c r="F3005" s="285">
        <v>4.12</v>
      </c>
      <c r="G3005" s="284">
        <v>5711</v>
      </c>
      <c r="H3005" s="284">
        <v>4488</v>
      </c>
      <c r="I3005" s="242">
        <v>20</v>
      </c>
    </row>
    <row r="3006" spans="1:9" ht="15">
      <c r="A3006" s="132" t="s">
        <v>3373</v>
      </c>
      <c r="B3006" s="254" t="s">
        <v>3363</v>
      </c>
      <c r="C3006" s="254" t="s">
        <v>341</v>
      </c>
      <c r="D3006" s="254" t="s">
        <v>342</v>
      </c>
      <c r="E3006" s="284">
        <v>26045</v>
      </c>
      <c r="F3006" s="285">
        <v>4.12</v>
      </c>
      <c r="G3006" s="284">
        <v>5947</v>
      </c>
      <c r="H3006" s="284">
        <v>4806</v>
      </c>
      <c r="I3006" s="242">
        <v>17</v>
      </c>
    </row>
    <row r="3007" spans="1:9" ht="15">
      <c r="A3007" s="132" t="s">
        <v>3374</v>
      </c>
      <c r="B3007" s="254" t="s">
        <v>3363</v>
      </c>
      <c r="C3007" s="254" t="s">
        <v>341</v>
      </c>
      <c r="D3007" s="254" t="s">
        <v>342</v>
      </c>
      <c r="E3007" s="284">
        <v>26479</v>
      </c>
      <c r="F3007" s="285">
        <v>4.12</v>
      </c>
      <c r="G3007" s="284">
        <v>5669</v>
      </c>
      <c r="H3007" s="284">
        <v>4490</v>
      </c>
      <c r="I3007" s="242">
        <v>23</v>
      </c>
    </row>
    <row r="3008" spans="1:9" ht="15">
      <c r="A3008" s="132" t="s">
        <v>3375</v>
      </c>
      <c r="B3008" s="254" t="s">
        <v>3363</v>
      </c>
      <c r="C3008" s="254" t="s">
        <v>341</v>
      </c>
      <c r="D3008" s="254" t="s">
        <v>344</v>
      </c>
      <c r="E3008" s="284">
        <v>26596</v>
      </c>
      <c r="F3008" s="285">
        <v>4.12</v>
      </c>
      <c r="G3008" s="284">
        <v>5801</v>
      </c>
      <c r="H3008" s="284">
        <v>4479</v>
      </c>
      <c r="I3008" s="242">
        <v>19</v>
      </c>
    </row>
    <row r="3009" spans="1:9" ht="15">
      <c r="A3009" s="132" t="s">
        <v>3376</v>
      </c>
      <c r="B3009" s="254" t="s">
        <v>3363</v>
      </c>
      <c r="C3009" s="254" t="s">
        <v>341</v>
      </c>
      <c r="D3009" s="254" t="s">
        <v>342</v>
      </c>
      <c r="E3009" s="284">
        <v>22510</v>
      </c>
      <c r="F3009" s="285">
        <v>4.12</v>
      </c>
      <c r="G3009" s="284">
        <v>5691</v>
      </c>
      <c r="H3009" s="284">
        <v>4779</v>
      </c>
      <c r="I3009" s="242">
        <v>19</v>
      </c>
    </row>
    <row r="3010" spans="1:9" ht="15">
      <c r="A3010" s="132" t="s">
        <v>3377</v>
      </c>
      <c r="B3010" s="254" t="s">
        <v>3363</v>
      </c>
      <c r="C3010" s="254" t="s">
        <v>341</v>
      </c>
      <c r="D3010" s="254" t="s">
        <v>342</v>
      </c>
      <c r="E3010" s="284">
        <v>28045</v>
      </c>
      <c r="F3010" s="285">
        <v>4.12</v>
      </c>
      <c r="G3010" s="284">
        <v>5944</v>
      </c>
      <c r="H3010" s="284">
        <v>4887</v>
      </c>
      <c r="I3010" s="242">
        <v>24</v>
      </c>
    </row>
    <row r="3011" spans="1:9" ht="15">
      <c r="A3011" s="132" t="s">
        <v>3378</v>
      </c>
      <c r="B3011" s="254" t="s">
        <v>3363</v>
      </c>
      <c r="C3011" s="254" t="s">
        <v>341</v>
      </c>
      <c r="D3011" s="254" t="s">
        <v>344</v>
      </c>
      <c r="E3011" s="284">
        <v>23292</v>
      </c>
      <c r="F3011" s="285">
        <v>4.12</v>
      </c>
      <c r="G3011" s="284">
        <v>5940</v>
      </c>
      <c r="H3011" s="284">
        <v>4736</v>
      </c>
      <c r="I3011" s="242">
        <v>23</v>
      </c>
    </row>
    <row r="3012" spans="1:9" ht="15">
      <c r="A3012" s="132" t="s">
        <v>3379</v>
      </c>
      <c r="B3012" s="254" t="s">
        <v>3363</v>
      </c>
      <c r="C3012" s="254" t="s">
        <v>341</v>
      </c>
      <c r="D3012" s="254" t="s">
        <v>342</v>
      </c>
      <c r="E3012" s="284">
        <v>24987</v>
      </c>
      <c r="F3012" s="285">
        <v>4.12</v>
      </c>
      <c r="G3012" s="284">
        <v>5655</v>
      </c>
      <c r="H3012" s="284">
        <v>4571</v>
      </c>
      <c r="I3012" s="242">
        <v>22</v>
      </c>
    </row>
    <row r="3013" spans="1:9" ht="15">
      <c r="A3013" s="132" t="s">
        <v>3380</v>
      </c>
      <c r="B3013" s="254" t="s">
        <v>3363</v>
      </c>
      <c r="C3013" s="254" t="s">
        <v>341</v>
      </c>
      <c r="D3013" s="254" t="s">
        <v>342</v>
      </c>
      <c r="E3013" s="284">
        <v>26864</v>
      </c>
      <c r="F3013" s="285">
        <v>4.12</v>
      </c>
      <c r="G3013" s="284">
        <v>5893</v>
      </c>
      <c r="H3013" s="284">
        <v>4716</v>
      </c>
      <c r="I3013" s="242">
        <v>25</v>
      </c>
    </row>
    <row r="3014" spans="1:9" ht="15">
      <c r="A3014" s="132" t="s">
        <v>3381</v>
      </c>
      <c r="B3014" s="254" t="s">
        <v>3363</v>
      </c>
      <c r="C3014" s="254" t="s">
        <v>341</v>
      </c>
      <c r="D3014" s="254" t="s">
        <v>342</v>
      </c>
      <c r="E3014" s="284">
        <v>31018</v>
      </c>
      <c r="F3014" s="285">
        <v>4.12</v>
      </c>
      <c r="G3014" s="284">
        <v>6207</v>
      </c>
      <c r="H3014" s="284">
        <v>5134</v>
      </c>
      <c r="I3014" s="242">
        <v>19</v>
      </c>
    </row>
    <row r="3015" spans="1:9" ht="15">
      <c r="A3015" s="132" t="s">
        <v>3382</v>
      </c>
      <c r="B3015" s="254" t="s">
        <v>3363</v>
      </c>
      <c r="C3015" s="254" t="s">
        <v>341</v>
      </c>
      <c r="D3015" s="254" t="s">
        <v>342</v>
      </c>
      <c r="E3015" s="284">
        <v>27912</v>
      </c>
      <c r="F3015" s="285">
        <v>4.12</v>
      </c>
      <c r="G3015" s="284">
        <v>5981</v>
      </c>
      <c r="H3015" s="284">
        <v>4795</v>
      </c>
      <c r="I3015" s="242">
        <v>19</v>
      </c>
    </row>
    <row r="3016" spans="1:9" ht="15">
      <c r="A3016" s="132" t="s">
        <v>3383</v>
      </c>
      <c r="B3016" s="254" t="s">
        <v>3363</v>
      </c>
      <c r="C3016" s="254" t="s">
        <v>341</v>
      </c>
      <c r="D3016" s="254" t="s">
        <v>344</v>
      </c>
      <c r="E3016" s="284">
        <v>24091</v>
      </c>
      <c r="F3016" s="285">
        <v>4.12</v>
      </c>
      <c r="G3016" s="284">
        <v>5910</v>
      </c>
      <c r="H3016" s="284">
        <v>4795</v>
      </c>
      <c r="I3016" s="242">
        <v>16</v>
      </c>
    </row>
    <row r="3017" spans="1:9" ht="15">
      <c r="A3017" s="132" t="s">
        <v>3384</v>
      </c>
      <c r="B3017" s="254" t="s">
        <v>3363</v>
      </c>
      <c r="C3017" s="254" t="s">
        <v>341</v>
      </c>
      <c r="D3017" s="254" t="s">
        <v>342</v>
      </c>
      <c r="E3017" s="284">
        <v>26787</v>
      </c>
      <c r="F3017" s="285">
        <v>4.12</v>
      </c>
      <c r="G3017" s="284">
        <v>5925</v>
      </c>
      <c r="H3017" s="284">
        <v>4853</v>
      </c>
      <c r="I3017" s="242">
        <v>24</v>
      </c>
    </row>
    <row r="3018" spans="1:9" ht="15">
      <c r="A3018" s="132" t="s">
        <v>3385</v>
      </c>
      <c r="B3018" s="254" t="s">
        <v>3363</v>
      </c>
      <c r="C3018" s="254" t="s">
        <v>341</v>
      </c>
      <c r="D3018" s="254" t="s">
        <v>342</v>
      </c>
      <c r="E3018" s="284">
        <v>27672</v>
      </c>
      <c r="F3018" s="285">
        <v>4.2300000000000004</v>
      </c>
      <c r="G3018" s="284">
        <v>5726</v>
      </c>
      <c r="H3018" s="284">
        <v>4499</v>
      </c>
      <c r="I3018" s="242">
        <v>22</v>
      </c>
    </row>
    <row r="3019" spans="1:9" ht="15">
      <c r="A3019" s="132" t="s">
        <v>3386</v>
      </c>
      <c r="B3019" s="254" t="s">
        <v>3363</v>
      </c>
      <c r="C3019" s="254" t="s">
        <v>341</v>
      </c>
      <c r="D3019" s="254" t="s">
        <v>342</v>
      </c>
      <c r="E3019" s="284">
        <v>25351</v>
      </c>
      <c r="F3019" s="285">
        <v>4.12</v>
      </c>
      <c r="G3019" s="284">
        <v>5719</v>
      </c>
      <c r="H3019" s="284">
        <v>4493</v>
      </c>
      <c r="I3019" s="242">
        <v>20</v>
      </c>
    </row>
    <row r="3020" spans="1:9" ht="15">
      <c r="A3020" s="132" t="s">
        <v>3387</v>
      </c>
      <c r="B3020" s="254" t="s">
        <v>3363</v>
      </c>
      <c r="C3020" s="254" t="s">
        <v>341</v>
      </c>
      <c r="D3020" s="254" t="s">
        <v>342</v>
      </c>
      <c r="E3020" s="284">
        <v>26360</v>
      </c>
      <c r="F3020" s="285">
        <v>4.12</v>
      </c>
      <c r="G3020" s="284">
        <v>5649</v>
      </c>
      <c r="H3020" s="284">
        <v>4419</v>
      </c>
      <c r="I3020" s="242">
        <v>16</v>
      </c>
    </row>
    <row r="3021" spans="1:9" ht="15">
      <c r="A3021" s="132" t="s">
        <v>3388</v>
      </c>
      <c r="B3021" s="254" t="s">
        <v>3363</v>
      </c>
      <c r="C3021" s="254" t="s">
        <v>341</v>
      </c>
      <c r="D3021" s="254" t="s">
        <v>344</v>
      </c>
      <c r="E3021" s="284">
        <v>24516</v>
      </c>
      <c r="F3021" s="285">
        <v>4.12</v>
      </c>
      <c r="G3021" s="284">
        <v>5705</v>
      </c>
      <c r="H3021" s="284">
        <v>4539</v>
      </c>
      <c r="I3021" s="242">
        <v>19</v>
      </c>
    </row>
    <row r="3022" spans="1:9" ht="15">
      <c r="A3022" s="132" t="s">
        <v>3389</v>
      </c>
      <c r="B3022" s="254" t="s">
        <v>3363</v>
      </c>
      <c r="C3022" s="254" t="s">
        <v>341</v>
      </c>
      <c r="D3022" s="254" t="s">
        <v>344</v>
      </c>
      <c r="E3022" s="284">
        <v>26430</v>
      </c>
      <c r="F3022" s="285">
        <v>4.22</v>
      </c>
      <c r="G3022" s="284">
        <v>5949</v>
      </c>
      <c r="H3022" s="284">
        <v>4909</v>
      </c>
      <c r="I3022" s="242">
        <v>21</v>
      </c>
    </row>
    <row r="3023" spans="1:9" ht="15">
      <c r="A3023" s="132" t="s">
        <v>3390</v>
      </c>
      <c r="B3023" s="254" t="s">
        <v>3363</v>
      </c>
      <c r="C3023" s="254" t="s">
        <v>341</v>
      </c>
      <c r="D3023" s="254" t="s">
        <v>344</v>
      </c>
      <c r="E3023" s="284">
        <v>25327</v>
      </c>
      <c r="F3023" s="285">
        <v>4.12</v>
      </c>
      <c r="G3023" s="284">
        <v>5733</v>
      </c>
      <c r="H3023" s="284">
        <v>4362</v>
      </c>
      <c r="I3023" s="242">
        <v>17</v>
      </c>
    </row>
    <row r="3024" spans="1:9" ht="15">
      <c r="A3024" s="132" t="s">
        <v>3391</v>
      </c>
      <c r="B3024" s="254" t="s">
        <v>3363</v>
      </c>
      <c r="C3024" s="254" t="s">
        <v>341</v>
      </c>
      <c r="D3024" s="254" t="s">
        <v>342</v>
      </c>
      <c r="E3024" s="284">
        <v>24731</v>
      </c>
      <c r="F3024" s="285">
        <v>4.12</v>
      </c>
      <c r="G3024" s="284">
        <v>5483</v>
      </c>
      <c r="H3024" s="284">
        <v>4412</v>
      </c>
      <c r="I3024" s="242">
        <v>21</v>
      </c>
    </row>
    <row r="3025" spans="1:9" ht="15">
      <c r="A3025" s="132" t="s">
        <v>3392</v>
      </c>
      <c r="B3025" s="254" t="s">
        <v>3363</v>
      </c>
      <c r="C3025" s="254" t="s">
        <v>341</v>
      </c>
      <c r="D3025" s="254" t="s">
        <v>344</v>
      </c>
      <c r="E3025" s="284">
        <v>26506</v>
      </c>
      <c r="F3025" s="285">
        <v>4.12</v>
      </c>
      <c r="G3025" s="284">
        <v>5825</v>
      </c>
      <c r="H3025" s="284">
        <v>4591</v>
      </c>
      <c r="I3025" s="242">
        <v>20</v>
      </c>
    </row>
    <row r="3026" spans="1:9" ht="15">
      <c r="A3026" s="132" t="s">
        <v>3393</v>
      </c>
      <c r="B3026" s="254" t="s">
        <v>3363</v>
      </c>
      <c r="C3026" s="254" t="s">
        <v>341</v>
      </c>
      <c r="D3026" s="254" t="s">
        <v>342</v>
      </c>
      <c r="E3026" s="284">
        <v>27270</v>
      </c>
      <c r="F3026" s="285">
        <v>4.12</v>
      </c>
      <c r="G3026" s="284">
        <v>5598</v>
      </c>
      <c r="H3026" s="284">
        <v>4522</v>
      </c>
      <c r="I3026" s="242">
        <v>19</v>
      </c>
    </row>
    <row r="3027" spans="1:9" ht="15">
      <c r="A3027" s="132" t="s">
        <v>3394</v>
      </c>
      <c r="B3027" s="254" t="s">
        <v>3363</v>
      </c>
      <c r="C3027" s="254" t="s">
        <v>341</v>
      </c>
      <c r="D3027" s="254" t="s">
        <v>344</v>
      </c>
      <c r="E3027" s="284">
        <v>26327</v>
      </c>
      <c r="F3027" s="285">
        <v>4.12</v>
      </c>
      <c r="G3027" s="284">
        <v>5841</v>
      </c>
      <c r="H3027" s="284">
        <v>4576</v>
      </c>
      <c r="I3027" s="242">
        <v>18</v>
      </c>
    </row>
    <row r="3028" spans="1:9" ht="15">
      <c r="A3028" s="132" t="s">
        <v>3395</v>
      </c>
      <c r="B3028" s="254" t="s">
        <v>3363</v>
      </c>
      <c r="C3028" s="254" t="s">
        <v>341</v>
      </c>
      <c r="D3028" s="254" t="s">
        <v>342</v>
      </c>
      <c r="E3028" s="284">
        <v>24483</v>
      </c>
      <c r="F3028" s="285">
        <v>4.12</v>
      </c>
      <c r="G3028" s="284">
        <v>5541</v>
      </c>
      <c r="H3028" s="284">
        <v>4318</v>
      </c>
      <c r="I3028" s="242">
        <v>20</v>
      </c>
    </row>
    <row r="3029" spans="1:9" ht="15">
      <c r="A3029" s="132" t="s">
        <v>3396</v>
      </c>
      <c r="B3029" s="254" t="s">
        <v>3363</v>
      </c>
      <c r="C3029" s="254" t="s">
        <v>341</v>
      </c>
      <c r="D3029" s="254" t="s">
        <v>342</v>
      </c>
      <c r="E3029" s="284">
        <v>25208</v>
      </c>
      <c r="F3029" s="285">
        <v>4.12</v>
      </c>
      <c r="G3029" s="284">
        <v>5568</v>
      </c>
      <c r="H3029" s="284">
        <v>4459</v>
      </c>
      <c r="I3029" s="242">
        <v>19</v>
      </c>
    </row>
    <row r="3030" spans="1:9" ht="15">
      <c r="A3030" s="132" t="s">
        <v>3397</v>
      </c>
      <c r="B3030" s="254" t="s">
        <v>3363</v>
      </c>
      <c r="C3030" s="254" t="s">
        <v>341</v>
      </c>
      <c r="D3030" s="254" t="s">
        <v>342</v>
      </c>
      <c r="E3030" s="284">
        <v>26025</v>
      </c>
      <c r="F3030" s="285">
        <v>4.12</v>
      </c>
      <c r="G3030" s="284">
        <v>5594</v>
      </c>
      <c r="H3030" s="284">
        <v>4367</v>
      </c>
      <c r="I3030" s="242">
        <v>16</v>
      </c>
    </row>
    <row r="3031" spans="1:9" ht="15">
      <c r="A3031" s="132" t="s">
        <v>3398</v>
      </c>
      <c r="B3031" s="254" t="s">
        <v>3363</v>
      </c>
      <c r="C3031" s="254" t="s">
        <v>341</v>
      </c>
      <c r="D3031" s="254" t="s">
        <v>344</v>
      </c>
      <c r="E3031" s="284">
        <v>24929</v>
      </c>
      <c r="F3031" s="285">
        <v>4.12</v>
      </c>
      <c r="G3031" s="284">
        <v>5684</v>
      </c>
      <c r="H3031" s="284">
        <v>4556</v>
      </c>
      <c r="I3031" s="242">
        <v>18</v>
      </c>
    </row>
    <row r="3032" spans="1:9" ht="15">
      <c r="A3032" s="132" t="s">
        <v>3399</v>
      </c>
      <c r="B3032" s="254" t="s">
        <v>3363</v>
      </c>
      <c r="C3032" s="254" t="s">
        <v>341</v>
      </c>
      <c r="D3032" s="254" t="s">
        <v>344</v>
      </c>
      <c r="E3032" s="284">
        <v>27712</v>
      </c>
      <c r="F3032" s="285">
        <v>4.12</v>
      </c>
      <c r="G3032" s="284">
        <v>5831</v>
      </c>
      <c r="H3032" s="284">
        <v>4545</v>
      </c>
      <c r="I3032" s="242">
        <v>21</v>
      </c>
    </row>
    <row r="3033" spans="1:9" ht="15">
      <c r="A3033" s="132" t="s">
        <v>3400</v>
      </c>
      <c r="B3033" s="254" t="s">
        <v>3363</v>
      </c>
      <c r="C3033" s="254" t="s">
        <v>341</v>
      </c>
      <c r="D3033" s="254" t="s">
        <v>344</v>
      </c>
      <c r="E3033" s="284">
        <v>26788</v>
      </c>
      <c r="F3033" s="285">
        <v>4.12</v>
      </c>
      <c r="G3033" s="284">
        <v>5703</v>
      </c>
      <c r="H3033" s="284">
        <v>4334</v>
      </c>
      <c r="I3033" s="242">
        <v>21</v>
      </c>
    </row>
    <row r="3034" spans="1:9" ht="15">
      <c r="A3034" s="132" t="s">
        <v>3401</v>
      </c>
      <c r="B3034" s="254" t="s">
        <v>3363</v>
      </c>
      <c r="C3034" s="254" t="s">
        <v>341</v>
      </c>
      <c r="D3034" s="254" t="s">
        <v>342</v>
      </c>
      <c r="E3034" s="284">
        <v>25395</v>
      </c>
      <c r="F3034" s="285">
        <v>4.12</v>
      </c>
      <c r="G3034" s="284">
        <v>5792</v>
      </c>
      <c r="H3034" s="284">
        <v>4727</v>
      </c>
      <c r="I3034" s="242">
        <v>16</v>
      </c>
    </row>
    <row r="3035" spans="1:9" ht="15">
      <c r="A3035" s="132" t="s">
        <v>3402</v>
      </c>
      <c r="B3035" s="254" t="s">
        <v>3363</v>
      </c>
      <c r="C3035" s="254" t="s">
        <v>341</v>
      </c>
      <c r="D3035" s="254" t="s">
        <v>342</v>
      </c>
      <c r="E3035" s="284">
        <v>29121</v>
      </c>
      <c r="F3035" s="285">
        <v>4.12</v>
      </c>
      <c r="G3035" s="284">
        <v>5732</v>
      </c>
      <c r="H3035" s="284">
        <v>4564</v>
      </c>
      <c r="I3035" s="242">
        <v>19</v>
      </c>
    </row>
    <row r="3036" spans="1:9" ht="15">
      <c r="A3036" s="132" t="s">
        <v>3403</v>
      </c>
      <c r="B3036" s="254" t="s">
        <v>3363</v>
      </c>
      <c r="C3036" s="254" t="s">
        <v>341</v>
      </c>
      <c r="D3036" s="254" t="s">
        <v>342</v>
      </c>
      <c r="E3036" s="284">
        <v>27770</v>
      </c>
      <c r="F3036" s="285">
        <v>4.12</v>
      </c>
      <c r="G3036" s="284">
        <v>5974</v>
      </c>
      <c r="H3036" s="284">
        <v>4690</v>
      </c>
      <c r="I3036" s="242">
        <v>21</v>
      </c>
    </row>
    <row r="3037" spans="1:9" ht="15">
      <c r="A3037" s="132" t="s">
        <v>3404</v>
      </c>
      <c r="B3037" s="254" t="s">
        <v>3363</v>
      </c>
      <c r="C3037" s="254" t="s">
        <v>341</v>
      </c>
      <c r="D3037" s="254" t="s">
        <v>344</v>
      </c>
      <c r="E3037" s="284">
        <v>25589</v>
      </c>
      <c r="F3037" s="285">
        <v>4.12</v>
      </c>
      <c r="G3037" s="284">
        <v>5748</v>
      </c>
      <c r="H3037" s="284">
        <v>4651</v>
      </c>
      <c r="I3037" s="242">
        <v>21</v>
      </c>
    </row>
    <row r="3038" spans="1:9" ht="15">
      <c r="A3038" s="132" t="s">
        <v>3405</v>
      </c>
      <c r="B3038" s="254" t="s">
        <v>3363</v>
      </c>
      <c r="C3038" s="254" t="s">
        <v>341</v>
      </c>
      <c r="D3038" s="254" t="s">
        <v>344</v>
      </c>
      <c r="E3038" s="284">
        <v>26036</v>
      </c>
      <c r="F3038" s="285">
        <v>4.12</v>
      </c>
      <c r="G3038" s="284">
        <v>5656</v>
      </c>
      <c r="H3038" s="284">
        <v>4524</v>
      </c>
      <c r="I3038" s="242">
        <v>18</v>
      </c>
    </row>
    <row r="3039" spans="1:9" ht="15">
      <c r="A3039" s="132" t="s">
        <v>3406</v>
      </c>
      <c r="B3039" s="254" t="s">
        <v>3363</v>
      </c>
      <c r="C3039" s="254" t="s">
        <v>341</v>
      </c>
      <c r="D3039" s="254" t="s">
        <v>342</v>
      </c>
      <c r="E3039" s="284">
        <v>26242</v>
      </c>
      <c r="F3039" s="285">
        <v>4.12</v>
      </c>
      <c r="G3039" s="284">
        <v>5893</v>
      </c>
      <c r="H3039" s="284">
        <v>4682</v>
      </c>
      <c r="I3039" s="242">
        <v>19</v>
      </c>
    </row>
    <row r="3040" spans="1:9" ht="15">
      <c r="A3040" s="132" t="s">
        <v>3407</v>
      </c>
      <c r="B3040" s="254" t="s">
        <v>3363</v>
      </c>
      <c r="C3040" s="254" t="s">
        <v>341</v>
      </c>
      <c r="D3040" s="254" t="s">
        <v>344</v>
      </c>
      <c r="E3040" s="284">
        <v>26950</v>
      </c>
      <c r="F3040" s="285">
        <v>4.12</v>
      </c>
      <c r="G3040" s="284">
        <v>6136</v>
      </c>
      <c r="H3040" s="284">
        <v>4939</v>
      </c>
      <c r="I3040" s="242">
        <v>24</v>
      </c>
    </row>
    <row r="3041" spans="1:9" ht="15">
      <c r="A3041" s="132" t="s">
        <v>3408</v>
      </c>
      <c r="B3041" s="254" t="s">
        <v>3363</v>
      </c>
      <c r="C3041" s="254" t="s">
        <v>341</v>
      </c>
      <c r="D3041" s="254" t="s">
        <v>342</v>
      </c>
      <c r="E3041" s="284">
        <v>28895</v>
      </c>
      <c r="F3041" s="285">
        <v>4.12</v>
      </c>
      <c r="G3041" s="284">
        <v>5896</v>
      </c>
      <c r="H3041" s="284">
        <v>4774</v>
      </c>
      <c r="I3041" s="242">
        <v>19</v>
      </c>
    </row>
    <row r="3042" spans="1:9" ht="15">
      <c r="A3042" s="132" t="s">
        <v>3409</v>
      </c>
      <c r="B3042" s="254" t="s">
        <v>3363</v>
      </c>
      <c r="C3042" s="254" t="s">
        <v>341</v>
      </c>
      <c r="D3042" s="254" t="s">
        <v>344</v>
      </c>
      <c r="E3042" s="284">
        <v>27130</v>
      </c>
      <c r="F3042" s="285">
        <v>4.12</v>
      </c>
      <c r="G3042" s="284">
        <v>5667</v>
      </c>
      <c r="H3042" s="284">
        <v>4578</v>
      </c>
      <c r="I3042" s="242">
        <v>21</v>
      </c>
    </row>
    <row r="3043" spans="1:9" ht="15">
      <c r="A3043" s="132" t="s">
        <v>3410</v>
      </c>
      <c r="B3043" s="254" t="s">
        <v>3363</v>
      </c>
      <c r="C3043" s="254" t="s">
        <v>341</v>
      </c>
      <c r="D3043" s="254" t="s">
        <v>342</v>
      </c>
      <c r="E3043" s="284">
        <v>23980</v>
      </c>
      <c r="F3043" s="285">
        <v>4.12</v>
      </c>
      <c r="G3043" s="284">
        <v>5767</v>
      </c>
      <c r="H3043" s="284">
        <v>4695</v>
      </c>
      <c r="I3043" s="242">
        <v>14</v>
      </c>
    </row>
    <row r="3044" spans="1:9" ht="15">
      <c r="A3044" s="132" t="s">
        <v>3411</v>
      </c>
      <c r="B3044" s="254" t="s">
        <v>3363</v>
      </c>
      <c r="C3044" s="254" t="s">
        <v>341</v>
      </c>
      <c r="D3044" s="254" t="s">
        <v>344</v>
      </c>
      <c r="E3044" s="284">
        <v>26777</v>
      </c>
      <c r="F3044" s="285">
        <v>4.12</v>
      </c>
      <c r="G3044" s="284">
        <v>5708</v>
      </c>
      <c r="H3044" s="284">
        <v>4587</v>
      </c>
      <c r="I3044" s="242">
        <v>15</v>
      </c>
    </row>
    <row r="3045" spans="1:9" ht="15">
      <c r="A3045" s="132" t="s">
        <v>3412</v>
      </c>
      <c r="B3045" s="254" t="s">
        <v>3363</v>
      </c>
      <c r="C3045" s="254" t="s">
        <v>341</v>
      </c>
      <c r="D3045" s="254" t="s">
        <v>342</v>
      </c>
      <c r="E3045" s="284">
        <v>30487</v>
      </c>
      <c r="F3045" s="285">
        <v>4.12</v>
      </c>
      <c r="G3045" s="284">
        <v>5831</v>
      </c>
      <c r="H3045" s="284">
        <v>4723</v>
      </c>
      <c r="I3045" s="242">
        <v>20</v>
      </c>
    </row>
    <row r="3046" spans="1:9" ht="15">
      <c r="A3046" s="132" t="s">
        <v>3413</v>
      </c>
      <c r="B3046" s="254" t="s">
        <v>3363</v>
      </c>
      <c r="C3046" s="254" t="s">
        <v>341</v>
      </c>
      <c r="D3046" s="254" t="s">
        <v>342</v>
      </c>
      <c r="E3046" s="284">
        <v>25967</v>
      </c>
      <c r="F3046" s="285">
        <v>4.22</v>
      </c>
      <c r="G3046" s="284">
        <v>5947</v>
      </c>
      <c r="H3046" s="284">
        <v>4852</v>
      </c>
      <c r="I3046" s="242">
        <v>21</v>
      </c>
    </row>
    <row r="3047" spans="1:9" ht="15">
      <c r="A3047" s="132" t="s">
        <v>3414</v>
      </c>
      <c r="B3047" s="254" t="s">
        <v>3363</v>
      </c>
      <c r="C3047" s="254" t="s">
        <v>341</v>
      </c>
      <c r="D3047" s="254" t="s">
        <v>344</v>
      </c>
      <c r="E3047" s="284">
        <v>24560</v>
      </c>
      <c r="F3047" s="285">
        <v>4.12</v>
      </c>
      <c r="G3047" s="284">
        <v>5874</v>
      </c>
      <c r="H3047" s="284">
        <v>4684</v>
      </c>
      <c r="I3047" s="242">
        <v>20</v>
      </c>
    </row>
    <row r="3048" spans="1:9" ht="15">
      <c r="A3048" s="132" t="s">
        <v>3415</v>
      </c>
      <c r="B3048" s="254" t="s">
        <v>3363</v>
      </c>
      <c r="C3048" s="254" t="s">
        <v>341</v>
      </c>
      <c r="D3048" s="254" t="s">
        <v>344</v>
      </c>
      <c r="E3048" s="284">
        <v>30054</v>
      </c>
      <c r="F3048" s="285">
        <v>4.12</v>
      </c>
      <c r="G3048" s="284">
        <v>5959</v>
      </c>
      <c r="H3048" s="284">
        <v>4540</v>
      </c>
      <c r="I3048" s="242">
        <v>16</v>
      </c>
    </row>
    <row r="3049" spans="1:9" ht="15">
      <c r="A3049" s="132" t="s">
        <v>3416</v>
      </c>
      <c r="B3049" s="254" t="s">
        <v>3363</v>
      </c>
      <c r="C3049" s="254" t="s">
        <v>341</v>
      </c>
      <c r="D3049" s="254" t="s">
        <v>342</v>
      </c>
      <c r="E3049" s="284">
        <v>23028</v>
      </c>
      <c r="F3049" s="285">
        <v>4.12</v>
      </c>
      <c r="G3049" s="284">
        <v>5895</v>
      </c>
      <c r="H3049" s="284">
        <v>4903</v>
      </c>
      <c r="I3049" s="242">
        <v>24</v>
      </c>
    </row>
    <row r="3050" spans="1:9" ht="15">
      <c r="A3050" s="132" t="s">
        <v>3417</v>
      </c>
      <c r="B3050" s="254" t="s">
        <v>3363</v>
      </c>
      <c r="C3050" s="254" t="s">
        <v>341</v>
      </c>
      <c r="D3050" s="254" t="s">
        <v>342</v>
      </c>
      <c r="E3050" s="284">
        <v>30703</v>
      </c>
      <c r="F3050" s="285">
        <v>4.12</v>
      </c>
      <c r="G3050" s="284">
        <v>5959</v>
      </c>
      <c r="H3050" s="284">
        <v>4569</v>
      </c>
      <c r="I3050" s="242">
        <v>24</v>
      </c>
    </row>
    <row r="3051" spans="1:9" ht="15">
      <c r="A3051" s="132" t="s">
        <v>3418</v>
      </c>
      <c r="B3051" s="254" t="s">
        <v>3363</v>
      </c>
      <c r="C3051" s="254" t="s">
        <v>341</v>
      </c>
      <c r="D3051" s="254" t="s">
        <v>344</v>
      </c>
      <c r="E3051" s="284">
        <v>26457</v>
      </c>
      <c r="F3051" s="285">
        <v>4.12</v>
      </c>
      <c r="G3051" s="284">
        <v>5961</v>
      </c>
      <c r="H3051" s="284">
        <v>4938</v>
      </c>
      <c r="I3051" s="242">
        <v>18</v>
      </c>
    </row>
    <row r="3052" spans="1:9" ht="15">
      <c r="A3052" s="132" t="s">
        <v>3419</v>
      </c>
      <c r="B3052" s="254" t="s">
        <v>3363</v>
      </c>
      <c r="C3052" s="254" t="s">
        <v>341</v>
      </c>
      <c r="D3052" s="254" t="s">
        <v>344</v>
      </c>
      <c r="E3052" s="284">
        <v>23876</v>
      </c>
      <c r="F3052" s="285">
        <v>4.12</v>
      </c>
      <c r="G3052" s="284">
        <v>5871</v>
      </c>
      <c r="H3052" s="284">
        <v>5089</v>
      </c>
      <c r="I3052" s="242">
        <v>20</v>
      </c>
    </row>
    <row r="3053" spans="1:9" ht="15">
      <c r="A3053" s="132" t="s">
        <v>3420</v>
      </c>
      <c r="B3053" s="254" t="s">
        <v>3363</v>
      </c>
      <c r="C3053" s="254" t="s">
        <v>341</v>
      </c>
      <c r="D3053" s="254" t="s">
        <v>342</v>
      </c>
      <c r="E3053" s="284">
        <v>48347</v>
      </c>
      <c r="F3053" s="285">
        <v>4.12</v>
      </c>
      <c r="G3053" s="284">
        <v>6373</v>
      </c>
      <c r="H3053" s="284">
        <v>5419</v>
      </c>
      <c r="I3053" s="242">
        <v>17</v>
      </c>
    </row>
    <row r="3054" spans="1:9" ht="15">
      <c r="A3054" s="132" t="s">
        <v>3421</v>
      </c>
      <c r="B3054" s="254" t="s">
        <v>3363</v>
      </c>
      <c r="C3054" s="254" t="s">
        <v>341</v>
      </c>
      <c r="D3054" s="254" t="s">
        <v>342</v>
      </c>
      <c r="E3054" s="284">
        <v>31145</v>
      </c>
      <c r="F3054" s="285">
        <v>4.12</v>
      </c>
      <c r="G3054" s="284">
        <v>6019</v>
      </c>
      <c r="H3054" s="284">
        <v>5154</v>
      </c>
      <c r="I3054" s="242">
        <v>17</v>
      </c>
    </row>
    <row r="3055" spans="1:9" ht="15">
      <c r="A3055" s="132" t="s">
        <v>3422</v>
      </c>
      <c r="B3055" s="254" t="s">
        <v>3363</v>
      </c>
      <c r="C3055" s="254" t="s">
        <v>341</v>
      </c>
      <c r="D3055" s="254" t="s">
        <v>344</v>
      </c>
      <c r="E3055" s="284">
        <v>24655</v>
      </c>
      <c r="F3055" s="285">
        <v>4.12</v>
      </c>
      <c r="G3055" s="284">
        <v>5890</v>
      </c>
      <c r="H3055" s="284">
        <v>4996</v>
      </c>
      <c r="I3055" s="242">
        <v>20</v>
      </c>
    </row>
    <row r="3056" spans="1:9" ht="15">
      <c r="A3056" s="132" t="s">
        <v>3423</v>
      </c>
      <c r="B3056" s="254" t="s">
        <v>3363</v>
      </c>
      <c r="C3056" s="254" t="s">
        <v>341</v>
      </c>
      <c r="D3056" s="254" t="s">
        <v>342</v>
      </c>
      <c r="E3056" s="284">
        <v>25778</v>
      </c>
      <c r="F3056" s="285">
        <v>4.12</v>
      </c>
      <c r="G3056" s="284">
        <v>5725</v>
      </c>
      <c r="H3056" s="284">
        <v>4335</v>
      </c>
      <c r="I3056" s="242">
        <v>21</v>
      </c>
    </row>
    <row r="3057" spans="1:9" ht="15">
      <c r="A3057" s="132" t="s">
        <v>3424</v>
      </c>
      <c r="B3057" s="254" t="s">
        <v>3363</v>
      </c>
      <c r="C3057" s="254" t="s">
        <v>341</v>
      </c>
      <c r="D3057" s="254" t="s">
        <v>344</v>
      </c>
      <c r="E3057" s="284">
        <v>26128</v>
      </c>
      <c r="F3057" s="285">
        <v>4.12</v>
      </c>
      <c r="G3057" s="284">
        <v>5670</v>
      </c>
      <c r="H3057" s="284">
        <v>4428</v>
      </c>
      <c r="I3057" s="242">
        <v>21</v>
      </c>
    </row>
    <row r="3058" spans="1:9" ht="15">
      <c r="A3058" s="132" t="s">
        <v>3425</v>
      </c>
      <c r="B3058" s="254" t="s">
        <v>3363</v>
      </c>
      <c r="C3058" s="254" t="s">
        <v>341</v>
      </c>
      <c r="D3058" s="254" t="s">
        <v>342</v>
      </c>
      <c r="E3058" s="284">
        <v>24375</v>
      </c>
      <c r="F3058" s="285">
        <v>4.12</v>
      </c>
      <c r="G3058" s="284">
        <v>5847</v>
      </c>
      <c r="H3058" s="284">
        <v>4373</v>
      </c>
      <c r="I3058" s="242">
        <v>10</v>
      </c>
    </row>
    <row r="3059" spans="1:9" ht="15">
      <c r="A3059" s="132" t="s">
        <v>3426</v>
      </c>
      <c r="B3059" s="254" t="s">
        <v>3363</v>
      </c>
      <c r="C3059" s="254" t="s">
        <v>341</v>
      </c>
      <c r="D3059" s="254" t="s">
        <v>344</v>
      </c>
      <c r="E3059" s="284">
        <v>24478</v>
      </c>
      <c r="F3059" s="285">
        <v>4.12</v>
      </c>
      <c r="G3059" s="284">
        <v>5616</v>
      </c>
      <c r="H3059" s="284">
        <v>4475</v>
      </c>
      <c r="I3059" s="242">
        <v>21</v>
      </c>
    </row>
    <row r="3060" spans="1:9" ht="15">
      <c r="A3060" s="132" t="s">
        <v>3427</v>
      </c>
      <c r="B3060" s="254" t="s">
        <v>3363</v>
      </c>
      <c r="C3060" s="254" t="s">
        <v>341</v>
      </c>
      <c r="D3060" s="254" t="s">
        <v>344</v>
      </c>
      <c r="E3060" s="284">
        <v>25327</v>
      </c>
      <c r="F3060" s="285">
        <v>4.12</v>
      </c>
      <c r="G3060" s="284">
        <v>5826</v>
      </c>
      <c r="H3060" s="284">
        <v>4712</v>
      </c>
      <c r="I3060" s="242">
        <v>16</v>
      </c>
    </row>
    <row r="3061" spans="1:9" ht="15">
      <c r="A3061" s="132" t="s">
        <v>3428</v>
      </c>
      <c r="B3061" s="254" t="s">
        <v>3363</v>
      </c>
      <c r="C3061" s="254" t="s">
        <v>341</v>
      </c>
      <c r="D3061" s="254" t="s">
        <v>342</v>
      </c>
      <c r="E3061" s="284">
        <v>27086</v>
      </c>
      <c r="F3061" s="285">
        <v>4.12</v>
      </c>
      <c r="G3061" s="284">
        <v>6021</v>
      </c>
      <c r="H3061" s="284">
        <v>4901</v>
      </c>
      <c r="I3061" s="242">
        <v>20</v>
      </c>
    </row>
    <row r="3062" spans="1:9" ht="15">
      <c r="A3062" s="132" t="s">
        <v>3429</v>
      </c>
      <c r="B3062" s="254" t="s">
        <v>3363</v>
      </c>
      <c r="C3062" s="254" t="s">
        <v>341</v>
      </c>
      <c r="D3062" s="254" t="s">
        <v>344</v>
      </c>
      <c r="E3062" s="284">
        <v>30510</v>
      </c>
      <c r="F3062" s="285">
        <v>4.12</v>
      </c>
      <c r="G3062" s="284">
        <v>6071</v>
      </c>
      <c r="H3062" s="284">
        <v>4928</v>
      </c>
      <c r="I3062" s="242">
        <v>17</v>
      </c>
    </row>
    <row r="3063" spans="1:9" ht="15">
      <c r="A3063" s="132" t="s">
        <v>3430</v>
      </c>
      <c r="B3063" s="254" t="s">
        <v>3363</v>
      </c>
      <c r="C3063" s="254" t="s">
        <v>341</v>
      </c>
      <c r="D3063" s="254" t="s">
        <v>344</v>
      </c>
      <c r="E3063" s="284">
        <v>22246</v>
      </c>
      <c r="F3063" s="285">
        <v>4.12</v>
      </c>
      <c r="G3063" s="284">
        <v>5655</v>
      </c>
      <c r="H3063" s="284">
        <v>4309</v>
      </c>
      <c r="I3063" s="242">
        <v>18</v>
      </c>
    </row>
    <row r="3064" spans="1:9" ht="15">
      <c r="A3064" s="132" t="s">
        <v>3431</v>
      </c>
      <c r="B3064" s="254" t="s">
        <v>3363</v>
      </c>
      <c r="C3064" s="254" t="s">
        <v>341</v>
      </c>
      <c r="D3064" s="254" t="s">
        <v>344</v>
      </c>
      <c r="E3064" s="284">
        <v>25468</v>
      </c>
      <c r="F3064" s="285">
        <v>4.12</v>
      </c>
      <c r="G3064" s="284">
        <v>5956</v>
      </c>
      <c r="H3064" s="284">
        <v>4796</v>
      </c>
      <c r="I3064" s="242">
        <v>20</v>
      </c>
    </row>
    <row r="3065" spans="1:9" ht="15">
      <c r="A3065" s="132" t="s">
        <v>3432</v>
      </c>
      <c r="B3065" s="254" t="s">
        <v>3363</v>
      </c>
      <c r="C3065" s="254" t="s">
        <v>341</v>
      </c>
      <c r="D3065" s="254" t="s">
        <v>344</v>
      </c>
      <c r="E3065" s="284">
        <v>27427</v>
      </c>
      <c r="F3065" s="285">
        <v>4.12</v>
      </c>
      <c r="G3065" s="284">
        <v>5843</v>
      </c>
      <c r="H3065" s="284">
        <v>4753</v>
      </c>
      <c r="I3065" s="242">
        <v>19</v>
      </c>
    </row>
    <row r="3066" spans="1:9" ht="15">
      <c r="A3066" s="132" t="s">
        <v>3433</v>
      </c>
      <c r="B3066" s="254" t="s">
        <v>3363</v>
      </c>
      <c r="C3066" s="254" t="s">
        <v>341</v>
      </c>
      <c r="D3066" s="254" t="s">
        <v>344</v>
      </c>
      <c r="E3066" s="284">
        <v>26263</v>
      </c>
      <c r="F3066" s="285">
        <v>4.12</v>
      </c>
      <c r="G3066" s="284">
        <v>6080</v>
      </c>
      <c r="H3066" s="284">
        <v>5246</v>
      </c>
      <c r="I3066" s="242">
        <v>24</v>
      </c>
    </row>
    <row r="3067" spans="1:9" ht="15">
      <c r="A3067" s="132" t="s">
        <v>3434</v>
      </c>
      <c r="B3067" s="254" t="s">
        <v>3363</v>
      </c>
      <c r="C3067" s="254" t="s">
        <v>341</v>
      </c>
      <c r="D3067" s="254" t="s">
        <v>342</v>
      </c>
      <c r="E3067" s="284">
        <v>27908</v>
      </c>
      <c r="F3067" s="285">
        <v>4.12</v>
      </c>
      <c r="G3067" s="284">
        <v>5997</v>
      </c>
      <c r="H3067" s="284">
        <v>4824</v>
      </c>
      <c r="I3067" s="242">
        <v>17</v>
      </c>
    </row>
    <row r="3068" spans="1:9" ht="15">
      <c r="A3068" s="132" t="s">
        <v>3435</v>
      </c>
      <c r="B3068" s="254" t="s">
        <v>3363</v>
      </c>
      <c r="C3068" s="254" t="s">
        <v>341</v>
      </c>
      <c r="D3068" s="254" t="s">
        <v>342</v>
      </c>
      <c r="E3068" s="284">
        <v>27757</v>
      </c>
      <c r="F3068" s="285">
        <v>4.12</v>
      </c>
      <c r="G3068" s="284">
        <v>5994</v>
      </c>
      <c r="H3068" s="284">
        <v>5073</v>
      </c>
      <c r="I3068" s="242">
        <v>24</v>
      </c>
    </row>
    <row r="3069" spans="1:9" ht="15">
      <c r="A3069" s="132" t="s">
        <v>3436</v>
      </c>
      <c r="B3069" s="254" t="s">
        <v>3363</v>
      </c>
      <c r="C3069" s="254" t="s">
        <v>341</v>
      </c>
      <c r="D3069" s="254" t="s">
        <v>342</v>
      </c>
      <c r="E3069" s="284">
        <v>29411</v>
      </c>
      <c r="F3069" s="285">
        <v>4.12</v>
      </c>
      <c r="G3069" s="284">
        <v>6162</v>
      </c>
      <c r="H3069" s="284">
        <v>5392</v>
      </c>
      <c r="I3069" s="242">
        <v>17</v>
      </c>
    </row>
    <row r="3070" spans="1:9" ht="15">
      <c r="A3070" s="132" t="s">
        <v>3437</v>
      </c>
      <c r="B3070" s="254" t="s">
        <v>3363</v>
      </c>
      <c r="C3070" s="254" t="s">
        <v>341</v>
      </c>
      <c r="D3070" s="254" t="s">
        <v>344</v>
      </c>
      <c r="E3070" s="284">
        <v>28955</v>
      </c>
      <c r="F3070" s="285">
        <v>4.12</v>
      </c>
      <c r="G3070" s="284">
        <v>6034</v>
      </c>
      <c r="H3070" s="284">
        <v>5116</v>
      </c>
      <c r="I3070" s="242">
        <v>13</v>
      </c>
    </row>
    <row r="3071" spans="1:9" ht="15">
      <c r="A3071" s="132" t="s">
        <v>3438</v>
      </c>
      <c r="B3071" s="254" t="s">
        <v>3363</v>
      </c>
      <c r="C3071" s="254" t="s">
        <v>341</v>
      </c>
      <c r="D3071" s="254" t="s">
        <v>342</v>
      </c>
      <c r="E3071" s="284">
        <v>27822</v>
      </c>
      <c r="F3071" s="285">
        <v>4.12</v>
      </c>
      <c r="G3071" s="284">
        <v>5864</v>
      </c>
      <c r="H3071" s="284">
        <v>4643</v>
      </c>
      <c r="I3071" s="242">
        <v>14</v>
      </c>
    </row>
    <row r="3072" spans="1:9" ht="15">
      <c r="A3072" s="132" t="s">
        <v>3439</v>
      </c>
      <c r="B3072" s="254" t="s">
        <v>3363</v>
      </c>
      <c r="C3072" s="254" t="s">
        <v>341</v>
      </c>
      <c r="D3072" s="254" t="s">
        <v>344</v>
      </c>
      <c r="E3072" s="284">
        <v>26065</v>
      </c>
      <c r="F3072" s="285">
        <v>4.12</v>
      </c>
      <c r="G3072" s="284">
        <v>5949</v>
      </c>
      <c r="H3072" s="284">
        <v>4812</v>
      </c>
      <c r="I3072" s="242">
        <v>15</v>
      </c>
    </row>
    <row r="3073" spans="1:9" ht="15">
      <c r="A3073" s="132" t="s">
        <v>3440</v>
      </c>
      <c r="B3073" s="254" t="s">
        <v>3363</v>
      </c>
      <c r="C3073" s="254" t="s">
        <v>341</v>
      </c>
      <c r="D3073" s="254" t="s">
        <v>342</v>
      </c>
      <c r="E3073" s="284">
        <v>29170</v>
      </c>
      <c r="F3073" s="285">
        <v>4.12</v>
      </c>
      <c r="G3073" s="284">
        <v>6149</v>
      </c>
      <c r="H3073" s="284">
        <v>4846</v>
      </c>
      <c r="I3073" s="242">
        <v>17</v>
      </c>
    </row>
    <row r="3074" spans="1:9" ht="15">
      <c r="A3074" s="132" t="s">
        <v>3441</v>
      </c>
      <c r="B3074" s="254" t="s">
        <v>3363</v>
      </c>
      <c r="C3074" s="254" t="s">
        <v>341</v>
      </c>
      <c r="D3074" s="254" t="s">
        <v>344</v>
      </c>
      <c r="E3074" s="284">
        <v>26859</v>
      </c>
      <c r="F3074" s="285">
        <v>4.12</v>
      </c>
      <c r="G3074" s="284">
        <v>5949</v>
      </c>
      <c r="H3074" s="284">
        <v>4806</v>
      </c>
      <c r="I3074" s="242">
        <v>17</v>
      </c>
    </row>
    <row r="3075" spans="1:9" ht="15">
      <c r="A3075" s="132" t="s">
        <v>3442</v>
      </c>
      <c r="B3075" s="254" t="s">
        <v>3363</v>
      </c>
      <c r="C3075" s="254" t="s">
        <v>341</v>
      </c>
      <c r="D3075" s="254" t="s">
        <v>342</v>
      </c>
      <c r="E3075" s="284">
        <v>26828</v>
      </c>
      <c r="F3075" s="285">
        <v>4.12</v>
      </c>
      <c r="G3075" s="284">
        <v>5921</v>
      </c>
      <c r="H3075" s="284">
        <v>4720</v>
      </c>
      <c r="I3075" s="242">
        <v>20</v>
      </c>
    </row>
    <row r="3076" spans="1:9" ht="15">
      <c r="A3076" s="132" t="s">
        <v>3443</v>
      </c>
      <c r="B3076" s="254" t="s">
        <v>3363</v>
      </c>
      <c r="C3076" s="254" t="s">
        <v>341</v>
      </c>
      <c r="D3076" s="254" t="s">
        <v>344</v>
      </c>
      <c r="E3076" s="284">
        <v>24480</v>
      </c>
      <c r="F3076" s="285">
        <v>4.12</v>
      </c>
      <c r="G3076" s="284">
        <v>5600</v>
      </c>
      <c r="H3076" s="284">
        <v>4601</v>
      </c>
      <c r="I3076" s="242">
        <v>20</v>
      </c>
    </row>
    <row r="3077" spans="1:9" ht="15">
      <c r="A3077" s="132" t="s">
        <v>3444</v>
      </c>
      <c r="B3077" s="254" t="s">
        <v>3363</v>
      </c>
      <c r="C3077" s="254" t="s">
        <v>341</v>
      </c>
      <c r="D3077" s="254" t="s">
        <v>342</v>
      </c>
      <c r="E3077" s="284">
        <v>25710</v>
      </c>
      <c r="F3077" s="285">
        <v>4.12</v>
      </c>
      <c r="G3077" s="284">
        <v>5658</v>
      </c>
      <c r="H3077" s="284">
        <v>4456</v>
      </c>
      <c r="I3077" s="242">
        <v>21</v>
      </c>
    </row>
    <row r="3078" spans="1:9" ht="15">
      <c r="A3078" s="132" t="s">
        <v>3445</v>
      </c>
      <c r="B3078" s="254" t="s">
        <v>3363</v>
      </c>
      <c r="C3078" s="254" t="s">
        <v>341</v>
      </c>
      <c r="D3078" s="254" t="s">
        <v>344</v>
      </c>
      <c r="E3078" s="284">
        <v>24820</v>
      </c>
      <c r="F3078" s="285">
        <v>4.12</v>
      </c>
      <c r="G3078" s="284">
        <v>5912</v>
      </c>
      <c r="H3078" s="284">
        <v>4676</v>
      </c>
      <c r="I3078" s="242">
        <v>24</v>
      </c>
    </row>
    <row r="3079" spans="1:9" ht="15">
      <c r="A3079" s="132" t="s">
        <v>3446</v>
      </c>
      <c r="B3079" s="254" t="s">
        <v>3363</v>
      </c>
      <c r="C3079" s="254" t="s">
        <v>341</v>
      </c>
      <c r="D3079" s="254" t="s">
        <v>344</v>
      </c>
      <c r="E3079" s="284">
        <v>28704</v>
      </c>
      <c r="F3079" s="285">
        <v>4.12</v>
      </c>
      <c r="G3079" s="284">
        <v>6139</v>
      </c>
      <c r="H3079" s="284">
        <v>4868</v>
      </c>
      <c r="I3079" s="242">
        <v>18</v>
      </c>
    </row>
    <row r="3080" spans="1:9" ht="15">
      <c r="A3080" s="132" t="s">
        <v>3447</v>
      </c>
      <c r="B3080" s="254" t="s">
        <v>3363</v>
      </c>
      <c r="C3080" s="254" t="s">
        <v>341</v>
      </c>
      <c r="D3080" s="254" t="s">
        <v>342</v>
      </c>
      <c r="E3080" s="284">
        <v>27901</v>
      </c>
      <c r="F3080" s="285">
        <v>4.12</v>
      </c>
      <c r="G3080" s="284">
        <v>5983</v>
      </c>
      <c r="H3080" s="284">
        <v>4778</v>
      </c>
      <c r="I3080" s="242">
        <v>18</v>
      </c>
    </row>
    <row r="3081" spans="1:9" ht="15">
      <c r="A3081" s="132" t="s">
        <v>3448</v>
      </c>
      <c r="B3081" s="254" t="s">
        <v>3363</v>
      </c>
      <c r="C3081" s="254" t="s">
        <v>341</v>
      </c>
      <c r="D3081" s="254" t="s">
        <v>344</v>
      </c>
      <c r="E3081" s="284">
        <v>26947</v>
      </c>
      <c r="F3081" s="285">
        <v>4.12</v>
      </c>
      <c r="G3081" s="284">
        <v>5784</v>
      </c>
      <c r="H3081" s="284">
        <v>4507</v>
      </c>
      <c r="I3081" s="242">
        <v>18</v>
      </c>
    </row>
    <row r="3082" spans="1:9" ht="15">
      <c r="A3082" s="132" t="s">
        <v>3449</v>
      </c>
      <c r="B3082" s="254" t="s">
        <v>3363</v>
      </c>
      <c r="C3082" s="254" t="s">
        <v>341</v>
      </c>
      <c r="D3082" s="254" t="s">
        <v>342</v>
      </c>
      <c r="E3082" s="284">
        <v>26726</v>
      </c>
      <c r="F3082" s="285">
        <v>4.12</v>
      </c>
      <c r="G3082" s="284">
        <v>6097</v>
      </c>
      <c r="H3082" s="284">
        <v>4803</v>
      </c>
      <c r="I3082" s="242">
        <v>26</v>
      </c>
    </row>
    <row r="3083" spans="1:9" ht="15">
      <c r="A3083" s="132" t="s">
        <v>3450</v>
      </c>
      <c r="B3083" s="254" t="s">
        <v>3363</v>
      </c>
      <c r="C3083" s="254" t="s">
        <v>341</v>
      </c>
      <c r="D3083" s="254" t="s">
        <v>344</v>
      </c>
      <c r="E3083" s="284">
        <v>22675</v>
      </c>
      <c r="F3083" s="285">
        <v>4.12</v>
      </c>
      <c r="G3083" s="284">
        <v>5673</v>
      </c>
      <c r="H3083" s="284">
        <v>4428</v>
      </c>
      <c r="I3083" s="242">
        <v>17</v>
      </c>
    </row>
    <row r="3084" spans="1:9" ht="15">
      <c r="A3084" s="132" t="s">
        <v>3451</v>
      </c>
      <c r="B3084" s="254" t="s">
        <v>3363</v>
      </c>
      <c r="C3084" s="254" t="s">
        <v>341</v>
      </c>
      <c r="D3084" s="254" t="s">
        <v>342</v>
      </c>
      <c r="E3084" s="284">
        <v>25810</v>
      </c>
      <c r="F3084" s="285">
        <v>4.12</v>
      </c>
      <c r="G3084" s="284">
        <v>6090</v>
      </c>
      <c r="H3084" s="284">
        <v>4918</v>
      </c>
      <c r="I3084" s="242">
        <v>22</v>
      </c>
    </row>
    <row r="3085" spans="1:9" ht="15">
      <c r="A3085" s="132" t="s">
        <v>3452</v>
      </c>
      <c r="B3085" s="254" t="s">
        <v>3363</v>
      </c>
      <c r="C3085" s="254" t="s">
        <v>341</v>
      </c>
      <c r="D3085" s="254" t="s">
        <v>342</v>
      </c>
      <c r="E3085" s="284">
        <v>28752</v>
      </c>
      <c r="F3085" s="285">
        <v>4.12</v>
      </c>
      <c r="G3085" s="284">
        <v>5838</v>
      </c>
      <c r="H3085" s="284">
        <v>4574</v>
      </c>
      <c r="I3085" s="242">
        <v>20</v>
      </c>
    </row>
    <row r="3086" spans="1:9" ht="15">
      <c r="A3086" s="132" t="s">
        <v>3453</v>
      </c>
      <c r="B3086" s="254" t="s">
        <v>3363</v>
      </c>
      <c r="C3086" s="254" t="s">
        <v>341</v>
      </c>
      <c r="D3086" s="254" t="s">
        <v>344</v>
      </c>
      <c r="E3086" s="284">
        <v>25633</v>
      </c>
      <c r="F3086" s="285">
        <v>4.12</v>
      </c>
      <c r="G3086" s="284">
        <v>5903</v>
      </c>
      <c r="H3086" s="284">
        <v>4572</v>
      </c>
      <c r="I3086" s="242">
        <v>19</v>
      </c>
    </row>
    <row r="3087" spans="1:9" ht="15">
      <c r="A3087" s="132" t="s">
        <v>3454</v>
      </c>
      <c r="B3087" s="254" t="s">
        <v>3363</v>
      </c>
      <c r="C3087" s="254" t="s">
        <v>341</v>
      </c>
      <c r="D3087" s="254" t="s">
        <v>344</v>
      </c>
      <c r="E3087" s="284">
        <v>27794</v>
      </c>
      <c r="F3087" s="285">
        <v>4.12</v>
      </c>
      <c r="G3087" s="284">
        <v>6062</v>
      </c>
      <c r="H3087" s="284">
        <v>5358</v>
      </c>
      <c r="I3087" s="242">
        <v>20</v>
      </c>
    </row>
    <row r="3088" spans="1:9" ht="15">
      <c r="A3088" s="132" t="s">
        <v>3455</v>
      </c>
      <c r="B3088" s="254" t="s">
        <v>3363</v>
      </c>
      <c r="C3088" s="254" t="s">
        <v>341</v>
      </c>
      <c r="D3088" s="254" t="s">
        <v>342</v>
      </c>
      <c r="E3088" s="284">
        <v>24535</v>
      </c>
      <c r="F3088" s="285">
        <v>4.12</v>
      </c>
      <c r="G3088" s="284">
        <v>5893</v>
      </c>
      <c r="H3088" s="284">
        <v>4781</v>
      </c>
      <c r="I3088" s="242">
        <v>19</v>
      </c>
    </row>
    <row r="3089" spans="1:9" ht="15">
      <c r="A3089" s="132" t="s">
        <v>3456</v>
      </c>
      <c r="B3089" s="254" t="s">
        <v>3363</v>
      </c>
      <c r="C3089" s="254" t="s">
        <v>341</v>
      </c>
      <c r="D3089" s="254" t="s">
        <v>342</v>
      </c>
      <c r="E3089" s="284">
        <v>26155</v>
      </c>
      <c r="F3089" s="285">
        <v>4.12</v>
      </c>
      <c r="G3089" s="284">
        <v>5856</v>
      </c>
      <c r="H3089" s="284">
        <v>4658</v>
      </c>
      <c r="I3089" s="242">
        <v>20</v>
      </c>
    </row>
    <row r="3090" spans="1:9" ht="15">
      <c r="A3090" s="132" t="s">
        <v>3457</v>
      </c>
      <c r="B3090" s="254" t="s">
        <v>3363</v>
      </c>
      <c r="C3090" s="254" t="s">
        <v>341</v>
      </c>
      <c r="D3090" s="254" t="s">
        <v>342</v>
      </c>
      <c r="E3090" s="284">
        <v>27321</v>
      </c>
      <c r="F3090" s="285">
        <v>4.12</v>
      </c>
      <c r="G3090" s="284">
        <v>6080</v>
      </c>
      <c r="H3090" s="284">
        <v>5179</v>
      </c>
      <c r="I3090" s="242">
        <v>24</v>
      </c>
    </row>
    <row r="3091" spans="1:9" ht="15">
      <c r="A3091" s="132" t="s">
        <v>3458</v>
      </c>
      <c r="B3091" s="254" t="s">
        <v>3363</v>
      </c>
      <c r="C3091" s="254" t="s">
        <v>341</v>
      </c>
      <c r="D3091" s="254" t="s">
        <v>342</v>
      </c>
      <c r="E3091" s="284">
        <v>27863</v>
      </c>
      <c r="F3091" s="285">
        <v>4.12</v>
      </c>
      <c r="G3091" s="284">
        <v>6007</v>
      </c>
      <c r="H3091" s="284">
        <v>4674</v>
      </c>
      <c r="I3091" s="242">
        <v>21</v>
      </c>
    </row>
    <row r="3092" spans="1:9" ht="15">
      <c r="A3092" s="132" t="s">
        <v>3459</v>
      </c>
      <c r="B3092" s="254" t="s">
        <v>3363</v>
      </c>
      <c r="C3092" s="254" t="s">
        <v>341</v>
      </c>
      <c r="D3092" s="254" t="s">
        <v>344</v>
      </c>
      <c r="E3092" s="284">
        <v>26905</v>
      </c>
      <c r="F3092" s="285">
        <v>4.12</v>
      </c>
      <c r="G3092" s="284">
        <v>6027</v>
      </c>
      <c r="H3092" s="284">
        <v>4913</v>
      </c>
      <c r="I3092" s="242">
        <v>14</v>
      </c>
    </row>
    <row r="3093" spans="1:9" ht="15">
      <c r="A3093" s="132" t="s">
        <v>3460</v>
      </c>
      <c r="B3093" s="254" t="s">
        <v>3363</v>
      </c>
      <c r="C3093" s="254" t="s">
        <v>341</v>
      </c>
      <c r="D3093" s="254" t="s">
        <v>342</v>
      </c>
      <c r="E3093" s="284">
        <v>26435</v>
      </c>
      <c r="F3093" s="285">
        <v>4.12</v>
      </c>
      <c r="G3093" s="284">
        <v>6017</v>
      </c>
      <c r="H3093" s="284">
        <v>4887</v>
      </c>
      <c r="I3093" s="242">
        <v>21</v>
      </c>
    </row>
    <row r="3094" spans="1:9" ht="15">
      <c r="A3094" s="132" t="s">
        <v>3461</v>
      </c>
      <c r="B3094" s="254" t="s">
        <v>3363</v>
      </c>
      <c r="C3094" s="254" t="s">
        <v>341</v>
      </c>
      <c r="D3094" s="254" t="s">
        <v>342</v>
      </c>
      <c r="E3094" s="284">
        <v>22028</v>
      </c>
      <c r="F3094" s="285">
        <v>4.12</v>
      </c>
      <c r="G3094" s="284">
        <v>5734</v>
      </c>
      <c r="H3094" s="284">
        <v>4914</v>
      </c>
      <c r="I3094" s="242">
        <v>18</v>
      </c>
    </row>
    <row r="3095" spans="1:9" ht="15">
      <c r="A3095" s="132" t="s">
        <v>3462</v>
      </c>
      <c r="B3095" s="254" t="s">
        <v>3363</v>
      </c>
      <c r="C3095" s="254" t="s">
        <v>341</v>
      </c>
      <c r="D3095" s="254" t="s">
        <v>344</v>
      </c>
      <c r="E3095" s="284">
        <v>25940</v>
      </c>
      <c r="F3095" s="285">
        <v>4.12</v>
      </c>
      <c r="G3095" s="284">
        <v>6025</v>
      </c>
      <c r="H3095" s="284">
        <v>4831</v>
      </c>
      <c r="I3095" s="242">
        <v>22</v>
      </c>
    </row>
    <row r="3096" spans="1:9" ht="15">
      <c r="A3096" s="132" t="s">
        <v>3463</v>
      </c>
      <c r="B3096" s="254" t="s">
        <v>3363</v>
      </c>
      <c r="C3096" s="254" t="s">
        <v>341</v>
      </c>
      <c r="D3096" s="254" t="s">
        <v>344</v>
      </c>
      <c r="E3096" s="284">
        <v>22751</v>
      </c>
      <c r="F3096" s="285">
        <v>4.12</v>
      </c>
      <c r="G3096" s="284">
        <v>5894</v>
      </c>
      <c r="H3096" s="284">
        <v>4861</v>
      </c>
      <c r="I3096" s="242">
        <v>22</v>
      </c>
    </row>
    <row r="3097" spans="1:9" ht="15">
      <c r="A3097" s="132" t="s">
        <v>3464</v>
      </c>
      <c r="B3097" s="254" t="s">
        <v>3363</v>
      </c>
      <c r="C3097" s="254" t="s">
        <v>341</v>
      </c>
      <c r="D3097" s="254" t="s">
        <v>344</v>
      </c>
      <c r="E3097" s="284">
        <v>24935</v>
      </c>
      <c r="F3097" s="285">
        <v>4.12</v>
      </c>
      <c r="G3097" s="284">
        <v>5957</v>
      </c>
      <c r="H3097" s="284">
        <v>5128</v>
      </c>
      <c r="I3097" s="242">
        <v>20</v>
      </c>
    </row>
    <row r="3098" spans="1:9" ht="15">
      <c r="A3098" s="132" t="s">
        <v>3465</v>
      </c>
      <c r="B3098" s="254" t="s">
        <v>3363</v>
      </c>
      <c r="C3098" s="254" t="s">
        <v>341</v>
      </c>
      <c r="D3098" s="254" t="s">
        <v>344</v>
      </c>
      <c r="E3098" s="284">
        <v>27419</v>
      </c>
      <c r="F3098" s="285">
        <v>4.12</v>
      </c>
      <c r="G3098" s="284">
        <v>5847</v>
      </c>
      <c r="H3098" s="284">
        <v>4576</v>
      </c>
      <c r="I3098" s="242">
        <v>22</v>
      </c>
    </row>
    <row r="3099" spans="1:9" ht="15">
      <c r="A3099" s="132" t="s">
        <v>3466</v>
      </c>
      <c r="B3099" s="254" t="s">
        <v>3363</v>
      </c>
      <c r="C3099" s="254" t="s">
        <v>341</v>
      </c>
      <c r="D3099" s="254" t="s">
        <v>344</v>
      </c>
      <c r="E3099" s="284">
        <v>32087</v>
      </c>
      <c r="F3099" s="285">
        <v>4.12</v>
      </c>
      <c r="G3099" s="284">
        <v>6203</v>
      </c>
      <c r="H3099" s="284">
        <v>5375</v>
      </c>
      <c r="I3099" s="242">
        <v>26</v>
      </c>
    </row>
    <row r="3100" spans="1:9" ht="15">
      <c r="A3100" s="132" t="s">
        <v>3467</v>
      </c>
      <c r="B3100" s="254" t="s">
        <v>3363</v>
      </c>
      <c r="C3100" s="254" t="s">
        <v>341</v>
      </c>
      <c r="D3100" s="254" t="s">
        <v>342</v>
      </c>
      <c r="E3100" s="284">
        <v>35249</v>
      </c>
      <c r="F3100" s="285">
        <v>4.12</v>
      </c>
      <c r="G3100" s="284">
        <v>6305</v>
      </c>
      <c r="H3100" s="284">
        <v>4950</v>
      </c>
      <c r="I3100" s="242">
        <v>20</v>
      </c>
    </row>
    <row r="3101" spans="1:9" ht="15">
      <c r="A3101" s="132" t="s">
        <v>3468</v>
      </c>
      <c r="B3101" s="254" t="s">
        <v>3363</v>
      </c>
      <c r="C3101" s="254" t="s">
        <v>341</v>
      </c>
      <c r="D3101" s="254" t="s">
        <v>344</v>
      </c>
      <c r="E3101" s="284">
        <v>27762</v>
      </c>
      <c r="F3101" s="285">
        <v>4.12</v>
      </c>
      <c r="G3101" s="284">
        <v>6046</v>
      </c>
      <c r="H3101" s="284">
        <v>5185</v>
      </c>
      <c r="I3101" s="242">
        <v>22</v>
      </c>
    </row>
    <row r="3102" spans="1:9" ht="15">
      <c r="A3102" s="132" t="s">
        <v>3469</v>
      </c>
      <c r="B3102" s="254" t="s">
        <v>3363</v>
      </c>
      <c r="C3102" s="254" t="s">
        <v>341</v>
      </c>
      <c r="D3102" s="254" t="s">
        <v>344</v>
      </c>
      <c r="E3102" s="284">
        <v>28665</v>
      </c>
      <c r="F3102" s="285">
        <v>4.12</v>
      </c>
      <c r="G3102" s="284">
        <v>5870</v>
      </c>
      <c r="H3102" s="284">
        <v>4619</v>
      </c>
      <c r="I3102" s="242">
        <v>16</v>
      </c>
    </row>
    <row r="3103" spans="1:9" ht="15">
      <c r="A3103" s="132" t="s">
        <v>3470</v>
      </c>
      <c r="B3103" s="254" t="s">
        <v>3471</v>
      </c>
      <c r="C3103" s="254" t="s">
        <v>1034</v>
      </c>
      <c r="D3103" s="254" t="s">
        <v>342</v>
      </c>
      <c r="E3103" s="284">
        <v>26043</v>
      </c>
      <c r="F3103" s="285">
        <v>4.12</v>
      </c>
      <c r="G3103" s="284">
        <v>6057</v>
      </c>
      <c r="H3103" s="284">
        <v>4761</v>
      </c>
      <c r="I3103" s="242">
        <v>21</v>
      </c>
    </row>
    <row r="3104" spans="1:9" ht="15">
      <c r="A3104" s="132" t="s">
        <v>3472</v>
      </c>
      <c r="B3104" s="254" t="s">
        <v>3471</v>
      </c>
      <c r="C3104" s="254" t="s">
        <v>1034</v>
      </c>
      <c r="D3104" s="254" t="s">
        <v>342</v>
      </c>
      <c r="E3104" s="284">
        <v>24610</v>
      </c>
      <c r="F3104" s="285">
        <v>4.12</v>
      </c>
      <c r="G3104" s="284">
        <v>5878</v>
      </c>
      <c r="H3104" s="284">
        <v>4892</v>
      </c>
      <c r="I3104" s="242">
        <v>20</v>
      </c>
    </row>
    <row r="3105" spans="1:9" ht="15">
      <c r="A3105" s="132" t="s">
        <v>3473</v>
      </c>
      <c r="B3105" s="254" t="s">
        <v>3471</v>
      </c>
      <c r="C3105" s="254" t="s">
        <v>1034</v>
      </c>
      <c r="D3105" s="254" t="s">
        <v>344</v>
      </c>
      <c r="E3105" s="284">
        <v>23824</v>
      </c>
      <c r="F3105" s="285">
        <v>4.12</v>
      </c>
      <c r="G3105" s="284">
        <v>5867</v>
      </c>
      <c r="H3105" s="284">
        <v>4711</v>
      </c>
      <c r="I3105" s="242">
        <v>17</v>
      </c>
    </row>
    <row r="3106" spans="1:9" ht="15">
      <c r="A3106" s="132" t="s">
        <v>3474</v>
      </c>
      <c r="B3106" s="254" t="s">
        <v>3471</v>
      </c>
      <c r="C3106" s="254" t="s">
        <v>1034</v>
      </c>
      <c r="D3106" s="254" t="s">
        <v>344</v>
      </c>
      <c r="E3106" s="284">
        <v>25091</v>
      </c>
      <c r="F3106" s="285">
        <v>4.12</v>
      </c>
      <c r="G3106" s="284">
        <v>5880</v>
      </c>
      <c r="H3106" s="284">
        <v>4778</v>
      </c>
      <c r="I3106" s="242">
        <v>26</v>
      </c>
    </row>
    <row r="3107" spans="1:9" ht="15">
      <c r="A3107" s="132" t="s">
        <v>3475</v>
      </c>
      <c r="B3107" s="254" t="s">
        <v>3471</v>
      </c>
      <c r="C3107" s="254" t="s">
        <v>1034</v>
      </c>
      <c r="D3107" s="254" t="s">
        <v>342</v>
      </c>
      <c r="E3107" s="284">
        <v>40847</v>
      </c>
      <c r="F3107" s="285">
        <v>4.2300000000000004</v>
      </c>
      <c r="G3107" s="284">
        <v>6495</v>
      </c>
      <c r="H3107" s="284">
        <v>5578</v>
      </c>
      <c r="I3107" s="242">
        <v>18</v>
      </c>
    </row>
    <row r="3108" spans="1:9" ht="15">
      <c r="A3108" s="132" t="s">
        <v>3476</v>
      </c>
      <c r="B3108" s="254" t="s">
        <v>3471</v>
      </c>
      <c r="C3108" s="254" t="s">
        <v>1034</v>
      </c>
      <c r="D3108" s="254" t="s">
        <v>344</v>
      </c>
      <c r="E3108" s="284">
        <v>24742</v>
      </c>
      <c r="F3108" s="285">
        <v>4.12</v>
      </c>
      <c r="G3108" s="284">
        <v>5860</v>
      </c>
      <c r="H3108" s="284">
        <v>4613</v>
      </c>
      <c r="I3108" s="242">
        <v>20</v>
      </c>
    </row>
    <row r="3109" spans="1:9" ht="15">
      <c r="A3109" s="132" t="s">
        <v>3477</v>
      </c>
      <c r="B3109" s="254" t="s">
        <v>3471</v>
      </c>
      <c r="C3109" s="254" t="s">
        <v>1034</v>
      </c>
      <c r="D3109" s="254" t="s">
        <v>342</v>
      </c>
      <c r="E3109" s="284">
        <v>23420</v>
      </c>
      <c r="F3109" s="285">
        <v>4.12</v>
      </c>
      <c r="G3109" s="284">
        <v>5802</v>
      </c>
      <c r="H3109" s="284">
        <v>4798</v>
      </c>
      <c r="I3109" s="242">
        <v>23</v>
      </c>
    </row>
    <row r="3110" spans="1:9" ht="15">
      <c r="A3110" s="132" t="s">
        <v>3478</v>
      </c>
      <c r="B3110" s="254" t="s">
        <v>3471</v>
      </c>
      <c r="C3110" s="254" t="s">
        <v>1034</v>
      </c>
      <c r="D3110" s="254" t="s">
        <v>344</v>
      </c>
      <c r="E3110" s="284">
        <v>28199</v>
      </c>
      <c r="F3110" s="285">
        <v>4.12</v>
      </c>
      <c r="G3110" s="284">
        <v>6139</v>
      </c>
      <c r="H3110" s="284">
        <v>4961</v>
      </c>
      <c r="I3110" s="242">
        <v>21</v>
      </c>
    </row>
    <row r="3111" spans="1:9" ht="15">
      <c r="A3111" s="132" t="s">
        <v>3479</v>
      </c>
      <c r="B3111" s="254" t="s">
        <v>3471</v>
      </c>
      <c r="C3111" s="254" t="s">
        <v>1034</v>
      </c>
      <c r="D3111" s="254" t="s">
        <v>344</v>
      </c>
      <c r="E3111" s="284">
        <v>27608</v>
      </c>
      <c r="F3111" s="285">
        <v>4.12</v>
      </c>
      <c r="G3111" s="284">
        <v>6045</v>
      </c>
      <c r="H3111" s="284">
        <v>4853</v>
      </c>
      <c r="I3111" s="242">
        <v>16</v>
      </c>
    </row>
    <row r="3112" spans="1:9" ht="15">
      <c r="A3112" s="132" t="s">
        <v>3480</v>
      </c>
      <c r="B3112" s="254" t="s">
        <v>3471</v>
      </c>
      <c r="C3112" s="254" t="s">
        <v>1034</v>
      </c>
      <c r="D3112" s="254" t="s">
        <v>344</v>
      </c>
      <c r="E3112" s="284">
        <v>24173</v>
      </c>
      <c r="F3112" s="285">
        <v>4.12</v>
      </c>
      <c r="G3112" s="284">
        <v>5992</v>
      </c>
      <c r="H3112" s="284">
        <v>4742</v>
      </c>
      <c r="I3112" s="242">
        <v>19</v>
      </c>
    </row>
    <row r="3113" spans="1:9" ht="15">
      <c r="A3113" s="132" t="s">
        <v>3481</v>
      </c>
      <c r="B3113" s="254" t="s">
        <v>3471</v>
      </c>
      <c r="C3113" s="254" t="s">
        <v>1034</v>
      </c>
      <c r="D3113" s="254" t="s">
        <v>342</v>
      </c>
      <c r="E3113" s="284">
        <v>26279</v>
      </c>
      <c r="F3113" s="285">
        <v>4.12</v>
      </c>
      <c r="G3113" s="284">
        <v>6064</v>
      </c>
      <c r="H3113" s="284">
        <v>4927</v>
      </c>
      <c r="I3113" s="242">
        <v>21</v>
      </c>
    </row>
    <row r="3114" spans="1:9" ht="15">
      <c r="A3114" s="132" t="s">
        <v>3482</v>
      </c>
      <c r="B3114" s="254" t="s">
        <v>3471</v>
      </c>
      <c r="C3114" s="254" t="s">
        <v>1034</v>
      </c>
      <c r="D3114" s="254" t="s">
        <v>344</v>
      </c>
      <c r="E3114" s="284">
        <v>28466</v>
      </c>
      <c r="F3114" s="285">
        <v>4.12</v>
      </c>
      <c r="G3114" s="284">
        <v>6214</v>
      </c>
      <c r="H3114" s="284">
        <v>5170</v>
      </c>
      <c r="I3114" s="242">
        <v>17</v>
      </c>
    </row>
    <row r="3115" spans="1:9" ht="15">
      <c r="A3115" s="132" t="s">
        <v>3483</v>
      </c>
      <c r="B3115" s="254" t="s">
        <v>3471</v>
      </c>
      <c r="C3115" s="254" t="s">
        <v>1034</v>
      </c>
      <c r="D3115" s="254" t="s">
        <v>342</v>
      </c>
      <c r="E3115" s="284">
        <v>22835</v>
      </c>
      <c r="F3115" s="285">
        <v>4.12</v>
      </c>
      <c r="G3115" s="284">
        <v>5840</v>
      </c>
      <c r="H3115" s="284">
        <v>4614</v>
      </c>
      <c r="I3115" s="242">
        <v>15</v>
      </c>
    </row>
    <row r="3116" spans="1:9" ht="15">
      <c r="A3116" s="132" t="s">
        <v>3484</v>
      </c>
      <c r="B3116" s="254" t="s">
        <v>3471</v>
      </c>
      <c r="C3116" s="254" t="s">
        <v>1034</v>
      </c>
      <c r="D3116" s="254" t="s">
        <v>344</v>
      </c>
      <c r="E3116" s="284">
        <v>22811</v>
      </c>
      <c r="F3116" s="285">
        <v>4.12</v>
      </c>
      <c r="G3116" s="284">
        <v>5872</v>
      </c>
      <c r="H3116" s="284">
        <v>4815</v>
      </c>
      <c r="I3116" s="242">
        <v>21</v>
      </c>
    </row>
    <row r="3117" spans="1:9" ht="15">
      <c r="A3117" s="132" t="s">
        <v>3485</v>
      </c>
      <c r="B3117" s="254" t="s">
        <v>3471</v>
      </c>
      <c r="C3117" s="254" t="s">
        <v>1034</v>
      </c>
      <c r="D3117" s="254" t="s">
        <v>342</v>
      </c>
      <c r="E3117" s="284">
        <v>26895</v>
      </c>
      <c r="F3117" s="285">
        <v>4.2300000000000004</v>
      </c>
      <c r="G3117" s="284">
        <v>5969</v>
      </c>
      <c r="H3117" s="284">
        <v>4876</v>
      </c>
      <c r="I3117" s="242">
        <v>23</v>
      </c>
    </row>
    <row r="3118" spans="1:9" ht="15">
      <c r="A3118" s="132" t="s">
        <v>3486</v>
      </c>
      <c r="B3118" s="254" t="s">
        <v>3471</v>
      </c>
      <c r="C3118" s="254" t="s">
        <v>1034</v>
      </c>
      <c r="D3118" s="254" t="s">
        <v>342</v>
      </c>
      <c r="E3118" s="284">
        <v>27185</v>
      </c>
      <c r="F3118" s="285">
        <v>4.12</v>
      </c>
      <c r="G3118" s="284">
        <v>6071</v>
      </c>
      <c r="H3118" s="284">
        <v>5112</v>
      </c>
      <c r="I3118" s="242">
        <v>25</v>
      </c>
    </row>
    <row r="3119" spans="1:9" ht="15">
      <c r="A3119" s="132" t="s">
        <v>3487</v>
      </c>
      <c r="B3119" s="254" t="s">
        <v>3471</v>
      </c>
      <c r="C3119" s="254" t="s">
        <v>1034</v>
      </c>
      <c r="D3119" s="254" t="s">
        <v>342</v>
      </c>
      <c r="E3119" s="284">
        <v>28761</v>
      </c>
      <c r="F3119" s="285">
        <v>4.12</v>
      </c>
      <c r="G3119" s="284">
        <v>6144</v>
      </c>
      <c r="H3119" s="284">
        <v>5202</v>
      </c>
      <c r="I3119" s="242">
        <v>19</v>
      </c>
    </row>
    <row r="3120" spans="1:9" ht="15">
      <c r="A3120" s="132" t="s">
        <v>3488</v>
      </c>
      <c r="B3120" s="254" t="s">
        <v>3471</v>
      </c>
      <c r="C3120" s="254" t="s">
        <v>1034</v>
      </c>
      <c r="D3120" s="254" t="s">
        <v>342</v>
      </c>
      <c r="E3120" s="284">
        <v>25638</v>
      </c>
      <c r="F3120" s="285">
        <v>4.12</v>
      </c>
      <c r="G3120" s="284">
        <v>6049</v>
      </c>
      <c r="H3120" s="284">
        <v>4834</v>
      </c>
      <c r="I3120" s="242">
        <v>21</v>
      </c>
    </row>
    <row r="3121" spans="1:9" ht="15">
      <c r="A3121" s="132" t="s">
        <v>3489</v>
      </c>
      <c r="B3121" s="254" t="s">
        <v>3471</v>
      </c>
      <c r="C3121" s="254" t="s">
        <v>1034</v>
      </c>
      <c r="D3121" s="254" t="s">
        <v>344</v>
      </c>
      <c r="E3121" s="284">
        <v>30398</v>
      </c>
      <c r="F3121" s="285">
        <v>4.12</v>
      </c>
      <c r="G3121" s="284">
        <v>6273</v>
      </c>
      <c r="H3121" s="284">
        <v>5410</v>
      </c>
      <c r="I3121" s="242">
        <v>22</v>
      </c>
    </row>
    <row r="3122" spans="1:9" ht="15">
      <c r="A3122" s="132" t="s">
        <v>3490</v>
      </c>
      <c r="B3122" s="254" t="s">
        <v>3471</v>
      </c>
      <c r="C3122" s="254" t="s">
        <v>1034</v>
      </c>
      <c r="D3122" s="254" t="s">
        <v>344</v>
      </c>
      <c r="E3122" s="284">
        <v>30137</v>
      </c>
      <c r="F3122" s="285">
        <v>4.12</v>
      </c>
      <c r="G3122" s="284">
        <v>6155</v>
      </c>
      <c r="H3122" s="284">
        <v>5214</v>
      </c>
      <c r="I3122" s="242">
        <v>21</v>
      </c>
    </row>
    <row r="3123" spans="1:9" ht="15">
      <c r="A3123" s="132" t="s">
        <v>3491</v>
      </c>
      <c r="B3123" s="254" t="s">
        <v>3471</v>
      </c>
      <c r="C3123" s="254" t="s">
        <v>1034</v>
      </c>
      <c r="D3123" s="254" t="s">
        <v>342</v>
      </c>
      <c r="E3123" s="284">
        <v>24286</v>
      </c>
      <c r="F3123" s="285">
        <v>4.12</v>
      </c>
      <c r="G3123" s="284">
        <v>5829</v>
      </c>
      <c r="H3123" s="284">
        <v>4768</v>
      </c>
      <c r="I3123" s="242">
        <v>16</v>
      </c>
    </row>
    <row r="3124" spans="1:9" ht="15">
      <c r="A3124" s="132" t="s">
        <v>3492</v>
      </c>
      <c r="B3124" s="254" t="s">
        <v>3471</v>
      </c>
      <c r="C3124" s="254" t="s">
        <v>1034</v>
      </c>
      <c r="D3124" s="254" t="s">
        <v>344</v>
      </c>
      <c r="E3124" s="284">
        <v>20572</v>
      </c>
      <c r="F3124" s="285">
        <v>4.12</v>
      </c>
      <c r="G3124" s="284">
        <v>5777</v>
      </c>
      <c r="H3124" s="284">
        <v>4887</v>
      </c>
      <c r="I3124" s="242">
        <v>16</v>
      </c>
    </row>
    <row r="3125" spans="1:9" ht="15">
      <c r="A3125" s="132" t="s">
        <v>3493</v>
      </c>
      <c r="B3125" s="254" t="s">
        <v>3471</v>
      </c>
      <c r="C3125" s="254" t="s">
        <v>1034</v>
      </c>
      <c r="D3125" s="254" t="s">
        <v>344</v>
      </c>
      <c r="E3125" s="284">
        <v>25634</v>
      </c>
      <c r="F3125" s="285">
        <v>4.12</v>
      </c>
      <c r="G3125" s="284">
        <v>5995</v>
      </c>
      <c r="H3125" s="284">
        <v>4825</v>
      </c>
      <c r="I3125" s="242">
        <v>20</v>
      </c>
    </row>
    <row r="3126" spans="1:9" ht="15">
      <c r="A3126" s="132" t="s">
        <v>3494</v>
      </c>
      <c r="B3126" s="254" t="s">
        <v>3471</v>
      </c>
      <c r="C3126" s="254" t="s">
        <v>1034</v>
      </c>
      <c r="D3126" s="254" t="s">
        <v>344</v>
      </c>
      <c r="E3126" s="284">
        <v>32384</v>
      </c>
      <c r="F3126" s="285">
        <v>4.12</v>
      </c>
      <c r="G3126" s="284">
        <v>6172</v>
      </c>
      <c r="H3126" s="284">
        <v>4888</v>
      </c>
      <c r="I3126" s="242">
        <v>15</v>
      </c>
    </row>
    <row r="3127" spans="1:9" ht="15">
      <c r="A3127" s="132" t="s">
        <v>3495</v>
      </c>
      <c r="B3127" s="254" t="s">
        <v>3471</v>
      </c>
      <c r="C3127" s="254" t="s">
        <v>1034</v>
      </c>
      <c r="D3127" s="254" t="s">
        <v>344</v>
      </c>
      <c r="E3127" s="284">
        <v>23336</v>
      </c>
      <c r="F3127" s="285">
        <v>4.12</v>
      </c>
      <c r="G3127" s="284">
        <v>6032</v>
      </c>
      <c r="H3127" s="284">
        <v>5209</v>
      </c>
      <c r="I3127" s="242">
        <v>20</v>
      </c>
    </row>
    <row r="3128" spans="1:9" ht="15">
      <c r="A3128" s="132" t="s">
        <v>3496</v>
      </c>
      <c r="B3128" s="254" t="s">
        <v>3471</v>
      </c>
      <c r="C3128" s="254" t="s">
        <v>1034</v>
      </c>
      <c r="D3128" s="254" t="s">
        <v>344</v>
      </c>
      <c r="E3128" s="284">
        <v>23448</v>
      </c>
      <c r="F3128" s="285">
        <v>4.12</v>
      </c>
      <c r="G3128" s="284">
        <v>5678</v>
      </c>
      <c r="H3128" s="284">
        <v>4532</v>
      </c>
      <c r="I3128" s="242">
        <v>20</v>
      </c>
    </row>
    <row r="3129" spans="1:9" ht="15">
      <c r="A3129" s="132" t="s">
        <v>3497</v>
      </c>
      <c r="B3129" s="254" t="s">
        <v>3471</v>
      </c>
      <c r="C3129" s="254" t="s">
        <v>1034</v>
      </c>
      <c r="D3129" s="254" t="s">
        <v>344</v>
      </c>
      <c r="E3129" s="284">
        <v>32324</v>
      </c>
      <c r="F3129" s="285">
        <v>4.12</v>
      </c>
      <c r="G3129" s="284">
        <v>6091</v>
      </c>
      <c r="H3129" s="284">
        <v>5078</v>
      </c>
      <c r="I3129" s="242">
        <v>29</v>
      </c>
    </row>
    <row r="3130" spans="1:9" ht="15">
      <c r="A3130" s="132" t="s">
        <v>3498</v>
      </c>
      <c r="B3130" s="254" t="s">
        <v>3471</v>
      </c>
      <c r="C3130" s="254" t="s">
        <v>1034</v>
      </c>
      <c r="D3130" s="254" t="s">
        <v>344</v>
      </c>
      <c r="E3130" s="284">
        <v>26453</v>
      </c>
      <c r="F3130" s="285">
        <v>4.12</v>
      </c>
      <c r="G3130" s="284">
        <v>6096</v>
      </c>
      <c r="H3130" s="284">
        <v>5257</v>
      </c>
      <c r="I3130" s="242">
        <v>21</v>
      </c>
    </row>
    <row r="3131" spans="1:9" ht="15">
      <c r="A3131" s="132" t="s">
        <v>3499</v>
      </c>
      <c r="B3131" s="254" t="s">
        <v>3471</v>
      </c>
      <c r="C3131" s="254" t="s">
        <v>1034</v>
      </c>
      <c r="D3131" s="254" t="s">
        <v>344</v>
      </c>
      <c r="E3131" s="284">
        <v>36032</v>
      </c>
      <c r="F3131" s="285">
        <v>4.12</v>
      </c>
      <c r="G3131" s="284">
        <v>6247</v>
      </c>
      <c r="H3131" s="284">
        <v>5289</v>
      </c>
      <c r="I3131" s="242">
        <v>23</v>
      </c>
    </row>
    <row r="3132" spans="1:9" ht="15">
      <c r="A3132" s="132" t="s">
        <v>3500</v>
      </c>
      <c r="B3132" s="254" t="s">
        <v>3471</v>
      </c>
      <c r="C3132" s="254" t="s">
        <v>1034</v>
      </c>
      <c r="D3132" s="254" t="s">
        <v>342</v>
      </c>
      <c r="E3132" s="284">
        <v>25081</v>
      </c>
      <c r="F3132" s="285">
        <v>4.12</v>
      </c>
      <c r="G3132" s="284">
        <v>5727</v>
      </c>
      <c r="H3132" s="284">
        <v>4412</v>
      </c>
      <c r="I3132" s="242">
        <v>17</v>
      </c>
    </row>
    <row r="3133" spans="1:9" ht="15">
      <c r="A3133" s="132" t="s">
        <v>3501</v>
      </c>
      <c r="B3133" s="254" t="s">
        <v>3471</v>
      </c>
      <c r="C3133" s="254" t="s">
        <v>1034</v>
      </c>
      <c r="D3133" s="254" t="s">
        <v>342</v>
      </c>
      <c r="E3133" s="284">
        <v>21942</v>
      </c>
      <c r="F3133" s="285">
        <v>4.12</v>
      </c>
      <c r="G3133" s="284">
        <v>5980</v>
      </c>
      <c r="H3133" s="284">
        <v>4908</v>
      </c>
      <c r="I3133" s="242">
        <v>23</v>
      </c>
    </row>
    <row r="3134" spans="1:9" ht="15">
      <c r="A3134" s="132" t="s">
        <v>3502</v>
      </c>
      <c r="B3134" s="254" t="s">
        <v>3471</v>
      </c>
      <c r="C3134" s="254" t="s">
        <v>1034</v>
      </c>
      <c r="D3134" s="254" t="s">
        <v>344</v>
      </c>
      <c r="E3134" s="284">
        <v>29270</v>
      </c>
      <c r="F3134" s="285">
        <v>4.12</v>
      </c>
      <c r="G3134" s="284">
        <v>6068</v>
      </c>
      <c r="H3134" s="284">
        <v>4782</v>
      </c>
      <c r="I3134" s="242">
        <v>19</v>
      </c>
    </row>
    <row r="3135" spans="1:9" ht="15">
      <c r="A3135" s="132" t="s">
        <v>3503</v>
      </c>
      <c r="B3135" s="254" t="s">
        <v>3471</v>
      </c>
      <c r="C3135" s="254" t="s">
        <v>1034</v>
      </c>
      <c r="D3135" s="254" t="s">
        <v>342</v>
      </c>
      <c r="E3135" s="284">
        <v>26803</v>
      </c>
      <c r="F3135" s="285">
        <v>4.12</v>
      </c>
      <c r="G3135" s="284">
        <v>6056</v>
      </c>
      <c r="H3135" s="284">
        <v>4830</v>
      </c>
      <c r="I3135" s="242">
        <v>9</v>
      </c>
    </row>
    <row r="3136" spans="1:9" ht="15">
      <c r="A3136" s="132" t="s">
        <v>3504</v>
      </c>
      <c r="B3136" s="254" t="s">
        <v>3471</v>
      </c>
      <c r="C3136" s="254" t="s">
        <v>1034</v>
      </c>
      <c r="D3136" s="254" t="s">
        <v>344</v>
      </c>
      <c r="E3136" s="284">
        <v>26115</v>
      </c>
      <c r="F3136" s="285">
        <v>4.12</v>
      </c>
      <c r="G3136" s="284">
        <v>6033</v>
      </c>
      <c r="H3136" s="284">
        <v>4685</v>
      </c>
      <c r="I3136" s="242">
        <v>20</v>
      </c>
    </row>
    <row r="3137" spans="1:9" ht="15">
      <c r="A3137" s="132" t="s">
        <v>3505</v>
      </c>
      <c r="B3137" s="254" t="s">
        <v>3471</v>
      </c>
      <c r="C3137" s="254" t="s">
        <v>1034</v>
      </c>
      <c r="D3137" s="254" t="s">
        <v>342</v>
      </c>
      <c r="E3137" s="284">
        <v>24464</v>
      </c>
      <c r="F3137" s="285">
        <v>4.12</v>
      </c>
      <c r="G3137" s="284">
        <v>6185</v>
      </c>
      <c r="H3137" s="284">
        <v>5260</v>
      </c>
      <c r="I3137" s="242">
        <v>28</v>
      </c>
    </row>
    <row r="3138" spans="1:9" ht="15">
      <c r="A3138" s="132" t="s">
        <v>3506</v>
      </c>
      <c r="B3138" s="254" t="s">
        <v>3471</v>
      </c>
      <c r="C3138" s="254" t="s">
        <v>1034</v>
      </c>
      <c r="D3138" s="254" t="s">
        <v>342</v>
      </c>
      <c r="E3138" s="284">
        <v>25806</v>
      </c>
      <c r="F3138" s="285">
        <v>4.12</v>
      </c>
      <c r="G3138" s="284">
        <v>5916</v>
      </c>
      <c r="H3138" s="284">
        <v>4745</v>
      </c>
      <c r="I3138" s="242">
        <v>21</v>
      </c>
    </row>
    <row r="3139" spans="1:9" ht="15">
      <c r="A3139" s="132" t="s">
        <v>3507</v>
      </c>
      <c r="B3139" s="254" t="s">
        <v>3471</v>
      </c>
      <c r="C3139" s="254" t="s">
        <v>1034</v>
      </c>
      <c r="D3139" s="254" t="s">
        <v>342</v>
      </c>
      <c r="E3139" s="284">
        <v>21648</v>
      </c>
      <c r="F3139" s="285">
        <v>4.12</v>
      </c>
      <c r="G3139" s="284">
        <v>5867</v>
      </c>
      <c r="H3139" s="284">
        <v>4927</v>
      </c>
      <c r="I3139" s="242">
        <v>17</v>
      </c>
    </row>
    <row r="3140" spans="1:9" ht="15">
      <c r="A3140" s="132" t="s">
        <v>3508</v>
      </c>
      <c r="B3140" s="254" t="s">
        <v>3471</v>
      </c>
      <c r="C3140" s="254" t="s">
        <v>1034</v>
      </c>
      <c r="D3140" s="254" t="s">
        <v>344</v>
      </c>
      <c r="E3140" s="284">
        <v>24736</v>
      </c>
      <c r="F3140" s="285">
        <v>4.12</v>
      </c>
      <c r="G3140" s="284">
        <v>5842</v>
      </c>
      <c r="H3140" s="284">
        <v>4714</v>
      </c>
      <c r="I3140" s="242">
        <v>16</v>
      </c>
    </row>
    <row r="3141" spans="1:9" ht="15">
      <c r="A3141" s="132" t="s">
        <v>3509</v>
      </c>
      <c r="B3141" s="254" t="s">
        <v>3471</v>
      </c>
      <c r="C3141" s="254" t="s">
        <v>1034</v>
      </c>
      <c r="D3141" s="254" t="s">
        <v>344</v>
      </c>
      <c r="E3141" s="284">
        <v>23673</v>
      </c>
      <c r="F3141" s="285">
        <v>4.12</v>
      </c>
      <c r="G3141" s="284">
        <v>5883</v>
      </c>
      <c r="H3141" s="284">
        <v>4804</v>
      </c>
      <c r="I3141" s="242">
        <v>18</v>
      </c>
    </row>
    <row r="3142" spans="1:9" ht="15">
      <c r="A3142" s="132" t="s">
        <v>3510</v>
      </c>
      <c r="B3142" s="254" t="s">
        <v>3471</v>
      </c>
      <c r="C3142" s="254" t="s">
        <v>1034</v>
      </c>
      <c r="D3142" s="254" t="s">
        <v>342</v>
      </c>
      <c r="E3142" s="284">
        <v>24215</v>
      </c>
      <c r="F3142" s="285">
        <v>4.12</v>
      </c>
      <c r="G3142" s="284">
        <v>6048</v>
      </c>
      <c r="H3142" s="284">
        <v>4891</v>
      </c>
      <c r="I3142" s="242">
        <v>25</v>
      </c>
    </row>
    <row r="3143" spans="1:9" ht="15">
      <c r="A3143" s="132" t="s">
        <v>3511</v>
      </c>
      <c r="B3143" s="254" t="s">
        <v>3471</v>
      </c>
      <c r="C3143" s="254" t="s">
        <v>1034</v>
      </c>
      <c r="D3143" s="254" t="s">
        <v>344</v>
      </c>
      <c r="E3143" s="284">
        <v>24395</v>
      </c>
      <c r="F3143" s="285">
        <v>4.12</v>
      </c>
      <c r="G3143" s="284">
        <v>5830</v>
      </c>
      <c r="H3143" s="284">
        <v>4789</v>
      </c>
      <c r="I3143" s="242">
        <v>25</v>
      </c>
    </row>
    <row r="3144" spans="1:9" ht="15">
      <c r="A3144" s="132" t="s">
        <v>3512</v>
      </c>
      <c r="B3144" s="254" t="s">
        <v>3471</v>
      </c>
      <c r="C3144" s="254" t="s">
        <v>1034</v>
      </c>
      <c r="D3144" s="254" t="s">
        <v>342</v>
      </c>
      <c r="E3144" s="284">
        <v>23399</v>
      </c>
      <c r="F3144" s="285">
        <v>4.12</v>
      </c>
      <c r="G3144" s="284">
        <v>6125</v>
      </c>
      <c r="H3144" s="284">
        <v>4983</v>
      </c>
      <c r="I3144" s="242">
        <v>18</v>
      </c>
    </row>
    <row r="3145" spans="1:9" ht="15">
      <c r="A3145" s="132" t="s">
        <v>3513</v>
      </c>
      <c r="B3145" s="254" t="s">
        <v>3471</v>
      </c>
      <c r="C3145" s="254" t="s">
        <v>1034</v>
      </c>
      <c r="D3145" s="254" t="s">
        <v>344</v>
      </c>
      <c r="E3145" s="284">
        <v>24401</v>
      </c>
      <c r="F3145" s="285">
        <v>4.12</v>
      </c>
      <c r="G3145" s="284">
        <v>5885</v>
      </c>
      <c r="H3145" s="284">
        <v>4718</v>
      </c>
      <c r="I3145" s="242">
        <v>22</v>
      </c>
    </row>
    <row r="3146" spans="1:9" ht="15">
      <c r="A3146" s="132" t="s">
        <v>3514</v>
      </c>
      <c r="B3146" s="254" t="s">
        <v>3471</v>
      </c>
      <c r="C3146" s="254" t="s">
        <v>1034</v>
      </c>
      <c r="D3146" s="254" t="s">
        <v>344</v>
      </c>
      <c r="E3146" s="284">
        <v>22861</v>
      </c>
      <c r="F3146" s="285">
        <v>4.12</v>
      </c>
      <c r="G3146" s="284">
        <v>5904</v>
      </c>
      <c r="H3146" s="284">
        <v>5034</v>
      </c>
      <c r="I3146" s="242">
        <v>19</v>
      </c>
    </row>
    <row r="3147" spans="1:9" ht="15">
      <c r="A3147" s="132" t="s">
        <v>3515</v>
      </c>
      <c r="B3147" s="254" t="s">
        <v>3471</v>
      </c>
      <c r="C3147" s="254" t="s">
        <v>1034</v>
      </c>
      <c r="D3147" s="254" t="s">
        <v>342</v>
      </c>
      <c r="E3147" s="284">
        <v>28745</v>
      </c>
      <c r="F3147" s="285">
        <v>4.12</v>
      </c>
      <c r="G3147" s="284">
        <v>6040</v>
      </c>
      <c r="H3147" s="284">
        <v>4712</v>
      </c>
      <c r="I3147" s="242">
        <v>19</v>
      </c>
    </row>
    <row r="3148" spans="1:9" ht="15">
      <c r="A3148" s="132" t="s">
        <v>3516</v>
      </c>
      <c r="B3148" s="254" t="s">
        <v>3471</v>
      </c>
      <c r="C3148" s="254" t="s">
        <v>1034</v>
      </c>
      <c r="D3148" s="254" t="s">
        <v>344</v>
      </c>
      <c r="E3148" s="284">
        <v>26175</v>
      </c>
      <c r="F3148" s="285">
        <v>4.12</v>
      </c>
      <c r="G3148" s="284">
        <v>6148</v>
      </c>
      <c r="H3148" s="284">
        <v>5220</v>
      </c>
      <c r="I3148" s="242">
        <v>25</v>
      </c>
    </row>
    <row r="3149" spans="1:9" ht="15">
      <c r="A3149" s="132" t="s">
        <v>3517</v>
      </c>
      <c r="B3149" s="254" t="s">
        <v>3471</v>
      </c>
      <c r="C3149" s="254" t="s">
        <v>1034</v>
      </c>
      <c r="D3149" s="254" t="s">
        <v>342</v>
      </c>
      <c r="E3149" s="284">
        <v>27620</v>
      </c>
      <c r="F3149" s="285">
        <v>4.12</v>
      </c>
      <c r="G3149" s="284">
        <v>6165</v>
      </c>
      <c r="H3149" s="284">
        <v>5034</v>
      </c>
      <c r="I3149" s="242">
        <v>21</v>
      </c>
    </row>
    <row r="3150" spans="1:9" ht="15">
      <c r="A3150" s="132" t="s">
        <v>3518</v>
      </c>
      <c r="B3150" s="254" t="s">
        <v>3471</v>
      </c>
      <c r="C3150" s="254" t="s">
        <v>1034</v>
      </c>
      <c r="D3150" s="254" t="s">
        <v>342</v>
      </c>
      <c r="E3150" s="284">
        <v>29222</v>
      </c>
      <c r="F3150" s="285">
        <v>4.12</v>
      </c>
      <c r="G3150" s="284">
        <v>6168</v>
      </c>
      <c r="H3150" s="284">
        <v>5396</v>
      </c>
      <c r="I3150" s="242">
        <v>22</v>
      </c>
    </row>
    <row r="3151" spans="1:9" ht="15">
      <c r="A3151" s="132" t="s">
        <v>3519</v>
      </c>
      <c r="B3151" s="254" t="s">
        <v>3471</v>
      </c>
      <c r="C3151" s="254" t="s">
        <v>1034</v>
      </c>
      <c r="D3151" s="254" t="s">
        <v>342</v>
      </c>
      <c r="E3151" s="284">
        <v>40907</v>
      </c>
      <c r="F3151" s="285">
        <v>4.12</v>
      </c>
      <c r="G3151" s="284">
        <v>6580</v>
      </c>
      <c r="H3151" s="284">
        <v>5620</v>
      </c>
      <c r="I3151" s="242">
        <v>22</v>
      </c>
    </row>
    <row r="3152" spans="1:9" ht="15">
      <c r="A3152" s="132" t="s">
        <v>3520</v>
      </c>
      <c r="B3152" s="254" t="s">
        <v>3471</v>
      </c>
      <c r="C3152" s="254" t="s">
        <v>1034</v>
      </c>
      <c r="D3152" s="254" t="s">
        <v>344</v>
      </c>
      <c r="E3152" s="284">
        <v>31813</v>
      </c>
      <c r="F3152" s="285">
        <v>4.12</v>
      </c>
      <c r="G3152" s="284">
        <v>6262</v>
      </c>
      <c r="H3152" s="284">
        <v>5643</v>
      </c>
      <c r="I3152" s="242">
        <v>25</v>
      </c>
    </row>
    <row r="3153" spans="1:9" ht="15">
      <c r="A3153" s="132" t="s">
        <v>3521</v>
      </c>
      <c r="B3153" s="254" t="s">
        <v>3471</v>
      </c>
      <c r="C3153" s="254" t="s">
        <v>1034</v>
      </c>
      <c r="D3153" s="254" t="s">
        <v>344</v>
      </c>
      <c r="E3153" s="284">
        <v>24016</v>
      </c>
      <c r="F3153" s="285">
        <v>4.12</v>
      </c>
      <c r="G3153" s="284">
        <v>5846</v>
      </c>
      <c r="H3153" s="284">
        <v>4499</v>
      </c>
      <c r="I3153" s="242">
        <v>16</v>
      </c>
    </row>
    <row r="3154" spans="1:9" ht="15">
      <c r="A3154" s="132" t="s">
        <v>3522</v>
      </c>
      <c r="B3154" s="254" t="s">
        <v>3471</v>
      </c>
      <c r="C3154" s="254" t="s">
        <v>1034</v>
      </c>
      <c r="D3154" s="254" t="s">
        <v>344</v>
      </c>
      <c r="E3154" s="284">
        <v>25592</v>
      </c>
      <c r="F3154" s="285">
        <v>4.12</v>
      </c>
      <c r="G3154" s="284">
        <v>6059</v>
      </c>
      <c r="H3154" s="284">
        <v>5023</v>
      </c>
      <c r="I3154" s="242">
        <v>24</v>
      </c>
    </row>
    <row r="3155" spans="1:9" ht="15">
      <c r="A3155" s="132" t="s">
        <v>3523</v>
      </c>
      <c r="B3155" s="254" t="s">
        <v>3471</v>
      </c>
      <c r="C3155" s="254" t="s">
        <v>1034</v>
      </c>
      <c r="D3155" s="254" t="s">
        <v>342</v>
      </c>
      <c r="E3155" s="284">
        <v>24020</v>
      </c>
      <c r="F3155" s="285">
        <v>4.12</v>
      </c>
      <c r="G3155" s="284">
        <v>5829</v>
      </c>
      <c r="H3155" s="284">
        <v>4804</v>
      </c>
      <c r="I3155" s="242">
        <v>19</v>
      </c>
    </row>
    <row r="3156" spans="1:9" ht="15">
      <c r="A3156" s="132" t="s">
        <v>3524</v>
      </c>
      <c r="B3156" s="254" t="s">
        <v>3471</v>
      </c>
      <c r="C3156" s="254" t="s">
        <v>1034</v>
      </c>
      <c r="D3156" s="254" t="s">
        <v>344</v>
      </c>
      <c r="E3156" s="284">
        <v>36138</v>
      </c>
      <c r="F3156" s="285">
        <v>4.12</v>
      </c>
      <c r="G3156" s="284">
        <v>6084</v>
      </c>
      <c r="H3156" s="284">
        <v>4956</v>
      </c>
      <c r="I3156" s="242">
        <v>22</v>
      </c>
    </row>
    <row r="3157" spans="1:9" ht="15">
      <c r="A3157" s="132" t="s">
        <v>3525</v>
      </c>
      <c r="B3157" s="254" t="s">
        <v>3471</v>
      </c>
      <c r="C3157" s="254" t="s">
        <v>1034</v>
      </c>
      <c r="D3157" s="254" t="s">
        <v>342</v>
      </c>
      <c r="E3157" s="284">
        <v>27021</v>
      </c>
      <c r="F3157" s="285">
        <v>4.12</v>
      </c>
      <c r="G3157" s="284">
        <v>6020</v>
      </c>
      <c r="H3157" s="284">
        <v>4762</v>
      </c>
      <c r="I3157" s="242">
        <v>17</v>
      </c>
    </row>
    <row r="3158" spans="1:9" ht="15">
      <c r="A3158" s="132" t="s">
        <v>3526</v>
      </c>
      <c r="B3158" s="254" t="s">
        <v>3471</v>
      </c>
      <c r="C3158" s="254" t="s">
        <v>1034</v>
      </c>
      <c r="D3158" s="254" t="s">
        <v>344</v>
      </c>
      <c r="E3158" s="284">
        <v>29943</v>
      </c>
      <c r="F3158" s="285">
        <v>4.12</v>
      </c>
      <c r="G3158" s="284">
        <v>5982</v>
      </c>
      <c r="H3158" s="284">
        <v>4673</v>
      </c>
      <c r="I3158" s="242">
        <v>20</v>
      </c>
    </row>
    <row r="3159" spans="1:9" ht="15">
      <c r="A3159" s="132" t="s">
        <v>3527</v>
      </c>
      <c r="B3159" s="254" t="s">
        <v>3471</v>
      </c>
      <c r="C3159" s="254" t="s">
        <v>1034</v>
      </c>
      <c r="D3159" s="254" t="s">
        <v>344</v>
      </c>
      <c r="E3159" s="284">
        <v>24636</v>
      </c>
      <c r="F3159" s="285">
        <v>4.12</v>
      </c>
      <c r="G3159" s="284">
        <v>5927</v>
      </c>
      <c r="H3159" s="284">
        <v>4901</v>
      </c>
      <c r="I3159" s="242">
        <v>20</v>
      </c>
    </row>
    <row r="3160" spans="1:9" ht="15">
      <c r="A3160" s="132" t="s">
        <v>3528</v>
      </c>
      <c r="B3160" s="254" t="s">
        <v>3471</v>
      </c>
      <c r="C3160" s="254" t="s">
        <v>1034</v>
      </c>
      <c r="D3160" s="254" t="s">
        <v>342</v>
      </c>
      <c r="E3160" s="284">
        <v>25771</v>
      </c>
      <c r="F3160" s="285">
        <v>4.12</v>
      </c>
      <c r="G3160" s="284">
        <v>5857</v>
      </c>
      <c r="H3160" s="284">
        <v>4540</v>
      </c>
      <c r="I3160" s="242">
        <v>23</v>
      </c>
    </row>
    <row r="3161" spans="1:9" ht="15">
      <c r="A3161" s="132" t="s">
        <v>3529</v>
      </c>
      <c r="B3161" s="254" t="s">
        <v>3471</v>
      </c>
      <c r="C3161" s="254" t="s">
        <v>1034</v>
      </c>
      <c r="D3161" s="254" t="s">
        <v>342</v>
      </c>
      <c r="E3161" s="284">
        <v>26827</v>
      </c>
      <c r="F3161" s="285">
        <v>4.12</v>
      </c>
      <c r="G3161" s="284">
        <v>6034</v>
      </c>
      <c r="H3161" s="284">
        <v>4889</v>
      </c>
      <c r="I3161" s="242">
        <v>18</v>
      </c>
    </row>
    <row r="3162" spans="1:9" ht="15">
      <c r="A3162" s="132" t="s">
        <v>3530</v>
      </c>
      <c r="B3162" s="254" t="s">
        <v>3471</v>
      </c>
      <c r="C3162" s="254" t="s">
        <v>1034</v>
      </c>
      <c r="D3162" s="254" t="s">
        <v>342</v>
      </c>
      <c r="E3162" s="284">
        <v>23504</v>
      </c>
      <c r="F3162" s="285">
        <v>4.12</v>
      </c>
      <c r="G3162" s="284">
        <v>5909</v>
      </c>
      <c r="H3162" s="284">
        <v>4644</v>
      </c>
      <c r="I3162" s="242">
        <v>19</v>
      </c>
    </row>
    <row r="3163" spans="1:9" ht="15">
      <c r="A3163" s="132" t="s">
        <v>3531</v>
      </c>
      <c r="B3163" s="254" t="s">
        <v>3471</v>
      </c>
      <c r="C3163" s="254" t="s">
        <v>1034</v>
      </c>
      <c r="D3163" s="254" t="s">
        <v>342</v>
      </c>
      <c r="E3163" s="284">
        <v>34036</v>
      </c>
      <c r="F3163" s="285">
        <v>4.12</v>
      </c>
      <c r="G3163" s="284">
        <v>6328</v>
      </c>
      <c r="H3163" s="284">
        <v>5303</v>
      </c>
      <c r="I3163" s="242">
        <v>27</v>
      </c>
    </row>
    <row r="3164" spans="1:9" ht="15">
      <c r="A3164" s="132" t="s">
        <v>3532</v>
      </c>
      <c r="B3164" s="254" t="s">
        <v>3471</v>
      </c>
      <c r="C3164" s="254" t="s">
        <v>1034</v>
      </c>
      <c r="D3164" s="254" t="s">
        <v>342</v>
      </c>
      <c r="E3164" s="284">
        <v>41110</v>
      </c>
      <c r="F3164" s="285">
        <v>4.12</v>
      </c>
      <c r="G3164" s="284">
        <v>6441</v>
      </c>
      <c r="H3164" s="284">
        <v>5353</v>
      </c>
      <c r="I3164" s="242">
        <v>29</v>
      </c>
    </row>
    <row r="3165" spans="1:9" ht="15">
      <c r="A3165" s="132" t="s">
        <v>3533</v>
      </c>
      <c r="B3165" s="254" t="s">
        <v>3471</v>
      </c>
      <c r="C3165" s="254" t="s">
        <v>1034</v>
      </c>
      <c r="D3165" s="254" t="s">
        <v>342</v>
      </c>
      <c r="E3165" s="284">
        <v>23018</v>
      </c>
      <c r="F3165" s="285">
        <v>4.12</v>
      </c>
      <c r="G3165" s="284">
        <v>5729</v>
      </c>
      <c r="H3165" s="284">
        <v>4253</v>
      </c>
      <c r="I3165" s="242">
        <v>20</v>
      </c>
    </row>
    <row r="3166" spans="1:9" ht="15">
      <c r="A3166" s="132" t="s">
        <v>3534</v>
      </c>
      <c r="B3166" s="254" t="s">
        <v>3471</v>
      </c>
      <c r="C3166" s="254" t="s">
        <v>1034</v>
      </c>
      <c r="D3166" s="254" t="s">
        <v>344</v>
      </c>
      <c r="E3166" s="284">
        <v>25374</v>
      </c>
      <c r="F3166" s="285">
        <v>4.12</v>
      </c>
      <c r="G3166" s="284">
        <v>5960</v>
      </c>
      <c r="H3166" s="284">
        <v>4585</v>
      </c>
      <c r="I3166" s="242">
        <v>24</v>
      </c>
    </row>
    <row r="3167" spans="1:9" ht="15">
      <c r="A3167" s="132" t="s">
        <v>3535</v>
      </c>
      <c r="B3167" s="254" t="s">
        <v>3471</v>
      </c>
      <c r="C3167" s="254" t="s">
        <v>1034</v>
      </c>
      <c r="D3167" s="254" t="s">
        <v>342</v>
      </c>
      <c r="E3167" s="284">
        <v>23307</v>
      </c>
      <c r="F3167" s="285">
        <v>4.12</v>
      </c>
      <c r="G3167" s="284">
        <v>5666</v>
      </c>
      <c r="H3167" s="284">
        <v>4528</v>
      </c>
      <c r="I3167" s="242">
        <v>18</v>
      </c>
    </row>
    <row r="3168" spans="1:9" ht="15">
      <c r="A3168" s="132" t="s">
        <v>3536</v>
      </c>
      <c r="B3168" s="254" t="s">
        <v>3471</v>
      </c>
      <c r="C3168" s="254" t="s">
        <v>1034</v>
      </c>
      <c r="D3168" s="254" t="s">
        <v>342</v>
      </c>
      <c r="E3168" s="284">
        <v>26641</v>
      </c>
      <c r="F3168" s="285">
        <v>4.12</v>
      </c>
      <c r="G3168" s="284">
        <v>5964</v>
      </c>
      <c r="H3168" s="284">
        <v>4888</v>
      </c>
      <c r="I3168" s="242">
        <v>22</v>
      </c>
    </row>
    <row r="3169" spans="1:9" ht="15">
      <c r="A3169" s="132" t="s">
        <v>3537</v>
      </c>
      <c r="B3169" s="254" t="s">
        <v>3471</v>
      </c>
      <c r="C3169" s="254" t="s">
        <v>1034</v>
      </c>
      <c r="D3169" s="254" t="s">
        <v>342</v>
      </c>
      <c r="E3169" s="284">
        <v>26855</v>
      </c>
      <c r="F3169" s="285">
        <v>4.12</v>
      </c>
      <c r="G3169" s="284">
        <v>5631</v>
      </c>
      <c r="H3169" s="284">
        <v>4242</v>
      </c>
      <c r="I3169" s="242">
        <v>20</v>
      </c>
    </row>
    <row r="3170" spans="1:9" ht="15">
      <c r="A3170" s="132" t="s">
        <v>3538</v>
      </c>
      <c r="B3170" s="254" t="s">
        <v>3471</v>
      </c>
      <c r="C3170" s="254" t="s">
        <v>1034</v>
      </c>
      <c r="D3170" s="254" t="s">
        <v>344</v>
      </c>
      <c r="E3170" s="284">
        <v>31946</v>
      </c>
      <c r="F3170" s="285">
        <v>4.2300000000000004</v>
      </c>
      <c r="G3170" s="284">
        <v>6324</v>
      </c>
      <c r="H3170" s="284">
        <v>5046</v>
      </c>
      <c r="I3170" s="242">
        <v>21</v>
      </c>
    </row>
    <row r="3171" spans="1:9" ht="15">
      <c r="A3171" s="132" t="s">
        <v>3539</v>
      </c>
      <c r="B3171" s="254" t="s">
        <v>3471</v>
      </c>
      <c r="C3171" s="254" t="s">
        <v>1034</v>
      </c>
      <c r="D3171" s="254" t="s">
        <v>344</v>
      </c>
      <c r="E3171" s="284">
        <v>35122</v>
      </c>
      <c r="F3171" s="285">
        <v>4.12</v>
      </c>
      <c r="G3171" s="284">
        <v>6342</v>
      </c>
      <c r="H3171" s="284">
        <v>5070</v>
      </c>
      <c r="I3171" s="242">
        <v>16</v>
      </c>
    </row>
    <row r="3172" spans="1:9" ht="15">
      <c r="A3172" s="132" t="s">
        <v>3540</v>
      </c>
      <c r="B3172" s="254" t="s">
        <v>3471</v>
      </c>
      <c r="C3172" s="254" t="s">
        <v>1034</v>
      </c>
      <c r="D3172" s="254" t="s">
        <v>344</v>
      </c>
      <c r="E3172" s="284">
        <v>22572</v>
      </c>
      <c r="F3172" s="285">
        <v>4.12</v>
      </c>
      <c r="G3172" s="284">
        <v>5904</v>
      </c>
      <c r="H3172" s="284">
        <v>4702</v>
      </c>
      <c r="I3172" s="242">
        <v>20</v>
      </c>
    </row>
    <row r="3173" spans="1:9" ht="15">
      <c r="A3173" s="132" t="s">
        <v>3541</v>
      </c>
      <c r="B3173" s="254" t="s">
        <v>3471</v>
      </c>
      <c r="C3173" s="254" t="s">
        <v>1034</v>
      </c>
      <c r="D3173" s="254" t="s">
        <v>342</v>
      </c>
      <c r="E3173" s="284">
        <v>24912</v>
      </c>
      <c r="F3173" s="285">
        <v>4.12</v>
      </c>
      <c r="G3173" s="284">
        <v>5866</v>
      </c>
      <c r="H3173" s="284">
        <v>4612</v>
      </c>
      <c r="I3173" s="242">
        <v>17</v>
      </c>
    </row>
    <row r="3174" spans="1:9" ht="15">
      <c r="A3174" s="132" t="s">
        <v>3542</v>
      </c>
      <c r="B3174" s="254" t="s">
        <v>3471</v>
      </c>
      <c r="C3174" s="254" t="s">
        <v>1034</v>
      </c>
      <c r="D3174" s="254" t="s">
        <v>342</v>
      </c>
      <c r="E3174" s="284">
        <v>31135</v>
      </c>
      <c r="F3174" s="285">
        <v>4.12</v>
      </c>
      <c r="G3174" s="284">
        <v>6134</v>
      </c>
      <c r="H3174" s="284">
        <v>5002</v>
      </c>
      <c r="I3174" s="242">
        <v>18</v>
      </c>
    </row>
    <row r="3175" spans="1:9" ht="15">
      <c r="A3175" s="132" t="s">
        <v>3543</v>
      </c>
      <c r="B3175" s="254" t="s">
        <v>3471</v>
      </c>
      <c r="C3175" s="254" t="s">
        <v>1034</v>
      </c>
      <c r="D3175" s="254" t="s">
        <v>344</v>
      </c>
      <c r="E3175" s="284">
        <v>50323</v>
      </c>
      <c r="F3175" s="285">
        <v>4.12</v>
      </c>
      <c r="G3175" s="284">
        <v>6535</v>
      </c>
      <c r="H3175" s="284">
        <v>5492</v>
      </c>
      <c r="I3175" s="242">
        <v>25</v>
      </c>
    </row>
    <row r="3176" spans="1:9" ht="15">
      <c r="A3176" s="132" t="s">
        <v>3544</v>
      </c>
      <c r="B3176" s="254" t="s">
        <v>3471</v>
      </c>
      <c r="C3176" s="254" t="s">
        <v>1034</v>
      </c>
      <c r="D3176" s="254" t="s">
        <v>342</v>
      </c>
      <c r="E3176" s="284">
        <v>25727</v>
      </c>
      <c r="F3176" s="285">
        <v>4.12</v>
      </c>
      <c r="G3176" s="284">
        <v>5877</v>
      </c>
      <c r="H3176" s="284">
        <v>4396</v>
      </c>
      <c r="I3176" s="242">
        <v>23</v>
      </c>
    </row>
    <row r="3177" spans="1:9" ht="15">
      <c r="A3177" s="132" t="s">
        <v>3545</v>
      </c>
      <c r="B3177" s="254" t="s">
        <v>3471</v>
      </c>
      <c r="C3177" s="254" t="s">
        <v>1034</v>
      </c>
      <c r="D3177" s="254" t="s">
        <v>344</v>
      </c>
      <c r="E3177" s="284">
        <v>26454</v>
      </c>
      <c r="F3177" s="285">
        <v>4.12</v>
      </c>
      <c r="G3177" s="284">
        <v>5859</v>
      </c>
      <c r="H3177" s="284">
        <v>4619</v>
      </c>
      <c r="I3177" s="242">
        <v>18</v>
      </c>
    </row>
    <row r="3178" spans="1:9" ht="15">
      <c r="A3178" s="132" t="s">
        <v>3546</v>
      </c>
      <c r="B3178" s="254" t="s">
        <v>3471</v>
      </c>
      <c r="C3178" s="254" t="s">
        <v>1034</v>
      </c>
      <c r="D3178" s="254" t="s">
        <v>342</v>
      </c>
      <c r="E3178" s="284">
        <v>26998</v>
      </c>
      <c r="F3178" s="285">
        <v>4.12</v>
      </c>
      <c r="G3178" s="284">
        <v>5918</v>
      </c>
      <c r="H3178" s="284">
        <v>4891</v>
      </c>
      <c r="I3178" s="242">
        <v>18</v>
      </c>
    </row>
    <row r="3179" spans="1:9" ht="15">
      <c r="A3179" s="132" t="s">
        <v>3547</v>
      </c>
      <c r="B3179" s="254" t="s">
        <v>3471</v>
      </c>
      <c r="C3179" s="254" t="s">
        <v>1034</v>
      </c>
      <c r="D3179" s="254" t="s">
        <v>344</v>
      </c>
      <c r="E3179" s="284">
        <v>41231</v>
      </c>
      <c r="F3179" s="285">
        <v>4.12</v>
      </c>
      <c r="G3179" s="284">
        <v>6502</v>
      </c>
      <c r="H3179" s="284">
        <v>5472</v>
      </c>
      <c r="I3179" s="242">
        <v>15</v>
      </c>
    </row>
    <row r="3180" spans="1:9" ht="15">
      <c r="A3180" s="132" t="s">
        <v>3548</v>
      </c>
      <c r="B3180" s="254" t="s">
        <v>3471</v>
      </c>
      <c r="C3180" s="254" t="s">
        <v>1034</v>
      </c>
      <c r="D3180" s="254" t="s">
        <v>342</v>
      </c>
      <c r="E3180" s="284">
        <v>23681</v>
      </c>
      <c r="F3180" s="285">
        <v>4.12</v>
      </c>
      <c r="G3180" s="284">
        <v>5823</v>
      </c>
      <c r="H3180" s="284">
        <v>4469</v>
      </c>
      <c r="I3180" s="242">
        <v>22</v>
      </c>
    </row>
    <row r="3181" spans="1:9" ht="15">
      <c r="A3181" s="132" t="s">
        <v>3549</v>
      </c>
      <c r="B3181" s="254" t="s">
        <v>3471</v>
      </c>
      <c r="C3181" s="254" t="s">
        <v>1034</v>
      </c>
      <c r="D3181" s="254" t="s">
        <v>342</v>
      </c>
      <c r="E3181" s="284">
        <v>28357</v>
      </c>
      <c r="F3181" s="285">
        <v>4.12</v>
      </c>
      <c r="G3181" s="284">
        <v>5876</v>
      </c>
      <c r="H3181" s="284">
        <v>4837</v>
      </c>
      <c r="I3181" s="242">
        <v>19</v>
      </c>
    </row>
    <row r="3182" spans="1:9" ht="15">
      <c r="A3182" s="132" t="s">
        <v>3550</v>
      </c>
      <c r="B3182" s="254" t="s">
        <v>3471</v>
      </c>
      <c r="C3182" s="254" t="s">
        <v>1034</v>
      </c>
      <c r="D3182" s="254" t="s">
        <v>342</v>
      </c>
      <c r="E3182" s="284">
        <v>24653</v>
      </c>
      <c r="F3182" s="285">
        <v>4.12</v>
      </c>
      <c r="G3182" s="284">
        <v>5944</v>
      </c>
      <c r="H3182" s="284">
        <v>4832</v>
      </c>
      <c r="I3182" s="242">
        <v>14</v>
      </c>
    </row>
    <row r="3183" spans="1:9" ht="15">
      <c r="A3183" s="132" t="s">
        <v>3551</v>
      </c>
      <c r="B3183" s="254" t="s">
        <v>3471</v>
      </c>
      <c r="C3183" s="254" t="s">
        <v>1034</v>
      </c>
      <c r="D3183" s="254" t="s">
        <v>342</v>
      </c>
      <c r="E3183" s="284">
        <v>23922</v>
      </c>
      <c r="F3183" s="285">
        <v>4.12</v>
      </c>
      <c r="G3183" s="284">
        <v>5782</v>
      </c>
      <c r="H3183" s="284">
        <v>4599</v>
      </c>
      <c r="I3183" s="242">
        <v>21</v>
      </c>
    </row>
    <row r="3184" spans="1:9" ht="15">
      <c r="A3184" s="132" t="s">
        <v>3552</v>
      </c>
      <c r="B3184" s="254" t="s">
        <v>3471</v>
      </c>
      <c r="C3184" s="254" t="s">
        <v>1034</v>
      </c>
      <c r="D3184" s="254" t="s">
        <v>342</v>
      </c>
      <c r="E3184" s="284">
        <v>31213</v>
      </c>
      <c r="F3184" s="285">
        <v>4.12</v>
      </c>
      <c r="G3184" s="284">
        <v>6194</v>
      </c>
      <c r="H3184" s="284">
        <v>4986</v>
      </c>
      <c r="I3184" s="242">
        <v>23</v>
      </c>
    </row>
    <row r="3185" spans="1:9" ht="15">
      <c r="A3185" s="132" t="s">
        <v>3553</v>
      </c>
      <c r="B3185" s="254" t="s">
        <v>3471</v>
      </c>
      <c r="C3185" s="254" t="s">
        <v>1034</v>
      </c>
      <c r="D3185" s="254" t="s">
        <v>342</v>
      </c>
      <c r="E3185" s="284">
        <v>27481</v>
      </c>
      <c r="F3185" s="285">
        <v>4.12</v>
      </c>
      <c r="G3185" s="284">
        <v>5876</v>
      </c>
      <c r="H3185" s="284">
        <v>4595</v>
      </c>
      <c r="I3185" s="242">
        <v>20</v>
      </c>
    </row>
    <row r="3186" spans="1:9" ht="15">
      <c r="A3186" s="132" t="s">
        <v>3554</v>
      </c>
      <c r="B3186" s="254" t="s">
        <v>3471</v>
      </c>
      <c r="C3186" s="254" t="s">
        <v>1034</v>
      </c>
      <c r="D3186" s="254" t="s">
        <v>342</v>
      </c>
      <c r="E3186" s="284">
        <v>22836</v>
      </c>
      <c r="F3186" s="285">
        <v>4.12</v>
      </c>
      <c r="G3186" s="284">
        <v>5822</v>
      </c>
      <c r="H3186" s="284">
        <v>4518</v>
      </c>
      <c r="I3186" s="242">
        <v>26</v>
      </c>
    </row>
    <row r="3187" spans="1:9" ht="15">
      <c r="A3187" s="132" t="s">
        <v>3555</v>
      </c>
      <c r="B3187" s="254" t="s">
        <v>3471</v>
      </c>
      <c r="C3187" s="254" t="s">
        <v>1034</v>
      </c>
      <c r="D3187" s="254" t="s">
        <v>342</v>
      </c>
      <c r="E3187" s="284">
        <v>24310</v>
      </c>
      <c r="F3187" s="285">
        <v>4.12</v>
      </c>
      <c r="G3187" s="284">
        <v>5901</v>
      </c>
      <c r="H3187" s="284">
        <v>4810</v>
      </c>
      <c r="I3187" s="242">
        <v>22</v>
      </c>
    </row>
    <row r="3188" spans="1:9" ht="15">
      <c r="A3188" s="132" t="s">
        <v>3556</v>
      </c>
      <c r="B3188" s="254" t="s">
        <v>3471</v>
      </c>
      <c r="C3188" s="254" t="s">
        <v>1034</v>
      </c>
      <c r="D3188" s="254" t="s">
        <v>342</v>
      </c>
      <c r="E3188" s="284">
        <v>22109</v>
      </c>
      <c r="F3188" s="285">
        <v>4.12</v>
      </c>
      <c r="G3188" s="284">
        <v>5764</v>
      </c>
      <c r="H3188" s="284">
        <v>4525</v>
      </c>
      <c r="I3188" s="242">
        <v>21</v>
      </c>
    </row>
    <row r="3189" spans="1:9" ht="15">
      <c r="A3189" s="132" t="s">
        <v>3557</v>
      </c>
      <c r="B3189" s="254" t="s">
        <v>3471</v>
      </c>
      <c r="C3189" s="254" t="s">
        <v>1034</v>
      </c>
      <c r="D3189" s="254" t="s">
        <v>344</v>
      </c>
      <c r="E3189" s="284">
        <v>28698</v>
      </c>
      <c r="F3189" s="285">
        <v>4.12</v>
      </c>
      <c r="G3189" s="284">
        <v>6140</v>
      </c>
      <c r="H3189" s="284">
        <v>4791</v>
      </c>
      <c r="I3189" s="242">
        <v>22</v>
      </c>
    </row>
    <row r="3190" spans="1:9" ht="15">
      <c r="A3190" s="132" t="s">
        <v>3558</v>
      </c>
      <c r="B3190" s="254" t="s">
        <v>3471</v>
      </c>
      <c r="C3190" s="254" t="s">
        <v>1034</v>
      </c>
      <c r="D3190" s="254" t="s">
        <v>344</v>
      </c>
      <c r="E3190" s="284">
        <v>24269</v>
      </c>
      <c r="F3190" s="285">
        <v>4.12</v>
      </c>
      <c r="G3190" s="284">
        <v>5887</v>
      </c>
      <c r="H3190" s="284">
        <v>4790</v>
      </c>
      <c r="I3190" s="242">
        <v>21</v>
      </c>
    </row>
    <row r="3191" spans="1:9" ht="15">
      <c r="A3191" s="132" t="s">
        <v>3559</v>
      </c>
      <c r="B3191" s="254" t="s">
        <v>3471</v>
      </c>
      <c r="C3191" s="254" t="s">
        <v>1034</v>
      </c>
      <c r="D3191" s="254" t="s">
        <v>342</v>
      </c>
      <c r="E3191" s="284">
        <v>26954</v>
      </c>
      <c r="F3191" s="285">
        <v>4.12</v>
      </c>
      <c r="G3191" s="284">
        <v>6125</v>
      </c>
      <c r="H3191" s="284">
        <v>4768</v>
      </c>
      <c r="I3191" s="242">
        <v>18</v>
      </c>
    </row>
    <row r="3192" spans="1:9" ht="15">
      <c r="A3192" s="132" t="s">
        <v>3560</v>
      </c>
      <c r="B3192" s="254" t="s">
        <v>3471</v>
      </c>
      <c r="C3192" s="254" t="s">
        <v>1034</v>
      </c>
      <c r="D3192" s="254" t="s">
        <v>342</v>
      </c>
      <c r="E3192" s="284">
        <v>26763</v>
      </c>
      <c r="F3192" s="285">
        <v>4.12</v>
      </c>
      <c r="G3192" s="284">
        <v>5985</v>
      </c>
      <c r="H3192" s="284">
        <v>4734</v>
      </c>
      <c r="I3192" s="242">
        <v>16</v>
      </c>
    </row>
    <row r="3193" spans="1:9" ht="15">
      <c r="A3193" s="132" t="s">
        <v>3561</v>
      </c>
      <c r="B3193" s="254" t="s">
        <v>3471</v>
      </c>
      <c r="C3193" s="254" t="s">
        <v>1034</v>
      </c>
      <c r="D3193" s="254" t="s">
        <v>344</v>
      </c>
      <c r="E3193" s="284">
        <v>27771</v>
      </c>
      <c r="F3193" s="285">
        <v>4.12</v>
      </c>
      <c r="G3193" s="284">
        <v>6140</v>
      </c>
      <c r="H3193" s="284">
        <v>4775</v>
      </c>
      <c r="I3193" s="242">
        <v>19</v>
      </c>
    </row>
    <row r="3194" spans="1:9" ht="15">
      <c r="A3194" s="132" t="s">
        <v>3562</v>
      </c>
      <c r="B3194" s="254" t="s">
        <v>3471</v>
      </c>
      <c r="C3194" s="254" t="s">
        <v>1034</v>
      </c>
      <c r="D3194" s="254" t="s">
        <v>342</v>
      </c>
      <c r="E3194" s="284">
        <v>27332</v>
      </c>
      <c r="F3194" s="285">
        <v>4.12</v>
      </c>
      <c r="G3194" s="284">
        <v>5740</v>
      </c>
      <c r="H3194" s="284">
        <v>4514</v>
      </c>
      <c r="I3194" s="242">
        <v>18</v>
      </c>
    </row>
    <row r="3195" spans="1:9" ht="15">
      <c r="A3195" s="132" t="s">
        <v>3563</v>
      </c>
      <c r="B3195" s="254" t="s">
        <v>3471</v>
      </c>
      <c r="C3195" s="254" t="s">
        <v>1034</v>
      </c>
      <c r="D3195" s="254" t="s">
        <v>342</v>
      </c>
      <c r="E3195" s="284">
        <v>31455</v>
      </c>
      <c r="F3195" s="285">
        <v>4.2300000000000004</v>
      </c>
      <c r="G3195" s="284">
        <v>6291</v>
      </c>
      <c r="H3195" s="284">
        <v>5141</v>
      </c>
      <c r="I3195" s="242">
        <v>18</v>
      </c>
    </row>
    <row r="3196" spans="1:9" ht="15">
      <c r="A3196" s="132" t="s">
        <v>3564</v>
      </c>
      <c r="B3196" s="254" t="s">
        <v>3471</v>
      </c>
      <c r="C3196" s="254" t="s">
        <v>1034</v>
      </c>
      <c r="D3196" s="254" t="s">
        <v>342</v>
      </c>
      <c r="E3196" s="284">
        <v>31715</v>
      </c>
      <c r="F3196" s="285">
        <v>4.12</v>
      </c>
      <c r="G3196" s="284">
        <v>6191</v>
      </c>
      <c r="H3196" s="284">
        <v>5105</v>
      </c>
      <c r="I3196" s="242">
        <v>23</v>
      </c>
    </row>
    <row r="3197" spans="1:9" ht="15">
      <c r="A3197" s="132" t="s">
        <v>3565</v>
      </c>
      <c r="B3197" s="254" t="s">
        <v>3471</v>
      </c>
      <c r="C3197" s="254" t="s">
        <v>1034</v>
      </c>
      <c r="D3197" s="254" t="s">
        <v>342</v>
      </c>
      <c r="E3197" s="284">
        <v>22926</v>
      </c>
      <c r="F3197" s="285">
        <v>4.12</v>
      </c>
      <c r="G3197" s="284">
        <v>5772</v>
      </c>
      <c r="H3197" s="284">
        <v>4662</v>
      </c>
      <c r="I3197" s="242">
        <v>19</v>
      </c>
    </row>
    <row r="3198" spans="1:9" ht="15">
      <c r="A3198" s="132" t="s">
        <v>3566</v>
      </c>
      <c r="B3198" s="254" t="s">
        <v>3471</v>
      </c>
      <c r="C3198" s="254" t="s">
        <v>1034</v>
      </c>
      <c r="D3198" s="254" t="s">
        <v>342</v>
      </c>
      <c r="E3198" s="284">
        <v>23467</v>
      </c>
      <c r="F3198" s="285">
        <v>4.12</v>
      </c>
      <c r="G3198" s="284">
        <v>5925</v>
      </c>
      <c r="H3198" s="284">
        <v>4853</v>
      </c>
      <c r="I3198" s="242">
        <v>22</v>
      </c>
    </row>
    <row r="3199" spans="1:9" ht="15">
      <c r="A3199" s="132" t="s">
        <v>3567</v>
      </c>
      <c r="B3199" s="254" t="s">
        <v>3471</v>
      </c>
      <c r="C3199" s="254" t="s">
        <v>1034</v>
      </c>
      <c r="D3199" s="254" t="s">
        <v>342</v>
      </c>
      <c r="E3199" s="284">
        <v>38330</v>
      </c>
      <c r="F3199" s="285">
        <v>4.12</v>
      </c>
      <c r="G3199" s="284">
        <v>6385</v>
      </c>
      <c r="H3199" s="284">
        <v>5152</v>
      </c>
      <c r="I3199" s="242">
        <v>20</v>
      </c>
    </row>
    <row r="3200" spans="1:9" ht="15">
      <c r="A3200" s="132" t="s">
        <v>3568</v>
      </c>
      <c r="B3200" s="254" t="s">
        <v>3471</v>
      </c>
      <c r="C3200" s="254" t="s">
        <v>1034</v>
      </c>
      <c r="D3200" s="254" t="s">
        <v>342</v>
      </c>
      <c r="E3200" s="284">
        <v>27434</v>
      </c>
      <c r="F3200" s="285">
        <v>4.12</v>
      </c>
      <c r="G3200" s="284">
        <v>6074</v>
      </c>
      <c r="H3200" s="284">
        <v>4836</v>
      </c>
      <c r="I3200" s="242">
        <v>14</v>
      </c>
    </row>
    <row r="3201" spans="1:9" ht="15">
      <c r="A3201" s="132" t="s">
        <v>3569</v>
      </c>
      <c r="B3201" s="254" t="s">
        <v>3471</v>
      </c>
      <c r="C3201" s="254" t="s">
        <v>1034</v>
      </c>
      <c r="D3201" s="254" t="s">
        <v>344</v>
      </c>
      <c r="E3201" s="284">
        <v>24309</v>
      </c>
      <c r="F3201" s="285">
        <v>4.12</v>
      </c>
      <c r="G3201" s="284">
        <v>5808</v>
      </c>
      <c r="H3201" s="284">
        <v>4550</v>
      </c>
      <c r="I3201" s="242">
        <v>20</v>
      </c>
    </row>
    <row r="3202" spans="1:9" ht="15">
      <c r="A3202" s="132" t="s">
        <v>3570</v>
      </c>
      <c r="B3202" s="254" t="s">
        <v>3471</v>
      </c>
      <c r="C3202" s="254" t="s">
        <v>1034</v>
      </c>
      <c r="D3202" s="254" t="s">
        <v>344</v>
      </c>
      <c r="E3202" s="284">
        <v>30493</v>
      </c>
      <c r="F3202" s="285">
        <v>4.12</v>
      </c>
      <c r="G3202" s="284">
        <v>6067</v>
      </c>
      <c r="H3202" s="284">
        <v>4858</v>
      </c>
      <c r="I3202" s="242">
        <v>17</v>
      </c>
    </row>
    <row r="3203" spans="1:9" ht="15">
      <c r="A3203" s="132" t="s">
        <v>3571</v>
      </c>
      <c r="B3203" s="254" t="s">
        <v>3471</v>
      </c>
      <c r="C3203" s="254" t="s">
        <v>1034</v>
      </c>
      <c r="D3203" s="254" t="s">
        <v>344</v>
      </c>
      <c r="E3203" s="284">
        <v>32141</v>
      </c>
      <c r="F3203" s="285">
        <v>4.12</v>
      </c>
      <c r="G3203" s="284">
        <v>6135</v>
      </c>
      <c r="H3203" s="284">
        <v>4896</v>
      </c>
      <c r="I3203" s="242">
        <v>20</v>
      </c>
    </row>
    <row r="3204" spans="1:9" ht="15">
      <c r="A3204" s="132" t="s">
        <v>3572</v>
      </c>
      <c r="B3204" s="254" t="s">
        <v>3471</v>
      </c>
      <c r="C3204" s="254" t="s">
        <v>1034</v>
      </c>
      <c r="D3204" s="254" t="s">
        <v>344</v>
      </c>
      <c r="E3204" s="284">
        <v>32803</v>
      </c>
      <c r="F3204" s="285">
        <v>4.12</v>
      </c>
      <c r="G3204" s="284">
        <v>6319</v>
      </c>
      <c r="H3204" s="284">
        <v>5084</v>
      </c>
      <c r="I3204" s="242">
        <v>22</v>
      </c>
    </row>
    <row r="3205" spans="1:9" ht="15">
      <c r="A3205" s="133" t="s">
        <v>3573</v>
      </c>
      <c r="B3205" s="256" t="s">
        <v>3471</v>
      </c>
      <c r="C3205" s="256" t="s">
        <v>1034</v>
      </c>
      <c r="D3205" s="256" t="s">
        <v>344</v>
      </c>
      <c r="E3205" s="286">
        <v>23376</v>
      </c>
      <c r="F3205" s="287">
        <v>4.12</v>
      </c>
      <c r="G3205" s="286">
        <v>5691</v>
      </c>
      <c r="H3205" s="286">
        <v>4342</v>
      </c>
      <c r="I3205" s="243">
        <v>19</v>
      </c>
    </row>
  </sheetData>
  <phoneticPr fontId="33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28"/>
  <sheetViews>
    <sheetView zoomScale="115" zoomScaleNormal="115" workbookViewId="0">
      <selection activeCell="A27" sqref="A27"/>
    </sheetView>
  </sheetViews>
  <sheetFormatPr defaultColWidth="9" defaultRowHeight="15"/>
  <cols>
    <col min="1" max="3" width="15.75" style="16" customWidth="1"/>
    <col min="4" max="4" width="17.375" style="16" customWidth="1"/>
    <col min="5" max="5" width="15.75" style="16" customWidth="1"/>
    <col min="6" max="6" width="19.375" style="16" customWidth="1"/>
    <col min="7" max="16384" width="9" style="16"/>
  </cols>
  <sheetData>
    <row r="1" spans="1:6" ht="16.5">
      <c r="A1" s="170" t="s">
        <v>8035</v>
      </c>
    </row>
    <row r="3" spans="1:6" ht="31.5" customHeight="1">
      <c r="A3" s="240" t="s">
        <v>263</v>
      </c>
      <c r="B3" s="295" t="s">
        <v>236</v>
      </c>
      <c r="C3" s="245" t="s">
        <v>206</v>
      </c>
      <c r="D3" s="245" t="s">
        <v>264</v>
      </c>
      <c r="E3" s="245" t="s">
        <v>265</v>
      </c>
      <c r="F3" s="241" t="s">
        <v>266</v>
      </c>
    </row>
    <row r="4" spans="1:6">
      <c r="A4" s="36" t="s">
        <v>267</v>
      </c>
      <c r="B4" s="73" t="s">
        <v>216</v>
      </c>
      <c r="C4" s="73" t="s">
        <v>253</v>
      </c>
      <c r="D4" s="346">
        <v>0.98408537727017398</v>
      </c>
      <c r="E4" s="346">
        <v>0.97122460186710602</v>
      </c>
      <c r="F4" s="347">
        <f>2*D4*E4/(D4+E4)</f>
        <v>0.97761269460115796</v>
      </c>
    </row>
    <row r="5" spans="1:6">
      <c r="A5" s="39" t="s">
        <v>268</v>
      </c>
      <c r="B5" s="35" t="s">
        <v>216</v>
      </c>
      <c r="C5" s="35" t="s">
        <v>253</v>
      </c>
      <c r="D5" s="248">
        <v>0.97953703003252901</v>
      </c>
      <c r="E5" s="248">
        <v>0.96513177376369597</v>
      </c>
      <c r="F5" s="306">
        <f t="shared" ref="F5:F23" si="0">2*D5*E5/(D5+E5)</f>
        <v>0.972281047977957</v>
      </c>
    </row>
    <row r="6" spans="1:6">
      <c r="A6" s="39" t="s">
        <v>269</v>
      </c>
      <c r="B6" s="35" t="s">
        <v>216</v>
      </c>
      <c r="C6" s="35" t="s">
        <v>253</v>
      </c>
      <c r="D6" s="248">
        <v>0.97492401215805502</v>
      </c>
      <c r="E6" s="248">
        <v>0.95918139534883695</v>
      </c>
      <c r="F6" s="306">
        <f t="shared" si="0"/>
        <v>0.96698863537768898</v>
      </c>
    </row>
    <row r="7" spans="1:6">
      <c r="A7" s="39" t="s">
        <v>270</v>
      </c>
      <c r="B7" s="35" t="s">
        <v>216</v>
      </c>
      <c r="C7" s="35" t="s">
        <v>253</v>
      </c>
      <c r="D7" s="248">
        <v>0.95822133476691496</v>
      </c>
      <c r="E7" s="248">
        <v>0.94165913881360996</v>
      </c>
      <c r="F7" s="306">
        <f t="shared" si="0"/>
        <v>0.94986804637128397</v>
      </c>
    </row>
    <row r="8" spans="1:6">
      <c r="A8" s="39" t="s">
        <v>271</v>
      </c>
      <c r="B8" s="35" t="s">
        <v>216</v>
      </c>
      <c r="C8" s="35" t="s">
        <v>253</v>
      </c>
      <c r="D8" s="248">
        <v>0.84432759719566597</v>
      </c>
      <c r="E8" s="248">
        <v>0.82796875000000003</v>
      </c>
      <c r="F8" s="306">
        <f t="shared" si="0"/>
        <v>0.83606816030293496</v>
      </c>
    </row>
    <row r="9" spans="1:6">
      <c r="A9" s="39" t="s">
        <v>267</v>
      </c>
      <c r="B9" s="35" t="s">
        <v>167</v>
      </c>
      <c r="C9" s="35" t="s">
        <v>253</v>
      </c>
      <c r="D9" s="248">
        <v>0.96662546400000005</v>
      </c>
      <c r="E9" s="248">
        <v>0.92652279699999995</v>
      </c>
      <c r="F9" s="306">
        <f t="shared" si="0"/>
        <v>0.94614938196507503</v>
      </c>
    </row>
    <row r="10" spans="1:6">
      <c r="A10" s="39" t="s">
        <v>268</v>
      </c>
      <c r="B10" s="35" t="s">
        <v>167</v>
      </c>
      <c r="C10" s="35" t="s">
        <v>253</v>
      </c>
      <c r="D10" s="248">
        <v>0.95219499100000005</v>
      </c>
      <c r="E10" s="248">
        <v>0.90890302700000003</v>
      </c>
      <c r="F10" s="306">
        <f t="shared" si="0"/>
        <v>0.93004549061223896</v>
      </c>
    </row>
    <row r="11" spans="1:6">
      <c r="A11" s="39" t="s">
        <v>269</v>
      </c>
      <c r="B11" s="35" t="s">
        <v>167</v>
      </c>
      <c r="C11" s="35" t="s">
        <v>253</v>
      </c>
      <c r="D11" s="248">
        <v>0.93865892900000003</v>
      </c>
      <c r="E11" s="248">
        <v>0.89137733399999997</v>
      </c>
      <c r="F11" s="306">
        <f t="shared" si="0"/>
        <v>0.91440733780401096</v>
      </c>
    </row>
    <row r="12" spans="1:6">
      <c r="A12" s="39" t="s">
        <v>270</v>
      </c>
      <c r="B12" s="35" t="s">
        <v>167</v>
      </c>
      <c r="C12" s="35" t="s">
        <v>253</v>
      </c>
      <c r="D12" s="248">
        <v>0.90884546700000002</v>
      </c>
      <c r="E12" s="248">
        <v>0.85717244500000001</v>
      </c>
      <c r="F12" s="306">
        <f t="shared" si="0"/>
        <v>0.88225298937461405</v>
      </c>
    </row>
    <row r="13" spans="1:6">
      <c r="A13" s="39" t="s">
        <v>271</v>
      </c>
      <c r="B13" s="35" t="s">
        <v>167</v>
      </c>
      <c r="C13" s="35" t="s">
        <v>253</v>
      </c>
      <c r="D13" s="248">
        <v>0.76002872200000005</v>
      </c>
      <c r="E13" s="248">
        <v>0.69450760899999997</v>
      </c>
      <c r="F13" s="306">
        <f t="shared" si="0"/>
        <v>0.72579243190804199</v>
      </c>
    </row>
    <row r="14" spans="1:6">
      <c r="A14" s="39" t="s">
        <v>267</v>
      </c>
      <c r="B14" s="35" t="s">
        <v>216</v>
      </c>
      <c r="C14" s="35" t="s">
        <v>215</v>
      </c>
      <c r="D14" s="248">
        <v>0.98785523439397604</v>
      </c>
      <c r="E14" s="248">
        <v>0.90600255427841603</v>
      </c>
      <c r="F14" s="306">
        <f t="shared" si="0"/>
        <v>0.94516005475326303</v>
      </c>
    </row>
    <row r="15" spans="1:6">
      <c r="A15" s="39" t="s">
        <v>268</v>
      </c>
      <c r="B15" s="35" t="s">
        <v>216</v>
      </c>
      <c r="C15" s="35" t="s">
        <v>215</v>
      </c>
      <c r="D15" s="248">
        <v>0.98419457865858695</v>
      </c>
      <c r="E15" s="248">
        <v>0.898889667638054</v>
      </c>
      <c r="F15" s="306">
        <f t="shared" si="0"/>
        <v>0.93960993985420305</v>
      </c>
    </row>
    <row r="16" spans="1:6">
      <c r="A16" s="39" t="s">
        <v>269</v>
      </c>
      <c r="B16" s="35" t="s">
        <v>216</v>
      </c>
      <c r="C16" s="35" t="s">
        <v>215</v>
      </c>
      <c r="D16" s="248">
        <v>0.97936272081888698</v>
      </c>
      <c r="E16" s="248">
        <v>0.89215321680922299</v>
      </c>
      <c r="F16" s="306">
        <f t="shared" si="0"/>
        <v>0.93372606049933105</v>
      </c>
    </row>
    <row r="17" spans="1:6">
      <c r="A17" s="39" t="s">
        <v>270</v>
      </c>
      <c r="B17" s="35" t="s">
        <v>216</v>
      </c>
      <c r="C17" s="35" t="s">
        <v>215</v>
      </c>
      <c r="D17" s="248">
        <v>0.96837549933422096</v>
      </c>
      <c r="E17" s="248">
        <v>0.87907761529808803</v>
      </c>
      <c r="F17" s="306">
        <f t="shared" si="0"/>
        <v>0.92156842079020596</v>
      </c>
    </row>
    <row r="18" spans="1:6">
      <c r="A18" s="39" t="s">
        <v>271</v>
      </c>
      <c r="B18" s="35" t="s">
        <v>216</v>
      </c>
      <c r="C18" s="35" t="s">
        <v>215</v>
      </c>
      <c r="D18" s="248">
        <v>0.88273474686283004</v>
      </c>
      <c r="E18" s="248">
        <v>0.79374465105422898</v>
      </c>
      <c r="F18" s="306">
        <f t="shared" si="0"/>
        <v>0.835877833622795</v>
      </c>
    </row>
    <row r="19" spans="1:6">
      <c r="A19" s="39" t="s">
        <v>267</v>
      </c>
      <c r="B19" s="35" t="s">
        <v>167</v>
      </c>
      <c r="C19" s="35" t="s">
        <v>215</v>
      </c>
      <c r="D19" s="248">
        <v>0.96862818799999995</v>
      </c>
      <c r="E19" s="248">
        <v>0.870804307</v>
      </c>
      <c r="F19" s="306">
        <f t="shared" si="0"/>
        <v>0.91711503443023101</v>
      </c>
    </row>
    <row r="20" spans="1:6">
      <c r="A20" s="39" t="s">
        <v>268</v>
      </c>
      <c r="B20" s="35" t="s">
        <v>167</v>
      </c>
      <c r="C20" s="35" t="s">
        <v>215</v>
      </c>
      <c r="D20" s="248">
        <v>0.95586055199999997</v>
      </c>
      <c r="E20" s="248">
        <v>0.85420523100000001</v>
      </c>
      <c r="F20" s="306">
        <f t="shared" si="0"/>
        <v>0.90217835317750705</v>
      </c>
    </row>
    <row r="21" spans="1:6">
      <c r="A21" s="39" t="s">
        <v>269</v>
      </c>
      <c r="B21" s="35" t="s">
        <v>167</v>
      </c>
      <c r="C21" s="35" t="s">
        <v>215</v>
      </c>
      <c r="D21" s="248">
        <v>0.94301595000000005</v>
      </c>
      <c r="E21" s="248">
        <v>0.83761031399999997</v>
      </c>
      <c r="F21" s="306">
        <f t="shared" si="0"/>
        <v>0.88719334534819405</v>
      </c>
    </row>
    <row r="22" spans="1:6">
      <c r="A22" s="39" t="s">
        <v>270</v>
      </c>
      <c r="B22" s="35" t="s">
        <v>167</v>
      </c>
      <c r="C22" s="35" t="s">
        <v>215</v>
      </c>
      <c r="D22" s="248">
        <v>0.91903901600000004</v>
      </c>
      <c r="E22" s="248">
        <v>0.81048818600000005</v>
      </c>
      <c r="F22" s="306">
        <f t="shared" si="0"/>
        <v>0.86135709699125595</v>
      </c>
    </row>
    <row r="23" spans="1:6">
      <c r="A23" s="41" t="s">
        <v>271</v>
      </c>
      <c r="B23" s="69" t="s">
        <v>167</v>
      </c>
      <c r="C23" s="69" t="s">
        <v>215</v>
      </c>
      <c r="D23" s="250">
        <v>0.799185543</v>
      </c>
      <c r="E23" s="250">
        <v>0.67920775</v>
      </c>
      <c r="F23" s="308">
        <f t="shared" si="0"/>
        <v>0.73432829689326595</v>
      </c>
    </row>
    <row r="24" spans="1:6" ht="15.75" customHeight="1"/>
    <row r="25" spans="1:6">
      <c r="A25" s="16" t="s">
        <v>231</v>
      </c>
    </row>
    <row r="26" spans="1:6">
      <c r="A26" s="16" t="s">
        <v>272</v>
      </c>
    </row>
    <row r="27" spans="1:6">
      <c r="A27" s="16" t="s">
        <v>273</v>
      </c>
    </row>
    <row r="28" spans="1:6">
      <c r="A28" s="16" t="s">
        <v>249</v>
      </c>
    </row>
  </sheetData>
  <phoneticPr fontId="33" type="noConversion"/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20"/>
  <sheetViews>
    <sheetView zoomScale="115" zoomScaleNormal="115" workbookViewId="0"/>
  </sheetViews>
  <sheetFormatPr defaultColWidth="9" defaultRowHeight="15"/>
  <cols>
    <col min="1" max="1" width="9" style="16"/>
    <col min="2" max="2" width="18.25" style="35" customWidth="1"/>
    <col min="3" max="10" width="15.375" style="35" customWidth="1"/>
    <col min="11" max="16384" width="9" style="16"/>
  </cols>
  <sheetData>
    <row r="1" spans="1:8" ht="16.5">
      <c r="A1" s="170" t="s">
        <v>8036</v>
      </c>
    </row>
    <row r="3" spans="1:8" ht="19.5" customHeight="1">
      <c r="A3" s="557" t="s">
        <v>274</v>
      </c>
      <c r="B3" s="558"/>
      <c r="C3" s="504" t="s">
        <v>275</v>
      </c>
      <c r="D3" s="505"/>
      <c r="E3" s="505"/>
      <c r="F3" s="505"/>
      <c r="G3" s="505"/>
      <c r="H3" s="506"/>
    </row>
    <row r="4" spans="1:8" ht="21" customHeight="1">
      <c r="A4" s="559"/>
      <c r="B4" s="560"/>
      <c r="C4" s="354" t="s">
        <v>216</v>
      </c>
      <c r="D4" s="355" t="s">
        <v>230</v>
      </c>
      <c r="E4" s="355" t="s">
        <v>164</v>
      </c>
      <c r="F4" s="355" t="s">
        <v>161</v>
      </c>
      <c r="G4" s="355" t="s">
        <v>170</v>
      </c>
      <c r="H4" s="356" t="s">
        <v>167</v>
      </c>
    </row>
    <row r="5" spans="1:8" ht="13.5" customHeight="1">
      <c r="A5" s="554" t="s">
        <v>276</v>
      </c>
      <c r="B5" s="263" t="s">
        <v>277</v>
      </c>
      <c r="C5" s="248">
        <v>0.88026398491514801</v>
      </c>
      <c r="D5" s="248">
        <v>0.50666</v>
      </c>
      <c r="E5" s="248">
        <v>0.47193000000000002</v>
      </c>
      <c r="F5" s="248">
        <v>0.12681000000000001</v>
      </c>
      <c r="G5" s="248">
        <v>0.423765211166786</v>
      </c>
      <c r="H5" s="306">
        <v>0.65463000000000005</v>
      </c>
    </row>
    <row r="6" spans="1:8" ht="13.5" customHeight="1">
      <c r="A6" s="555"/>
      <c r="B6" s="263" t="s">
        <v>278</v>
      </c>
      <c r="C6" s="248">
        <v>0.86991869918699205</v>
      </c>
      <c r="D6" s="248">
        <v>0.68467</v>
      </c>
      <c r="E6" s="248">
        <v>0.66566999999999998</v>
      </c>
      <c r="F6" s="248">
        <v>0.12353</v>
      </c>
      <c r="G6" s="248">
        <v>0.68991376077990296</v>
      </c>
      <c r="H6" s="306">
        <v>0.77027999999999996</v>
      </c>
    </row>
    <row r="7" spans="1:8" ht="13.5" customHeight="1">
      <c r="A7" s="555"/>
      <c r="B7" s="263" t="s">
        <v>279</v>
      </c>
      <c r="C7" s="248">
        <v>0.85195936139332396</v>
      </c>
      <c r="D7" s="248">
        <v>0.55308999999999997</v>
      </c>
      <c r="E7" s="248">
        <v>0.53881000000000001</v>
      </c>
      <c r="F7" s="248">
        <v>0.19139</v>
      </c>
      <c r="G7" s="248">
        <v>0.56006560065600697</v>
      </c>
      <c r="H7" s="306">
        <v>0.64990000000000003</v>
      </c>
    </row>
    <row r="8" spans="1:8" ht="13.5" customHeight="1">
      <c r="A8" s="555"/>
      <c r="B8" s="263" t="s">
        <v>280</v>
      </c>
      <c r="C8" s="248">
        <v>0.85347432024169201</v>
      </c>
      <c r="D8" s="248">
        <v>0.51751999999999998</v>
      </c>
      <c r="E8" s="248">
        <v>0.49820999999999999</v>
      </c>
      <c r="F8" s="248">
        <v>0.14446999999999999</v>
      </c>
      <c r="G8" s="248">
        <v>0.44074436826640601</v>
      </c>
      <c r="H8" s="306">
        <v>0.74656</v>
      </c>
    </row>
    <row r="9" spans="1:8" ht="13.5" customHeight="1">
      <c r="A9" s="555"/>
      <c r="B9" s="263" t="s">
        <v>281</v>
      </c>
      <c r="C9" s="248">
        <v>0.88916876574307302</v>
      </c>
      <c r="D9" s="248">
        <v>0.74785000000000001</v>
      </c>
      <c r="E9" s="248">
        <v>0.73821000000000003</v>
      </c>
      <c r="F9" s="248">
        <v>0.18894</v>
      </c>
      <c r="G9" s="248">
        <v>0.73026767330130404</v>
      </c>
      <c r="H9" s="306">
        <v>0.81045999999999996</v>
      </c>
    </row>
    <row r="10" spans="1:8" ht="13.5" customHeight="1">
      <c r="A10" s="555"/>
      <c r="B10" s="263" t="s">
        <v>282</v>
      </c>
      <c r="C10" s="248">
        <v>0.86037735849056596</v>
      </c>
      <c r="D10" s="248">
        <v>0.59677000000000002</v>
      </c>
      <c r="E10" s="248">
        <v>0.60360000000000003</v>
      </c>
      <c r="F10" s="248">
        <v>0.18983</v>
      </c>
      <c r="G10" s="248">
        <v>0.53211009174311896</v>
      </c>
      <c r="H10" s="306">
        <v>0.64490000000000003</v>
      </c>
    </row>
    <row r="11" spans="1:8" ht="13.5" customHeight="1">
      <c r="A11" s="556"/>
      <c r="B11" s="265" t="s">
        <v>283</v>
      </c>
      <c r="C11" s="250">
        <v>0.96551724137931005</v>
      </c>
      <c r="D11" s="250">
        <v>0.83599999999999997</v>
      </c>
      <c r="E11" s="250">
        <v>0.7581</v>
      </c>
      <c r="F11" s="250">
        <v>0.33129999999999998</v>
      </c>
      <c r="G11" s="250">
        <v>0.82211538461538503</v>
      </c>
      <c r="H11" s="308">
        <v>0.93240000000000001</v>
      </c>
    </row>
    <row r="13" spans="1:8">
      <c r="A13" s="16" t="s">
        <v>231</v>
      </c>
      <c r="B13" s="16"/>
    </row>
    <row r="14" spans="1:8">
      <c r="A14" s="16" t="s">
        <v>6502</v>
      </c>
      <c r="B14" s="16"/>
    </row>
    <row r="15" spans="1:8">
      <c r="A15" s="16" t="s">
        <v>232</v>
      </c>
      <c r="B15" s="16"/>
    </row>
    <row r="16" spans="1:8">
      <c r="B16" s="16"/>
    </row>
    <row r="19" spans="1:1">
      <c r="A19" s="170"/>
    </row>
    <row r="20" spans="1:1">
      <c r="A20" s="170"/>
    </row>
  </sheetData>
  <mergeCells count="3">
    <mergeCell ref="C3:H3"/>
    <mergeCell ref="A5:A11"/>
    <mergeCell ref="A3:B4"/>
  </mergeCells>
  <phoneticPr fontId="33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51"/>
  <sheetViews>
    <sheetView topLeftCell="A19" workbookViewId="0"/>
  </sheetViews>
  <sheetFormatPr defaultColWidth="9" defaultRowHeight="14.25"/>
  <cols>
    <col min="1" max="1" width="5.375" customWidth="1"/>
    <col min="2" max="2" width="11.25" customWidth="1"/>
    <col min="3" max="3" width="5.375" customWidth="1"/>
    <col min="4" max="4" width="9.125" customWidth="1"/>
    <col min="5" max="12" width="11.25" customWidth="1"/>
  </cols>
  <sheetData>
    <row r="1" spans="1:15" s="290" customFormat="1" ht="16.5">
      <c r="A1" s="170" t="s">
        <v>8037</v>
      </c>
    </row>
    <row r="2" spans="1:15" s="290" customFormat="1">
      <c r="A2" s="170"/>
    </row>
    <row r="3" spans="1:15" ht="14.45" customHeight="1">
      <c r="A3" s="504" t="s">
        <v>284</v>
      </c>
      <c r="B3" s="505"/>
      <c r="C3" s="505"/>
      <c r="D3" s="505"/>
      <c r="E3" s="505"/>
      <c r="F3" s="505"/>
      <c r="G3" s="505"/>
      <c r="H3" s="505"/>
      <c r="I3" s="505"/>
      <c r="J3" s="506"/>
    </row>
    <row r="4" spans="1:15" ht="15" customHeight="1">
      <c r="A4" s="561" t="s">
        <v>274</v>
      </c>
      <c r="B4" s="562"/>
      <c r="C4" s="562"/>
      <c r="D4" s="563"/>
      <c r="E4" s="504" t="s">
        <v>275</v>
      </c>
      <c r="F4" s="505"/>
      <c r="G4" s="505"/>
      <c r="H4" s="505"/>
      <c r="I4" s="505"/>
      <c r="J4" s="506"/>
    </row>
    <row r="5" spans="1:15">
      <c r="A5" s="564"/>
      <c r="B5" s="565"/>
      <c r="C5" s="565"/>
      <c r="D5" s="566"/>
      <c r="E5" s="240" t="s">
        <v>170</v>
      </c>
      <c r="F5" s="245" t="s">
        <v>164</v>
      </c>
      <c r="G5" s="245" t="s">
        <v>216</v>
      </c>
      <c r="H5" s="245" t="s">
        <v>167</v>
      </c>
      <c r="I5" s="245" t="s">
        <v>158</v>
      </c>
      <c r="J5" s="241" t="s">
        <v>161</v>
      </c>
    </row>
    <row r="6" spans="1:15" ht="15">
      <c r="A6" s="567" t="s">
        <v>285</v>
      </c>
      <c r="B6" s="291" t="s">
        <v>286</v>
      </c>
      <c r="C6" s="570" t="s">
        <v>287</v>
      </c>
      <c r="D6" s="263" t="s">
        <v>288</v>
      </c>
      <c r="E6" s="263">
        <v>0.54544167600000004</v>
      </c>
      <c r="F6" s="263">
        <v>0.61418629899999999</v>
      </c>
      <c r="G6" s="357">
        <v>0.87488261614097096</v>
      </c>
      <c r="H6" s="263">
        <v>0.68944523800000002</v>
      </c>
      <c r="I6" s="263">
        <v>0.63762076199999995</v>
      </c>
      <c r="J6" s="249">
        <v>0.15539456400000001</v>
      </c>
    </row>
    <row r="7" spans="1:15" ht="15">
      <c r="A7" s="568"/>
      <c r="B7" s="292" t="s">
        <v>289</v>
      </c>
      <c r="C7" s="571"/>
      <c r="D7" s="263" t="s">
        <v>288</v>
      </c>
      <c r="E7" s="263">
        <v>0.47591486199999999</v>
      </c>
      <c r="F7" s="263">
        <v>0.54296080000000002</v>
      </c>
      <c r="G7" s="357">
        <v>0.87234521575984902</v>
      </c>
      <c r="H7" s="263">
        <v>0.69453061199999999</v>
      </c>
      <c r="I7" s="263">
        <v>0.57772820899999999</v>
      </c>
      <c r="J7" s="249">
        <v>0.126476907</v>
      </c>
    </row>
    <row r="8" spans="1:15" ht="15">
      <c r="A8" s="568"/>
      <c r="B8" s="293" t="s">
        <v>290</v>
      </c>
      <c r="C8" s="571"/>
      <c r="D8" s="263" t="s">
        <v>288</v>
      </c>
      <c r="E8" s="263">
        <v>0.32755802499999997</v>
      </c>
      <c r="F8" s="263">
        <v>0.39601328899999999</v>
      </c>
      <c r="G8" s="357">
        <v>0.86628383921246899</v>
      </c>
      <c r="H8" s="263">
        <v>0.62194428700000004</v>
      </c>
      <c r="I8" s="263">
        <v>0.38038725800000001</v>
      </c>
      <c r="J8" s="249">
        <v>7.9836233000000006E-2</v>
      </c>
    </row>
    <row r="9" spans="1:15" ht="15">
      <c r="A9" s="568"/>
      <c r="B9" s="293" t="s">
        <v>291</v>
      </c>
      <c r="C9" s="571"/>
      <c r="D9" s="263" t="s">
        <v>288</v>
      </c>
      <c r="E9" s="263">
        <v>0.26944971499999998</v>
      </c>
      <c r="F9" s="263">
        <v>0.255230126</v>
      </c>
      <c r="G9" s="357">
        <v>0.72175379426644104</v>
      </c>
      <c r="H9" s="263">
        <v>0.43291592099999998</v>
      </c>
      <c r="I9" s="263">
        <v>0.17192982500000001</v>
      </c>
      <c r="J9" s="249">
        <v>2.1466905000000001E-2</v>
      </c>
    </row>
    <row r="10" spans="1:15" ht="15">
      <c r="A10" s="568"/>
      <c r="B10" s="292" t="s">
        <v>286</v>
      </c>
      <c r="C10" s="571"/>
      <c r="D10" s="263" t="s">
        <v>292</v>
      </c>
      <c r="E10" s="263">
        <v>0.64258015700000004</v>
      </c>
      <c r="F10" s="263">
        <v>0.67410473299999996</v>
      </c>
      <c r="G10" s="357">
        <v>0.89207511883425505</v>
      </c>
      <c r="H10" s="263">
        <v>0.74361187799999995</v>
      </c>
      <c r="I10" s="263">
        <v>0.73003015900000001</v>
      </c>
      <c r="J10" s="249">
        <v>0.19243784</v>
      </c>
    </row>
    <row r="11" spans="1:15" ht="15">
      <c r="A11" s="568"/>
      <c r="B11" s="292" t="s">
        <v>289</v>
      </c>
      <c r="C11" s="571"/>
      <c r="D11" s="263" t="s">
        <v>292</v>
      </c>
      <c r="E11" s="263">
        <v>0.78053293899999998</v>
      </c>
      <c r="F11" s="263">
        <v>0.79637841799999998</v>
      </c>
      <c r="G11" s="357">
        <v>0.93239774088653005</v>
      </c>
      <c r="H11" s="263">
        <v>0.84203127700000002</v>
      </c>
      <c r="I11" s="263">
        <v>0.842847075</v>
      </c>
      <c r="J11" s="249">
        <v>0.29073929999999998</v>
      </c>
    </row>
    <row r="12" spans="1:15" ht="15">
      <c r="A12" s="568"/>
      <c r="B12" s="293" t="s">
        <v>290</v>
      </c>
      <c r="C12" s="571"/>
      <c r="D12" s="263" t="s">
        <v>292</v>
      </c>
      <c r="E12" s="263">
        <v>0.82017900700000002</v>
      </c>
      <c r="F12" s="263">
        <v>0.78984238200000001</v>
      </c>
      <c r="G12" s="357">
        <v>0.91980360065466404</v>
      </c>
      <c r="H12" s="263">
        <v>0.82427108000000004</v>
      </c>
      <c r="I12" s="263">
        <v>0.840909091</v>
      </c>
      <c r="J12" s="249">
        <v>0.26556639199999998</v>
      </c>
    </row>
    <row r="13" spans="1:15" ht="15">
      <c r="A13" s="569"/>
      <c r="B13" s="294" t="s">
        <v>291</v>
      </c>
      <c r="C13" s="572"/>
      <c r="D13" s="265" t="s">
        <v>292</v>
      </c>
      <c r="E13" s="265">
        <v>0.85866666700000005</v>
      </c>
      <c r="F13" s="265">
        <v>0.81656804699999996</v>
      </c>
      <c r="G13" s="358">
        <v>0.87679083094555799</v>
      </c>
      <c r="H13" s="265">
        <v>0.87671232899999996</v>
      </c>
      <c r="I13" s="265">
        <v>0.81767955800000003</v>
      </c>
      <c r="J13" s="251">
        <v>0.26315789499999998</v>
      </c>
    </row>
    <row r="15" spans="1:15" ht="14.45" customHeight="1">
      <c r="A15" s="504" t="s">
        <v>293</v>
      </c>
      <c r="B15" s="505"/>
      <c r="C15" s="505"/>
      <c r="D15" s="505"/>
      <c r="E15" s="505"/>
      <c r="F15" s="505"/>
      <c r="G15" s="505"/>
      <c r="H15" s="505"/>
      <c r="I15" s="505"/>
      <c r="J15" s="505"/>
      <c r="K15" s="505"/>
      <c r="L15" s="505"/>
      <c r="M15" s="505"/>
      <c r="N15" s="505"/>
      <c r="O15" s="506"/>
    </row>
    <row r="16" spans="1:15" ht="14.45" customHeight="1">
      <c r="A16" s="561" t="s">
        <v>294</v>
      </c>
      <c r="B16" s="562"/>
      <c r="C16" s="562"/>
      <c r="D16" s="563"/>
      <c r="E16" s="504" t="s">
        <v>295</v>
      </c>
      <c r="F16" s="505"/>
      <c r="G16" s="505"/>
      <c r="H16" s="505"/>
      <c r="I16" s="505"/>
      <c r="J16" s="505"/>
      <c r="K16" s="505"/>
      <c r="L16" s="505"/>
      <c r="M16" s="505"/>
      <c r="N16" s="505"/>
      <c r="O16" s="506"/>
    </row>
    <row r="17" spans="1:15">
      <c r="A17" s="573"/>
      <c r="B17" s="574"/>
      <c r="C17" s="574"/>
      <c r="D17" s="575"/>
      <c r="E17" s="240" t="s">
        <v>218</v>
      </c>
      <c r="F17" s="245" t="s">
        <v>218</v>
      </c>
      <c r="G17" s="245" t="s">
        <v>218</v>
      </c>
      <c r="H17" s="245" t="s">
        <v>218</v>
      </c>
      <c r="I17" s="245" t="s">
        <v>220</v>
      </c>
      <c r="J17" s="245" t="s">
        <v>220</v>
      </c>
      <c r="K17" s="245" t="s">
        <v>220</v>
      </c>
      <c r="L17" s="245" t="s">
        <v>220</v>
      </c>
      <c r="M17" s="245" t="s">
        <v>220</v>
      </c>
      <c r="N17" s="245" t="s">
        <v>220</v>
      </c>
      <c r="O17" s="241" t="s">
        <v>220</v>
      </c>
    </row>
    <row r="18" spans="1:15">
      <c r="A18" s="564"/>
      <c r="B18" s="565"/>
      <c r="C18" s="565"/>
      <c r="D18" s="566"/>
      <c r="E18" s="260" t="s">
        <v>216</v>
      </c>
      <c r="F18" s="278" t="s">
        <v>139</v>
      </c>
      <c r="G18" s="278" t="s">
        <v>142</v>
      </c>
      <c r="H18" s="278" t="s">
        <v>135</v>
      </c>
      <c r="I18" s="278" t="s">
        <v>216</v>
      </c>
      <c r="J18" s="278" t="s">
        <v>139</v>
      </c>
      <c r="K18" s="278" t="s">
        <v>142</v>
      </c>
      <c r="L18" s="278" t="s">
        <v>135</v>
      </c>
      <c r="M18" s="278" t="s">
        <v>221</v>
      </c>
      <c r="N18" s="278" t="s">
        <v>153</v>
      </c>
      <c r="O18" s="261" t="s">
        <v>222</v>
      </c>
    </row>
    <row r="19" spans="1:15" ht="15" customHeight="1">
      <c r="A19" s="567" t="s">
        <v>285</v>
      </c>
      <c r="B19" s="254" t="s">
        <v>296</v>
      </c>
      <c r="C19" s="570" t="s">
        <v>287</v>
      </c>
      <c r="D19" s="254" t="s">
        <v>288</v>
      </c>
      <c r="E19" s="359">
        <v>0.47712099006676401</v>
      </c>
      <c r="F19" s="359">
        <v>3.6999999999999998E-2</v>
      </c>
      <c r="G19" s="359">
        <v>6.6E-3</v>
      </c>
      <c r="H19" s="359">
        <v>0.34970000000000001</v>
      </c>
      <c r="I19" s="359">
        <v>0.39741602067183501</v>
      </c>
      <c r="J19" s="359">
        <v>3.3254666380605001E-2</v>
      </c>
      <c r="K19" s="359">
        <v>4.5637292187330203E-3</v>
      </c>
      <c r="L19" s="359">
        <v>0.27023027836863001</v>
      </c>
      <c r="M19" s="359">
        <v>0.61370801919122697</v>
      </c>
      <c r="N19" s="359">
        <v>0.51373346897253303</v>
      </c>
      <c r="O19" s="360">
        <v>0.58154452245062904</v>
      </c>
    </row>
    <row r="20" spans="1:15" ht="15">
      <c r="A20" s="568"/>
      <c r="B20" s="254" t="s">
        <v>297</v>
      </c>
      <c r="C20" s="571"/>
      <c r="D20" s="254" t="s">
        <v>288</v>
      </c>
      <c r="E20" s="359">
        <v>0.48156937193482102</v>
      </c>
      <c r="F20" s="359">
        <v>2.46E-2</v>
      </c>
      <c r="G20" s="359">
        <v>1.9900000000000001E-2</v>
      </c>
      <c r="H20" s="359">
        <v>0.18579999999999999</v>
      </c>
      <c r="I20" s="359">
        <v>0.45368132753342999</v>
      </c>
      <c r="J20" s="359">
        <v>3.9262343842950603E-2</v>
      </c>
      <c r="K20" s="359">
        <v>2.21175506860537E-2</v>
      </c>
      <c r="L20" s="359">
        <v>0.184854811159613</v>
      </c>
      <c r="M20" s="359">
        <v>0.654258756624014</v>
      </c>
      <c r="N20" s="359">
        <v>0.63960447567004997</v>
      </c>
      <c r="O20" s="360">
        <v>0.62474977252047303</v>
      </c>
    </row>
    <row r="21" spans="1:15" ht="15">
      <c r="A21" s="568"/>
      <c r="B21" s="254" t="s">
        <v>298</v>
      </c>
      <c r="C21" s="571"/>
      <c r="D21" s="254" t="s">
        <v>288</v>
      </c>
      <c r="E21" s="359">
        <v>0.27531784305129298</v>
      </c>
      <c r="F21" s="359">
        <v>5.5500000000000001E-2</v>
      </c>
      <c r="G21" s="359">
        <v>5.1900000000000002E-2</v>
      </c>
      <c r="H21" s="359">
        <v>4.5199999999999997E-2</v>
      </c>
      <c r="I21" s="359">
        <v>0.136622390891841</v>
      </c>
      <c r="J21" s="359">
        <v>5.07380073800738E-2</v>
      </c>
      <c r="K21" s="359">
        <v>3.5887487875848702E-2</v>
      </c>
      <c r="L21" s="359">
        <v>3.78674638764325E-2</v>
      </c>
      <c r="M21" s="359">
        <v>0.54758713136729198</v>
      </c>
      <c r="N21" s="359">
        <v>0.56332320162107397</v>
      </c>
      <c r="O21" s="360">
        <v>0.57381499269158498</v>
      </c>
    </row>
    <row r="22" spans="1:15" ht="15">
      <c r="A22" s="568"/>
      <c r="B22" s="254" t="s">
        <v>299</v>
      </c>
      <c r="C22" s="571"/>
      <c r="D22" s="254" t="s">
        <v>288</v>
      </c>
      <c r="E22" s="359">
        <v>0.16873449131513599</v>
      </c>
      <c r="F22" s="359">
        <v>1.9E-2</v>
      </c>
      <c r="G22" s="359">
        <v>2.41E-2</v>
      </c>
      <c r="H22" s="359">
        <v>1.4200000000000001E-2</v>
      </c>
      <c r="I22" s="359">
        <v>0.11224489795918401</v>
      </c>
      <c r="J22" s="359">
        <v>2.0851433536055598E-2</v>
      </c>
      <c r="K22" s="359">
        <v>2.76338514680484E-2</v>
      </c>
      <c r="L22" s="359">
        <v>1.2488849241748401E-2</v>
      </c>
      <c r="M22" s="359">
        <v>0.55373406193078301</v>
      </c>
      <c r="N22" s="359">
        <v>0.57349397590361495</v>
      </c>
      <c r="O22" s="360">
        <v>0.52859560067681899</v>
      </c>
    </row>
    <row r="23" spans="1:15" ht="15">
      <c r="A23" s="568"/>
      <c r="B23" s="254" t="s">
        <v>300</v>
      </c>
      <c r="C23" s="571"/>
      <c r="D23" s="254" t="s">
        <v>288</v>
      </c>
      <c r="E23" s="359">
        <v>0.20283018867924499</v>
      </c>
      <c r="F23" s="359">
        <v>1.9199999999999998E-2</v>
      </c>
      <c r="G23" s="359">
        <v>2.1299999999999999E-2</v>
      </c>
      <c r="H23" s="359">
        <v>9.7999999999999997E-3</v>
      </c>
      <c r="I23" s="359">
        <v>0.179640718562874</v>
      </c>
      <c r="J23" s="359">
        <v>7.4719800747198003E-3</v>
      </c>
      <c r="K23" s="359">
        <v>2.7093596059113299E-2</v>
      </c>
      <c r="L23" s="359">
        <v>5.1546391752577301E-3</v>
      </c>
      <c r="M23" s="359">
        <v>0.61363636363636398</v>
      </c>
      <c r="N23" s="359">
        <v>0.64322469982847297</v>
      </c>
      <c r="O23" s="360">
        <v>0.57798165137614699</v>
      </c>
    </row>
    <row r="24" spans="1:15" ht="15">
      <c r="A24" s="568"/>
      <c r="B24" s="254" t="s">
        <v>301</v>
      </c>
      <c r="C24" s="571"/>
      <c r="D24" s="254" t="s">
        <v>288</v>
      </c>
      <c r="E24" s="359">
        <v>0.204188481675393</v>
      </c>
      <c r="F24" s="359">
        <v>3.2000000000000001E-2</v>
      </c>
      <c r="G24" s="359">
        <v>3.15E-2</v>
      </c>
      <c r="H24" s="359">
        <v>1.6299999999999999E-2</v>
      </c>
      <c r="I24" s="359">
        <v>0.15053763440860199</v>
      </c>
      <c r="J24" s="359">
        <v>2.3419203747072601E-2</v>
      </c>
      <c r="K24" s="359">
        <v>3.3734939759036103E-2</v>
      </c>
      <c r="L24" s="359">
        <v>1.12676056338028E-2</v>
      </c>
      <c r="M24" s="359">
        <v>0.43913043478260899</v>
      </c>
      <c r="N24" s="359">
        <v>0.56846473029045597</v>
      </c>
      <c r="O24" s="360">
        <v>0.610608020698577</v>
      </c>
    </row>
    <row r="25" spans="1:15" ht="15">
      <c r="A25" s="568"/>
      <c r="B25" s="254" t="s">
        <v>296</v>
      </c>
      <c r="C25" s="571"/>
      <c r="D25" s="254" t="s">
        <v>292</v>
      </c>
      <c r="E25" s="359">
        <v>0.59778522808086998</v>
      </c>
      <c r="F25" s="359">
        <v>0.2273</v>
      </c>
      <c r="G25" s="359">
        <v>0.1804</v>
      </c>
      <c r="H25" s="359">
        <v>0.45569999999999999</v>
      </c>
      <c r="I25" s="359">
        <v>0.575237701529558</v>
      </c>
      <c r="J25" s="359">
        <v>0.243232430990799</v>
      </c>
      <c r="K25" s="359">
        <v>0.18929016189290199</v>
      </c>
      <c r="L25" s="359">
        <v>0.44303051726169401</v>
      </c>
      <c r="M25" s="359">
        <v>0.64607047983915999</v>
      </c>
      <c r="N25" s="359">
        <v>0.49405620834192299</v>
      </c>
      <c r="O25" s="360">
        <v>0.636119803308002</v>
      </c>
    </row>
    <row r="26" spans="1:15" ht="15">
      <c r="A26" s="568"/>
      <c r="B26" s="254" t="s">
        <v>297</v>
      </c>
      <c r="C26" s="571"/>
      <c r="D26" s="254" t="s">
        <v>292</v>
      </c>
      <c r="E26" s="359">
        <v>0.72555663117134594</v>
      </c>
      <c r="F26" s="359">
        <v>0.52749999999999997</v>
      </c>
      <c r="G26" s="359">
        <v>0.57530000000000003</v>
      </c>
      <c r="H26" s="359">
        <v>0.63700000000000001</v>
      </c>
      <c r="I26" s="359">
        <v>0.69846076204895302</v>
      </c>
      <c r="J26" s="359">
        <v>0.62262592898431002</v>
      </c>
      <c r="K26" s="359">
        <v>0.62757087270705902</v>
      </c>
      <c r="L26" s="359">
        <v>0.64134324249931196</v>
      </c>
      <c r="M26" s="359">
        <v>0.806214666462166</v>
      </c>
      <c r="N26" s="359">
        <v>0.695889343463861</v>
      </c>
      <c r="O26" s="360">
        <v>0.75180066186490202</v>
      </c>
    </row>
    <row r="27" spans="1:15" ht="15">
      <c r="A27" s="568"/>
      <c r="B27" s="254" t="s">
        <v>298</v>
      </c>
      <c r="C27" s="571"/>
      <c r="D27" s="254" t="s">
        <v>292</v>
      </c>
      <c r="E27" s="359">
        <v>0.59437751004016104</v>
      </c>
      <c r="F27" s="359">
        <v>0.39140000000000003</v>
      </c>
      <c r="G27" s="359">
        <v>0.47310000000000002</v>
      </c>
      <c r="H27" s="359">
        <v>0.47889999999999999</v>
      </c>
      <c r="I27" s="359">
        <v>0.54137447405329597</v>
      </c>
      <c r="J27" s="359">
        <v>0.44927536231884102</v>
      </c>
      <c r="K27" s="359">
        <v>0.494871794871795</v>
      </c>
      <c r="L27" s="359">
        <v>0.44213649851631998</v>
      </c>
      <c r="M27" s="359">
        <v>0.65193707238418996</v>
      </c>
      <c r="N27" s="359">
        <v>0.56802383316782501</v>
      </c>
      <c r="O27" s="360">
        <v>0.60641891891891897</v>
      </c>
    </row>
    <row r="28" spans="1:15" ht="15">
      <c r="A28" s="568"/>
      <c r="B28" s="254" t="s">
        <v>299</v>
      </c>
      <c r="C28" s="571"/>
      <c r="D28" s="254" t="s">
        <v>292</v>
      </c>
      <c r="E28" s="359">
        <v>0.77205882352941202</v>
      </c>
      <c r="F28" s="359">
        <v>0.68059999999999998</v>
      </c>
      <c r="G28" s="359">
        <v>0.71319999999999995</v>
      </c>
      <c r="H28" s="359">
        <v>0.73429999999999995</v>
      </c>
      <c r="I28" s="359">
        <v>0.71017274472168901</v>
      </c>
      <c r="J28" s="359">
        <v>0.70447761194029901</v>
      </c>
      <c r="K28" s="359">
        <v>0.73131955484896705</v>
      </c>
      <c r="L28" s="359">
        <v>0.72149532710280395</v>
      </c>
      <c r="M28" s="359">
        <v>0.83386581469648602</v>
      </c>
      <c r="N28" s="359">
        <v>0.72281776416539101</v>
      </c>
      <c r="O28" s="360">
        <v>0.69949494949494895</v>
      </c>
    </row>
    <row r="29" spans="1:15" ht="15">
      <c r="A29" s="568"/>
      <c r="B29" s="254" t="s">
        <v>300</v>
      </c>
      <c r="C29" s="571"/>
      <c r="D29" s="254" t="s">
        <v>292</v>
      </c>
      <c r="E29" s="359">
        <v>0.86</v>
      </c>
      <c r="F29" s="359">
        <v>0.83050000000000002</v>
      </c>
      <c r="G29" s="359">
        <v>0.84689999999999999</v>
      </c>
      <c r="H29" s="359">
        <v>0.82809999999999995</v>
      </c>
      <c r="I29" s="359">
        <v>0.79915433403805503</v>
      </c>
      <c r="J29" s="359">
        <v>0.83478260869565202</v>
      </c>
      <c r="K29" s="359">
        <v>0.84532374100719399</v>
      </c>
      <c r="L29" s="359">
        <v>0.80566801619433204</v>
      </c>
      <c r="M29" s="359">
        <v>0.92292817274871497</v>
      </c>
      <c r="N29" s="359">
        <v>0.80133555926544198</v>
      </c>
      <c r="O29" s="360">
        <v>0.77086494688922602</v>
      </c>
    </row>
    <row r="30" spans="1:15" ht="15">
      <c r="A30" s="569"/>
      <c r="B30" s="256" t="s">
        <v>301</v>
      </c>
      <c r="C30" s="572"/>
      <c r="D30" s="256" t="s">
        <v>292</v>
      </c>
      <c r="E30" s="361">
        <v>0.80981595092024505</v>
      </c>
      <c r="F30" s="361">
        <v>0.67090000000000005</v>
      </c>
      <c r="G30" s="361">
        <v>0.69889999999999997</v>
      </c>
      <c r="H30" s="361">
        <v>0.77439999999999998</v>
      </c>
      <c r="I30" s="361">
        <v>0.73026315789473695</v>
      </c>
      <c r="J30" s="361">
        <v>0.72429906542056099</v>
      </c>
      <c r="K30" s="361">
        <v>0.77974683544303802</v>
      </c>
      <c r="L30" s="361">
        <v>0.762762762762763</v>
      </c>
      <c r="M30" s="361">
        <v>0.896199659671015</v>
      </c>
      <c r="N30" s="361">
        <v>0.74559193954659997</v>
      </c>
      <c r="O30" s="362">
        <v>0.71621621621621601</v>
      </c>
    </row>
    <row r="32" spans="1:15" ht="14.45" customHeight="1">
      <c r="A32" s="504" t="s">
        <v>302</v>
      </c>
      <c r="B32" s="505"/>
      <c r="C32" s="505"/>
      <c r="D32" s="505"/>
      <c r="E32" s="505"/>
      <c r="F32" s="505"/>
      <c r="G32" s="505"/>
      <c r="H32" s="505"/>
      <c r="I32" s="505"/>
      <c r="J32" s="505"/>
      <c r="K32" s="505"/>
      <c r="L32" s="505"/>
      <c r="M32" s="505"/>
      <c r="N32" s="505"/>
      <c r="O32" s="506"/>
    </row>
    <row r="33" spans="1:15" ht="14.45" customHeight="1">
      <c r="A33" s="561" t="s">
        <v>274</v>
      </c>
      <c r="B33" s="562"/>
      <c r="C33" s="562"/>
      <c r="D33" s="563"/>
      <c r="E33" s="504" t="s">
        <v>295</v>
      </c>
      <c r="F33" s="505"/>
      <c r="G33" s="505"/>
      <c r="H33" s="505"/>
      <c r="I33" s="505"/>
      <c r="J33" s="505"/>
      <c r="K33" s="505"/>
      <c r="L33" s="505"/>
      <c r="M33" s="505"/>
      <c r="N33" s="505"/>
      <c r="O33" s="506"/>
    </row>
    <row r="34" spans="1:15">
      <c r="A34" s="573"/>
      <c r="B34" s="574"/>
      <c r="C34" s="574"/>
      <c r="D34" s="575"/>
      <c r="E34" s="240" t="s">
        <v>218</v>
      </c>
      <c r="F34" s="245" t="s">
        <v>218</v>
      </c>
      <c r="G34" s="245" t="s">
        <v>218</v>
      </c>
      <c r="H34" s="245" t="s">
        <v>218</v>
      </c>
      <c r="I34" s="245" t="s">
        <v>220</v>
      </c>
      <c r="J34" s="245" t="s">
        <v>220</v>
      </c>
      <c r="K34" s="245" t="s">
        <v>220</v>
      </c>
      <c r="L34" s="245" t="s">
        <v>220</v>
      </c>
      <c r="M34" s="245" t="s">
        <v>220</v>
      </c>
      <c r="N34" s="245" t="s">
        <v>220</v>
      </c>
      <c r="O34" s="241" t="s">
        <v>220</v>
      </c>
    </row>
    <row r="35" spans="1:15">
      <c r="A35" s="564"/>
      <c r="B35" s="565"/>
      <c r="C35" s="565"/>
      <c r="D35" s="566"/>
      <c r="E35" s="240" t="s">
        <v>216</v>
      </c>
      <c r="F35" s="245" t="s">
        <v>139</v>
      </c>
      <c r="G35" s="245" t="s">
        <v>142</v>
      </c>
      <c r="H35" s="245" t="s">
        <v>135</v>
      </c>
      <c r="I35" s="245" t="s">
        <v>216</v>
      </c>
      <c r="J35" s="278" t="s">
        <v>139</v>
      </c>
      <c r="K35" s="278" t="s">
        <v>142</v>
      </c>
      <c r="L35" s="278" t="s">
        <v>135</v>
      </c>
      <c r="M35" s="245" t="s">
        <v>221</v>
      </c>
      <c r="N35" s="278" t="s">
        <v>153</v>
      </c>
      <c r="O35" s="241" t="s">
        <v>222</v>
      </c>
    </row>
    <row r="36" spans="1:15" ht="15">
      <c r="A36" s="567" t="s">
        <v>285</v>
      </c>
      <c r="B36" s="254" t="s">
        <v>296</v>
      </c>
      <c r="C36" s="570" t="s">
        <v>287</v>
      </c>
      <c r="D36" s="254" t="s">
        <v>288</v>
      </c>
      <c r="E36" s="128">
        <v>0.33854421104054699</v>
      </c>
      <c r="F36" s="128">
        <v>2.8000000000000001E-2</v>
      </c>
      <c r="G36" s="128" t="s">
        <v>228</v>
      </c>
      <c r="H36" s="128">
        <v>0.22919999999999999</v>
      </c>
      <c r="I36" s="128">
        <v>0.28923341946597703</v>
      </c>
      <c r="J36" s="128">
        <v>2.57455481656296E-2</v>
      </c>
      <c r="K36" s="128" t="s">
        <v>228</v>
      </c>
      <c r="L36" s="128">
        <v>0.19717007306020501</v>
      </c>
      <c r="M36" s="128">
        <v>0.40630568882796397</v>
      </c>
      <c r="N36" s="128">
        <v>0.42535605289928702</v>
      </c>
      <c r="O36" s="363">
        <v>0.51315723016313897</v>
      </c>
    </row>
    <row r="37" spans="1:15" ht="15">
      <c r="A37" s="568"/>
      <c r="B37" s="254" t="s">
        <v>297</v>
      </c>
      <c r="C37" s="571"/>
      <c r="D37" s="254" t="s">
        <v>288</v>
      </c>
      <c r="E37" s="128">
        <v>0.36038601487106398</v>
      </c>
      <c r="F37" s="128">
        <v>1.3100000000000001E-2</v>
      </c>
      <c r="G37" s="128" t="s">
        <v>228</v>
      </c>
      <c r="H37" s="128">
        <v>0.1205</v>
      </c>
      <c r="I37" s="128">
        <v>0.36668277750926298</v>
      </c>
      <c r="J37" s="128">
        <v>2.7364663890541301E-2</v>
      </c>
      <c r="K37" s="128" t="s">
        <v>228</v>
      </c>
      <c r="L37" s="128">
        <v>0.13323211235528501</v>
      </c>
      <c r="M37" s="128">
        <v>0.47925552539743999</v>
      </c>
      <c r="N37" s="128">
        <v>0.52823315118397096</v>
      </c>
      <c r="O37" s="363">
        <v>0.55304822565969003</v>
      </c>
    </row>
    <row r="38" spans="1:15" ht="15">
      <c r="A38" s="568"/>
      <c r="B38" s="254" t="s">
        <v>298</v>
      </c>
      <c r="C38" s="571"/>
      <c r="D38" s="254" t="s">
        <v>288</v>
      </c>
      <c r="E38" s="128">
        <v>0.15256466462078</v>
      </c>
      <c r="F38" s="128">
        <v>3.7600000000000001E-2</v>
      </c>
      <c r="G38" s="128" t="s">
        <v>228</v>
      </c>
      <c r="H38" s="128">
        <v>3.1099999999999999E-2</v>
      </c>
      <c r="I38" s="128">
        <v>8.0645161290322495E-2</v>
      </c>
      <c r="J38" s="128">
        <v>4.3357933579335699E-2</v>
      </c>
      <c r="K38" s="128" t="s">
        <v>228</v>
      </c>
      <c r="L38" s="128">
        <v>2.29197807673143E-2</v>
      </c>
      <c r="M38" s="128">
        <v>0.31099195710455702</v>
      </c>
      <c r="N38" s="128">
        <v>0.41404930766632803</v>
      </c>
      <c r="O38" s="363">
        <v>0.499060346627688</v>
      </c>
    </row>
    <row r="39" spans="1:15" ht="15">
      <c r="A39" s="568"/>
      <c r="B39" s="254" t="s">
        <v>299</v>
      </c>
      <c r="C39" s="571"/>
      <c r="D39" s="254" t="s">
        <v>288</v>
      </c>
      <c r="E39" s="128">
        <v>0.115798180314309</v>
      </c>
      <c r="F39" s="128">
        <v>1.5900000000000001E-2</v>
      </c>
      <c r="G39" s="128" t="s">
        <v>228</v>
      </c>
      <c r="H39" s="128">
        <v>1.4200000000000001E-2</v>
      </c>
      <c r="I39" s="128">
        <v>7.6530612244897905E-2</v>
      </c>
      <c r="J39" s="128">
        <v>1.7376194613379602E-2</v>
      </c>
      <c r="K39" s="128" t="s">
        <v>228</v>
      </c>
      <c r="L39" s="128">
        <v>7.1364852809991004E-3</v>
      </c>
      <c r="M39" s="128">
        <v>0.30601092896174797</v>
      </c>
      <c r="N39" s="128">
        <v>0.42650602409638499</v>
      </c>
      <c r="O39" s="363">
        <v>0.46971235194585398</v>
      </c>
    </row>
    <row r="40" spans="1:15" ht="15">
      <c r="A40" s="568"/>
      <c r="B40" s="254" t="s">
        <v>300</v>
      </c>
      <c r="C40" s="571"/>
      <c r="D40" s="254" t="s">
        <v>288</v>
      </c>
      <c r="E40" s="128">
        <v>0.13443396226415</v>
      </c>
      <c r="F40" s="128">
        <v>1.2800000000000001E-2</v>
      </c>
      <c r="G40" s="128" t="s">
        <v>228</v>
      </c>
      <c r="H40" s="128">
        <v>9.7999999999999997E-3</v>
      </c>
      <c r="I40" s="128">
        <v>0.117365269461077</v>
      </c>
      <c r="J40" s="128">
        <v>7.4719800747198003E-3</v>
      </c>
      <c r="K40" s="128" t="s">
        <v>228</v>
      </c>
      <c r="L40" s="128">
        <v>5.1546391752577301E-3</v>
      </c>
      <c r="M40" s="128">
        <v>0.302447552447552</v>
      </c>
      <c r="N40" s="128">
        <v>0.483704974271012</v>
      </c>
      <c r="O40" s="363">
        <v>0.51987767584097799</v>
      </c>
    </row>
    <row r="41" spans="1:15" ht="15">
      <c r="A41" s="568"/>
      <c r="B41" s="254" t="s">
        <v>301</v>
      </c>
      <c r="C41" s="571"/>
      <c r="D41" s="254" t="s">
        <v>288</v>
      </c>
      <c r="E41" s="128">
        <v>0.146596858638743</v>
      </c>
      <c r="F41" s="128">
        <v>2.4E-2</v>
      </c>
      <c r="G41" s="128" t="s">
        <v>228</v>
      </c>
      <c r="H41" s="128">
        <v>1.6299999999999999E-2</v>
      </c>
      <c r="I41" s="128">
        <v>9.6774193548387094E-2</v>
      </c>
      <c r="J41" s="128">
        <v>1.4051522248243501E-2</v>
      </c>
      <c r="K41" s="128" t="s">
        <v>228</v>
      </c>
      <c r="L41" s="128">
        <v>1.12676056338028E-2</v>
      </c>
      <c r="M41" s="128">
        <v>0.25652173913043402</v>
      </c>
      <c r="N41" s="128">
        <v>0.35684647302904499</v>
      </c>
      <c r="O41" s="363">
        <v>0.54333764553686903</v>
      </c>
    </row>
    <row r="42" spans="1:15" ht="15">
      <c r="A42" s="568"/>
      <c r="B42" s="254" t="s">
        <v>296</v>
      </c>
      <c r="C42" s="571"/>
      <c r="D42" s="254" t="s">
        <v>292</v>
      </c>
      <c r="E42" s="128">
        <v>0.51935385553184998</v>
      </c>
      <c r="F42" s="128">
        <v>0.2059</v>
      </c>
      <c r="G42" s="128" t="s">
        <v>228</v>
      </c>
      <c r="H42" s="128">
        <v>0.38650000000000001</v>
      </c>
      <c r="I42" s="128">
        <v>0.48925175692434802</v>
      </c>
      <c r="J42" s="128">
        <v>0.22109614615282</v>
      </c>
      <c r="K42" s="128" t="s">
        <v>228</v>
      </c>
      <c r="L42" s="128">
        <v>0.38317426652527298</v>
      </c>
      <c r="M42" s="128">
        <v>0.51909709073782195</v>
      </c>
      <c r="N42" s="128">
        <v>0.40857555143269397</v>
      </c>
      <c r="O42" s="363">
        <v>0.56057219490388899</v>
      </c>
    </row>
    <row r="43" spans="1:15" ht="15">
      <c r="A43" s="568"/>
      <c r="B43" s="254" t="s">
        <v>297</v>
      </c>
      <c r="C43" s="571"/>
      <c r="D43" s="254" t="s">
        <v>292</v>
      </c>
      <c r="E43" s="128">
        <v>0.68489835430784096</v>
      </c>
      <c r="F43" s="128">
        <v>0.51749999999999996</v>
      </c>
      <c r="G43" s="128" t="s">
        <v>228</v>
      </c>
      <c r="H43" s="128">
        <v>0.61550000000000005</v>
      </c>
      <c r="I43" s="128">
        <v>0.65455463033055705</v>
      </c>
      <c r="J43" s="128">
        <v>0.61051472612166202</v>
      </c>
      <c r="K43" s="128" t="s">
        <v>228</v>
      </c>
      <c r="L43" s="128">
        <v>0.626479493531516</v>
      </c>
      <c r="M43" s="128">
        <v>0.75037092646856995</v>
      </c>
      <c r="N43" s="128">
        <v>0.63354763296317895</v>
      </c>
      <c r="O43" s="363">
        <v>0.69534747907338901</v>
      </c>
    </row>
    <row r="44" spans="1:15" ht="15">
      <c r="A44" s="568"/>
      <c r="B44" s="254" t="s">
        <v>298</v>
      </c>
      <c r="C44" s="571"/>
      <c r="D44" s="254" t="s">
        <v>292</v>
      </c>
      <c r="E44" s="128">
        <v>0.53815261044176699</v>
      </c>
      <c r="F44" s="128">
        <v>0.34139999999999998</v>
      </c>
      <c r="G44" s="128" t="s">
        <v>228</v>
      </c>
      <c r="H44" s="128">
        <v>0.46260000000000001</v>
      </c>
      <c r="I44" s="128">
        <v>0.50771388499298697</v>
      </c>
      <c r="J44" s="128">
        <v>0.40338164251207698</v>
      </c>
      <c r="K44" s="128" t="s">
        <v>228</v>
      </c>
      <c r="L44" s="128">
        <v>0.42433234421364902</v>
      </c>
      <c r="M44" s="128">
        <v>0.58961955811217104</v>
      </c>
      <c r="N44" s="128">
        <v>0.47467725918569997</v>
      </c>
      <c r="O44" s="363">
        <v>0.53716216216216195</v>
      </c>
    </row>
    <row r="45" spans="1:15" ht="15">
      <c r="A45" s="568"/>
      <c r="B45" s="254" t="s">
        <v>299</v>
      </c>
      <c r="C45" s="571"/>
      <c r="D45" s="254" t="s">
        <v>292</v>
      </c>
      <c r="E45" s="128">
        <v>0.73161764705882304</v>
      </c>
      <c r="F45" s="128">
        <v>0.66669999999999996</v>
      </c>
      <c r="G45" s="128" t="s">
        <v>228</v>
      </c>
      <c r="H45" s="128">
        <v>0.71330000000000005</v>
      </c>
      <c r="I45" s="128">
        <v>0.68714011516314699</v>
      </c>
      <c r="J45" s="128">
        <v>0.67462686567164099</v>
      </c>
      <c r="K45" s="128" t="s">
        <v>228</v>
      </c>
      <c r="L45" s="128">
        <v>0.702803738317757</v>
      </c>
      <c r="M45" s="128">
        <v>0.77955271565495199</v>
      </c>
      <c r="N45" s="128">
        <v>0.67381316998468599</v>
      </c>
      <c r="O45" s="363">
        <v>0.64646464646464596</v>
      </c>
    </row>
    <row r="46" spans="1:15" ht="15">
      <c r="A46" s="568"/>
      <c r="B46" s="254" t="s">
        <v>300</v>
      </c>
      <c r="C46" s="571"/>
      <c r="D46" s="254" t="s">
        <v>292</v>
      </c>
      <c r="E46" s="128">
        <v>0.80799999999999905</v>
      </c>
      <c r="F46" s="128">
        <v>0.77629999999999999</v>
      </c>
      <c r="G46" s="128" t="s">
        <v>228</v>
      </c>
      <c r="H46" s="128">
        <v>0.78739999999999999</v>
      </c>
      <c r="I46" s="128">
        <v>0.74418604651162701</v>
      </c>
      <c r="J46" s="128">
        <v>0.78260869565217395</v>
      </c>
      <c r="K46" s="128" t="s">
        <v>228</v>
      </c>
      <c r="L46" s="128">
        <v>0.75303643724696301</v>
      </c>
      <c r="M46" s="128">
        <v>0.87124419507478601</v>
      </c>
      <c r="N46" s="128">
        <v>0.67779632721201999</v>
      </c>
      <c r="O46" s="363">
        <v>0.71623672230652502</v>
      </c>
    </row>
    <row r="47" spans="1:15" ht="15">
      <c r="A47" s="569"/>
      <c r="B47" s="256" t="s">
        <v>301</v>
      </c>
      <c r="C47" s="572"/>
      <c r="D47" s="256" t="s">
        <v>292</v>
      </c>
      <c r="E47" s="131">
        <v>0.78527607361963103</v>
      </c>
      <c r="F47" s="131">
        <v>0.64539999999999997</v>
      </c>
      <c r="G47" s="131" t="s">
        <v>228</v>
      </c>
      <c r="H47" s="131">
        <v>0.74650000000000005</v>
      </c>
      <c r="I47" s="131">
        <v>0.71052631578947301</v>
      </c>
      <c r="J47" s="131">
        <v>0.70560747663551304</v>
      </c>
      <c r="K47" s="131" t="s">
        <v>228</v>
      </c>
      <c r="L47" s="131">
        <v>0.74474474474474395</v>
      </c>
      <c r="M47" s="131">
        <v>0.86783891094724896</v>
      </c>
      <c r="N47" s="131">
        <v>0.61460957178841302</v>
      </c>
      <c r="O47" s="364">
        <v>0.67117117117117098</v>
      </c>
    </row>
    <row r="49" spans="1:1" ht="15">
      <c r="A49" s="16" t="s">
        <v>231</v>
      </c>
    </row>
    <row r="50" spans="1:1" ht="15">
      <c r="A50" s="16" t="s">
        <v>6502</v>
      </c>
    </row>
    <row r="51" spans="1:1" ht="15">
      <c r="A51" s="16" t="s">
        <v>232</v>
      </c>
    </row>
  </sheetData>
  <mergeCells count="15">
    <mergeCell ref="E33:O33"/>
    <mergeCell ref="A6:A13"/>
    <mergeCell ref="A19:A30"/>
    <mergeCell ref="A36:A47"/>
    <mergeCell ref="C6:C13"/>
    <mergeCell ref="C19:C30"/>
    <mergeCell ref="C36:C47"/>
    <mergeCell ref="A16:D18"/>
    <mergeCell ref="A33:D35"/>
    <mergeCell ref="A3:J3"/>
    <mergeCell ref="E4:J4"/>
    <mergeCell ref="A15:O15"/>
    <mergeCell ref="E16:O16"/>
    <mergeCell ref="A32:O32"/>
    <mergeCell ref="A4:D5"/>
  </mergeCells>
  <phoneticPr fontId="33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I17"/>
  <sheetViews>
    <sheetView zoomScale="115" zoomScaleNormal="115" workbookViewId="0">
      <selection activeCell="J11" sqref="J11"/>
    </sheetView>
  </sheetViews>
  <sheetFormatPr defaultColWidth="9" defaultRowHeight="15"/>
  <cols>
    <col min="1" max="1" width="16.25" style="16" customWidth="1"/>
    <col min="2" max="2" width="18.375" style="16" customWidth="1"/>
    <col min="3" max="3" width="13.375" style="16" customWidth="1"/>
    <col min="4" max="4" width="12.75" style="16" customWidth="1"/>
    <col min="5" max="5" width="13" style="16" customWidth="1"/>
    <col min="6" max="8" width="11.25" style="16" customWidth="1"/>
    <col min="9" max="9" width="12.75" style="16" customWidth="1"/>
    <col min="10" max="16384" width="9" style="16"/>
  </cols>
  <sheetData>
    <row r="1" spans="1:9">
      <c r="A1" s="1" t="s">
        <v>8038</v>
      </c>
    </row>
    <row r="2" spans="1:9" ht="15.75" thickBot="1"/>
    <row r="3" spans="1:9" ht="15.75" thickBot="1">
      <c r="A3" s="50"/>
      <c r="B3" s="499" t="s">
        <v>5866</v>
      </c>
      <c r="C3" s="496" t="s">
        <v>5867</v>
      </c>
      <c r="D3" s="498" t="s">
        <v>5837</v>
      </c>
      <c r="E3" s="498" t="s">
        <v>5838</v>
      </c>
      <c r="F3" s="496" t="s">
        <v>237</v>
      </c>
      <c r="G3" s="496" t="s">
        <v>238</v>
      </c>
      <c r="H3" s="496" t="s">
        <v>239</v>
      </c>
      <c r="I3" s="497" t="s">
        <v>5868</v>
      </c>
    </row>
    <row r="4" spans="1:9" ht="15.75" thickBot="1">
      <c r="A4" s="59"/>
      <c r="B4" s="576" t="s">
        <v>5869</v>
      </c>
      <c r="C4" s="576"/>
      <c r="D4" s="576"/>
      <c r="E4" s="576"/>
      <c r="F4" s="576"/>
      <c r="G4" s="576"/>
      <c r="H4" s="576"/>
      <c r="I4" s="577"/>
    </row>
    <row r="5" spans="1:9">
      <c r="A5" s="59" t="s">
        <v>5870</v>
      </c>
      <c r="B5" s="60">
        <v>1083</v>
      </c>
      <c r="C5" s="61">
        <v>175</v>
      </c>
      <c r="D5" s="61">
        <v>12</v>
      </c>
      <c r="E5" s="61">
        <v>920</v>
      </c>
      <c r="F5" s="62">
        <v>0.93142857099999998</v>
      </c>
      <c r="G5" s="62">
        <v>0.150507849</v>
      </c>
      <c r="H5" s="62">
        <v>0.25914149399999997</v>
      </c>
      <c r="I5" s="63">
        <v>0.66871165600000004</v>
      </c>
    </row>
    <row r="6" spans="1:9">
      <c r="A6" s="64" t="s">
        <v>5871</v>
      </c>
      <c r="B6" s="65">
        <v>1114</v>
      </c>
      <c r="C6" s="66">
        <v>8</v>
      </c>
      <c r="D6" s="66">
        <v>2</v>
      </c>
      <c r="E6" s="66">
        <v>1108</v>
      </c>
      <c r="F6" s="67">
        <v>0.75</v>
      </c>
      <c r="G6" s="67">
        <v>5.3859959999999997E-3</v>
      </c>
      <c r="H6" s="67">
        <v>1.0695187E-2</v>
      </c>
      <c r="I6" s="68">
        <v>0.5</v>
      </c>
    </row>
    <row r="7" spans="1:9">
      <c r="A7" s="420"/>
      <c r="B7" s="578" t="s">
        <v>6509</v>
      </c>
      <c r="C7" s="578"/>
      <c r="D7" s="578"/>
      <c r="E7" s="578"/>
      <c r="F7" s="578"/>
      <c r="G7" s="578"/>
      <c r="H7" s="578"/>
      <c r="I7" s="579"/>
    </row>
    <row r="8" spans="1:9">
      <c r="A8" s="59" t="s">
        <v>5870</v>
      </c>
      <c r="B8" s="60">
        <v>3422</v>
      </c>
      <c r="C8" s="61">
        <v>1846</v>
      </c>
      <c r="D8" s="61">
        <v>37</v>
      </c>
      <c r="E8" s="61">
        <v>1613</v>
      </c>
      <c r="F8" s="62">
        <v>0.98</v>
      </c>
      <c r="G8" s="62">
        <v>0.52859999999999996</v>
      </c>
      <c r="H8" s="62">
        <v>0.68679999999999997</v>
      </c>
      <c r="I8" s="63">
        <v>0.82920000000000005</v>
      </c>
    </row>
    <row r="9" spans="1:9">
      <c r="A9" s="64" t="s">
        <v>5871</v>
      </c>
      <c r="B9" s="65">
        <v>12394</v>
      </c>
      <c r="C9" s="66">
        <v>2175</v>
      </c>
      <c r="D9" s="66">
        <v>166</v>
      </c>
      <c r="E9" s="66">
        <v>10385</v>
      </c>
      <c r="F9" s="67">
        <v>0.92369999999999997</v>
      </c>
      <c r="G9" s="67">
        <v>0.16209999999999999</v>
      </c>
      <c r="H9" s="67">
        <v>0.27579999999999999</v>
      </c>
      <c r="I9" s="68">
        <v>0.69140000000000001</v>
      </c>
    </row>
    <row r="10" spans="1:9">
      <c r="A10" s="24"/>
      <c r="B10" s="550" t="s">
        <v>5872</v>
      </c>
      <c r="C10" s="545"/>
      <c r="D10" s="545"/>
      <c r="E10" s="545"/>
      <c r="F10" s="545"/>
      <c r="G10" s="545"/>
      <c r="H10" s="545"/>
      <c r="I10" s="580"/>
    </row>
    <row r="11" spans="1:9">
      <c r="A11" s="19" t="s">
        <v>5842</v>
      </c>
      <c r="B11" s="39">
        <v>11320</v>
      </c>
      <c r="C11" s="35">
        <v>176</v>
      </c>
      <c r="D11" s="35">
        <v>14</v>
      </c>
      <c r="E11" s="35">
        <v>11158</v>
      </c>
      <c r="F11" s="71">
        <v>0.92045454500000001</v>
      </c>
      <c r="G11" s="71">
        <v>1.4310954000000001E-2</v>
      </c>
      <c r="H11" s="71">
        <v>2.8183716000000001E-2</v>
      </c>
      <c r="I11" s="72">
        <v>0.67901234600000004</v>
      </c>
    </row>
    <row r="12" spans="1:9">
      <c r="A12" s="24" t="s">
        <v>5840</v>
      </c>
      <c r="B12" s="39">
        <v>14001</v>
      </c>
      <c r="C12" s="35">
        <v>6</v>
      </c>
      <c r="D12" s="35">
        <v>0</v>
      </c>
      <c r="E12" s="35">
        <v>13995</v>
      </c>
      <c r="F12" s="71">
        <v>1</v>
      </c>
      <c r="G12" s="71">
        <v>4.28541E-4</v>
      </c>
      <c r="H12" s="71">
        <v>8.5671399999999996E-4</v>
      </c>
      <c r="I12" s="72">
        <v>0.33333333300000001</v>
      </c>
    </row>
    <row r="13" spans="1:9">
      <c r="A13" s="29" t="s">
        <v>5841</v>
      </c>
      <c r="B13" s="39">
        <v>5748</v>
      </c>
      <c r="C13" s="35">
        <v>1</v>
      </c>
      <c r="D13" s="35">
        <v>0</v>
      </c>
      <c r="E13" s="35">
        <v>5747</v>
      </c>
      <c r="F13" s="71">
        <v>1</v>
      </c>
      <c r="G13" s="71">
        <v>1.73974E-4</v>
      </c>
      <c r="H13" s="71">
        <v>3.4788700000000001E-4</v>
      </c>
      <c r="I13" s="72">
        <v>0</v>
      </c>
    </row>
    <row r="14" spans="1:9">
      <c r="A14" s="24"/>
      <c r="B14" s="581" t="s">
        <v>5873</v>
      </c>
      <c r="C14" s="582"/>
      <c r="D14" s="582"/>
      <c r="E14" s="582"/>
      <c r="F14" s="582"/>
      <c r="G14" s="582"/>
      <c r="H14" s="582"/>
      <c r="I14" s="583"/>
    </row>
    <row r="15" spans="1:9">
      <c r="A15" s="19" t="s">
        <v>5844</v>
      </c>
      <c r="B15" s="36">
        <v>8352</v>
      </c>
      <c r="C15" s="73">
        <v>31</v>
      </c>
      <c r="D15" s="73">
        <v>3</v>
      </c>
      <c r="E15" s="73">
        <v>8324</v>
      </c>
      <c r="F15" s="62">
        <v>0.90322580600000002</v>
      </c>
      <c r="G15" s="62">
        <v>3.3524900000000001E-3</v>
      </c>
      <c r="H15" s="62">
        <v>6.6801860000000003E-3</v>
      </c>
      <c r="I15" s="63">
        <v>0.46428571400000002</v>
      </c>
    </row>
    <row r="16" spans="1:9">
      <c r="A16" s="24" t="s">
        <v>5845</v>
      </c>
      <c r="B16" s="39">
        <v>3679</v>
      </c>
      <c r="C16" s="35">
        <v>100</v>
      </c>
      <c r="D16" s="35">
        <v>8</v>
      </c>
      <c r="E16" s="35">
        <v>3587</v>
      </c>
      <c r="F16" s="71">
        <v>0.92</v>
      </c>
      <c r="G16" s="71">
        <v>2.5006794999999998E-2</v>
      </c>
      <c r="H16" s="71">
        <v>4.8690129999999998E-2</v>
      </c>
      <c r="I16" s="72">
        <v>0.68478260899999999</v>
      </c>
    </row>
    <row r="17" spans="1:9">
      <c r="A17" s="29" t="s">
        <v>5843</v>
      </c>
      <c r="B17" s="41">
        <v>8302</v>
      </c>
      <c r="C17" s="69">
        <v>52</v>
      </c>
      <c r="D17" s="69">
        <v>3</v>
      </c>
      <c r="E17" s="69">
        <v>8253</v>
      </c>
      <c r="F17" s="67">
        <v>0.94230769199999997</v>
      </c>
      <c r="G17" s="67">
        <v>5.9021919999999997E-3</v>
      </c>
      <c r="H17" s="67">
        <v>1.1730907E-2</v>
      </c>
      <c r="I17" s="68">
        <v>0.73469387799999997</v>
      </c>
    </row>
  </sheetData>
  <mergeCells count="4">
    <mergeCell ref="B4:I4"/>
    <mergeCell ref="B7:I7"/>
    <mergeCell ref="B10:I10"/>
    <mergeCell ref="B14:I14"/>
  </mergeCells>
  <phoneticPr fontId="33" type="noConversion"/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O198"/>
  <sheetViews>
    <sheetView zoomScale="130" zoomScaleNormal="130" workbookViewId="0"/>
  </sheetViews>
  <sheetFormatPr defaultColWidth="9" defaultRowHeight="14.25"/>
  <cols>
    <col min="1" max="1" width="7.75" customWidth="1"/>
    <col min="2" max="2" width="10.25" customWidth="1"/>
    <col min="3" max="3" width="9.125" customWidth="1"/>
    <col min="4" max="4" width="8" customWidth="1"/>
    <col min="5" max="5" width="9.75" customWidth="1"/>
    <col min="6" max="6" width="5.375" customWidth="1"/>
    <col min="7" max="7" width="4.25" customWidth="1"/>
    <col min="8" max="8" width="28.75" customWidth="1"/>
    <col min="9" max="9" width="27" customWidth="1"/>
    <col min="10" max="10" width="61.875" customWidth="1"/>
    <col min="11" max="11" width="36" customWidth="1"/>
    <col min="12" max="12" width="25.375" customWidth="1"/>
    <col min="13" max="13" width="45.125" customWidth="1"/>
  </cols>
  <sheetData>
    <row r="1" spans="1:15">
      <c r="A1" s="1" t="s">
        <v>8039</v>
      </c>
    </row>
    <row r="3" spans="1:15">
      <c r="A3" s="44" t="s">
        <v>5874</v>
      </c>
      <c r="B3" s="45" t="s">
        <v>3873</v>
      </c>
      <c r="C3" s="45" t="s">
        <v>5875</v>
      </c>
      <c r="D3" s="45" t="s">
        <v>5876</v>
      </c>
      <c r="E3" s="45" t="s">
        <v>5877</v>
      </c>
      <c r="F3" s="45" t="s">
        <v>5878</v>
      </c>
      <c r="G3" s="45" t="s">
        <v>5879</v>
      </c>
      <c r="H3" s="45" t="s">
        <v>5880</v>
      </c>
      <c r="I3" s="45" t="s">
        <v>5881</v>
      </c>
      <c r="J3" s="45" t="s">
        <v>5882</v>
      </c>
      <c r="K3" s="45" t="s">
        <v>5883</v>
      </c>
      <c r="L3" s="45" t="s">
        <v>5884</v>
      </c>
      <c r="M3" s="46" t="s">
        <v>5885</v>
      </c>
      <c r="N3" s="47"/>
      <c r="O3" s="47"/>
    </row>
    <row r="4" spans="1:15">
      <c r="A4" s="44" t="s">
        <v>5886</v>
      </c>
      <c r="B4" s="45" t="s">
        <v>3882</v>
      </c>
      <c r="C4" s="45">
        <v>48836235</v>
      </c>
      <c r="D4" s="48">
        <v>5514</v>
      </c>
      <c r="E4" s="45" t="s">
        <v>5887</v>
      </c>
      <c r="F4" s="45" t="s">
        <v>5746</v>
      </c>
      <c r="G4" s="45">
        <v>1</v>
      </c>
      <c r="H4" s="45" t="s">
        <v>282</v>
      </c>
      <c r="I4" s="45" t="s">
        <v>5888</v>
      </c>
      <c r="J4" s="45" t="s">
        <v>5889</v>
      </c>
      <c r="K4" s="45" t="s">
        <v>5890</v>
      </c>
      <c r="L4" s="45" t="s">
        <v>5891</v>
      </c>
      <c r="M4" s="46" t="s">
        <v>5891</v>
      </c>
      <c r="N4" s="47"/>
      <c r="O4" s="47"/>
    </row>
    <row r="5" spans="1:15">
      <c r="A5" s="49" t="s">
        <v>5892</v>
      </c>
      <c r="B5" s="50" t="s">
        <v>3883</v>
      </c>
      <c r="C5" s="50">
        <v>125316601</v>
      </c>
      <c r="D5" s="51">
        <v>3106</v>
      </c>
      <c r="E5" s="50" t="s">
        <v>5887</v>
      </c>
      <c r="F5" s="50" t="s">
        <v>5893</v>
      </c>
      <c r="G5" s="50">
        <v>1</v>
      </c>
      <c r="H5" s="50" t="s">
        <v>277</v>
      </c>
      <c r="I5" s="50" t="s">
        <v>5891</v>
      </c>
      <c r="J5" s="50" t="s">
        <v>277</v>
      </c>
      <c r="K5" s="50" t="s">
        <v>5894</v>
      </c>
      <c r="L5" s="50" t="s">
        <v>5891</v>
      </c>
      <c r="M5" s="52" t="s">
        <v>5891</v>
      </c>
      <c r="N5" s="47"/>
      <c r="O5" s="47"/>
    </row>
    <row r="6" spans="1:15">
      <c r="A6" s="49" t="s">
        <v>5895</v>
      </c>
      <c r="B6" s="50" t="s">
        <v>3874</v>
      </c>
      <c r="C6" s="50">
        <v>223081188</v>
      </c>
      <c r="D6" s="51">
        <v>2063</v>
      </c>
      <c r="E6" s="50" t="s">
        <v>5887</v>
      </c>
      <c r="F6" s="50" t="s">
        <v>5746</v>
      </c>
      <c r="G6" s="50">
        <v>1</v>
      </c>
      <c r="H6" s="50" t="s">
        <v>277</v>
      </c>
      <c r="I6" s="50" t="s">
        <v>5891</v>
      </c>
      <c r="J6" s="50" t="s">
        <v>277</v>
      </c>
      <c r="K6" s="50" t="s">
        <v>5896</v>
      </c>
      <c r="L6" s="50" t="s">
        <v>5891</v>
      </c>
      <c r="M6" s="52" t="s">
        <v>5891</v>
      </c>
      <c r="N6" s="47"/>
      <c r="O6" s="47"/>
    </row>
    <row r="7" spans="1:15">
      <c r="A7" s="49" t="s">
        <v>5897</v>
      </c>
      <c r="B7" s="50" t="s">
        <v>3890</v>
      </c>
      <c r="C7" s="50">
        <v>33250368</v>
      </c>
      <c r="D7" s="51">
        <v>1054</v>
      </c>
      <c r="E7" s="50" t="s">
        <v>5887</v>
      </c>
      <c r="F7" s="50" t="s">
        <v>5893</v>
      </c>
      <c r="G7" s="50">
        <v>1</v>
      </c>
      <c r="H7" s="50" t="s">
        <v>277</v>
      </c>
      <c r="I7" s="50" t="s">
        <v>5891</v>
      </c>
      <c r="J7" s="50" t="s">
        <v>277</v>
      </c>
      <c r="K7" s="50" t="s">
        <v>5898</v>
      </c>
      <c r="L7" s="50" t="s">
        <v>5891</v>
      </c>
      <c r="M7" s="52" t="s">
        <v>5891</v>
      </c>
      <c r="N7" s="47"/>
      <c r="O7" s="47"/>
    </row>
    <row r="8" spans="1:15">
      <c r="A8" s="49" t="s">
        <v>5899</v>
      </c>
      <c r="B8" s="50" t="s">
        <v>3586</v>
      </c>
      <c r="C8" s="50">
        <v>1027917</v>
      </c>
      <c r="D8" s="51">
        <v>1089</v>
      </c>
      <c r="E8" s="50" t="s">
        <v>5887</v>
      </c>
      <c r="F8" s="50" t="s">
        <v>5893</v>
      </c>
      <c r="G8" s="50">
        <v>2</v>
      </c>
      <c r="H8" s="50" t="s">
        <v>277</v>
      </c>
      <c r="I8" s="50" t="s">
        <v>5891</v>
      </c>
      <c r="J8" s="50" t="s">
        <v>277</v>
      </c>
      <c r="K8" s="50" t="s">
        <v>5900</v>
      </c>
      <c r="L8" s="50" t="s">
        <v>5891</v>
      </c>
      <c r="M8" s="52" t="s">
        <v>5891</v>
      </c>
      <c r="N8" s="47"/>
      <c r="O8" s="47"/>
    </row>
    <row r="9" spans="1:15">
      <c r="A9" s="49" t="s">
        <v>5901</v>
      </c>
      <c r="B9" s="50" t="s">
        <v>3879</v>
      </c>
      <c r="C9" s="50">
        <v>62102863</v>
      </c>
      <c r="D9" s="51">
        <v>1472</v>
      </c>
      <c r="E9" s="50" t="s">
        <v>5887</v>
      </c>
      <c r="F9" s="50" t="s">
        <v>5893</v>
      </c>
      <c r="G9" s="50">
        <v>1</v>
      </c>
      <c r="H9" s="50" t="s">
        <v>5902</v>
      </c>
      <c r="I9" s="50" t="s">
        <v>5891</v>
      </c>
      <c r="J9" s="50" t="s">
        <v>5902</v>
      </c>
      <c r="K9" s="50" t="s">
        <v>5903</v>
      </c>
      <c r="L9" s="50" t="s">
        <v>5891</v>
      </c>
      <c r="M9" s="52" t="s">
        <v>5891</v>
      </c>
      <c r="N9" s="47"/>
      <c r="O9" s="47"/>
    </row>
    <row r="10" spans="1:15">
      <c r="A10" s="49" t="s">
        <v>5904</v>
      </c>
      <c r="B10" s="50" t="s">
        <v>3877</v>
      </c>
      <c r="C10" s="50">
        <v>7937085</v>
      </c>
      <c r="D10" s="51">
        <v>1037</v>
      </c>
      <c r="E10" s="50" t="s">
        <v>5905</v>
      </c>
      <c r="F10" s="50" t="s">
        <v>5893</v>
      </c>
      <c r="G10" s="47"/>
      <c r="H10" s="47"/>
      <c r="I10" s="47"/>
      <c r="J10" s="47"/>
      <c r="K10" s="47"/>
      <c r="L10" s="47"/>
      <c r="M10" s="53"/>
      <c r="N10" s="47"/>
      <c r="O10" s="47"/>
    </row>
    <row r="11" spans="1:15">
      <c r="A11" s="49" t="s">
        <v>5906</v>
      </c>
      <c r="B11" s="50" t="s">
        <v>3890</v>
      </c>
      <c r="C11" s="50">
        <v>23850375</v>
      </c>
      <c r="D11" s="51">
        <v>1152</v>
      </c>
      <c r="E11" s="50" t="s">
        <v>5905</v>
      </c>
      <c r="F11" s="50" t="s">
        <v>5893</v>
      </c>
      <c r="G11" s="47"/>
      <c r="H11" s="47"/>
      <c r="I11" s="47"/>
      <c r="J11" s="47"/>
      <c r="K11" s="47"/>
      <c r="L11" s="47"/>
      <c r="M11" s="53"/>
      <c r="N11" s="47"/>
      <c r="O11" s="47"/>
    </row>
    <row r="12" spans="1:15">
      <c r="A12" s="49" t="s">
        <v>5907</v>
      </c>
      <c r="B12" s="50" t="s">
        <v>3874</v>
      </c>
      <c r="C12" s="50">
        <v>10971075</v>
      </c>
      <c r="D12" s="51">
        <v>1900</v>
      </c>
      <c r="E12" s="50" t="s">
        <v>5908</v>
      </c>
      <c r="F12" s="50" t="s">
        <v>5893</v>
      </c>
      <c r="G12" s="50">
        <v>4</v>
      </c>
      <c r="H12" s="50" t="s">
        <v>5909</v>
      </c>
      <c r="I12" s="50" t="s">
        <v>5910</v>
      </c>
      <c r="J12" s="50" t="s">
        <v>5911</v>
      </c>
      <c r="K12" s="50" t="s">
        <v>5912</v>
      </c>
      <c r="L12" s="50" t="s">
        <v>279</v>
      </c>
      <c r="M12" s="52" t="s">
        <v>5913</v>
      </c>
      <c r="N12" s="47"/>
      <c r="O12" s="47"/>
    </row>
    <row r="13" spans="1:15">
      <c r="A13" s="49" t="s">
        <v>5914</v>
      </c>
      <c r="B13" s="50" t="s">
        <v>3874</v>
      </c>
      <c r="C13" s="50">
        <v>118389107</v>
      </c>
      <c r="D13" s="51">
        <v>2667</v>
      </c>
      <c r="E13" s="50" t="s">
        <v>5908</v>
      </c>
      <c r="F13" s="50" t="s">
        <v>5893</v>
      </c>
      <c r="G13" s="50">
        <v>3</v>
      </c>
      <c r="H13" s="50" t="s">
        <v>5915</v>
      </c>
      <c r="I13" s="50" t="s">
        <v>5916</v>
      </c>
      <c r="J13" s="50" t="s">
        <v>5917</v>
      </c>
      <c r="K13" s="50" t="s">
        <v>5918</v>
      </c>
      <c r="L13" s="50" t="s">
        <v>279</v>
      </c>
      <c r="M13" s="52" t="s">
        <v>5627</v>
      </c>
      <c r="N13" s="47"/>
      <c r="O13" s="47"/>
    </row>
    <row r="14" spans="1:15">
      <c r="A14" s="49" t="s">
        <v>5919</v>
      </c>
      <c r="B14" s="50" t="s">
        <v>3881</v>
      </c>
      <c r="C14" s="50">
        <v>38615463</v>
      </c>
      <c r="D14" s="51">
        <v>1768</v>
      </c>
      <c r="E14" s="50" t="s">
        <v>5908</v>
      </c>
      <c r="F14" s="50" t="s">
        <v>5893</v>
      </c>
      <c r="G14" s="50">
        <v>5</v>
      </c>
      <c r="H14" s="50" t="s">
        <v>5920</v>
      </c>
      <c r="I14" s="50" t="s">
        <v>5921</v>
      </c>
      <c r="J14" s="50" t="s">
        <v>5922</v>
      </c>
      <c r="K14" s="50" t="s">
        <v>5923</v>
      </c>
      <c r="L14" s="50" t="s">
        <v>5924</v>
      </c>
      <c r="M14" s="52" t="s">
        <v>5925</v>
      </c>
      <c r="N14" s="47"/>
      <c r="O14" s="47"/>
    </row>
    <row r="15" spans="1:15">
      <c r="A15" s="49" t="s">
        <v>5926</v>
      </c>
      <c r="B15" s="50" t="s">
        <v>3881</v>
      </c>
      <c r="C15" s="50">
        <v>56786727</v>
      </c>
      <c r="D15" s="51">
        <v>4343</v>
      </c>
      <c r="E15" s="50" t="s">
        <v>5908</v>
      </c>
      <c r="F15" s="50" t="s">
        <v>5893</v>
      </c>
      <c r="G15" s="50">
        <v>6</v>
      </c>
      <c r="H15" s="50" t="s">
        <v>5927</v>
      </c>
      <c r="I15" s="50" t="s">
        <v>5928</v>
      </c>
      <c r="J15" s="50" t="s">
        <v>5929</v>
      </c>
      <c r="K15" s="50" t="s">
        <v>5930</v>
      </c>
      <c r="L15" s="50" t="s">
        <v>5931</v>
      </c>
      <c r="M15" s="52" t="s">
        <v>5932</v>
      </c>
      <c r="N15" s="47"/>
      <c r="O15" s="47"/>
    </row>
    <row r="16" spans="1:15">
      <c r="A16" s="49" t="s">
        <v>5933</v>
      </c>
      <c r="B16" s="50" t="s">
        <v>3881</v>
      </c>
      <c r="C16" s="50">
        <v>80627643</v>
      </c>
      <c r="D16" s="51">
        <v>2585</v>
      </c>
      <c r="E16" s="50" t="s">
        <v>5908</v>
      </c>
      <c r="F16" s="50" t="s">
        <v>5893</v>
      </c>
      <c r="G16" s="50">
        <v>5</v>
      </c>
      <c r="H16" s="50" t="s">
        <v>5934</v>
      </c>
      <c r="I16" s="50" t="s">
        <v>5935</v>
      </c>
      <c r="J16" s="50" t="s">
        <v>5936</v>
      </c>
      <c r="K16" s="50" t="s">
        <v>5937</v>
      </c>
      <c r="L16" s="50" t="s">
        <v>5839</v>
      </c>
      <c r="M16" s="52" t="s">
        <v>5618</v>
      </c>
      <c r="N16" s="47"/>
      <c r="O16" s="47"/>
    </row>
    <row r="17" spans="1:15">
      <c r="A17" s="49" t="s">
        <v>5938</v>
      </c>
      <c r="B17" s="50" t="s">
        <v>3881</v>
      </c>
      <c r="C17" s="50">
        <v>81212442</v>
      </c>
      <c r="D17" s="51">
        <v>2903</v>
      </c>
      <c r="E17" s="50" t="s">
        <v>5908</v>
      </c>
      <c r="F17" s="50" t="s">
        <v>5893</v>
      </c>
      <c r="G17" s="50">
        <v>6</v>
      </c>
      <c r="H17" s="50" t="s">
        <v>5939</v>
      </c>
      <c r="I17" s="50" t="s">
        <v>5940</v>
      </c>
      <c r="J17" s="50" t="s">
        <v>5941</v>
      </c>
      <c r="K17" s="50" t="s">
        <v>5942</v>
      </c>
      <c r="L17" s="50" t="s">
        <v>5939</v>
      </c>
      <c r="M17" s="52" t="s">
        <v>5941</v>
      </c>
      <c r="N17" s="47"/>
      <c r="O17" s="47"/>
    </row>
    <row r="18" spans="1:15">
      <c r="A18" s="49" t="s">
        <v>5943</v>
      </c>
      <c r="B18" s="50" t="s">
        <v>3881</v>
      </c>
      <c r="C18" s="50">
        <v>101855066</v>
      </c>
      <c r="D18" s="51">
        <v>1512</v>
      </c>
      <c r="E18" s="50" t="s">
        <v>5908</v>
      </c>
      <c r="F18" s="50" t="s">
        <v>5893</v>
      </c>
      <c r="G18" s="50">
        <v>2</v>
      </c>
      <c r="H18" s="50" t="s">
        <v>279</v>
      </c>
      <c r="I18" s="50" t="s">
        <v>5944</v>
      </c>
      <c r="J18" s="50" t="s">
        <v>5913</v>
      </c>
      <c r="K18" s="50" t="s">
        <v>5945</v>
      </c>
      <c r="L18" s="50" t="s">
        <v>279</v>
      </c>
      <c r="M18" s="52" t="s">
        <v>5913</v>
      </c>
      <c r="N18" s="47"/>
      <c r="O18" s="47"/>
    </row>
    <row r="19" spans="1:15">
      <c r="A19" s="49" t="s">
        <v>5946</v>
      </c>
      <c r="B19" s="50" t="s">
        <v>3881</v>
      </c>
      <c r="C19" s="50">
        <v>130081809</v>
      </c>
      <c r="D19" s="51">
        <v>1680</v>
      </c>
      <c r="E19" s="50" t="s">
        <v>5908</v>
      </c>
      <c r="F19" s="50" t="s">
        <v>5893</v>
      </c>
      <c r="G19" s="50">
        <v>4</v>
      </c>
      <c r="H19" s="50" t="s">
        <v>5924</v>
      </c>
      <c r="I19" s="50" t="s">
        <v>5947</v>
      </c>
      <c r="J19" s="50" t="s">
        <v>5925</v>
      </c>
      <c r="K19" s="50" t="s">
        <v>5948</v>
      </c>
      <c r="L19" s="50" t="s">
        <v>5924</v>
      </c>
      <c r="M19" s="52" t="s">
        <v>5925</v>
      </c>
      <c r="N19" s="47"/>
      <c r="O19" s="47"/>
    </row>
    <row r="20" spans="1:15">
      <c r="A20" s="49" t="s">
        <v>5949</v>
      </c>
      <c r="B20" s="50" t="s">
        <v>3882</v>
      </c>
      <c r="C20" s="50">
        <v>5105715</v>
      </c>
      <c r="D20" s="51">
        <v>2572</v>
      </c>
      <c r="E20" s="50" t="s">
        <v>5908</v>
      </c>
      <c r="F20" s="50" t="s">
        <v>5893</v>
      </c>
      <c r="G20" s="50">
        <v>4</v>
      </c>
      <c r="H20" s="50" t="s">
        <v>5934</v>
      </c>
      <c r="I20" s="50" t="s">
        <v>5935</v>
      </c>
      <c r="J20" s="50" t="s">
        <v>5936</v>
      </c>
      <c r="K20" s="50" t="s">
        <v>5950</v>
      </c>
      <c r="L20" s="50" t="s">
        <v>5839</v>
      </c>
      <c r="M20" s="52" t="s">
        <v>5618</v>
      </c>
      <c r="N20" s="47"/>
      <c r="O20" s="47"/>
    </row>
    <row r="21" spans="1:15">
      <c r="A21" s="49" t="s">
        <v>5951</v>
      </c>
      <c r="B21" s="50" t="s">
        <v>3882</v>
      </c>
      <c r="C21" s="50">
        <v>8818099</v>
      </c>
      <c r="D21" s="51">
        <v>1887</v>
      </c>
      <c r="E21" s="50" t="s">
        <v>5908</v>
      </c>
      <c r="F21" s="50" t="s">
        <v>5893</v>
      </c>
      <c r="G21" s="50">
        <v>4</v>
      </c>
      <c r="H21" s="50" t="s">
        <v>5934</v>
      </c>
      <c r="I21" s="50" t="s">
        <v>5935</v>
      </c>
      <c r="J21" s="50" t="s">
        <v>5936</v>
      </c>
      <c r="K21" s="50" t="s">
        <v>5952</v>
      </c>
      <c r="L21" s="50" t="s">
        <v>5839</v>
      </c>
      <c r="M21" s="52" t="s">
        <v>5618</v>
      </c>
      <c r="N21" s="47"/>
      <c r="O21" s="47"/>
    </row>
    <row r="22" spans="1:15">
      <c r="A22" s="49" t="s">
        <v>5953</v>
      </c>
      <c r="B22" s="50" t="s">
        <v>3882</v>
      </c>
      <c r="C22" s="50">
        <v>18378339</v>
      </c>
      <c r="D22" s="51">
        <v>2622</v>
      </c>
      <c r="E22" s="50" t="s">
        <v>5908</v>
      </c>
      <c r="F22" s="50" t="s">
        <v>5893</v>
      </c>
      <c r="G22" s="50">
        <v>11</v>
      </c>
      <c r="H22" s="50" t="s">
        <v>5954</v>
      </c>
      <c r="I22" s="50" t="s">
        <v>5955</v>
      </c>
      <c r="J22" s="50" t="s">
        <v>5956</v>
      </c>
      <c r="K22" s="50" t="s">
        <v>5957</v>
      </c>
      <c r="L22" s="50" t="s">
        <v>5954</v>
      </c>
      <c r="M22" s="52" t="s">
        <v>5956</v>
      </c>
      <c r="N22" s="47"/>
      <c r="O22" s="47"/>
    </row>
    <row r="23" spans="1:15">
      <c r="A23" s="49" t="s">
        <v>5958</v>
      </c>
      <c r="B23" s="50" t="s">
        <v>3882</v>
      </c>
      <c r="C23" s="50">
        <v>23347664</v>
      </c>
      <c r="D23" s="51">
        <v>3084</v>
      </c>
      <c r="E23" s="50" t="s">
        <v>5908</v>
      </c>
      <c r="F23" s="50" t="s">
        <v>5893</v>
      </c>
      <c r="G23" s="50">
        <v>4</v>
      </c>
      <c r="H23" s="50" t="s">
        <v>5959</v>
      </c>
      <c r="I23" s="50" t="s">
        <v>5960</v>
      </c>
      <c r="J23" s="50" t="s">
        <v>5961</v>
      </c>
      <c r="K23" s="50" t="s">
        <v>5962</v>
      </c>
      <c r="L23" s="50" t="s">
        <v>278</v>
      </c>
      <c r="M23" s="52" t="s">
        <v>5963</v>
      </c>
      <c r="N23" s="47"/>
      <c r="O23" s="47"/>
    </row>
    <row r="24" spans="1:15">
      <c r="A24" s="49" t="s">
        <v>5964</v>
      </c>
      <c r="B24" s="50" t="s">
        <v>3874</v>
      </c>
      <c r="C24" s="50">
        <v>119010728</v>
      </c>
      <c r="D24" s="51">
        <v>1050</v>
      </c>
      <c r="E24" s="50" t="s">
        <v>5908</v>
      </c>
      <c r="F24" s="50" t="s">
        <v>5893</v>
      </c>
      <c r="G24" s="50">
        <v>2</v>
      </c>
      <c r="H24" s="50" t="s">
        <v>5959</v>
      </c>
      <c r="I24" s="50" t="s">
        <v>5965</v>
      </c>
      <c r="J24" s="50" t="s">
        <v>5966</v>
      </c>
      <c r="K24" s="50" t="s">
        <v>5967</v>
      </c>
      <c r="L24" s="50" t="s">
        <v>278</v>
      </c>
      <c r="M24" s="52" t="s">
        <v>5617</v>
      </c>
      <c r="N24" s="47"/>
      <c r="O24" s="47"/>
    </row>
    <row r="25" spans="1:15">
      <c r="A25" s="49" t="s">
        <v>5968</v>
      </c>
      <c r="B25" s="50" t="s">
        <v>3882</v>
      </c>
      <c r="C25" s="50">
        <v>38791107</v>
      </c>
      <c r="D25" s="51">
        <v>1350</v>
      </c>
      <c r="E25" s="50" t="s">
        <v>5908</v>
      </c>
      <c r="F25" s="50" t="s">
        <v>5893</v>
      </c>
      <c r="G25" s="50">
        <v>3</v>
      </c>
      <c r="H25" s="50" t="s">
        <v>5909</v>
      </c>
      <c r="I25" s="50" t="s">
        <v>5969</v>
      </c>
      <c r="J25" s="50" t="s">
        <v>5970</v>
      </c>
      <c r="K25" s="50" t="s">
        <v>5971</v>
      </c>
      <c r="L25" s="50" t="s">
        <v>279</v>
      </c>
      <c r="M25" s="52" t="s">
        <v>5626</v>
      </c>
      <c r="N25" s="47"/>
      <c r="O25" s="47"/>
    </row>
    <row r="26" spans="1:15">
      <c r="A26" s="49" t="s">
        <v>5972</v>
      </c>
      <c r="B26" s="50" t="s">
        <v>3882</v>
      </c>
      <c r="C26" s="50">
        <v>42721627</v>
      </c>
      <c r="D26" s="51">
        <v>1025</v>
      </c>
      <c r="E26" s="50" t="s">
        <v>5908</v>
      </c>
      <c r="F26" s="50" t="s">
        <v>5893</v>
      </c>
      <c r="G26" s="50">
        <v>3</v>
      </c>
      <c r="H26" s="50" t="s">
        <v>5973</v>
      </c>
      <c r="I26" s="50" t="s">
        <v>5974</v>
      </c>
      <c r="J26" s="50" t="s">
        <v>5975</v>
      </c>
      <c r="K26" s="50" t="s">
        <v>5976</v>
      </c>
      <c r="L26" s="50" t="s">
        <v>5973</v>
      </c>
      <c r="M26" s="52" t="s">
        <v>5975</v>
      </c>
      <c r="N26" s="47"/>
      <c r="O26" s="47"/>
    </row>
    <row r="27" spans="1:15">
      <c r="A27" s="49" t="s">
        <v>5977</v>
      </c>
      <c r="B27" s="50" t="s">
        <v>3882</v>
      </c>
      <c r="C27" s="50">
        <v>66394633</v>
      </c>
      <c r="D27" s="51">
        <v>2339</v>
      </c>
      <c r="E27" s="50" t="s">
        <v>5908</v>
      </c>
      <c r="F27" s="50" t="s">
        <v>5893</v>
      </c>
      <c r="G27" s="50">
        <v>5</v>
      </c>
      <c r="H27" s="50" t="s">
        <v>5934</v>
      </c>
      <c r="I27" s="50" t="s">
        <v>5935</v>
      </c>
      <c r="J27" s="50" t="s">
        <v>5936</v>
      </c>
      <c r="K27" s="50" t="s">
        <v>5978</v>
      </c>
      <c r="L27" s="50" t="s">
        <v>5839</v>
      </c>
      <c r="M27" s="52" t="s">
        <v>5618</v>
      </c>
      <c r="N27" s="47"/>
      <c r="O27" s="47"/>
    </row>
    <row r="28" spans="1:15">
      <c r="A28" s="49" t="s">
        <v>5979</v>
      </c>
      <c r="B28" s="50" t="s">
        <v>3883</v>
      </c>
      <c r="C28" s="50">
        <v>6949994</v>
      </c>
      <c r="D28" s="51">
        <v>2310</v>
      </c>
      <c r="E28" s="50" t="s">
        <v>5908</v>
      </c>
      <c r="F28" s="50" t="s">
        <v>5893</v>
      </c>
      <c r="G28" s="50">
        <v>9</v>
      </c>
      <c r="H28" s="50" t="s">
        <v>5980</v>
      </c>
      <c r="I28" s="50" t="s">
        <v>5981</v>
      </c>
      <c r="J28" s="50" t="s">
        <v>5982</v>
      </c>
      <c r="K28" s="50" t="s">
        <v>5983</v>
      </c>
      <c r="L28" s="50" t="s">
        <v>5954</v>
      </c>
      <c r="M28" s="52" t="s">
        <v>5984</v>
      </c>
      <c r="N28" s="47"/>
      <c r="O28" s="47"/>
    </row>
    <row r="29" spans="1:15">
      <c r="A29" s="49" t="s">
        <v>5985</v>
      </c>
      <c r="B29" s="50" t="s">
        <v>3883</v>
      </c>
      <c r="C29" s="50">
        <v>12653329</v>
      </c>
      <c r="D29" s="51">
        <v>4384</v>
      </c>
      <c r="E29" s="50" t="s">
        <v>5908</v>
      </c>
      <c r="F29" s="50" t="s">
        <v>5893</v>
      </c>
      <c r="G29" s="50">
        <v>11</v>
      </c>
      <c r="H29" s="50" t="s">
        <v>5986</v>
      </c>
      <c r="I29" s="50" t="s">
        <v>5987</v>
      </c>
      <c r="J29" s="50" t="s">
        <v>5988</v>
      </c>
      <c r="K29" s="50" t="s">
        <v>5989</v>
      </c>
      <c r="L29" s="50" t="s">
        <v>5986</v>
      </c>
      <c r="M29" s="52" t="s">
        <v>5988</v>
      </c>
      <c r="N29" s="47"/>
      <c r="O29" s="47"/>
    </row>
    <row r="30" spans="1:15">
      <c r="A30" s="49" t="s">
        <v>5990</v>
      </c>
      <c r="B30" s="50" t="s">
        <v>3883</v>
      </c>
      <c r="C30" s="50">
        <v>28073479</v>
      </c>
      <c r="D30" s="51">
        <v>6056</v>
      </c>
      <c r="E30" s="50" t="s">
        <v>5908</v>
      </c>
      <c r="F30" s="50" t="s">
        <v>5893</v>
      </c>
      <c r="G30" s="50">
        <v>1</v>
      </c>
      <c r="H30" s="50" t="s">
        <v>278</v>
      </c>
      <c r="I30" s="50" t="s">
        <v>5636</v>
      </c>
      <c r="J30" s="50" t="s">
        <v>5617</v>
      </c>
      <c r="K30" s="50" t="s">
        <v>5991</v>
      </c>
      <c r="L30" s="50" t="s">
        <v>278</v>
      </c>
      <c r="M30" s="52" t="s">
        <v>5617</v>
      </c>
      <c r="N30" s="47"/>
      <c r="O30" s="47"/>
    </row>
    <row r="31" spans="1:15">
      <c r="A31" s="49" t="s">
        <v>5992</v>
      </c>
      <c r="B31" s="50" t="s">
        <v>3883</v>
      </c>
      <c r="C31" s="50">
        <v>34263968</v>
      </c>
      <c r="D31" s="51">
        <v>2937</v>
      </c>
      <c r="E31" s="50" t="s">
        <v>5908</v>
      </c>
      <c r="F31" s="50" t="s">
        <v>5893</v>
      </c>
      <c r="G31" s="50">
        <v>9</v>
      </c>
      <c r="H31" s="50" t="s">
        <v>5993</v>
      </c>
      <c r="I31" s="50" t="s">
        <v>5994</v>
      </c>
      <c r="J31" s="50" t="s">
        <v>5995</v>
      </c>
      <c r="K31" s="50" t="s">
        <v>5996</v>
      </c>
      <c r="L31" s="50" t="s">
        <v>5986</v>
      </c>
      <c r="M31" s="52" t="s">
        <v>5997</v>
      </c>
      <c r="N31" s="47"/>
      <c r="O31" s="47"/>
    </row>
    <row r="32" spans="1:15">
      <c r="A32" s="49" t="s">
        <v>5998</v>
      </c>
      <c r="B32" s="50" t="s">
        <v>3883</v>
      </c>
      <c r="C32" s="50">
        <v>38430541</v>
      </c>
      <c r="D32" s="51">
        <v>2310</v>
      </c>
      <c r="E32" s="50" t="s">
        <v>5908</v>
      </c>
      <c r="F32" s="50" t="s">
        <v>5893</v>
      </c>
      <c r="G32" s="50">
        <v>4</v>
      </c>
      <c r="H32" s="50" t="s">
        <v>5959</v>
      </c>
      <c r="I32" s="50" t="s">
        <v>5965</v>
      </c>
      <c r="J32" s="50" t="s">
        <v>5966</v>
      </c>
      <c r="K32" s="50" t="s">
        <v>5999</v>
      </c>
      <c r="L32" s="50" t="s">
        <v>278</v>
      </c>
      <c r="M32" s="52" t="s">
        <v>5617</v>
      </c>
      <c r="N32" s="47"/>
      <c r="O32" s="47"/>
    </row>
    <row r="33" spans="1:15">
      <c r="A33" s="49" t="s">
        <v>6000</v>
      </c>
      <c r="B33" s="50" t="s">
        <v>3883</v>
      </c>
      <c r="C33" s="50">
        <v>42863169</v>
      </c>
      <c r="D33" s="51">
        <v>1162</v>
      </c>
      <c r="E33" s="50" t="s">
        <v>5908</v>
      </c>
      <c r="F33" s="50" t="s">
        <v>5893</v>
      </c>
      <c r="G33" s="50">
        <v>1</v>
      </c>
      <c r="H33" s="50" t="s">
        <v>278</v>
      </c>
      <c r="I33" s="50" t="s">
        <v>5636</v>
      </c>
      <c r="J33" s="50" t="s">
        <v>5617</v>
      </c>
      <c r="K33" s="50" t="s">
        <v>5991</v>
      </c>
      <c r="L33" s="50" t="s">
        <v>278</v>
      </c>
      <c r="M33" s="52" t="s">
        <v>5617</v>
      </c>
      <c r="N33" s="47"/>
      <c r="O33" s="47"/>
    </row>
    <row r="34" spans="1:15">
      <c r="A34" s="49" t="s">
        <v>6001</v>
      </c>
      <c r="B34" s="50" t="s">
        <v>3874</v>
      </c>
      <c r="C34" s="50">
        <v>168451690</v>
      </c>
      <c r="D34" s="51">
        <v>2480</v>
      </c>
      <c r="E34" s="50" t="s">
        <v>5908</v>
      </c>
      <c r="F34" s="50" t="s">
        <v>5893</v>
      </c>
      <c r="G34" s="50">
        <v>4</v>
      </c>
      <c r="H34" s="50" t="s">
        <v>6002</v>
      </c>
      <c r="I34" s="50" t="s">
        <v>6003</v>
      </c>
      <c r="J34" s="50" t="s">
        <v>6004</v>
      </c>
      <c r="K34" s="50" t="s">
        <v>6005</v>
      </c>
      <c r="L34" s="50" t="s">
        <v>6006</v>
      </c>
      <c r="M34" s="52" t="s">
        <v>6007</v>
      </c>
      <c r="N34" s="47"/>
      <c r="O34" s="47"/>
    </row>
    <row r="35" spans="1:15">
      <c r="A35" s="49" t="s">
        <v>6008</v>
      </c>
      <c r="B35" s="50" t="s">
        <v>3883</v>
      </c>
      <c r="C35" s="50">
        <v>54209197</v>
      </c>
      <c r="D35" s="51">
        <v>1076</v>
      </c>
      <c r="E35" s="50" t="s">
        <v>5908</v>
      </c>
      <c r="F35" s="50" t="s">
        <v>5893</v>
      </c>
      <c r="G35" s="50">
        <v>5</v>
      </c>
      <c r="H35" s="50" t="s">
        <v>5909</v>
      </c>
      <c r="I35" s="50" t="s">
        <v>5916</v>
      </c>
      <c r="J35" s="50" t="s">
        <v>6009</v>
      </c>
      <c r="K35" s="50" t="s">
        <v>6010</v>
      </c>
      <c r="L35" s="50" t="s">
        <v>279</v>
      </c>
      <c r="M35" s="52" t="s">
        <v>5627</v>
      </c>
      <c r="N35" s="47"/>
      <c r="O35" s="47"/>
    </row>
    <row r="36" spans="1:15">
      <c r="A36" s="49" t="s">
        <v>6011</v>
      </c>
      <c r="B36" s="50" t="s">
        <v>3883</v>
      </c>
      <c r="C36" s="50">
        <v>58635299</v>
      </c>
      <c r="D36" s="51">
        <v>2565</v>
      </c>
      <c r="E36" s="50" t="s">
        <v>5908</v>
      </c>
      <c r="F36" s="50" t="s">
        <v>5893</v>
      </c>
      <c r="G36" s="50">
        <v>4</v>
      </c>
      <c r="H36" s="50" t="s">
        <v>5934</v>
      </c>
      <c r="I36" s="50" t="s">
        <v>5935</v>
      </c>
      <c r="J36" s="50" t="s">
        <v>5936</v>
      </c>
      <c r="K36" s="50" t="s">
        <v>6012</v>
      </c>
      <c r="L36" s="50" t="s">
        <v>5839</v>
      </c>
      <c r="M36" s="52" t="s">
        <v>5618</v>
      </c>
      <c r="N36" s="47"/>
      <c r="O36" s="47"/>
    </row>
    <row r="37" spans="1:15">
      <c r="A37" s="49" t="s">
        <v>6013</v>
      </c>
      <c r="B37" s="50" t="s">
        <v>3883</v>
      </c>
      <c r="C37" s="50">
        <v>63305010</v>
      </c>
      <c r="D37" s="51">
        <v>1424</v>
      </c>
      <c r="E37" s="50" t="s">
        <v>5908</v>
      </c>
      <c r="F37" s="50" t="s">
        <v>5893</v>
      </c>
      <c r="G37" s="50">
        <v>1</v>
      </c>
      <c r="H37" s="50" t="s">
        <v>281</v>
      </c>
      <c r="I37" s="50" t="s">
        <v>6014</v>
      </c>
      <c r="J37" s="50" t="s">
        <v>5619</v>
      </c>
      <c r="K37" s="50" t="s">
        <v>6015</v>
      </c>
      <c r="L37" s="50" t="s">
        <v>281</v>
      </c>
      <c r="M37" s="52" t="s">
        <v>5619</v>
      </c>
      <c r="N37" s="47"/>
      <c r="O37" s="47"/>
    </row>
    <row r="38" spans="1:15">
      <c r="A38" s="49" t="s">
        <v>6016</v>
      </c>
      <c r="B38" s="50" t="s">
        <v>3883</v>
      </c>
      <c r="C38" s="50">
        <v>70660189</v>
      </c>
      <c r="D38" s="51">
        <v>5505</v>
      </c>
      <c r="E38" s="50" t="s">
        <v>5908</v>
      </c>
      <c r="F38" s="50" t="s">
        <v>5893</v>
      </c>
      <c r="G38" s="50">
        <v>2</v>
      </c>
      <c r="H38" s="50" t="s">
        <v>278</v>
      </c>
      <c r="I38" s="50" t="s">
        <v>5636</v>
      </c>
      <c r="J38" s="50" t="s">
        <v>5617</v>
      </c>
      <c r="K38" s="50" t="s">
        <v>5991</v>
      </c>
      <c r="L38" s="50" t="s">
        <v>278</v>
      </c>
      <c r="M38" s="52" t="s">
        <v>5617</v>
      </c>
      <c r="N38" s="47"/>
      <c r="O38" s="47"/>
    </row>
    <row r="39" spans="1:15">
      <c r="A39" s="49" t="s">
        <v>6017</v>
      </c>
      <c r="B39" s="50" t="s">
        <v>3883</v>
      </c>
      <c r="C39" s="50">
        <v>107914287</v>
      </c>
      <c r="D39" s="51">
        <v>3942</v>
      </c>
      <c r="E39" s="50" t="s">
        <v>5908</v>
      </c>
      <c r="F39" s="50" t="s">
        <v>5893</v>
      </c>
      <c r="G39" s="50">
        <v>10</v>
      </c>
      <c r="H39" s="50" t="s">
        <v>6018</v>
      </c>
      <c r="I39" s="50" t="s">
        <v>6019</v>
      </c>
      <c r="J39" s="50" t="s">
        <v>6020</v>
      </c>
      <c r="K39" s="50" t="s">
        <v>6021</v>
      </c>
      <c r="L39" s="50" t="s">
        <v>6022</v>
      </c>
      <c r="M39" s="52" t="s">
        <v>6023</v>
      </c>
      <c r="N39" s="47"/>
      <c r="O39" s="47"/>
    </row>
    <row r="40" spans="1:15">
      <c r="A40" s="49" t="s">
        <v>6024</v>
      </c>
      <c r="B40" s="50" t="s">
        <v>3883</v>
      </c>
      <c r="C40" s="50">
        <v>110178783</v>
      </c>
      <c r="D40" s="51">
        <v>1876</v>
      </c>
      <c r="E40" s="50" t="s">
        <v>5908</v>
      </c>
      <c r="F40" s="50" t="s">
        <v>5893</v>
      </c>
      <c r="G40" s="50">
        <v>7</v>
      </c>
      <c r="H40" s="50" t="s">
        <v>6025</v>
      </c>
      <c r="I40" s="50" t="s">
        <v>6026</v>
      </c>
      <c r="J40" s="50" t="s">
        <v>6027</v>
      </c>
      <c r="K40" s="50" t="s">
        <v>6028</v>
      </c>
      <c r="L40" s="50" t="s">
        <v>6025</v>
      </c>
      <c r="M40" s="52" t="s">
        <v>6027</v>
      </c>
      <c r="N40" s="47"/>
      <c r="O40" s="47"/>
    </row>
    <row r="41" spans="1:15">
      <c r="A41" s="49" t="s">
        <v>6029</v>
      </c>
      <c r="B41" s="50" t="s">
        <v>3883</v>
      </c>
      <c r="C41" s="50">
        <v>117749120</v>
      </c>
      <c r="D41" s="51">
        <v>3769</v>
      </c>
      <c r="E41" s="50" t="s">
        <v>5908</v>
      </c>
      <c r="F41" s="50" t="s">
        <v>5893</v>
      </c>
      <c r="G41" s="50">
        <v>1</v>
      </c>
      <c r="H41" s="50" t="s">
        <v>278</v>
      </c>
      <c r="I41" s="50" t="s">
        <v>5636</v>
      </c>
      <c r="J41" s="50" t="s">
        <v>5617</v>
      </c>
      <c r="K41" s="50" t="s">
        <v>5991</v>
      </c>
      <c r="L41" s="50" t="s">
        <v>278</v>
      </c>
      <c r="M41" s="52" t="s">
        <v>5617</v>
      </c>
      <c r="N41" s="47"/>
      <c r="O41" s="47"/>
    </row>
    <row r="42" spans="1:15">
      <c r="A42" s="49" t="s">
        <v>6030</v>
      </c>
      <c r="B42" s="50" t="s">
        <v>3883</v>
      </c>
      <c r="C42" s="50">
        <v>121052762</v>
      </c>
      <c r="D42" s="51">
        <v>1011</v>
      </c>
      <c r="E42" s="50" t="s">
        <v>5908</v>
      </c>
      <c r="F42" s="50" t="s">
        <v>5893</v>
      </c>
      <c r="G42" s="50">
        <v>3</v>
      </c>
      <c r="H42" s="50" t="s">
        <v>279</v>
      </c>
      <c r="I42" s="50" t="s">
        <v>5944</v>
      </c>
      <c r="J42" s="50" t="s">
        <v>5913</v>
      </c>
      <c r="K42" s="50" t="s">
        <v>6031</v>
      </c>
      <c r="L42" s="50" t="s">
        <v>279</v>
      </c>
      <c r="M42" s="52" t="s">
        <v>5913</v>
      </c>
      <c r="N42" s="47"/>
      <c r="O42" s="47"/>
    </row>
    <row r="43" spans="1:15">
      <c r="A43" s="49" t="s">
        <v>6032</v>
      </c>
      <c r="B43" s="50" t="s">
        <v>3883</v>
      </c>
      <c r="C43" s="50">
        <v>122902399</v>
      </c>
      <c r="D43" s="51">
        <v>1316</v>
      </c>
      <c r="E43" s="50" t="s">
        <v>5908</v>
      </c>
      <c r="F43" s="50" t="s">
        <v>5893</v>
      </c>
      <c r="G43" s="50">
        <v>8</v>
      </c>
      <c r="H43" s="50" t="s">
        <v>5924</v>
      </c>
      <c r="I43" s="50" t="s">
        <v>5947</v>
      </c>
      <c r="J43" s="50" t="s">
        <v>5925</v>
      </c>
      <c r="K43" s="50" t="s">
        <v>6033</v>
      </c>
      <c r="L43" s="50" t="s">
        <v>5924</v>
      </c>
      <c r="M43" s="52" t="s">
        <v>5925</v>
      </c>
      <c r="N43" s="47"/>
      <c r="O43" s="47"/>
    </row>
    <row r="44" spans="1:15">
      <c r="A44" s="49" t="s">
        <v>6034</v>
      </c>
      <c r="B44" s="50" t="s">
        <v>3874</v>
      </c>
      <c r="C44" s="50">
        <v>193497901</v>
      </c>
      <c r="D44" s="51">
        <v>1965</v>
      </c>
      <c r="E44" s="50" t="s">
        <v>5908</v>
      </c>
      <c r="F44" s="50" t="s">
        <v>5893</v>
      </c>
      <c r="G44" s="50">
        <v>7</v>
      </c>
      <c r="H44" s="50" t="s">
        <v>6035</v>
      </c>
      <c r="I44" s="50" t="s">
        <v>6036</v>
      </c>
      <c r="J44" s="50" t="s">
        <v>6037</v>
      </c>
      <c r="K44" s="50" t="s">
        <v>6038</v>
      </c>
      <c r="L44" s="50" t="s">
        <v>6035</v>
      </c>
      <c r="M44" s="52" t="s">
        <v>6037</v>
      </c>
      <c r="N44" s="47"/>
      <c r="O44" s="47"/>
    </row>
    <row r="45" spans="1:15">
      <c r="A45" s="49" t="s">
        <v>6039</v>
      </c>
      <c r="B45" s="50" t="s">
        <v>3883</v>
      </c>
      <c r="C45" s="50">
        <v>126318382</v>
      </c>
      <c r="D45" s="51">
        <v>6064</v>
      </c>
      <c r="E45" s="50" t="s">
        <v>5908</v>
      </c>
      <c r="F45" s="50" t="s">
        <v>5893</v>
      </c>
      <c r="G45" s="50">
        <v>1</v>
      </c>
      <c r="H45" s="50" t="s">
        <v>278</v>
      </c>
      <c r="I45" s="50" t="s">
        <v>5636</v>
      </c>
      <c r="J45" s="50" t="s">
        <v>5617</v>
      </c>
      <c r="K45" s="50" t="s">
        <v>6040</v>
      </c>
      <c r="L45" s="50" t="s">
        <v>278</v>
      </c>
      <c r="M45" s="52" t="s">
        <v>5617</v>
      </c>
      <c r="N45" s="47"/>
      <c r="O45" s="47"/>
    </row>
    <row r="46" spans="1:15">
      <c r="A46" s="49" t="s">
        <v>6041</v>
      </c>
      <c r="B46" s="50" t="s">
        <v>3884</v>
      </c>
      <c r="C46" s="50">
        <v>28584809</v>
      </c>
      <c r="D46" s="51">
        <v>1005</v>
      </c>
      <c r="E46" s="50" t="s">
        <v>5908</v>
      </c>
      <c r="F46" s="50" t="s">
        <v>5893</v>
      </c>
      <c r="G46" s="50">
        <v>1</v>
      </c>
      <c r="H46" s="50" t="s">
        <v>281</v>
      </c>
      <c r="I46" s="50" t="s">
        <v>6014</v>
      </c>
      <c r="J46" s="50" t="s">
        <v>5619</v>
      </c>
      <c r="K46" s="50" t="s">
        <v>6042</v>
      </c>
      <c r="L46" s="50" t="s">
        <v>281</v>
      </c>
      <c r="M46" s="52" t="s">
        <v>5619</v>
      </c>
      <c r="N46" s="47"/>
      <c r="O46" s="47"/>
    </row>
    <row r="47" spans="1:15">
      <c r="A47" s="49" t="s">
        <v>6043</v>
      </c>
      <c r="B47" s="50" t="s">
        <v>3884</v>
      </c>
      <c r="C47" s="50">
        <v>35751189</v>
      </c>
      <c r="D47" s="51">
        <v>1694</v>
      </c>
      <c r="E47" s="50" t="s">
        <v>5908</v>
      </c>
      <c r="F47" s="50" t="s">
        <v>5893</v>
      </c>
      <c r="G47" s="50">
        <v>2</v>
      </c>
      <c r="H47" s="50" t="s">
        <v>5934</v>
      </c>
      <c r="I47" s="50" t="s">
        <v>5935</v>
      </c>
      <c r="J47" s="50" t="s">
        <v>5936</v>
      </c>
      <c r="K47" s="50" t="s">
        <v>6044</v>
      </c>
      <c r="L47" s="50" t="s">
        <v>5839</v>
      </c>
      <c r="M47" s="52" t="s">
        <v>5618</v>
      </c>
      <c r="N47" s="47"/>
      <c r="O47" s="47"/>
    </row>
    <row r="48" spans="1:15">
      <c r="A48" s="49" t="s">
        <v>6045</v>
      </c>
      <c r="B48" s="50" t="s">
        <v>3884</v>
      </c>
      <c r="C48" s="50">
        <v>41649589</v>
      </c>
      <c r="D48" s="51">
        <v>2640</v>
      </c>
      <c r="E48" s="50" t="s">
        <v>5908</v>
      </c>
      <c r="F48" s="50" t="s">
        <v>5893</v>
      </c>
      <c r="G48" s="50">
        <v>2</v>
      </c>
      <c r="H48" s="50" t="s">
        <v>5934</v>
      </c>
      <c r="I48" s="50" t="s">
        <v>5935</v>
      </c>
      <c r="J48" s="50" t="s">
        <v>5936</v>
      </c>
      <c r="K48" s="50" t="s">
        <v>6046</v>
      </c>
      <c r="L48" s="50" t="s">
        <v>5839</v>
      </c>
      <c r="M48" s="52" t="s">
        <v>5618</v>
      </c>
      <c r="N48" s="47"/>
      <c r="O48" s="47"/>
    </row>
    <row r="49" spans="1:15">
      <c r="A49" s="49" t="s">
        <v>6047</v>
      </c>
      <c r="B49" s="50" t="s">
        <v>3884</v>
      </c>
      <c r="C49" s="50">
        <v>51161125</v>
      </c>
      <c r="D49" s="51">
        <v>2603</v>
      </c>
      <c r="E49" s="50" t="s">
        <v>5908</v>
      </c>
      <c r="F49" s="50" t="s">
        <v>5893</v>
      </c>
      <c r="G49" s="50">
        <v>5</v>
      </c>
      <c r="H49" s="50" t="s">
        <v>6048</v>
      </c>
      <c r="I49" s="50" t="s">
        <v>5935</v>
      </c>
      <c r="J49" s="50" t="s">
        <v>6049</v>
      </c>
      <c r="K49" s="50" t="s">
        <v>6050</v>
      </c>
      <c r="L49" s="50" t="s">
        <v>5839</v>
      </c>
      <c r="M49" s="52" t="s">
        <v>5618</v>
      </c>
      <c r="N49" s="47"/>
      <c r="O49" s="47"/>
    </row>
    <row r="50" spans="1:15">
      <c r="A50" s="49" t="s">
        <v>6051</v>
      </c>
      <c r="B50" s="50" t="s">
        <v>3884</v>
      </c>
      <c r="C50" s="50">
        <v>78685652</v>
      </c>
      <c r="D50" s="51">
        <v>1877</v>
      </c>
      <c r="E50" s="50" t="s">
        <v>5908</v>
      </c>
      <c r="F50" s="50" t="s">
        <v>5893</v>
      </c>
      <c r="G50" s="50">
        <v>1</v>
      </c>
      <c r="H50" s="50" t="s">
        <v>278</v>
      </c>
      <c r="I50" s="50" t="s">
        <v>5636</v>
      </c>
      <c r="J50" s="50" t="s">
        <v>5617</v>
      </c>
      <c r="K50" s="50" t="s">
        <v>5991</v>
      </c>
      <c r="L50" s="50" t="s">
        <v>278</v>
      </c>
      <c r="M50" s="52" t="s">
        <v>5617</v>
      </c>
      <c r="N50" s="47"/>
      <c r="O50" s="47"/>
    </row>
    <row r="51" spans="1:15">
      <c r="A51" s="49" t="s">
        <v>6052</v>
      </c>
      <c r="B51" s="50" t="s">
        <v>3884</v>
      </c>
      <c r="C51" s="50">
        <v>81793562</v>
      </c>
      <c r="D51" s="51">
        <v>2245</v>
      </c>
      <c r="E51" s="50" t="s">
        <v>5908</v>
      </c>
      <c r="F51" s="50" t="s">
        <v>5893</v>
      </c>
      <c r="G51" s="50">
        <v>1</v>
      </c>
      <c r="H51" s="50" t="s">
        <v>5839</v>
      </c>
      <c r="I51" s="50" t="s">
        <v>6053</v>
      </c>
      <c r="J51" s="50" t="s">
        <v>5618</v>
      </c>
      <c r="K51" s="50" t="s">
        <v>6054</v>
      </c>
      <c r="L51" s="50" t="s">
        <v>5839</v>
      </c>
      <c r="M51" s="52" t="s">
        <v>5618</v>
      </c>
      <c r="N51" s="47"/>
      <c r="O51" s="47"/>
    </row>
    <row r="52" spans="1:15">
      <c r="A52" s="49" t="s">
        <v>6055</v>
      </c>
      <c r="B52" s="50" t="s">
        <v>3884</v>
      </c>
      <c r="C52" s="50">
        <v>90973968</v>
      </c>
      <c r="D52" s="51">
        <v>1576</v>
      </c>
      <c r="E52" s="50" t="s">
        <v>5908</v>
      </c>
      <c r="F52" s="50" t="s">
        <v>5893</v>
      </c>
      <c r="G52" s="50">
        <v>1</v>
      </c>
      <c r="H52" s="50" t="s">
        <v>278</v>
      </c>
      <c r="I52" s="50" t="s">
        <v>5636</v>
      </c>
      <c r="J52" s="50" t="s">
        <v>5617</v>
      </c>
      <c r="K52" s="50" t="s">
        <v>5991</v>
      </c>
      <c r="L52" s="50" t="s">
        <v>278</v>
      </c>
      <c r="M52" s="52" t="s">
        <v>5617</v>
      </c>
      <c r="N52" s="47"/>
      <c r="O52" s="47"/>
    </row>
    <row r="53" spans="1:15">
      <c r="A53" s="49" t="s">
        <v>6056</v>
      </c>
      <c r="B53" s="50" t="s">
        <v>3885</v>
      </c>
      <c r="C53" s="50">
        <v>25272704</v>
      </c>
      <c r="D53" s="51">
        <v>1883</v>
      </c>
      <c r="E53" s="50" t="s">
        <v>5908</v>
      </c>
      <c r="F53" s="50" t="s">
        <v>5893</v>
      </c>
      <c r="G53" s="50">
        <v>2</v>
      </c>
      <c r="H53" s="50" t="s">
        <v>5959</v>
      </c>
      <c r="I53" s="50" t="s">
        <v>5965</v>
      </c>
      <c r="J53" s="50" t="s">
        <v>5966</v>
      </c>
      <c r="K53" s="50" t="s">
        <v>6057</v>
      </c>
      <c r="L53" s="50" t="s">
        <v>278</v>
      </c>
      <c r="M53" s="52" t="s">
        <v>5617</v>
      </c>
      <c r="N53" s="47"/>
      <c r="O53" s="47"/>
    </row>
    <row r="54" spans="1:15">
      <c r="A54" s="49" t="s">
        <v>6058</v>
      </c>
      <c r="B54" s="50" t="s">
        <v>3874</v>
      </c>
      <c r="C54" s="50">
        <v>219904293</v>
      </c>
      <c r="D54" s="51">
        <v>1794</v>
      </c>
      <c r="E54" s="50" t="s">
        <v>5908</v>
      </c>
      <c r="F54" s="50" t="s">
        <v>5893</v>
      </c>
      <c r="G54" s="50">
        <v>5</v>
      </c>
      <c r="H54" s="50" t="s">
        <v>6059</v>
      </c>
      <c r="I54" s="50" t="s">
        <v>6060</v>
      </c>
      <c r="J54" s="50" t="s">
        <v>6061</v>
      </c>
      <c r="K54" s="50" t="s">
        <v>6062</v>
      </c>
      <c r="L54" s="50" t="s">
        <v>5924</v>
      </c>
      <c r="M54" s="52" t="s">
        <v>6063</v>
      </c>
      <c r="N54" s="47"/>
      <c r="O54" s="47"/>
    </row>
    <row r="55" spans="1:15">
      <c r="A55" s="49" t="s">
        <v>6064</v>
      </c>
      <c r="B55" s="50" t="s">
        <v>3885</v>
      </c>
      <c r="C55" s="50">
        <v>66953146</v>
      </c>
      <c r="D55" s="51">
        <v>6099</v>
      </c>
      <c r="E55" s="50" t="s">
        <v>5908</v>
      </c>
      <c r="F55" s="50" t="s">
        <v>5893</v>
      </c>
      <c r="G55" s="50">
        <v>2</v>
      </c>
      <c r="H55" s="50" t="s">
        <v>5959</v>
      </c>
      <c r="I55" s="50" t="s">
        <v>5965</v>
      </c>
      <c r="J55" s="50" t="s">
        <v>5966</v>
      </c>
      <c r="K55" s="50" t="s">
        <v>6065</v>
      </c>
      <c r="L55" s="50" t="s">
        <v>278</v>
      </c>
      <c r="M55" s="52" t="s">
        <v>5617</v>
      </c>
      <c r="N55" s="47"/>
      <c r="O55" s="47"/>
    </row>
    <row r="56" spans="1:15">
      <c r="A56" s="49" t="s">
        <v>6066</v>
      </c>
      <c r="B56" s="50" t="s">
        <v>3885</v>
      </c>
      <c r="C56" s="50">
        <v>68866111</v>
      </c>
      <c r="D56" s="51">
        <v>2160</v>
      </c>
      <c r="E56" s="50" t="s">
        <v>5908</v>
      </c>
      <c r="F56" s="50" t="s">
        <v>5893</v>
      </c>
      <c r="G56" s="50">
        <v>6</v>
      </c>
      <c r="H56" s="50" t="s">
        <v>5986</v>
      </c>
      <c r="I56" s="50" t="s">
        <v>6067</v>
      </c>
      <c r="J56" s="50" t="s">
        <v>6068</v>
      </c>
      <c r="K56" s="50" t="s">
        <v>6069</v>
      </c>
      <c r="L56" s="50" t="s">
        <v>5986</v>
      </c>
      <c r="M56" s="52" t="s">
        <v>6068</v>
      </c>
      <c r="N56" s="47"/>
      <c r="O56" s="47"/>
    </row>
    <row r="57" spans="1:15">
      <c r="A57" s="49" t="s">
        <v>6070</v>
      </c>
      <c r="B57" s="50" t="s">
        <v>3885</v>
      </c>
      <c r="C57" s="50">
        <v>74461947</v>
      </c>
      <c r="D57" s="51">
        <v>1091</v>
      </c>
      <c r="E57" s="50" t="s">
        <v>5908</v>
      </c>
      <c r="F57" s="50" t="s">
        <v>5893</v>
      </c>
      <c r="G57" s="50">
        <v>5</v>
      </c>
      <c r="H57" s="50" t="s">
        <v>5931</v>
      </c>
      <c r="I57" s="50" t="s">
        <v>6071</v>
      </c>
      <c r="J57" s="50" t="s">
        <v>6072</v>
      </c>
      <c r="K57" s="50" t="s">
        <v>6073</v>
      </c>
      <c r="L57" s="50" t="s">
        <v>5931</v>
      </c>
      <c r="M57" s="52" t="s">
        <v>6072</v>
      </c>
      <c r="N57" s="47"/>
      <c r="O57" s="47"/>
    </row>
    <row r="58" spans="1:15">
      <c r="A58" s="49" t="s">
        <v>6074</v>
      </c>
      <c r="B58" s="50" t="s">
        <v>3885</v>
      </c>
      <c r="C58" s="50">
        <v>81320429</v>
      </c>
      <c r="D58" s="51">
        <v>1809</v>
      </c>
      <c r="E58" s="50" t="s">
        <v>5908</v>
      </c>
      <c r="F58" s="54" t="s">
        <v>5746</v>
      </c>
      <c r="G58" s="50">
        <v>3</v>
      </c>
      <c r="H58" s="50" t="s">
        <v>6075</v>
      </c>
      <c r="I58" s="50" t="s">
        <v>6076</v>
      </c>
      <c r="J58" s="50" t="s">
        <v>6077</v>
      </c>
      <c r="K58" s="50" t="s">
        <v>6078</v>
      </c>
      <c r="L58" s="50" t="s">
        <v>6079</v>
      </c>
      <c r="M58" s="52" t="s">
        <v>6080</v>
      </c>
      <c r="N58" s="47"/>
      <c r="O58" s="47"/>
    </row>
    <row r="59" spans="1:15">
      <c r="A59" s="49" t="s">
        <v>6081</v>
      </c>
      <c r="B59" s="50" t="s">
        <v>3885</v>
      </c>
      <c r="C59" s="50">
        <v>88684236</v>
      </c>
      <c r="D59" s="51">
        <v>2728</v>
      </c>
      <c r="E59" s="50" t="s">
        <v>5908</v>
      </c>
      <c r="F59" s="50" t="s">
        <v>5893</v>
      </c>
      <c r="G59" s="50">
        <v>12</v>
      </c>
      <c r="H59" s="50" t="s">
        <v>6082</v>
      </c>
      <c r="I59" s="50" t="s">
        <v>5994</v>
      </c>
      <c r="J59" s="50" t="s">
        <v>6083</v>
      </c>
      <c r="K59" s="50" t="s">
        <v>6084</v>
      </c>
      <c r="L59" s="50" t="s">
        <v>5986</v>
      </c>
      <c r="M59" s="52" t="s">
        <v>5997</v>
      </c>
      <c r="N59" s="47"/>
      <c r="O59" s="47"/>
    </row>
    <row r="60" spans="1:15">
      <c r="A60" s="49" t="s">
        <v>6085</v>
      </c>
      <c r="B60" s="50" t="s">
        <v>3886</v>
      </c>
      <c r="C60" s="50">
        <v>40561980</v>
      </c>
      <c r="D60" s="51">
        <v>7142</v>
      </c>
      <c r="E60" s="50" t="s">
        <v>5908</v>
      </c>
      <c r="F60" s="54" t="s">
        <v>5746</v>
      </c>
      <c r="G60" s="50">
        <v>12</v>
      </c>
      <c r="H60" s="50" t="s">
        <v>6086</v>
      </c>
      <c r="I60" s="50" t="s">
        <v>6087</v>
      </c>
      <c r="J60" s="50" t="s">
        <v>6088</v>
      </c>
      <c r="K60" s="50" t="s">
        <v>6089</v>
      </c>
      <c r="L60" s="50" t="s">
        <v>6090</v>
      </c>
      <c r="M60" s="52" t="s">
        <v>6091</v>
      </c>
      <c r="N60" s="47"/>
      <c r="O60" s="47"/>
    </row>
    <row r="61" spans="1:15">
      <c r="A61" s="49" t="s">
        <v>6092</v>
      </c>
      <c r="B61" s="50" t="s">
        <v>3886</v>
      </c>
      <c r="C61" s="50">
        <v>45697481</v>
      </c>
      <c r="D61" s="51">
        <v>2720</v>
      </c>
      <c r="E61" s="50" t="s">
        <v>5908</v>
      </c>
      <c r="F61" s="50" t="s">
        <v>5893</v>
      </c>
      <c r="G61" s="50">
        <v>5</v>
      </c>
      <c r="H61" s="50" t="s">
        <v>6075</v>
      </c>
      <c r="I61" s="50" t="s">
        <v>6076</v>
      </c>
      <c r="J61" s="50" t="s">
        <v>6077</v>
      </c>
      <c r="K61" s="50" t="s">
        <v>6093</v>
      </c>
      <c r="L61" s="50" t="s">
        <v>6079</v>
      </c>
      <c r="M61" s="52" t="s">
        <v>6080</v>
      </c>
      <c r="N61" s="47"/>
      <c r="O61" s="47"/>
    </row>
    <row r="62" spans="1:15">
      <c r="A62" s="49" t="s">
        <v>6094</v>
      </c>
      <c r="B62" s="50" t="s">
        <v>3886</v>
      </c>
      <c r="C62" s="50">
        <v>68395670</v>
      </c>
      <c r="D62" s="51">
        <v>4458</v>
      </c>
      <c r="E62" s="50" t="s">
        <v>5908</v>
      </c>
      <c r="F62" s="50" t="s">
        <v>5893</v>
      </c>
      <c r="G62" s="50">
        <v>1</v>
      </c>
      <c r="H62" s="50" t="s">
        <v>278</v>
      </c>
      <c r="I62" s="50" t="s">
        <v>5636</v>
      </c>
      <c r="J62" s="50" t="s">
        <v>5617</v>
      </c>
      <c r="K62" s="50" t="s">
        <v>6095</v>
      </c>
      <c r="L62" s="50" t="s">
        <v>278</v>
      </c>
      <c r="M62" s="52" t="s">
        <v>5617</v>
      </c>
      <c r="N62" s="47"/>
      <c r="O62" s="47"/>
    </row>
    <row r="63" spans="1:15">
      <c r="A63" s="49" t="s">
        <v>6096</v>
      </c>
      <c r="B63" s="50" t="s">
        <v>3886</v>
      </c>
      <c r="C63" s="50">
        <v>74216609</v>
      </c>
      <c r="D63" s="51">
        <v>1844</v>
      </c>
      <c r="E63" s="50" t="s">
        <v>5908</v>
      </c>
      <c r="F63" s="50" t="s">
        <v>5893</v>
      </c>
      <c r="G63" s="50">
        <v>4</v>
      </c>
      <c r="H63" s="50" t="s">
        <v>5909</v>
      </c>
      <c r="I63" s="50" t="s">
        <v>5910</v>
      </c>
      <c r="J63" s="50" t="s">
        <v>5911</v>
      </c>
      <c r="K63" s="50" t="s">
        <v>6097</v>
      </c>
      <c r="L63" s="50" t="s">
        <v>279</v>
      </c>
      <c r="M63" s="52" t="s">
        <v>5913</v>
      </c>
      <c r="N63" s="47"/>
      <c r="O63" s="47"/>
    </row>
    <row r="64" spans="1:15">
      <c r="A64" s="49" t="s">
        <v>6098</v>
      </c>
      <c r="B64" s="50" t="s">
        <v>3886</v>
      </c>
      <c r="C64" s="50">
        <v>84607673</v>
      </c>
      <c r="D64" s="51">
        <v>2236</v>
      </c>
      <c r="E64" s="50" t="s">
        <v>5908</v>
      </c>
      <c r="F64" s="50" t="s">
        <v>5893</v>
      </c>
      <c r="G64" s="50">
        <v>2</v>
      </c>
      <c r="H64" s="50" t="s">
        <v>5934</v>
      </c>
      <c r="I64" s="50" t="s">
        <v>5935</v>
      </c>
      <c r="J64" s="50" t="s">
        <v>5936</v>
      </c>
      <c r="K64" s="50" t="s">
        <v>6044</v>
      </c>
      <c r="L64" s="50" t="s">
        <v>5839</v>
      </c>
      <c r="M64" s="52" t="s">
        <v>5618</v>
      </c>
      <c r="N64" s="47"/>
      <c r="O64" s="47"/>
    </row>
    <row r="65" spans="1:15">
      <c r="A65" s="49" t="s">
        <v>6099</v>
      </c>
      <c r="B65" s="50" t="s">
        <v>3886</v>
      </c>
      <c r="C65" s="50">
        <v>89342597</v>
      </c>
      <c r="D65" s="51">
        <v>1236</v>
      </c>
      <c r="E65" s="50" t="s">
        <v>5908</v>
      </c>
      <c r="F65" s="50" t="s">
        <v>5893</v>
      </c>
      <c r="G65" s="50">
        <v>5</v>
      </c>
      <c r="H65" s="50" t="s">
        <v>6100</v>
      </c>
      <c r="I65" s="50" t="s">
        <v>6101</v>
      </c>
      <c r="J65" s="50" t="s">
        <v>6102</v>
      </c>
      <c r="K65" s="50" t="s">
        <v>6103</v>
      </c>
      <c r="L65" s="50" t="s">
        <v>6100</v>
      </c>
      <c r="M65" s="52" t="s">
        <v>6102</v>
      </c>
      <c r="N65" s="47"/>
      <c r="O65" s="47"/>
    </row>
    <row r="66" spans="1:15">
      <c r="A66" s="49" t="s">
        <v>6104</v>
      </c>
      <c r="B66" s="50" t="s">
        <v>3887</v>
      </c>
      <c r="C66" s="50">
        <v>7385955</v>
      </c>
      <c r="D66" s="51">
        <v>6057</v>
      </c>
      <c r="E66" s="50" t="s">
        <v>5908</v>
      </c>
      <c r="F66" s="50" t="s">
        <v>5893</v>
      </c>
      <c r="G66" s="50">
        <v>3</v>
      </c>
      <c r="H66" s="50" t="s">
        <v>5959</v>
      </c>
      <c r="I66" s="50" t="s">
        <v>5965</v>
      </c>
      <c r="J66" s="50" t="s">
        <v>5966</v>
      </c>
      <c r="K66" s="50" t="s">
        <v>6065</v>
      </c>
      <c r="L66" s="50" t="s">
        <v>278</v>
      </c>
      <c r="M66" s="52" t="s">
        <v>5617</v>
      </c>
      <c r="N66" s="47"/>
      <c r="O66" s="47"/>
    </row>
    <row r="67" spans="1:15">
      <c r="A67" s="49" t="s">
        <v>6105</v>
      </c>
      <c r="B67" s="50" t="s">
        <v>3887</v>
      </c>
      <c r="C67" s="50">
        <v>10884128</v>
      </c>
      <c r="D67" s="51">
        <v>1006</v>
      </c>
      <c r="E67" s="50" t="s">
        <v>5908</v>
      </c>
      <c r="F67" s="50" t="s">
        <v>5893</v>
      </c>
      <c r="G67" s="50">
        <v>3</v>
      </c>
      <c r="H67" s="50" t="s">
        <v>5924</v>
      </c>
      <c r="I67" s="50" t="s">
        <v>6106</v>
      </c>
      <c r="J67" s="50" t="s">
        <v>6063</v>
      </c>
      <c r="K67" s="50" t="s">
        <v>6107</v>
      </c>
      <c r="L67" s="50" t="s">
        <v>5924</v>
      </c>
      <c r="M67" s="52" t="s">
        <v>6063</v>
      </c>
      <c r="N67" s="47"/>
      <c r="O67" s="47"/>
    </row>
    <row r="68" spans="1:15">
      <c r="A68" s="49" t="s">
        <v>6108</v>
      </c>
      <c r="B68" s="50" t="s">
        <v>3887</v>
      </c>
      <c r="C68" s="50">
        <v>21220316</v>
      </c>
      <c r="D68" s="51">
        <v>4319</v>
      </c>
      <c r="E68" s="50" t="s">
        <v>5908</v>
      </c>
      <c r="F68" s="50" t="s">
        <v>5893</v>
      </c>
      <c r="G68" s="50">
        <v>17</v>
      </c>
      <c r="H68" s="50" t="s">
        <v>6109</v>
      </c>
      <c r="I68" s="50" t="s">
        <v>6110</v>
      </c>
      <c r="J68" s="50" t="s">
        <v>6111</v>
      </c>
      <c r="K68" s="50" t="s">
        <v>6112</v>
      </c>
      <c r="L68" s="50" t="s">
        <v>6113</v>
      </c>
      <c r="M68" s="52" t="s">
        <v>6114</v>
      </c>
      <c r="N68" s="47"/>
      <c r="O68" s="47"/>
    </row>
    <row r="69" spans="1:15">
      <c r="A69" s="49" t="s">
        <v>6115</v>
      </c>
      <c r="B69" s="50" t="s">
        <v>3887</v>
      </c>
      <c r="C69" s="50">
        <v>23775998</v>
      </c>
      <c r="D69" s="51">
        <v>1493</v>
      </c>
      <c r="E69" s="50" t="s">
        <v>5908</v>
      </c>
      <c r="F69" s="50" t="s">
        <v>5893</v>
      </c>
      <c r="G69" s="50">
        <v>6</v>
      </c>
      <c r="H69" s="50" t="s">
        <v>6082</v>
      </c>
      <c r="I69" s="50" t="s">
        <v>6116</v>
      </c>
      <c r="J69" s="50" t="s">
        <v>6117</v>
      </c>
      <c r="K69" s="50" t="s">
        <v>6118</v>
      </c>
      <c r="L69" s="50" t="s">
        <v>5986</v>
      </c>
      <c r="M69" s="52" t="s">
        <v>6119</v>
      </c>
      <c r="N69" s="47"/>
      <c r="O69" s="47"/>
    </row>
    <row r="70" spans="1:15">
      <c r="A70" s="49" t="s">
        <v>6120</v>
      </c>
      <c r="B70" s="50" t="s">
        <v>3887</v>
      </c>
      <c r="C70" s="50">
        <v>74811108</v>
      </c>
      <c r="D70" s="51">
        <v>1855</v>
      </c>
      <c r="E70" s="50" t="s">
        <v>5908</v>
      </c>
      <c r="F70" s="54" t="s">
        <v>5746</v>
      </c>
      <c r="G70" s="50">
        <v>2</v>
      </c>
      <c r="H70" s="50" t="s">
        <v>5839</v>
      </c>
      <c r="I70" s="50" t="s">
        <v>6053</v>
      </c>
      <c r="J70" s="50" t="s">
        <v>5618</v>
      </c>
      <c r="K70" s="50" t="s">
        <v>6121</v>
      </c>
      <c r="L70" s="50" t="s">
        <v>5839</v>
      </c>
      <c r="M70" s="52" t="s">
        <v>5618</v>
      </c>
      <c r="N70" s="47"/>
      <c r="O70" s="47"/>
    </row>
    <row r="71" spans="1:15">
      <c r="A71" s="49" t="s">
        <v>6122</v>
      </c>
      <c r="B71" s="50" t="s">
        <v>3888</v>
      </c>
      <c r="C71" s="50">
        <v>43409596</v>
      </c>
      <c r="D71" s="51">
        <v>2678</v>
      </c>
      <c r="E71" s="50" t="s">
        <v>5908</v>
      </c>
      <c r="F71" s="50" t="s">
        <v>5893</v>
      </c>
      <c r="G71" s="50">
        <v>7</v>
      </c>
      <c r="H71" s="50" t="s">
        <v>6075</v>
      </c>
      <c r="I71" s="50" t="s">
        <v>6076</v>
      </c>
      <c r="J71" s="50" t="s">
        <v>6077</v>
      </c>
      <c r="K71" s="50" t="s">
        <v>6123</v>
      </c>
      <c r="L71" s="50" t="s">
        <v>6079</v>
      </c>
      <c r="M71" s="52" t="s">
        <v>6080</v>
      </c>
      <c r="N71" s="47"/>
      <c r="O71" s="47"/>
    </row>
    <row r="72" spans="1:15">
      <c r="A72" s="49" t="s">
        <v>6124</v>
      </c>
      <c r="B72" s="50" t="s">
        <v>3888</v>
      </c>
      <c r="C72" s="50">
        <v>48089547</v>
      </c>
      <c r="D72" s="51">
        <v>1514</v>
      </c>
      <c r="E72" s="50" t="s">
        <v>5908</v>
      </c>
      <c r="F72" s="50" t="s">
        <v>5893</v>
      </c>
      <c r="G72" s="50">
        <v>3</v>
      </c>
      <c r="H72" s="50" t="s">
        <v>279</v>
      </c>
      <c r="I72" s="50" t="s">
        <v>5944</v>
      </c>
      <c r="J72" s="50" t="s">
        <v>5913</v>
      </c>
      <c r="K72" s="50" t="s">
        <v>6125</v>
      </c>
      <c r="L72" s="50" t="s">
        <v>279</v>
      </c>
      <c r="M72" s="52" t="s">
        <v>5913</v>
      </c>
      <c r="N72" s="47"/>
      <c r="O72" s="47"/>
    </row>
    <row r="73" spans="1:15">
      <c r="A73" s="49" t="s">
        <v>6126</v>
      </c>
      <c r="B73" s="50" t="s">
        <v>3874</v>
      </c>
      <c r="C73" s="50">
        <v>235409824</v>
      </c>
      <c r="D73" s="51">
        <v>3838</v>
      </c>
      <c r="E73" s="50" t="s">
        <v>5908</v>
      </c>
      <c r="F73" s="50" t="s">
        <v>5893</v>
      </c>
      <c r="G73" s="50">
        <v>12</v>
      </c>
      <c r="H73" s="50" t="s">
        <v>6127</v>
      </c>
      <c r="I73" s="50" t="s">
        <v>6128</v>
      </c>
      <c r="J73" s="50" t="s">
        <v>6129</v>
      </c>
      <c r="K73" s="50" t="s">
        <v>6130</v>
      </c>
      <c r="L73" s="50" t="s">
        <v>6127</v>
      </c>
      <c r="M73" s="52" t="s">
        <v>6129</v>
      </c>
      <c r="N73" s="47"/>
      <c r="O73" s="47"/>
    </row>
    <row r="74" spans="1:15">
      <c r="A74" s="49" t="s">
        <v>6131</v>
      </c>
      <c r="B74" s="50" t="s">
        <v>3888</v>
      </c>
      <c r="C74" s="50">
        <v>72880950</v>
      </c>
      <c r="D74" s="51">
        <v>8067</v>
      </c>
      <c r="E74" s="50" t="s">
        <v>5908</v>
      </c>
      <c r="F74" s="50" t="s">
        <v>5893</v>
      </c>
      <c r="G74" s="50">
        <v>17</v>
      </c>
      <c r="H74" s="50" t="s">
        <v>6132</v>
      </c>
      <c r="I74" s="50" t="s">
        <v>6133</v>
      </c>
      <c r="J74" s="50" t="s">
        <v>6134</v>
      </c>
      <c r="K74" s="50" t="s">
        <v>6135</v>
      </c>
      <c r="L74" s="50" t="s">
        <v>6025</v>
      </c>
      <c r="M74" s="52" t="s">
        <v>6136</v>
      </c>
      <c r="N74" s="47"/>
      <c r="O74" s="47"/>
    </row>
    <row r="75" spans="1:15">
      <c r="A75" s="49" t="s">
        <v>6137</v>
      </c>
      <c r="B75" s="50" t="s">
        <v>3888</v>
      </c>
      <c r="C75" s="50">
        <v>73405200</v>
      </c>
      <c r="D75" s="51">
        <v>1206</v>
      </c>
      <c r="E75" s="50" t="s">
        <v>5908</v>
      </c>
      <c r="F75" s="50" t="s">
        <v>5893</v>
      </c>
      <c r="G75" s="50">
        <v>7</v>
      </c>
      <c r="H75" s="50" t="s">
        <v>6059</v>
      </c>
      <c r="I75" s="50" t="s">
        <v>6138</v>
      </c>
      <c r="J75" s="50" t="s">
        <v>6139</v>
      </c>
      <c r="K75" s="50" t="s">
        <v>6140</v>
      </c>
      <c r="L75" s="50" t="s">
        <v>5924</v>
      </c>
      <c r="M75" s="52" t="s">
        <v>5925</v>
      </c>
      <c r="N75" s="47"/>
      <c r="O75" s="47"/>
    </row>
    <row r="76" spans="1:15">
      <c r="A76" s="49" t="s">
        <v>6141</v>
      </c>
      <c r="B76" s="50" t="s">
        <v>3889</v>
      </c>
      <c r="C76" s="50">
        <v>48671983</v>
      </c>
      <c r="D76" s="51">
        <v>4238</v>
      </c>
      <c r="E76" s="50" t="s">
        <v>5908</v>
      </c>
      <c r="F76" s="50" t="s">
        <v>5893</v>
      </c>
      <c r="G76" s="50">
        <v>12</v>
      </c>
      <c r="H76" s="50" t="s">
        <v>6018</v>
      </c>
      <c r="I76" s="50" t="s">
        <v>6142</v>
      </c>
      <c r="J76" s="50" t="s">
        <v>6143</v>
      </c>
      <c r="K76" s="50" t="s">
        <v>6144</v>
      </c>
      <c r="L76" s="50" t="s">
        <v>6022</v>
      </c>
      <c r="M76" s="52" t="s">
        <v>6145</v>
      </c>
      <c r="N76" s="47"/>
      <c r="O76" s="47"/>
    </row>
    <row r="77" spans="1:15">
      <c r="A77" s="49" t="s">
        <v>6146</v>
      </c>
      <c r="B77" s="50" t="s">
        <v>3889</v>
      </c>
      <c r="C77" s="50">
        <v>49810930</v>
      </c>
      <c r="D77" s="51">
        <v>2708</v>
      </c>
      <c r="E77" s="50" t="s">
        <v>5908</v>
      </c>
      <c r="F77" s="50" t="s">
        <v>5893</v>
      </c>
      <c r="G77" s="50">
        <v>3</v>
      </c>
      <c r="H77" s="50" t="s">
        <v>5839</v>
      </c>
      <c r="I77" s="50" t="s">
        <v>6053</v>
      </c>
      <c r="J77" s="50" t="s">
        <v>5618</v>
      </c>
      <c r="K77" s="50" t="s">
        <v>6054</v>
      </c>
      <c r="L77" s="50" t="s">
        <v>5839</v>
      </c>
      <c r="M77" s="52" t="s">
        <v>5618</v>
      </c>
      <c r="N77" s="47"/>
      <c r="O77" s="47"/>
    </row>
    <row r="78" spans="1:15">
      <c r="A78" s="49" t="s">
        <v>6147</v>
      </c>
      <c r="B78" s="50" t="s">
        <v>3889</v>
      </c>
      <c r="C78" s="50">
        <v>51689848</v>
      </c>
      <c r="D78" s="51">
        <v>6076</v>
      </c>
      <c r="E78" s="50" t="s">
        <v>5908</v>
      </c>
      <c r="F78" s="50" t="s">
        <v>5893</v>
      </c>
      <c r="G78" s="50">
        <v>2</v>
      </c>
      <c r="H78" s="50" t="s">
        <v>5959</v>
      </c>
      <c r="I78" s="50" t="s">
        <v>5965</v>
      </c>
      <c r="J78" s="50" t="s">
        <v>5966</v>
      </c>
      <c r="K78" s="50" t="s">
        <v>6065</v>
      </c>
      <c r="L78" s="50" t="s">
        <v>278</v>
      </c>
      <c r="M78" s="52" t="s">
        <v>5617</v>
      </c>
      <c r="N78" s="47"/>
      <c r="O78" s="47"/>
    </row>
    <row r="79" spans="1:15">
      <c r="A79" s="49" t="s">
        <v>6148</v>
      </c>
      <c r="B79" s="50" t="s">
        <v>3889</v>
      </c>
      <c r="C79" s="50">
        <v>70465102</v>
      </c>
      <c r="D79" s="51">
        <v>5878</v>
      </c>
      <c r="E79" s="50" t="s">
        <v>5908</v>
      </c>
      <c r="F79" s="50" t="s">
        <v>5893</v>
      </c>
      <c r="G79" s="50">
        <v>12</v>
      </c>
      <c r="H79" s="50" t="s">
        <v>6059</v>
      </c>
      <c r="I79" s="50" t="s">
        <v>6138</v>
      </c>
      <c r="J79" s="50" t="s">
        <v>6139</v>
      </c>
      <c r="K79" s="50" t="s">
        <v>6149</v>
      </c>
      <c r="L79" s="50" t="s">
        <v>5924</v>
      </c>
      <c r="M79" s="52" t="s">
        <v>5925</v>
      </c>
      <c r="N79" s="47"/>
      <c r="O79" s="47"/>
    </row>
    <row r="80" spans="1:15">
      <c r="A80" s="49" t="s">
        <v>6150</v>
      </c>
      <c r="B80" s="50" t="s">
        <v>3890</v>
      </c>
      <c r="C80" s="50">
        <v>8422955</v>
      </c>
      <c r="D80" s="51">
        <v>5421</v>
      </c>
      <c r="E80" s="50" t="s">
        <v>5908</v>
      </c>
      <c r="F80" s="54" t="s">
        <v>5746</v>
      </c>
      <c r="G80" s="50">
        <v>13</v>
      </c>
      <c r="H80" s="50" t="s">
        <v>6059</v>
      </c>
      <c r="I80" s="50" t="s">
        <v>6151</v>
      </c>
      <c r="J80" s="50" t="s">
        <v>6152</v>
      </c>
      <c r="K80" s="50" t="s">
        <v>6153</v>
      </c>
      <c r="L80" s="50" t="s">
        <v>5924</v>
      </c>
      <c r="M80" s="52" t="s">
        <v>6154</v>
      </c>
      <c r="N80" s="47"/>
      <c r="O80" s="47"/>
    </row>
    <row r="81" spans="1:15">
      <c r="A81" s="49" t="s">
        <v>6155</v>
      </c>
      <c r="B81" s="50" t="s">
        <v>3890</v>
      </c>
      <c r="C81" s="50">
        <v>9491840</v>
      </c>
      <c r="D81" s="51">
        <v>1076</v>
      </c>
      <c r="E81" s="50" t="s">
        <v>5908</v>
      </c>
      <c r="F81" s="50" t="s">
        <v>5893</v>
      </c>
      <c r="G81" s="50">
        <v>1</v>
      </c>
      <c r="H81" s="50" t="s">
        <v>281</v>
      </c>
      <c r="I81" s="50" t="s">
        <v>6156</v>
      </c>
      <c r="J81" s="50" t="s">
        <v>5620</v>
      </c>
      <c r="K81" s="50" t="s">
        <v>6157</v>
      </c>
      <c r="L81" s="50" t="s">
        <v>281</v>
      </c>
      <c r="M81" s="52" t="s">
        <v>5620</v>
      </c>
      <c r="N81" s="47"/>
      <c r="O81" s="47"/>
    </row>
    <row r="82" spans="1:15">
      <c r="A82" s="49" t="s">
        <v>6158</v>
      </c>
      <c r="B82" s="50" t="s">
        <v>3890</v>
      </c>
      <c r="C82" s="50">
        <v>15866380</v>
      </c>
      <c r="D82" s="51">
        <v>3301</v>
      </c>
      <c r="E82" s="50" t="s">
        <v>5908</v>
      </c>
      <c r="F82" s="50" t="s">
        <v>5893</v>
      </c>
      <c r="G82" s="50">
        <v>18</v>
      </c>
      <c r="H82" s="50" t="s">
        <v>6159</v>
      </c>
      <c r="I82" s="50" t="s">
        <v>6160</v>
      </c>
      <c r="J82" s="50" t="s">
        <v>6161</v>
      </c>
      <c r="K82" s="50" t="s">
        <v>6162</v>
      </c>
      <c r="L82" s="50" t="s">
        <v>6113</v>
      </c>
      <c r="M82" s="52" t="s">
        <v>6163</v>
      </c>
      <c r="N82" s="47"/>
      <c r="O82" s="47"/>
    </row>
    <row r="83" spans="1:15">
      <c r="A83" s="49" t="s">
        <v>6164</v>
      </c>
      <c r="B83" s="50" t="s">
        <v>3890</v>
      </c>
      <c r="C83" s="50">
        <v>22231576</v>
      </c>
      <c r="D83" s="51">
        <v>8533</v>
      </c>
      <c r="E83" s="50" t="s">
        <v>5908</v>
      </c>
      <c r="F83" s="50" t="s">
        <v>5893</v>
      </c>
      <c r="G83" s="50">
        <v>3</v>
      </c>
      <c r="H83" s="50" t="s">
        <v>6006</v>
      </c>
      <c r="I83" s="50" t="s">
        <v>6165</v>
      </c>
      <c r="J83" s="50" t="s">
        <v>6166</v>
      </c>
      <c r="K83" s="50" t="s">
        <v>6167</v>
      </c>
      <c r="L83" s="50" t="s">
        <v>6006</v>
      </c>
      <c r="M83" s="52" t="s">
        <v>6166</v>
      </c>
      <c r="N83" s="47"/>
      <c r="O83" s="47"/>
    </row>
    <row r="84" spans="1:15">
      <c r="A84" s="49" t="s">
        <v>6168</v>
      </c>
      <c r="B84" s="50" t="s">
        <v>3875</v>
      </c>
      <c r="C84" s="50">
        <v>6658145</v>
      </c>
      <c r="D84" s="51">
        <v>2154</v>
      </c>
      <c r="E84" s="50" t="s">
        <v>5908</v>
      </c>
      <c r="F84" s="50" t="s">
        <v>5893</v>
      </c>
      <c r="G84" s="50">
        <v>2</v>
      </c>
      <c r="H84" s="50" t="s">
        <v>5959</v>
      </c>
      <c r="I84" s="50" t="s">
        <v>5965</v>
      </c>
      <c r="J84" s="50" t="s">
        <v>5966</v>
      </c>
      <c r="K84" s="50" t="s">
        <v>6169</v>
      </c>
      <c r="L84" s="50" t="s">
        <v>278</v>
      </c>
      <c r="M84" s="52" t="s">
        <v>5617</v>
      </c>
      <c r="N84" s="47"/>
      <c r="O84" s="47"/>
    </row>
    <row r="85" spans="1:15">
      <c r="A85" s="49" t="s">
        <v>6170</v>
      </c>
      <c r="B85" s="50" t="s">
        <v>3890</v>
      </c>
      <c r="C85" s="50">
        <v>23828483</v>
      </c>
      <c r="D85" s="51">
        <v>2618</v>
      </c>
      <c r="E85" s="50" t="s">
        <v>5908</v>
      </c>
      <c r="F85" s="54" t="s">
        <v>5746</v>
      </c>
      <c r="G85" s="50">
        <v>4</v>
      </c>
      <c r="H85" s="50" t="s">
        <v>5839</v>
      </c>
      <c r="I85" s="50" t="s">
        <v>6053</v>
      </c>
      <c r="J85" s="50" t="s">
        <v>5618</v>
      </c>
      <c r="K85" s="50" t="s">
        <v>6171</v>
      </c>
      <c r="L85" s="50" t="s">
        <v>5839</v>
      </c>
      <c r="M85" s="52" t="s">
        <v>5618</v>
      </c>
      <c r="N85" s="47"/>
      <c r="O85" s="47"/>
    </row>
    <row r="86" spans="1:15">
      <c r="A86" s="49" t="s">
        <v>6172</v>
      </c>
      <c r="B86" s="50" t="s">
        <v>3890</v>
      </c>
      <c r="C86" s="50">
        <v>23845119</v>
      </c>
      <c r="D86" s="51">
        <v>2496</v>
      </c>
      <c r="E86" s="50" t="s">
        <v>5908</v>
      </c>
      <c r="F86" s="50" t="s">
        <v>5893</v>
      </c>
      <c r="G86" s="50">
        <v>6</v>
      </c>
      <c r="H86" s="50" t="s">
        <v>6173</v>
      </c>
      <c r="I86" s="50" t="s">
        <v>6174</v>
      </c>
      <c r="J86" s="50" t="s">
        <v>6175</v>
      </c>
      <c r="K86" s="50" t="s">
        <v>6176</v>
      </c>
      <c r="L86" s="50" t="s">
        <v>6177</v>
      </c>
      <c r="M86" s="52" t="s">
        <v>6178</v>
      </c>
      <c r="N86" s="47"/>
      <c r="O86" s="47"/>
    </row>
    <row r="87" spans="1:15">
      <c r="A87" s="49" t="s">
        <v>6179</v>
      </c>
      <c r="B87" s="50" t="s">
        <v>3890</v>
      </c>
      <c r="C87" s="50">
        <v>43517389</v>
      </c>
      <c r="D87" s="51">
        <v>1088</v>
      </c>
      <c r="E87" s="50" t="s">
        <v>5908</v>
      </c>
      <c r="F87" s="50" t="s">
        <v>5893</v>
      </c>
      <c r="G87" s="50">
        <v>6</v>
      </c>
      <c r="H87" s="50" t="s">
        <v>6059</v>
      </c>
      <c r="I87" s="50" t="s">
        <v>6138</v>
      </c>
      <c r="J87" s="50" t="s">
        <v>6139</v>
      </c>
      <c r="K87" s="50" t="s">
        <v>6180</v>
      </c>
      <c r="L87" s="50" t="s">
        <v>5924</v>
      </c>
      <c r="M87" s="52" t="s">
        <v>5925</v>
      </c>
      <c r="N87" s="47"/>
      <c r="O87" s="47"/>
    </row>
    <row r="88" spans="1:15">
      <c r="A88" s="49" t="s">
        <v>6181</v>
      </c>
      <c r="B88" s="50" t="s">
        <v>3890</v>
      </c>
      <c r="C88" s="50">
        <v>45193864</v>
      </c>
      <c r="D88" s="51">
        <v>1322</v>
      </c>
      <c r="E88" s="50" t="s">
        <v>5908</v>
      </c>
      <c r="F88" s="50" t="s">
        <v>5893</v>
      </c>
      <c r="G88" s="50">
        <v>9</v>
      </c>
      <c r="H88" s="50" t="s">
        <v>6082</v>
      </c>
      <c r="I88" s="50" t="s">
        <v>6116</v>
      </c>
      <c r="J88" s="50" t="s">
        <v>6117</v>
      </c>
      <c r="K88" s="50" t="s">
        <v>6182</v>
      </c>
      <c r="L88" s="50" t="s">
        <v>5986</v>
      </c>
      <c r="M88" s="52" t="s">
        <v>6119</v>
      </c>
      <c r="N88" s="47"/>
      <c r="O88" s="47"/>
    </row>
    <row r="89" spans="1:15">
      <c r="A89" s="49" t="s">
        <v>6183</v>
      </c>
      <c r="B89" s="50" t="s">
        <v>3891</v>
      </c>
      <c r="C89" s="50">
        <v>4446660</v>
      </c>
      <c r="D89" s="51">
        <v>4809</v>
      </c>
      <c r="E89" s="50" t="s">
        <v>5908</v>
      </c>
      <c r="F89" s="50" t="s">
        <v>5893</v>
      </c>
      <c r="G89" s="50">
        <v>8</v>
      </c>
      <c r="H89" s="50" t="s">
        <v>5986</v>
      </c>
      <c r="I89" s="50" t="s">
        <v>6184</v>
      </c>
      <c r="J89" s="50" t="s">
        <v>6185</v>
      </c>
      <c r="K89" s="50" t="s">
        <v>6186</v>
      </c>
      <c r="L89" s="50" t="s">
        <v>5986</v>
      </c>
      <c r="M89" s="52" t="s">
        <v>6185</v>
      </c>
      <c r="N89" s="47"/>
      <c r="O89" s="47"/>
    </row>
    <row r="90" spans="1:15">
      <c r="A90" s="49" t="s">
        <v>6187</v>
      </c>
      <c r="B90" s="50" t="s">
        <v>3891</v>
      </c>
      <c r="C90" s="50">
        <v>31730453</v>
      </c>
      <c r="D90" s="51">
        <v>1426</v>
      </c>
      <c r="E90" s="50" t="s">
        <v>5908</v>
      </c>
      <c r="F90" s="50" t="s">
        <v>5893</v>
      </c>
      <c r="G90" s="50">
        <v>6</v>
      </c>
      <c r="H90" s="50" t="s">
        <v>5986</v>
      </c>
      <c r="I90" s="50" t="s">
        <v>6188</v>
      </c>
      <c r="J90" s="50" t="s">
        <v>6189</v>
      </c>
      <c r="K90" s="50" t="s">
        <v>6190</v>
      </c>
      <c r="L90" s="50" t="s">
        <v>5986</v>
      </c>
      <c r="M90" s="52" t="s">
        <v>6189</v>
      </c>
      <c r="N90" s="47"/>
      <c r="O90" s="47"/>
    </row>
    <row r="91" spans="1:15">
      <c r="A91" s="49" t="s">
        <v>6191</v>
      </c>
      <c r="B91" s="50" t="s">
        <v>3891</v>
      </c>
      <c r="C91" s="50">
        <v>44025526</v>
      </c>
      <c r="D91" s="51">
        <v>1779</v>
      </c>
      <c r="E91" s="50" t="s">
        <v>5908</v>
      </c>
      <c r="F91" s="50" t="s">
        <v>5893</v>
      </c>
      <c r="G91" s="50">
        <v>4</v>
      </c>
      <c r="H91" s="50" t="s">
        <v>6025</v>
      </c>
      <c r="I91" s="50" t="s">
        <v>6192</v>
      </c>
      <c r="J91" s="50" t="s">
        <v>6193</v>
      </c>
      <c r="K91" s="50" t="s">
        <v>6194</v>
      </c>
      <c r="L91" s="50" t="s">
        <v>6025</v>
      </c>
      <c r="M91" s="52" t="s">
        <v>6193</v>
      </c>
      <c r="N91" s="47"/>
      <c r="O91" s="47"/>
    </row>
    <row r="92" spans="1:15">
      <c r="A92" s="49" t="s">
        <v>6195</v>
      </c>
      <c r="B92" s="50" t="s">
        <v>3875</v>
      </c>
      <c r="C92" s="50">
        <v>26333430</v>
      </c>
      <c r="D92" s="51">
        <v>3302</v>
      </c>
      <c r="E92" s="50" t="s">
        <v>5908</v>
      </c>
      <c r="F92" s="50" t="s">
        <v>5893</v>
      </c>
      <c r="G92" s="50">
        <v>6</v>
      </c>
      <c r="H92" s="50" t="s">
        <v>5986</v>
      </c>
      <c r="I92" s="50" t="s">
        <v>6184</v>
      </c>
      <c r="J92" s="50" t="s">
        <v>6185</v>
      </c>
      <c r="K92" s="50" t="s">
        <v>6196</v>
      </c>
      <c r="L92" s="50" t="s">
        <v>5986</v>
      </c>
      <c r="M92" s="52" t="s">
        <v>6185</v>
      </c>
      <c r="N92" s="47"/>
      <c r="O92" s="47"/>
    </row>
    <row r="93" spans="1:15">
      <c r="A93" s="49" t="s">
        <v>6197</v>
      </c>
      <c r="B93" s="50" t="s">
        <v>3597</v>
      </c>
      <c r="C93" s="50">
        <v>18144979</v>
      </c>
      <c r="D93" s="51">
        <v>3406</v>
      </c>
      <c r="E93" s="50" t="s">
        <v>5908</v>
      </c>
      <c r="F93" s="50" t="s">
        <v>5893</v>
      </c>
      <c r="G93" s="50">
        <v>1</v>
      </c>
      <c r="H93" s="50" t="s">
        <v>278</v>
      </c>
      <c r="I93" s="50" t="s">
        <v>5636</v>
      </c>
      <c r="J93" s="50" t="s">
        <v>5617</v>
      </c>
      <c r="K93" s="50" t="s">
        <v>5991</v>
      </c>
      <c r="L93" s="50" t="s">
        <v>278</v>
      </c>
      <c r="M93" s="52" t="s">
        <v>5617</v>
      </c>
      <c r="N93" s="47"/>
      <c r="O93" s="47"/>
    </row>
    <row r="94" spans="1:15">
      <c r="A94" s="49" t="s">
        <v>6198</v>
      </c>
      <c r="B94" s="50" t="s">
        <v>3597</v>
      </c>
      <c r="C94" s="50">
        <v>21097957</v>
      </c>
      <c r="D94" s="51">
        <v>3169</v>
      </c>
      <c r="E94" s="50" t="s">
        <v>5908</v>
      </c>
      <c r="F94" s="50" t="s">
        <v>5893</v>
      </c>
      <c r="G94" s="50">
        <v>2</v>
      </c>
      <c r="H94" s="50" t="s">
        <v>6199</v>
      </c>
      <c r="I94" s="50" t="s">
        <v>6200</v>
      </c>
      <c r="J94" s="50" t="s">
        <v>6201</v>
      </c>
      <c r="K94" s="50" t="s">
        <v>6202</v>
      </c>
      <c r="L94" s="50" t="s">
        <v>6199</v>
      </c>
      <c r="M94" s="52" t="s">
        <v>6201</v>
      </c>
      <c r="N94" s="47"/>
      <c r="O94" s="47"/>
    </row>
    <row r="95" spans="1:15">
      <c r="A95" s="49" t="s">
        <v>6203</v>
      </c>
      <c r="B95" s="50" t="s">
        <v>3597</v>
      </c>
      <c r="C95" s="50">
        <v>21887835</v>
      </c>
      <c r="D95" s="51">
        <v>1584</v>
      </c>
      <c r="E95" s="50" t="s">
        <v>5908</v>
      </c>
      <c r="F95" s="50" t="s">
        <v>5893</v>
      </c>
      <c r="G95" s="50">
        <v>4</v>
      </c>
      <c r="H95" s="50" t="s">
        <v>6204</v>
      </c>
      <c r="I95" s="50" t="s">
        <v>6205</v>
      </c>
      <c r="J95" s="50" t="s">
        <v>6206</v>
      </c>
      <c r="K95" s="50" t="s">
        <v>6207</v>
      </c>
      <c r="L95" s="50" t="s">
        <v>5973</v>
      </c>
      <c r="M95" s="52" t="s">
        <v>5975</v>
      </c>
      <c r="N95" s="47"/>
      <c r="O95" s="47"/>
    </row>
    <row r="96" spans="1:15">
      <c r="A96" s="49" t="s">
        <v>6208</v>
      </c>
      <c r="B96" s="50" t="s">
        <v>3597</v>
      </c>
      <c r="C96" s="50">
        <v>39908212</v>
      </c>
      <c r="D96" s="51">
        <v>2592</v>
      </c>
      <c r="E96" s="50" t="s">
        <v>5908</v>
      </c>
      <c r="F96" s="50" t="s">
        <v>5893</v>
      </c>
      <c r="G96" s="50">
        <v>2</v>
      </c>
      <c r="H96" s="50" t="s">
        <v>5934</v>
      </c>
      <c r="I96" s="50" t="s">
        <v>5935</v>
      </c>
      <c r="J96" s="50" t="s">
        <v>5936</v>
      </c>
      <c r="K96" s="50" t="s">
        <v>6044</v>
      </c>
      <c r="L96" s="50" t="s">
        <v>5839</v>
      </c>
      <c r="M96" s="52" t="s">
        <v>5618</v>
      </c>
      <c r="N96" s="47"/>
      <c r="O96" s="47"/>
    </row>
    <row r="97" spans="1:15">
      <c r="A97" s="49" t="s">
        <v>6209</v>
      </c>
      <c r="B97" s="50" t="s">
        <v>3597</v>
      </c>
      <c r="C97" s="50">
        <v>41419300</v>
      </c>
      <c r="D97" s="51">
        <v>1589</v>
      </c>
      <c r="E97" s="50" t="s">
        <v>5908</v>
      </c>
      <c r="F97" s="50" t="s">
        <v>5893</v>
      </c>
      <c r="G97" s="50">
        <v>8</v>
      </c>
      <c r="H97" s="50" t="s">
        <v>5986</v>
      </c>
      <c r="I97" s="50" t="s">
        <v>6210</v>
      </c>
      <c r="J97" s="50" t="s">
        <v>5997</v>
      </c>
      <c r="K97" s="50" t="s">
        <v>6211</v>
      </c>
      <c r="L97" s="50" t="s">
        <v>5986</v>
      </c>
      <c r="M97" s="52" t="s">
        <v>5997</v>
      </c>
      <c r="N97" s="47"/>
      <c r="O97" s="47"/>
    </row>
    <row r="98" spans="1:15">
      <c r="A98" s="49" t="s">
        <v>6212</v>
      </c>
      <c r="B98" s="50" t="s">
        <v>3892</v>
      </c>
      <c r="C98" s="50">
        <v>17653856</v>
      </c>
      <c r="D98" s="51">
        <v>1537</v>
      </c>
      <c r="E98" s="50" t="s">
        <v>5908</v>
      </c>
      <c r="F98" s="50" t="s">
        <v>5893</v>
      </c>
      <c r="G98" s="50">
        <v>1</v>
      </c>
      <c r="H98" s="50" t="s">
        <v>5839</v>
      </c>
      <c r="I98" s="50" t="s">
        <v>6053</v>
      </c>
      <c r="J98" s="50" t="s">
        <v>5618</v>
      </c>
      <c r="K98" s="50" t="s">
        <v>6054</v>
      </c>
      <c r="L98" s="50" t="s">
        <v>5839</v>
      </c>
      <c r="M98" s="52" t="s">
        <v>5618</v>
      </c>
      <c r="N98" s="47"/>
      <c r="O98" s="47"/>
    </row>
    <row r="99" spans="1:15">
      <c r="A99" s="49" t="s">
        <v>6213</v>
      </c>
      <c r="B99" s="50" t="s">
        <v>3892</v>
      </c>
      <c r="C99" s="50">
        <v>19154509</v>
      </c>
      <c r="D99" s="51">
        <v>1370</v>
      </c>
      <c r="E99" s="50" t="s">
        <v>5908</v>
      </c>
      <c r="F99" s="50" t="s">
        <v>5893</v>
      </c>
      <c r="G99" s="50">
        <v>3</v>
      </c>
      <c r="H99" s="50" t="s">
        <v>6204</v>
      </c>
      <c r="I99" s="50" t="s">
        <v>6214</v>
      </c>
      <c r="J99" s="50" t="s">
        <v>6215</v>
      </c>
      <c r="K99" s="50" t="s">
        <v>6216</v>
      </c>
      <c r="L99" s="50" t="s">
        <v>5973</v>
      </c>
      <c r="M99" s="52" t="s">
        <v>6217</v>
      </c>
      <c r="N99" s="47"/>
      <c r="O99" s="47"/>
    </row>
    <row r="100" spans="1:15">
      <c r="A100" s="49" t="s">
        <v>6218</v>
      </c>
      <c r="B100" s="50" t="s">
        <v>3892</v>
      </c>
      <c r="C100" s="50">
        <v>19223372</v>
      </c>
      <c r="D100" s="51">
        <v>6056</v>
      </c>
      <c r="E100" s="50" t="s">
        <v>5908</v>
      </c>
      <c r="F100" s="50" t="s">
        <v>5893</v>
      </c>
      <c r="G100" s="50">
        <v>1</v>
      </c>
      <c r="H100" s="50" t="s">
        <v>278</v>
      </c>
      <c r="I100" s="50" t="s">
        <v>5636</v>
      </c>
      <c r="J100" s="50" t="s">
        <v>5617</v>
      </c>
      <c r="K100" s="50" t="s">
        <v>5991</v>
      </c>
      <c r="L100" s="50" t="s">
        <v>278</v>
      </c>
      <c r="M100" s="52" t="s">
        <v>5617</v>
      </c>
      <c r="N100" s="47"/>
      <c r="O100" s="47"/>
    </row>
    <row r="101" spans="1:15">
      <c r="A101" s="49" t="s">
        <v>6219</v>
      </c>
      <c r="B101" s="50" t="s">
        <v>3603</v>
      </c>
      <c r="C101" s="50">
        <v>26434536</v>
      </c>
      <c r="D101" s="51">
        <v>2633</v>
      </c>
      <c r="E101" s="50" t="s">
        <v>5908</v>
      </c>
      <c r="F101" s="50" t="s">
        <v>5893</v>
      </c>
      <c r="G101" s="50">
        <v>3</v>
      </c>
      <c r="H101" s="50" t="s">
        <v>5959</v>
      </c>
      <c r="I101" s="50" t="s">
        <v>5965</v>
      </c>
      <c r="J101" s="50" t="s">
        <v>5966</v>
      </c>
      <c r="K101" s="50" t="s">
        <v>6220</v>
      </c>
      <c r="L101" s="50" t="s">
        <v>278</v>
      </c>
      <c r="M101" s="52" t="s">
        <v>5617</v>
      </c>
      <c r="N101" s="47"/>
      <c r="O101" s="47"/>
    </row>
    <row r="102" spans="1:15">
      <c r="A102" s="49" t="s">
        <v>6221</v>
      </c>
      <c r="B102" s="50" t="s">
        <v>3875</v>
      </c>
      <c r="C102" s="50">
        <v>26714468</v>
      </c>
      <c r="D102" s="51">
        <v>2417</v>
      </c>
      <c r="E102" s="50" t="s">
        <v>5908</v>
      </c>
      <c r="F102" s="50" t="s">
        <v>5893</v>
      </c>
      <c r="G102" s="50">
        <v>5</v>
      </c>
      <c r="H102" s="50" t="s">
        <v>6222</v>
      </c>
      <c r="I102" s="50" t="s">
        <v>6223</v>
      </c>
      <c r="J102" s="50" t="s">
        <v>6224</v>
      </c>
      <c r="K102" s="50" t="s">
        <v>6225</v>
      </c>
      <c r="L102" s="50" t="s">
        <v>5986</v>
      </c>
      <c r="M102" s="52" t="s">
        <v>6226</v>
      </c>
      <c r="N102" s="47"/>
      <c r="O102" s="47"/>
    </row>
    <row r="103" spans="1:15">
      <c r="A103" s="49" t="s">
        <v>6227</v>
      </c>
      <c r="B103" s="50" t="s">
        <v>3603</v>
      </c>
      <c r="C103" s="50">
        <v>55652521</v>
      </c>
      <c r="D103" s="51">
        <v>5242</v>
      </c>
      <c r="E103" s="50" t="s">
        <v>5908</v>
      </c>
      <c r="F103" s="54" t="s">
        <v>5746</v>
      </c>
      <c r="G103" s="50">
        <v>13</v>
      </c>
      <c r="H103" s="50" t="s">
        <v>6018</v>
      </c>
      <c r="I103" s="50" t="s">
        <v>6228</v>
      </c>
      <c r="J103" s="50" t="s">
        <v>6229</v>
      </c>
      <c r="K103" s="50" t="s">
        <v>6230</v>
      </c>
      <c r="L103" s="50" t="s">
        <v>6022</v>
      </c>
      <c r="M103" s="52" t="s">
        <v>6231</v>
      </c>
      <c r="N103" s="47"/>
      <c r="O103" s="47"/>
    </row>
    <row r="104" spans="1:15">
      <c r="A104" s="49" t="s">
        <v>6232</v>
      </c>
      <c r="B104" s="50" t="s">
        <v>3603</v>
      </c>
      <c r="C104" s="50">
        <v>84080387</v>
      </c>
      <c r="D104" s="51">
        <v>1384</v>
      </c>
      <c r="E104" s="50" t="s">
        <v>5908</v>
      </c>
      <c r="F104" s="50" t="s">
        <v>5893</v>
      </c>
      <c r="G104" s="50">
        <v>1</v>
      </c>
      <c r="H104" s="50" t="s">
        <v>278</v>
      </c>
      <c r="I104" s="50" t="s">
        <v>5636</v>
      </c>
      <c r="J104" s="50" t="s">
        <v>5617</v>
      </c>
      <c r="K104" s="50" t="s">
        <v>6233</v>
      </c>
      <c r="L104" s="50" t="s">
        <v>278</v>
      </c>
      <c r="M104" s="52" t="s">
        <v>5617</v>
      </c>
      <c r="N104" s="47"/>
      <c r="O104" s="47"/>
    </row>
    <row r="105" spans="1:15">
      <c r="A105" s="49" t="s">
        <v>6234</v>
      </c>
      <c r="B105" s="50" t="s">
        <v>3603</v>
      </c>
      <c r="C105" s="50">
        <v>112314521</v>
      </c>
      <c r="D105" s="51">
        <v>6043</v>
      </c>
      <c r="E105" s="50" t="s">
        <v>5908</v>
      </c>
      <c r="F105" s="50" t="s">
        <v>5893</v>
      </c>
      <c r="G105" s="50">
        <v>1</v>
      </c>
      <c r="H105" s="50" t="s">
        <v>278</v>
      </c>
      <c r="I105" s="50" t="s">
        <v>5636</v>
      </c>
      <c r="J105" s="50" t="s">
        <v>5617</v>
      </c>
      <c r="K105" s="50" t="s">
        <v>5991</v>
      </c>
      <c r="L105" s="50" t="s">
        <v>278</v>
      </c>
      <c r="M105" s="52" t="s">
        <v>5617</v>
      </c>
      <c r="N105" s="47"/>
      <c r="O105" s="47"/>
    </row>
    <row r="106" spans="1:15">
      <c r="A106" s="49" t="s">
        <v>6235</v>
      </c>
      <c r="B106" s="50" t="s">
        <v>3893</v>
      </c>
      <c r="C106" s="50">
        <v>7720499</v>
      </c>
      <c r="D106" s="51">
        <v>3309</v>
      </c>
      <c r="E106" s="50" t="s">
        <v>5908</v>
      </c>
      <c r="F106" s="50" t="s">
        <v>5893</v>
      </c>
      <c r="G106" s="50">
        <v>2</v>
      </c>
      <c r="H106" s="50" t="s">
        <v>5924</v>
      </c>
      <c r="I106" s="50" t="s">
        <v>6236</v>
      </c>
      <c r="J106" s="50" t="s">
        <v>6237</v>
      </c>
      <c r="K106" s="50" t="s">
        <v>6238</v>
      </c>
      <c r="L106" s="50" t="s">
        <v>5924</v>
      </c>
      <c r="M106" s="52" t="s">
        <v>6237</v>
      </c>
      <c r="N106" s="47"/>
      <c r="O106" s="47"/>
    </row>
    <row r="107" spans="1:15">
      <c r="A107" s="49" t="s">
        <v>6239</v>
      </c>
      <c r="B107" s="50" t="s">
        <v>3874</v>
      </c>
      <c r="C107" s="50">
        <v>23277272</v>
      </c>
      <c r="D107" s="51">
        <v>7474</v>
      </c>
      <c r="E107" s="50" t="s">
        <v>5908</v>
      </c>
      <c r="F107" s="50" t="s">
        <v>5893</v>
      </c>
      <c r="G107" s="50">
        <v>27</v>
      </c>
      <c r="H107" s="50" t="s">
        <v>6240</v>
      </c>
      <c r="I107" s="50" t="s">
        <v>6241</v>
      </c>
      <c r="J107" s="50" t="s">
        <v>6242</v>
      </c>
      <c r="K107" s="50" t="s">
        <v>6243</v>
      </c>
      <c r="L107" s="50" t="s">
        <v>6127</v>
      </c>
      <c r="M107" s="52" t="s">
        <v>6244</v>
      </c>
      <c r="N107" s="47"/>
      <c r="O107" s="47"/>
    </row>
    <row r="108" spans="1:15">
      <c r="A108" s="49" t="s">
        <v>6245</v>
      </c>
      <c r="B108" s="50" t="s">
        <v>3875</v>
      </c>
      <c r="C108" s="50">
        <v>36343099</v>
      </c>
      <c r="D108" s="51">
        <v>6073</v>
      </c>
      <c r="E108" s="50" t="s">
        <v>5908</v>
      </c>
      <c r="F108" s="50" t="s">
        <v>5893</v>
      </c>
      <c r="G108" s="50">
        <v>1</v>
      </c>
      <c r="H108" s="50" t="s">
        <v>278</v>
      </c>
      <c r="I108" s="50" t="s">
        <v>5636</v>
      </c>
      <c r="J108" s="50" t="s">
        <v>5617</v>
      </c>
      <c r="K108" s="50" t="s">
        <v>5991</v>
      </c>
      <c r="L108" s="50" t="s">
        <v>278</v>
      </c>
      <c r="M108" s="52" t="s">
        <v>5617</v>
      </c>
      <c r="N108" s="47"/>
      <c r="O108" s="47"/>
    </row>
    <row r="109" spans="1:15">
      <c r="A109" s="49" t="s">
        <v>6246</v>
      </c>
      <c r="B109" s="50" t="s">
        <v>3875</v>
      </c>
      <c r="C109" s="50">
        <v>41505823</v>
      </c>
      <c r="D109" s="51">
        <v>1636</v>
      </c>
      <c r="E109" s="50" t="s">
        <v>5908</v>
      </c>
      <c r="F109" s="50" t="s">
        <v>5893</v>
      </c>
      <c r="G109" s="50">
        <v>5</v>
      </c>
      <c r="H109" s="50" t="s">
        <v>6247</v>
      </c>
      <c r="I109" s="50" t="s">
        <v>6248</v>
      </c>
      <c r="J109" s="50" t="s">
        <v>6249</v>
      </c>
      <c r="K109" s="50" t="s">
        <v>6250</v>
      </c>
      <c r="L109" s="50" t="s">
        <v>281</v>
      </c>
      <c r="M109" s="52" t="s">
        <v>5619</v>
      </c>
      <c r="N109" s="47"/>
      <c r="O109" s="47"/>
    </row>
    <row r="110" spans="1:15">
      <c r="A110" s="49" t="s">
        <v>6251</v>
      </c>
      <c r="B110" s="50" t="s">
        <v>3875</v>
      </c>
      <c r="C110" s="50">
        <v>47582849</v>
      </c>
      <c r="D110" s="51">
        <v>2290</v>
      </c>
      <c r="E110" s="50" t="s">
        <v>5908</v>
      </c>
      <c r="F110" s="50" t="s">
        <v>5893</v>
      </c>
      <c r="G110" s="50">
        <v>3</v>
      </c>
      <c r="H110" s="50" t="s">
        <v>5934</v>
      </c>
      <c r="I110" s="50" t="s">
        <v>5935</v>
      </c>
      <c r="J110" s="50" t="s">
        <v>5936</v>
      </c>
      <c r="K110" s="50" t="s">
        <v>6252</v>
      </c>
      <c r="L110" s="50" t="s">
        <v>5839</v>
      </c>
      <c r="M110" s="52" t="s">
        <v>5618</v>
      </c>
      <c r="N110" s="47"/>
      <c r="O110" s="47"/>
    </row>
    <row r="111" spans="1:15">
      <c r="A111" s="49" t="s">
        <v>6253</v>
      </c>
      <c r="B111" s="50" t="s">
        <v>3875</v>
      </c>
      <c r="C111" s="50">
        <v>81870903</v>
      </c>
      <c r="D111" s="51">
        <v>5984</v>
      </c>
      <c r="E111" s="50" t="s">
        <v>5908</v>
      </c>
      <c r="F111" s="50" t="s">
        <v>5893</v>
      </c>
      <c r="G111" s="50">
        <v>1</v>
      </c>
      <c r="H111" s="50" t="s">
        <v>278</v>
      </c>
      <c r="I111" s="50" t="s">
        <v>5636</v>
      </c>
      <c r="J111" s="50" t="s">
        <v>5617</v>
      </c>
      <c r="K111" s="50" t="s">
        <v>5991</v>
      </c>
      <c r="L111" s="50" t="s">
        <v>278</v>
      </c>
      <c r="M111" s="52" t="s">
        <v>5617</v>
      </c>
      <c r="N111" s="47"/>
      <c r="O111" s="47"/>
    </row>
    <row r="112" spans="1:15">
      <c r="A112" s="49" t="s">
        <v>6254</v>
      </c>
      <c r="B112" s="50" t="s">
        <v>3875</v>
      </c>
      <c r="C112" s="50">
        <v>135833532</v>
      </c>
      <c r="D112" s="51">
        <v>3963</v>
      </c>
      <c r="E112" s="50" t="s">
        <v>5908</v>
      </c>
      <c r="F112" s="50" t="s">
        <v>5893</v>
      </c>
      <c r="G112" s="50">
        <v>14</v>
      </c>
      <c r="H112" s="50" t="s">
        <v>6132</v>
      </c>
      <c r="I112" s="50" t="s">
        <v>6255</v>
      </c>
      <c r="J112" s="50" t="s">
        <v>6256</v>
      </c>
      <c r="K112" s="50" t="s">
        <v>6257</v>
      </c>
      <c r="L112" s="50" t="s">
        <v>6025</v>
      </c>
      <c r="M112" s="52" t="s">
        <v>6258</v>
      </c>
      <c r="N112" s="47"/>
      <c r="O112" s="47"/>
    </row>
    <row r="113" spans="1:15">
      <c r="A113" s="49" t="s">
        <v>6259</v>
      </c>
      <c r="B113" s="50" t="s">
        <v>3875</v>
      </c>
      <c r="C113" s="50">
        <v>194058377</v>
      </c>
      <c r="D113" s="51">
        <v>1467</v>
      </c>
      <c r="E113" s="50" t="s">
        <v>5908</v>
      </c>
      <c r="F113" s="50" t="s">
        <v>5893</v>
      </c>
      <c r="G113" s="50">
        <v>4</v>
      </c>
      <c r="H113" s="50" t="s">
        <v>5959</v>
      </c>
      <c r="I113" s="50" t="s">
        <v>5965</v>
      </c>
      <c r="J113" s="50" t="s">
        <v>5966</v>
      </c>
      <c r="K113" s="50" t="s">
        <v>6260</v>
      </c>
      <c r="L113" s="50" t="s">
        <v>278</v>
      </c>
      <c r="M113" s="52" t="s">
        <v>5617</v>
      </c>
      <c r="N113" s="47"/>
      <c r="O113" s="47"/>
    </row>
    <row r="114" spans="1:15">
      <c r="A114" s="49" t="s">
        <v>6261</v>
      </c>
      <c r="B114" s="50" t="s">
        <v>3875</v>
      </c>
      <c r="C114" s="50">
        <v>206225741</v>
      </c>
      <c r="D114" s="51">
        <v>4609</v>
      </c>
      <c r="E114" s="50" t="s">
        <v>5908</v>
      </c>
      <c r="F114" s="50" t="s">
        <v>5893</v>
      </c>
      <c r="G114" s="50">
        <v>15</v>
      </c>
      <c r="H114" s="50" t="s">
        <v>6113</v>
      </c>
      <c r="I114" s="50" t="s">
        <v>6262</v>
      </c>
      <c r="J114" s="50" t="s">
        <v>6263</v>
      </c>
      <c r="K114" s="50" t="s">
        <v>6264</v>
      </c>
      <c r="L114" s="50" t="s">
        <v>6113</v>
      </c>
      <c r="M114" s="52" t="s">
        <v>6263</v>
      </c>
      <c r="N114" s="47"/>
      <c r="O114" s="47"/>
    </row>
    <row r="115" spans="1:15">
      <c r="A115" s="49" t="s">
        <v>6265</v>
      </c>
      <c r="B115" s="50" t="s">
        <v>3875</v>
      </c>
      <c r="C115" s="50">
        <v>208098597</v>
      </c>
      <c r="D115" s="51">
        <v>6472</v>
      </c>
      <c r="E115" s="50" t="s">
        <v>5908</v>
      </c>
      <c r="F115" s="50" t="s">
        <v>5893</v>
      </c>
      <c r="G115" s="50">
        <v>24</v>
      </c>
      <c r="H115" s="50" t="s">
        <v>6082</v>
      </c>
      <c r="I115" s="50" t="s">
        <v>6266</v>
      </c>
      <c r="J115" s="50" t="s">
        <v>6267</v>
      </c>
      <c r="K115" s="50" t="s">
        <v>6268</v>
      </c>
      <c r="L115" s="50" t="s">
        <v>5986</v>
      </c>
      <c r="M115" s="52" t="s">
        <v>6269</v>
      </c>
      <c r="N115" s="47"/>
      <c r="O115" s="47"/>
    </row>
    <row r="116" spans="1:15">
      <c r="A116" s="49" t="s">
        <v>6270</v>
      </c>
      <c r="B116" s="50" t="s">
        <v>3875</v>
      </c>
      <c r="C116" s="50">
        <v>223012579</v>
      </c>
      <c r="D116" s="51">
        <v>2856</v>
      </c>
      <c r="E116" s="50" t="s">
        <v>5908</v>
      </c>
      <c r="F116" s="50" t="s">
        <v>5893</v>
      </c>
      <c r="G116" s="50">
        <v>6</v>
      </c>
      <c r="H116" s="50" t="s">
        <v>6035</v>
      </c>
      <c r="I116" s="50" t="s">
        <v>6271</v>
      </c>
      <c r="J116" s="50" t="s">
        <v>6272</v>
      </c>
      <c r="K116" s="50" t="s">
        <v>6273</v>
      </c>
      <c r="L116" s="50" t="s">
        <v>6035</v>
      </c>
      <c r="M116" s="52" t="s">
        <v>6272</v>
      </c>
      <c r="N116" s="47"/>
      <c r="O116" s="47"/>
    </row>
    <row r="117" spans="1:15">
      <c r="A117" s="49" t="s">
        <v>6274</v>
      </c>
      <c r="B117" s="50" t="s">
        <v>3586</v>
      </c>
      <c r="C117" s="50">
        <v>5232241</v>
      </c>
      <c r="D117" s="51">
        <v>2734</v>
      </c>
      <c r="E117" s="50" t="s">
        <v>5908</v>
      </c>
      <c r="F117" s="50" t="s">
        <v>5893</v>
      </c>
      <c r="G117" s="50">
        <v>10</v>
      </c>
      <c r="H117" s="50" t="s">
        <v>5931</v>
      </c>
      <c r="I117" s="50" t="s">
        <v>6275</v>
      </c>
      <c r="J117" s="50" t="s">
        <v>6276</v>
      </c>
      <c r="K117" s="50" t="s">
        <v>6277</v>
      </c>
      <c r="L117" s="50" t="s">
        <v>5931</v>
      </c>
      <c r="M117" s="52" t="s">
        <v>6276</v>
      </c>
      <c r="N117" s="47"/>
      <c r="O117" s="47"/>
    </row>
    <row r="118" spans="1:15">
      <c r="A118" s="49" t="s">
        <v>6278</v>
      </c>
      <c r="B118" s="50" t="s">
        <v>3586</v>
      </c>
      <c r="C118" s="50">
        <v>38584574</v>
      </c>
      <c r="D118" s="51">
        <v>6112</v>
      </c>
      <c r="E118" s="50" t="s">
        <v>5908</v>
      </c>
      <c r="F118" s="50" t="s">
        <v>5893</v>
      </c>
      <c r="G118" s="50">
        <v>2</v>
      </c>
      <c r="H118" s="50" t="s">
        <v>6279</v>
      </c>
      <c r="I118" s="50" t="s">
        <v>5965</v>
      </c>
      <c r="J118" s="50" t="s">
        <v>6280</v>
      </c>
      <c r="K118" s="50" t="s">
        <v>6281</v>
      </c>
      <c r="L118" s="50" t="s">
        <v>278</v>
      </c>
      <c r="M118" s="52" t="s">
        <v>5617</v>
      </c>
      <c r="N118" s="47"/>
      <c r="O118" s="47"/>
    </row>
    <row r="119" spans="1:15">
      <c r="A119" s="49" t="s">
        <v>6282</v>
      </c>
      <c r="B119" s="50" t="s">
        <v>3586</v>
      </c>
      <c r="C119" s="50">
        <v>47431267</v>
      </c>
      <c r="D119" s="51">
        <v>2669</v>
      </c>
      <c r="E119" s="50" t="s">
        <v>5908</v>
      </c>
      <c r="F119" s="50" t="s">
        <v>5893</v>
      </c>
      <c r="G119" s="50">
        <v>7</v>
      </c>
      <c r="H119" s="50" t="s">
        <v>5986</v>
      </c>
      <c r="I119" s="50" t="s">
        <v>6283</v>
      </c>
      <c r="J119" s="50" t="s">
        <v>6226</v>
      </c>
      <c r="K119" s="50" t="s">
        <v>6284</v>
      </c>
      <c r="L119" s="50" t="s">
        <v>5986</v>
      </c>
      <c r="M119" s="52" t="s">
        <v>6226</v>
      </c>
      <c r="N119" s="47"/>
      <c r="O119" s="47"/>
    </row>
    <row r="120" spans="1:15">
      <c r="A120" s="49" t="s">
        <v>6285</v>
      </c>
      <c r="B120" s="50" t="s">
        <v>3586</v>
      </c>
      <c r="C120" s="50">
        <v>82660969</v>
      </c>
      <c r="D120" s="51">
        <v>1552</v>
      </c>
      <c r="E120" s="50" t="s">
        <v>5908</v>
      </c>
      <c r="F120" s="50" t="s">
        <v>5893</v>
      </c>
      <c r="G120" s="50">
        <v>2</v>
      </c>
      <c r="H120" s="50" t="s">
        <v>5959</v>
      </c>
      <c r="I120" s="50" t="s">
        <v>5965</v>
      </c>
      <c r="J120" s="50" t="s">
        <v>5966</v>
      </c>
      <c r="K120" s="50" t="s">
        <v>6065</v>
      </c>
      <c r="L120" s="50" t="s">
        <v>278</v>
      </c>
      <c r="M120" s="52" t="s">
        <v>5617</v>
      </c>
      <c r="N120" s="47"/>
      <c r="O120" s="47"/>
    </row>
    <row r="121" spans="1:15">
      <c r="A121" s="49" t="s">
        <v>6286</v>
      </c>
      <c r="B121" s="50" t="s">
        <v>3586</v>
      </c>
      <c r="C121" s="50">
        <v>88973180</v>
      </c>
      <c r="D121" s="51">
        <v>1708</v>
      </c>
      <c r="E121" s="50" t="s">
        <v>5908</v>
      </c>
      <c r="F121" s="54" t="s">
        <v>5746</v>
      </c>
      <c r="G121" s="50">
        <v>2</v>
      </c>
      <c r="H121" s="50" t="s">
        <v>278</v>
      </c>
      <c r="I121" s="50" t="s">
        <v>5636</v>
      </c>
      <c r="J121" s="50" t="s">
        <v>5617</v>
      </c>
      <c r="K121" s="50" t="s">
        <v>6287</v>
      </c>
      <c r="L121" s="50" t="s">
        <v>278</v>
      </c>
      <c r="M121" s="52" t="s">
        <v>5617</v>
      </c>
      <c r="N121" s="47"/>
      <c r="O121" s="47"/>
    </row>
    <row r="122" spans="1:15">
      <c r="A122" s="49" t="s">
        <v>6288</v>
      </c>
      <c r="B122" s="50" t="s">
        <v>3586</v>
      </c>
      <c r="C122" s="50">
        <v>123871865</v>
      </c>
      <c r="D122" s="51">
        <v>6055</v>
      </c>
      <c r="E122" s="50" t="s">
        <v>5908</v>
      </c>
      <c r="F122" s="50" t="s">
        <v>5893</v>
      </c>
      <c r="G122" s="50">
        <v>1</v>
      </c>
      <c r="H122" s="50" t="s">
        <v>278</v>
      </c>
      <c r="I122" s="50" t="s">
        <v>5636</v>
      </c>
      <c r="J122" s="50" t="s">
        <v>5617</v>
      </c>
      <c r="K122" s="50" t="s">
        <v>5991</v>
      </c>
      <c r="L122" s="50" t="s">
        <v>278</v>
      </c>
      <c r="M122" s="52" t="s">
        <v>5617</v>
      </c>
      <c r="N122" s="47"/>
      <c r="O122" s="47"/>
    </row>
    <row r="123" spans="1:15">
      <c r="A123" s="49" t="s">
        <v>6289</v>
      </c>
      <c r="B123" s="50" t="s">
        <v>3586</v>
      </c>
      <c r="C123" s="50">
        <v>138126527</v>
      </c>
      <c r="D123" s="51">
        <v>2572</v>
      </c>
      <c r="E123" s="50" t="s">
        <v>5908</v>
      </c>
      <c r="F123" s="50" t="s">
        <v>5893</v>
      </c>
      <c r="G123" s="50">
        <v>4</v>
      </c>
      <c r="H123" s="50" t="s">
        <v>5934</v>
      </c>
      <c r="I123" s="50" t="s">
        <v>5935</v>
      </c>
      <c r="J123" s="50" t="s">
        <v>5936</v>
      </c>
      <c r="K123" s="50" t="s">
        <v>6012</v>
      </c>
      <c r="L123" s="50" t="s">
        <v>5839</v>
      </c>
      <c r="M123" s="52" t="s">
        <v>5618</v>
      </c>
      <c r="N123" s="47"/>
      <c r="O123" s="47"/>
    </row>
    <row r="124" spans="1:15">
      <c r="A124" s="49" t="s">
        <v>6290</v>
      </c>
      <c r="B124" s="50" t="s">
        <v>3586</v>
      </c>
      <c r="C124" s="50">
        <v>143402916</v>
      </c>
      <c r="D124" s="51">
        <v>6094</v>
      </c>
      <c r="E124" s="50" t="s">
        <v>5908</v>
      </c>
      <c r="F124" s="50" t="s">
        <v>5893</v>
      </c>
      <c r="G124" s="50">
        <v>2</v>
      </c>
      <c r="H124" s="50" t="s">
        <v>5959</v>
      </c>
      <c r="I124" s="50" t="s">
        <v>5965</v>
      </c>
      <c r="J124" s="50" t="s">
        <v>5966</v>
      </c>
      <c r="K124" s="50" t="s">
        <v>6065</v>
      </c>
      <c r="L124" s="50" t="s">
        <v>278</v>
      </c>
      <c r="M124" s="52" t="s">
        <v>5617</v>
      </c>
      <c r="N124" s="47"/>
      <c r="O124" s="47"/>
    </row>
    <row r="125" spans="1:15">
      <c r="A125" s="49" t="s">
        <v>6291</v>
      </c>
      <c r="B125" s="50" t="s">
        <v>3586</v>
      </c>
      <c r="C125" s="50">
        <v>147890048</v>
      </c>
      <c r="D125" s="51">
        <v>1515</v>
      </c>
      <c r="E125" s="50" t="s">
        <v>5908</v>
      </c>
      <c r="F125" s="54" t="s">
        <v>5746</v>
      </c>
      <c r="G125" s="50">
        <v>2</v>
      </c>
      <c r="H125" s="50" t="s">
        <v>5839</v>
      </c>
      <c r="I125" s="50" t="s">
        <v>6053</v>
      </c>
      <c r="J125" s="50" t="s">
        <v>5618</v>
      </c>
      <c r="K125" s="50" t="s">
        <v>6292</v>
      </c>
      <c r="L125" s="50" t="s">
        <v>5839</v>
      </c>
      <c r="M125" s="52" t="s">
        <v>5618</v>
      </c>
      <c r="N125" s="47"/>
      <c r="O125" s="47"/>
    </row>
    <row r="126" spans="1:15">
      <c r="A126" s="49" t="s">
        <v>6293</v>
      </c>
      <c r="B126" s="50" t="s">
        <v>3586</v>
      </c>
      <c r="C126" s="50">
        <v>151430755</v>
      </c>
      <c r="D126" s="51">
        <v>6071</v>
      </c>
      <c r="E126" s="50" t="s">
        <v>5908</v>
      </c>
      <c r="F126" s="50" t="s">
        <v>5893</v>
      </c>
      <c r="G126" s="50">
        <v>2</v>
      </c>
      <c r="H126" s="50" t="s">
        <v>5959</v>
      </c>
      <c r="I126" s="50" t="s">
        <v>5965</v>
      </c>
      <c r="J126" s="50" t="s">
        <v>5966</v>
      </c>
      <c r="K126" s="50" t="s">
        <v>6065</v>
      </c>
      <c r="L126" s="50" t="s">
        <v>278</v>
      </c>
      <c r="M126" s="52" t="s">
        <v>5617</v>
      </c>
      <c r="N126" s="47"/>
      <c r="O126" s="47"/>
    </row>
    <row r="127" spans="1:15">
      <c r="A127" s="49" t="s">
        <v>6294</v>
      </c>
      <c r="B127" s="50" t="s">
        <v>3874</v>
      </c>
      <c r="C127" s="50">
        <v>45703341</v>
      </c>
      <c r="D127" s="51">
        <v>2814</v>
      </c>
      <c r="E127" s="50" t="s">
        <v>5908</v>
      </c>
      <c r="F127" s="50" t="s">
        <v>5893</v>
      </c>
      <c r="G127" s="50">
        <v>11</v>
      </c>
      <c r="H127" s="50" t="s">
        <v>6059</v>
      </c>
      <c r="I127" s="50" t="s">
        <v>6138</v>
      </c>
      <c r="J127" s="50" t="s">
        <v>6139</v>
      </c>
      <c r="K127" s="50" t="s">
        <v>6295</v>
      </c>
      <c r="L127" s="50" t="s">
        <v>5924</v>
      </c>
      <c r="M127" s="52" t="s">
        <v>5925</v>
      </c>
      <c r="N127" s="47"/>
      <c r="O127" s="47"/>
    </row>
    <row r="128" spans="1:15">
      <c r="A128" s="49" t="s">
        <v>6296</v>
      </c>
      <c r="B128" s="50" t="s">
        <v>3586</v>
      </c>
      <c r="C128" s="50">
        <v>175382586</v>
      </c>
      <c r="D128" s="51">
        <v>6726</v>
      </c>
      <c r="E128" s="50" t="s">
        <v>5908</v>
      </c>
      <c r="F128" s="50" t="s">
        <v>5893</v>
      </c>
      <c r="G128" s="50">
        <v>15</v>
      </c>
      <c r="H128" s="50" t="s">
        <v>6297</v>
      </c>
      <c r="I128" s="50" t="s">
        <v>6298</v>
      </c>
      <c r="J128" s="50" t="s">
        <v>6299</v>
      </c>
      <c r="K128" s="50" t="s">
        <v>6300</v>
      </c>
      <c r="L128" s="50" t="s">
        <v>6022</v>
      </c>
      <c r="M128" s="52" t="s">
        <v>6301</v>
      </c>
      <c r="N128" s="47"/>
      <c r="O128" s="47"/>
    </row>
    <row r="129" spans="1:15">
      <c r="A129" s="49" t="s">
        <v>6302</v>
      </c>
      <c r="B129" s="50" t="s">
        <v>3586</v>
      </c>
      <c r="C129" s="50">
        <v>176233747</v>
      </c>
      <c r="D129" s="51">
        <v>5777</v>
      </c>
      <c r="E129" s="50" t="s">
        <v>5908</v>
      </c>
      <c r="F129" s="50" t="s">
        <v>5893</v>
      </c>
      <c r="G129" s="50">
        <v>12</v>
      </c>
      <c r="H129" s="50" t="s">
        <v>6018</v>
      </c>
      <c r="I129" s="50" t="s">
        <v>6303</v>
      </c>
      <c r="J129" s="50" t="s">
        <v>6304</v>
      </c>
      <c r="K129" s="50" t="s">
        <v>6305</v>
      </c>
      <c r="L129" s="50" t="s">
        <v>6022</v>
      </c>
      <c r="M129" s="52" t="s">
        <v>6306</v>
      </c>
      <c r="N129" s="47"/>
      <c r="O129" s="47"/>
    </row>
    <row r="130" spans="1:15">
      <c r="A130" s="49" t="s">
        <v>6307</v>
      </c>
      <c r="B130" s="50" t="s">
        <v>3876</v>
      </c>
      <c r="C130" s="50">
        <v>13226580</v>
      </c>
      <c r="D130" s="51">
        <v>1864</v>
      </c>
      <c r="E130" s="50" t="s">
        <v>5908</v>
      </c>
      <c r="F130" s="50" t="s">
        <v>5893</v>
      </c>
      <c r="G130" s="50">
        <v>4</v>
      </c>
      <c r="H130" s="50" t="s">
        <v>5939</v>
      </c>
      <c r="I130" s="50" t="s">
        <v>6308</v>
      </c>
      <c r="J130" s="50" t="s">
        <v>6309</v>
      </c>
      <c r="K130" s="50" t="s">
        <v>6310</v>
      </c>
      <c r="L130" s="50" t="s">
        <v>5939</v>
      </c>
      <c r="M130" s="52" t="s">
        <v>6309</v>
      </c>
      <c r="N130" s="47"/>
      <c r="O130" s="47"/>
    </row>
    <row r="131" spans="1:15">
      <c r="A131" s="49" t="s">
        <v>6311</v>
      </c>
      <c r="B131" s="50" t="s">
        <v>3876</v>
      </c>
      <c r="C131" s="50">
        <v>30540792</v>
      </c>
      <c r="D131" s="51">
        <v>2647</v>
      </c>
      <c r="E131" s="50" t="s">
        <v>5908</v>
      </c>
      <c r="F131" s="50" t="s">
        <v>5893</v>
      </c>
      <c r="G131" s="50">
        <v>4</v>
      </c>
      <c r="H131" s="50" t="s">
        <v>5939</v>
      </c>
      <c r="I131" s="50" t="s">
        <v>6312</v>
      </c>
      <c r="J131" s="50" t="s">
        <v>6313</v>
      </c>
      <c r="K131" s="50" t="s">
        <v>6314</v>
      </c>
      <c r="L131" s="50" t="s">
        <v>5939</v>
      </c>
      <c r="M131" s="52" t="s">
        <v>6313</v>
      </c>
      <c r="N131" s="47"/>
      <c r="O131" s="47"/>
    </row>
    <row r="132" spans="1:15">
      <c r="A132" s="49" t="s">
        <v>6315</v>
      </c>
      <c r="B132" s="50" t="s">
        <v>3876</v>
      </c>
      <c r="C132" s="50">
        <v>44417614</v>
      </c>
      <c r="D132" s="51">
        <v>1031</v>
      </c>
      <c r="E132" s="50" t="s">
        <v>5908</v>
      </c>
      <c r="F132" s="50" t="s">
        <v>5893</v>
      </c>
      <c r="G132" s="50">
        <v>1</v>
      </c>
      <c r="H132" s="50" t="s">
        <v>281</v>
      </c>
      <c r="I132" s="50" t="s">
        <v>6156</v>
      </c>
      <c r="J132" s="50" t="s">
        <v>5620</v>
      </c>
      <c r="K132" s="50" t="s">
        <v>6316</v>
      </c>
      <c r="L132" s="50" t="s">
        <v>281</v>
      </c>
      <c r="M132" s="52" t="s">
        <v>5620</v>
      </c>
      <c r="N132" s="47"/>
      <c r="O132" s="47"/>
    </row>
    <row r="133" spans="1:15">
      <c r="A133" s="49" t="s">
        <v>6317</v>
      </c>
      <c r="B133" s="50" t="s">
        <v>3876</v>
      </c>
      <c r="C133" s="50">
        <v>52130159</v>
      </c>
      <c r="D133" s="51">
        <v>1385</v>
      </c>
      <c r="E133" s="50" t="s">
        <v>5908</v>
      </c>
      <c r="F133" s="50" t="s">
        <v>5893</v>
      </c>
      <c r="G133" s="50">
        <v>3</v>
      </c>
      <c r="H133" s="50" t="s">
        <v>5924</v>
      </c>
      <c r="I133" s="50" t="s">
        <v>6318</v>
      </c>
      <c r="J133" s="50" t="s">
        <v>6319</v>
      </c>
      <c r="K133" s="50" t="s">
        <v>6320</v>
      </c>
      <c r="L133" s="50" t="s">
        <v>5924</v>
      </c>
      <c r="M133" s="52" t="s">
        <v>6319</v>
      </c>
      <c r="N133" s="47"/>
      <c r="O133" s="47"/>
    </row>
    <row r="134" spans="1:15">
      <c r="A134" s="49" t="s">
        <v>6321</v>
      </c>
      <c r="B134" s="50" t="s">
        <v>3876</v>
      </c>
      <c r="C134" s="50">
        <v>54169952</v>
      </c>
      <c r="D134" s="51">
        <v>1437</v>
      </c>
      <c r="E134" s="50" t="s">
        <v>5908</v>
      </c>
      <c r="F134" s="50" t="s">
        <v>5893</v>
      </c>
      <c r="G134" s="50">
        <v>7</v>
      </c>
      <c r="H134" s="50" t="s">
        <v>6090</v>
      </c>
      <c r="I134" s="50" t="s">
        <v>6322</v>
      </c>
      <c r="J134" s="50" t="s">
        <v>6323</v>
      </c>
      <c r="K134" s="50" t="s">
        <v>6324</v>
      </c>
      <c r="L134" s="50" t="s">
        <v>6090</v>
      </c>
      <c r="M134" s="52" t="s">
        <v>6323</v>
      </c>
      <c r="N134" s="47"/>
      <c r="O134" s="47"/>
    </row>
    <row r="135" spans="1:15">
      <c r="A135" s="49" t="s">
        <v>6325</v>
      </c>
      <c r="B135" s="50" t="s">
        <v>3876</v>
      </c>
      <c r="C135" s="50">
        <v>88171507</v>
      </c>
      <c r="D135" s="51">
        <v>4759</v>
      </c>
      <c r="E135" s="50" t="s">
        <v>5908</v>
      </c>
      <c r="F135" s="50" t="s">
        <v>5893</v>
      </c>
      <c r="G135" s="50">
        <v>10</v>
      </c>
      <c r="H135" s="50" t="s">
        <v>5924</v>
      </c>
      <c r="I135" s="50" t="s">
        <v>6326</v>
      </c>
      <c r="J135" s="50" t="s">
        <v>6327</v>
      </c>
      <c r="K135" s="50" t="s">
        <v>6328</v>
      </c>
      <c r="L135" s="50" t="s">
        <v>5924</v>
      </c>
      <c r="M135" s="52" t="s">
        <v>6327</v>
      </c>
      <c r="N135" s="47"/>
      <c r="O135" s="47"/>
    </row>
    <row r="136" spans="1:15">
      <c r="A136" s="49" t="s">
        <v>6329</v>
      </c>
      <c r="B136" s="50" t="s">
        <v>3874</v>
      </c>
      <c r="C136" s="50">
        <v>57134530</v>
      </c>
      <c r="D136" s="51">
        <v>1998</v>
      </c>
      <c r="E136" s="50" t="s">
        <v>5908</v>
      </c>
      <c r="F136" s="50" t="s">
        <v>5893</v>
      </c>
      <c r="G136" s="50">
        <v>7</v>
      </c>
      <c r="H136" s="50" t="s">
        <v>6082</v>
      </c>
      <c r="I136" s="50" t="s">
        <v>6330</v>
      </c>
      <c r="J136" s="50" t="s">
        <v>6331</v>
      </c>
      <c r="K136" s="50" t="s">
        <v>6332</v>
      </c>
      <c r="L136" s="50" t="s">
        <v>5986</v>
      </c>
      <c r="M136" s="52" t="s">
        <v>6333</v>
      </c>
      <c r="N136" s="47"/>
      <c r="O136" s="47"/>
    </row>
    <row r="137" spans="1:15">
      <c r="A137" s="49" t="s">
        <v>6334</v>
      </c>
      <c r="B137" s="50" t="s">
        <v>3876</v>
      </c>
      <c r="C137" s="50">
        <v>96502159</v>
      </c>
      <c r="D137" s="51">
        <v>3632</v>
      </c>
      <c r="E137" s="50" t="s">
        <v>5908</v>
      </c>
      <c r="F137" s="50" t="s">
        <v>5893</v>
      </c>
      <c r="G137" s="50">
        <v>8</v>
      </c>
      <c r="H137" s="50" t="s">
        <v>6022</v>
      </c>
      <c r="I137" s="50" t="s">
        <v>6335</v>
      </c>
      <c r="J137" s="50" t="s">
        <v>6336</v>
      </c>
      <c r="K137" s="50" t="s">
        <v>6337</v>
      </c>
      <c r="L137" s="50" t="s">
        <v>6022</v>
      </c>
      <c r="M137" s="52" t="s">
        <v>6336</v>
      </c>
      <c r="N137" s="47"/>
      <c r="O137" s="47"/>
    </row>
    <row r="138" spans="1:15">
      <c r="A138" s="49" t="s">
        <v>6338</v>
      </c>
      <c r="B138" s="50" t="s">
        <v>3876</v>
      </c>
      <c r="C138" s="50">
        <v>111707803</v>
      </c>
      <c r="D138" s="51">
        <v>6048</v>
      </c>
      <c r="E138" s="50" t="s">
        <v>5908</v>
      </c>
      <c r="F138" s="50" t="s">
        <v>5893</v>
      </c>
      <c r="G138" s="50">
        <v>1</v>
      </c>
      <c r="H138" s="50" t="s">
        <v>278</v>
      </c>
      <c r="I138" s="50" t="s">
        <v>5636</v>
      </c>
      <c r="J138" s="50" t="s">
        <v>5617</v>
      </c>
      <c r="K138" s="50" t="s">
        <v>5991</v>
      </c>
      <c r="L138" s="50" t="s">
        <v>278</v>
      </c>
      <c r="M138" s="52" t="s">
        <v>5617</v>
      </c>
      <c r="N138" s="47"/>
      <c r="O138" s="47"/>
    </row>
    <row r="139" spans="1:15">
      <c r="A139" s="49" t="s">
        <v>6339</v>
      </c>
      <c r="B139" s="50" t="s">
        <v>3876</v>
      </c>
      <c r="C139" s="50">
        <v>174320514</v>
      </c>
      <c r="D139" s="51">
        <v>2636</v>
      </c>
      <c r="E139" s="50" t="s">
        <v>5908</v>
      </c>
      <c r="F139" s="50" t="s">
        <v>5893</v>
      </c>
      <c r="G139" s="50">
        <v>4</v>
      </c>
      <c r="H139" s="50" t="s">
        <v>6340</v>
      </c>
      <c r="I139" s="50" t="s">
        <v>6341</v>
      </c>
      <c r="J139" s="50" t="s">
        <v>6342</v>
      </c>
      <c r="K139" s="50" t="s">
        <v>6343</v>
      </c>
      <c r="L139" s="50" t="s">
        <v>5939</v>
      </c>
      <c r="M139" s="52" t="s">
        <v>6344</v>
      </c>
      <c r="N139" s="47"/>
      <c r="O139" s="47"/>
    </row>
    <row r="140" spans="1:15">
      <c r="A140" s="49" t="s">
        <v>6345</v>
      </c>
      <c r="B140" s="50" t="s">
        <v>3876</v>
      </c>
      <c r="C140" s="50">
        <v>189036105</v>
      </c>
      <c r="D140" s="51">
        <v>2734</v>
      </c>
      <c r="E140" s="50" t="s">
        <v>5908</v>
      </c>
      <c r="F140" s="50" t="s">
        <v>5893</v>
      </c>
      <c r="G140" s="50">
        <v>3</v>
      </c>
      <c r="H140" s="50" t="s">
        <v>6346</v>
      </c>
      <c r="I140" s="50" t="s">
        <v>6347</v>
      </c>
      <c r="J140" s="50" t="s">
        <v>6348</v>
      </c>
      <c r="K140" s="50" t="s">
        <v>6349</v>
      </c>
      <c r="L140" s="50" t="s">
        <v>281</v>
      </c>
      <c r="M140" s="52" t="s">
        <v>5625</v>
      </c>
      <c r="N140" s="47"/>
      <c r="O140" s="47"/>
    </row>
    <row r="141" spans="1:15">
      <c r="A141" s="49" t="s">
        <v>6350</v>
      </c>
      <c r="B141" s="50" t="s">
        <v>3877</v>
      </c>
      <c r="C141" s="50">
        <v>9970738</v>
      </c>
      <c r="D141" s="51">
        <v>3306</v>
      </c>
      <c r="E141" s="50" t="s">
        <v>5908</v>
      </c>
      <c r="F141" s="50" t="s">
        <v>5893</v>
      </c>
      <c r="G141" s="50">
        <v>4</v>
      </c>
      <c r="H141" s="50" t="s">
        <v>5986</v>
      </c>
      <c r="I141" s="50" t="s">
        <v>6116</v>
      </c>
      <c r="J141" s="50" t="s">
        <v>6351</v>
      </c>
      <c r="K141" s="50" t="s">
        <v>6352</v>
      </c>
      <c r="L141" s="50" t="s">
        <v>5986</v>
      </c>
      <c r="M141" s="52" t="s">
        <v>6351</v>
      </c>
      <c r="N141" s="47"/>
      <c r="O141" s="47"/>
    </row>
    <row r="142" spans="1:15">
      <c r="A142" s="49" t="s">
        <v>6353</v>
      </c>
      <c r="B142" s="50" t="s">
        <v>3877</v>
      </c>
      <c r="C142" s="50">
        <v>22873698</v>
      </c>
      <c r="D142" s="51">
        <v>1369</v>
      </c>
      <c r="E142" s="50" t="s">
        <v>5908</v>
      </c>
      <c r="F142" s="50" t="s">
        <v>5893</v>
      </c>
      <c r="G142" s="50">
        <v>5</v>
      </c>
      <c r="H142" s="50" t="s">
        <v>6204</v>
      </c>
      <c r="I142" s="50" t="s">
        <v>6354</v>
      </c>
      <c r="J142" s="50" t="s">
        <v>6355</v>
      </c>
      <c r="K142" s="50" t="s">
        <v>6356</v>
      </c>
      <c r="L142" s="50" t="s">
        <v>5973</v>
      </c>
      <c r="M142" s="52" t="s">
        <v>6357</v>
      </c>
      <c r="N142" s="47"/>
      <c r="O142" s="47"/>
    </row>
    <row r="143" spans="1:15">
      <c r="A143" s="49" t="s">
        <v>6358</v>
      </c>
      <c r="B143" s="50" t="s">
        <v>3877</v>
      </c>
      <c r="C143" s="50">
        <v>33633229</v>
      </c>
      <c r="D143" s="51">
        <v>1715</v>
      </c>
      <c r="E143" s="50" t="s">
        <v>5908</v>
      </c>
      <c r="F143" s="54" t="s">
        <v>5746</v>
      </c>
      <c r="G143" s="50">
        <v>3</v>
      </c>
      <c r="H143" s="50" t="s">
        <v>5959</v>
      </c>
      <c r="I143" s="50" t="s">
        <v>5965</v>
      </c>
      <c r="J143" s="50" t="s">
        <v>5966</v>
      </c>
      <c r="K143" s="50" t="s">
        <v>6359</v>
      </c>
      <c r="L143" s="50" t="s">
        <v>278</v>
      </c>
      <c r="M143" s="52" t="s">
        <v>5617</v>
      </c>
      <c r="N143" s="47"/>
      <c r="O143" s="47"/>
    </row>
    <row r="144" spans="1:15">
      <c r="A144" s="49" t="s">
        <v>6360</v>
      </c>
      <c r="B144" s="50" t="s">
        <v>3877</v>
      </c>
      <c r="C144" s="50">
        <v>52106086</v>
      </c>
      <c r="D144" s="51">
        <v>2437</v>
      </c>
      <c r="E144" s="50" t="s">
        <v>5908</v>
      </c>
      <c r="F144" s="50" t="s">
        <v>5893</v>
      </c>
      <c r="G144" s="50">
        <v>7</v>
      </c>
      <c r="H144" s="50" t="s">
        <v>6086</v>
      </c>
      <c r="I144" s="50" t="s">
        <v>6361</v>
      </c>
      <c r="J144" s="50" t="s">
        <v>6362</v>
      </c>
      <c r="K144" s="50" t="s">
        <v>6363</v>
      </c>
      <c r="L144" s="50" t="s">
        <v>6090</v>
      </c>
      <c r="M144" s="52" t="s">
        <v>6364</v>
      </c>
      <c r="N144" s="47"/>
      <c r="O144" s="47"/>
    </row>
    <row r="145" spans="1:15">
      <c r="A145" s="49" t="s">
        <v>6365</v>
      </c>
      <c r="B145" s="50" t="s">
        <v>3877</v>
      </c>
      <c r="C145" s="50">
        <v>90154951</v>
      </c>
      <c r="D145" s="51">
        <v>6073</v>
      </c>
      <c r="E145" s="50" t="s">
        <v>5908</v>
      </c>
      <c r="F145" s="50" t="s">
        <v>5893</v>
      </c>
      <c r="G145" s="50">
        <v>2</v>
      </c>
      <c r="H145" s="50" t="s">
        <v>5959</v>
      </c>
      <c r="I145" s="50" t="s">
        <v>5965</v>
      </c>
      <c r="J145" s="50" t="s">
        <v>5966</v>
      </c>
      <c r="K145" s="50" t="s">
        <v>5967</v>
      </c>
      <c r="L145" s="50" t="s">
        <v>278</v>
      </c>
      <c r="M145" s="52" t="s">
        <v>5617</v>
      </c>
      <c r="N145" s="47"/>
      <c r="O145" s="47"/>
    </row>
    <row r="146" spans="1:15">
      <c r="A146" s="49" t="s">
        <v>6366</v>
      </c>
      <c r="B146" s="50" t="s">
        <v>3874</v>
      </c>
      <c r="C146" s="50">
        <v>64384496</v>
      </c>
      <c r="D146" s="51">
        <v>1869</v>
      </c>
      <c r="E146" s="50" t="s">
        <v>5908</v>
      </c>
      <c r="F146" s="50" t="s">
        <v>5893</v>
      </c>
      <c r="G146" s="50">
        <v>2</v>
      </c>
      <c r="H146" s="50" t="s">
        <v>5839</v>
      </c>
      <c r="I146" s="50" t="s">
        <v>6053</v>
      </c>
      <c r="J146" s="50" t="s">
        <v>5618</v>
      </c>
      <c r="K146" s="50" t="s">
        <v>6367</v>
      </c>
      <c r="L146" s="50" t="s">
        <v>5839</v>
      </c>
      <c r="M146" s="52" t="s">
        <v>5618</v>
      </c>
      <c r="N146" s="47"/>
      <c r="O146" s="47"/>
    </row>
    <row r="147" spans="1:15">
      <c r="A147" s="49" t="s">
        <v>6368</v>
      </c>
      <c r="B147" s="50" t="s">
        <v>3877</v>
      </c>
      <c r="C147" s="50">
        <v>126729429</v>
      </c>
      <c r="D147" s="51">
        <v>1963</v>
      </c>
      <c r="E147" s="50" t="s">
        <v>5908</v>
      </c>
      <c r="F147" s="50" t="s">
        <v>5893</v>
      </c>
      <c r="G147" s="50">
        <v>4</v>
      </c>
      <c r="H147" s="50" t="s">
        <v>6048</v>
      </c>
      <c r="I147" s="50" t="s">
        <v>5935</v>
      </c>
      <c r="J147" s="50" t="s">
        <v>6049</v>
      </c>
      <c r="K147" s="50" t="s">
        <v>6369</v>
      </c>
      <c r="L147" s="50" t="s">
        <v>5839</v>
      </c>
      <c r="M147" s="52" t="s">
        <v>5618</v>
      </c>
      <c r="N147" s="47"/>
      <c r="O147" s="47"/>
    </row>
    <row r="148" spans="1:15">
      <c r="A148" s="49" t="s">
        <v>6370</v>
      </c>
      <c r="B148" s="50" t="s">
        <v>3877</v>
      </c>
      <c r="C148" s="50">
        <v>151166574</v>
      </c>
      <c r="D148" s="51">
        <v>2269</v>
      </c>
      <c r="E148" s="50" t="s">
        <v>5908</v>
      </c>
      <c r="F148" s="50" t="s">
        <v>5893</v>
      </c>
      <c r="G148" s="50">
        <v>2</v>
      </c>
      <c r="H148" s="50" t="s">
        <v>5934</v>
      </c>
      <c r="I148" s="50" t="s">
        <v>5935</v>
      </c>
      <c r="J148" s="50" t="s">
        <v>5936</v>
      </c>
      <c r="K148" s="50" t="s">
        <v>6044</v>
      </c>
      <c r="L148" s="50" t="s">
        <v>5839</v>
      </c>
      <c r="M148" s="52" t="s">
        <v>5618</v>
      </c>
      <c r="N148" s="47"/>
      <c r="O148" s="47"/>
    </row>
    <row r="149" spans="1:15">
      <c r="A149" s="49" t="s">
        <v>6371</v>
      </c>
      <c r="B149" s="50" t="s">
        <v>3877</v>
      </c>
      <c r="C149" s="50">
        <v>157778905</v>
      </c>
      <c r="D149" s="51">
        <v>3184</v>
      </c>
      <c r="E149" s="50" t="s">
        <v>5908</v>
      </c>
      <c r="F149" s="50" t="s">
        <v>5893</v>
      </c>
      <c r="G149" s="50">
        <v>9</v>
      </c>
      <c r="H149" s="50" t="s">
        <v>6025</v>
      </c>
      <c r="I149" s="50" t="s">
        <v>6372</v>
      </c>
      <c r="J149" s="50" t="s">
        <v>6373</v>
      </c>
      <c r="K149" s="50" t="s">
        <v>6374</v>
      </c>
      <c r="L149" s="50" t="s">
        <v>6025</v>
      </c>
      <c r="M149" s="52" t="s">
        <v>6373</v>
      </c>
      <c r="N149" s="47"/>
      <c r="O149" s="47"/>
    </row>
    <row r="150" spans="1:15">
      <c r="A150" s="49" t="s">
        <v>6375</v>
      </c>
      <c r="B150" s="50" t="s">
        <v>3878</v>
      </c>
      <c r="C150" s="50">
        <v>2919922</v>
      </c>
      <c r="D150" s="51">
        <v>2592</v>
      </c>
      <c r="E150" s="50" t="s">
        <v>5908</v>
      </c>
      <c r="F150" s="50" t="s">
        <v>5893</v>
      </c>
      <c r="G150" s="50">
        <v>5</v>
      </c>
      <c r="H150" s="50" t="s">
        <v>5934</v>
      </c>
      <c r="I150" s="50" t="s">
        <v>5935</v>
      </c>
      <c r="J150" s="50" t="s">
        <v>5936</v>
      </c>
      <c r="K150" s="50" t="s">
        <v>6376</v>
      </c>
      <c r="L150" s="50" t="s">
        <v>5839</v>
      </c>
      <c r="M150" s="52" t="s">
        <v>5618</v>
      </c>
      <c r="N150" s="47"/>
      <c r="O150" s="47"/>
    </row>
    <row r="151" spans="1:15">
      <c r="A151" s="49" t="s">
        <v>6377</v>
      </c>
      <c r="B151" s="50" t="s">
        <v>3878</v>
      </c>
      <c r="C151" s="50">
        <v>26043035</v>
      </c>
      <c r="D151" s="51">
        <v>2207</v>
      </c>
      <c r="E151" s="50" t="s">
        <v>5908</v>
      </c>
      <c r="F151" s="50" t="s">
        <v>5893</v>
      </c>
      <c r="G151" s="50">
        <v>6</v>
      </c>
      <c r="H151" s="50" t="s">
        <v>5909</v>
      </c>
      <c r="I151" s="50" t="s">
        <v>5916</v>
      </c>
      <c r="J151" s="50" t="s">
        <v>6009</v>
      </c>
      <c r="K151" s="50" t="s">
        <v>6378</v>
      </c>
      <c r="L151" s="50" t="s">
        <v>279</v>
      </c>
      <c r="M151" s="52" t="s">
        <v>5627</v>
      </c>
      <c r="N151" s="47"/>
      <c r="O151" s="47"/>
    </row>
    <row r="152" spans="1:15">
      <c r="A152" s="49" t="s">
        <v>6379</v>
      </c>
      <c r="B152" s="50" t="s">
        <v>3878</v>
      </c>
      <c r="C152" s="50">
        <v>82259963</v>
      </c>
      <c r="D152" s="51">
        <v>10232</v>
      </c>
      <c r="E152" s="50" t="s">
        <v>5908</v>
      </c>
      <c r="F152" s="50" t="s">
        <v>5893</v>
      </c>
      <c r="G152" s="50">
        <v>31</v>
      </c>
      <c r="H152" s="50" t="s">
        <v>6380</v>
      </c>
      <c r="I152" s="50" t="s">
        <v>6381</v>
      </c>
      <c r="J152" s="50" t="s">
        <v>6382</v>
      </c>
      <c r="K152" s="50" t="s">
        <v>6383</v>
      </c>
      <c r="L152" s="50" t="s">
        <v>6127</v>
      </c>
      <c r="M152" s="52" t="s">
        <v>6384</v>
      </c>
      <c r="N152" s="47"/>
      <c r="O152" s="47"/>
    </row>
    <row r="153" spans="1:15">
      <c r="A153" s="49" t="s">
        <v>6385</v>
      </c>
      <c r="B153" s="50" t="s">
        <v>3878</v>
      </c>
      <c r="C153" s="50">
        <v>109651243</v>
      </c>
      <c r="D153" s="51">
        <v>1647</v>
      </c>
      <c r="E153" s="50" t="s">
        <v>5908</v>
      </c>
      <c r="F153" s="50" t="s">
        <v>5893</v>
      </c>
      <c r="G153" s="50">
        <v>3</v>
      </c>
      <c r="H153" s="50" t="s">
        <v>5959</v>
      </c>
      <c r="I153" s="50" t="s">
        <v>5965</v>
      </c>
      <c r="J153" s="50" t="s">
        <v>5966</v>
      </c>
      <c r="K153" s="50" t="s">
        <v>5967</v>
      </c>
      <c r="L153" s="50" t="s">
        <v>278</v>
      </c>
      <c r="M153" s="52" t="s">
        <v>5617</v>
      </c>
      <c r="N153" s="47"/>
      <c r="O153" s="47"/>
    </row>
    <row r="154" spans="1:15">
      <c r="A154" s="49" t="s">
        <v>6386</v>
      </c>
      <c r="B154" s="50" t="s">
        <v>3878</v>
      </c>
      <c r="C154" s="50">
        <v>111166347</v>
      </c>
      <c r="D154" s="51">
        <v>4567</v>
      </c>
      <c r="E154" s="50" t="s">
        <v>5908</v>
      </c>
      <c r="F154" s="50" t="s">
        <v>5893</v>
      </c>
      <c r="G154" s="50">
        <v>14</v>
      </c>
      <c r="H154" s="50" t="s">
        <v>6082</v>
      </c>
      <c r="I154" s="50" t="s">
        <v>5994</v>
      </c>
      <c r="J154" s="50" t="s">
        <v>6083</v>
      </c>
      <c r="K154" s="50" t="s">
        <v>6387</v>
      </c>
      <c r="L154" s="50" t="s">
        <v>5986</v>
      </c>
      <c r="M154" s="52" t="s">
        <v>5997</v>
      </c>
      <c r="N154" s="47"/>
      <c r="O154" s="47"/>
    </row>
    <row r="155" spans="1:15">
      <c r="A155" s="49" t="s">
        <v>6388</v>
      </c>
      <c r="B155" s="50" t="s">
        <v>3878</v>
      </c>
      <c r="C155" s="50">
        <v>114788717</v>
      </c>
      <c r="D155" s="51">
        <v>1224</v>
      </c>
      <c r="E155" s="50" t="s">
        <v>5908</v>
      </c>
      <c r="F155" s="50" t="s">
        <v>5893</v>
      </c>
      <c r="G155" s="50">
        <v>1</v>
      </c>
      <c r="H155" s="50" t="s">
        <v>278</v>
      </c>
      <c r="I155" s="50" t="s">
        <v>5636</v>
      </c>
      <c r="J155" s="50" t="s">
        <v>5617</v>
      </c>
      <c r="K155" s="50" t="s">
        <v>6389</v>
      </c>
      <c r="L155" s="50" t="s">
        <v>278</v>
      </c>
      <c r="M155" s="52" t="s">
        <v>5617</v>
      </c>
      <c r="N155" s="47"/>
      <c r="O155" s="47"/>
    </row>
    <row r="156" spans="1:15">
      <c r="A156" s="49" t="s">
        <v>6390</v>
      </c>
      <c r="B156" s="50" t="s">
        <v>3878</v>
      </c>
      <c r="C156" s="50">
        <v>145179791</v>
      </c>
      <c r="D156" s="51">
        <v>1582</v>
      </c>
      <c r="E156" s="50" t="s">
        <v>5908</v>
      </c>
      <c r="F156" s="50" t="s">
        <v>5893</v>
      </c>
      <c r="G156" s="50">
        <v>1</v>
      </c>
      <c r="H156" s="50" t="s">
        <v>278</v>
      </c>
      <c r="I156" s="50" t="s">
        <v>5636</v>
      </c>
      <c r="J156" s="50" t="s">
        <v>5617</v>
      </c>
      <c r="K156" s="50" t="s">
        <v>5991</v>
      </c>
      <c r="L156" s="50" t="s">
        <v>278</v>
      </c>
      <c r="M156" s="52" t="s">
        <v>5617</v>
      </c>
      <c r="N156" s="47"/>
      <c r="O156" s="47"/>
    </row>
    <row r="157" spans="1:15">
      <c r="A157" s="49" t="s">
        <v>6391</v>
      </c>
      <c r="B157" s="50" t="s">
        <v>3874</v>
      </c>
      <c r="C157" s="50">
        <v>74727205</v>
      </c>
      <c r="D157" s="51">
        <v>3713</v>
      </c>
      <c r="E157" s="50" t="s">
        <v>5908</v>
      </c>
      <c r="F157" s="50" t="s">
        <v>5893</v>
      </c>
      <c r="G157" s="50">
        <v>1</v>
      </c>
      <c r="H157" s="50" t="s">
        <v>278</v>
      </c>
      <c r="I157" s="50" t="s">
        <v>5636</v>
      </c>
      <c r="J157" s="50" t="s">
        <v>5617</v>
      </c>
      <c r="K157" s="50" t="s">
        <v>6040</v>
      </c>
      <c r="L157" s="50" t="s">
        <v>278</v>
      </c>
      <c r="M157" s="52" t="s">
        <v>5617</v>
      </c>
      <c r="N157" s="47"/>
      <c r="O157" s="47"/>
    </row>
    <row r="158" spans="1:15">
      <c r="A158" s="49" t="s">
        <v>6392</v>
      </c>
      <c r="B158" s="50" t="s">
        <v>3878</v>
      </c>
      <c r="C158" s="50">
        <v>158217807</v>
      </c>
      <c r="D158" s="51">
        <v>1759</v>
      </c>
      <c r="E158" s="50" t="s">
        <v>5908</v>
      </c>
      <c r="F158" s="54" t="s">
        <v>5746</v>
      </c>
      <c r="G158" s="50">
        <v>3</v>
      </c>
      <c r="H158" s="50" t="s">
        <v>5839</v>
      </c>
      <c r="I158" s="50" t="s">
        <v>6053</v>
      </c>
      <c r="J158" s="50" t="s">
        <v>5618</v>
      </c>
      <c r="K158" s="50" t="s">
        <v>6292</v>
      </c>
      <c r="L158" s="50" t="s">
        <v>5839</v>
      </c>
      <c r="M158" s="52" t="s">
        <v>5618</v>
      </c>
      <c r="N158" s="47"/>
      <c r="O158" s="47"/>
    </row>
    <row r="159" spans="1:15">
      <c r="A159" s="49" t="s">
        <v>6393</v>
      </c>
      <c r="B159" s="50" t="s">
        <v>3878</v>
      </c>
      <c r="C159" s="50">
        <v>161950986</v>
      </c>
      <c r="D159" s="51">
        <v>2216</v>
      </c>
      <c r="E159" s="50" t="s">
        <v>5908</v>
      </c>
      <c r="F159" s="50" t="s">
        <v>5893</v>
      </c>
      <c r="G159" s="50">
        <v>5</v>
      </c>
      <c r="H159" s="50" t="s">
        <v>5934</v>
      </c>
      <c r="I159" s="50" t="s">
        <v>5935</v>
      </c>
      <c r="J159" s="50" t="s">
        <v>5936</v>
      </c>
      <c r="K159" s="50" t="s">
        <v>6394</v>
      </c>
      <c r="L159" s="50" t="s">
        <v>5839</v>
      </c>
      <c r="M159" s="52" t="s">
        <v>5618</v>
      </c>
      <c r="N159" s="47"/>
      <c r="O159" s="47"/>
    </row>
    <row r="160" spans="1:15">
      <c r="A160" s="49" t="s">
        <v>6395</v>
      </c>
      <c r="B160" s="50" t="s">
        <v>3592</v>
      </c>
      <c r="C160" s="50">
        <v>7979380</v>
      </c>
      <c r="D160" s="51">
        <v>6056</v>
      </c>
      <c r="E160" s="50" t="s">
        <v>5908</v>
      </c>
      <c r="F160" s="50" t="s">
        <v>5893</v>
      </c>
      <c r="G160" s="50">
        <v>1</v>
      </c>
      <c r="H160" s="50" t="s">
        <v>278</v>
      </c>
      <c r="I160" s="50" t="s">
        <v>5636</v>
      </c>
      <c r="J160" s="50" t="s">
        <v>5617</v>
      </c>
      <c r="K160" s="50" t="s">
        <v>5991</v>
      </c>
      <c r="L160" s="50" t="s">
        <v>278</v>
      </c>
      <c r="M160" s="52" t="s">
        <v>5617</v>
      </c>
      <c r="N160" s="47"/>
      <c r="O160" s="47"/>
    </row>
    <row r="161" spans="1:15">
      <c r="A161" s="49" t="s">
        <v>6396</v>
      </c>
      <c r="B161" s="50" t="s">
        <v>3592</v>
      </c>
      <c r="C161" s="50">
        <v>8332680</v>
      </c>
      <c r="D161" s="51">
        <v>2491</v>
      </c>
      <c r="E161" s="50" t="s">
        <v>5908</v>
      </c>
      <c r="F161" s="50" t="s">
        <v>5893</v>
      </c>
      <c r="G161" s="50">
        <v>6</v>
      </c>
      <c r="H161" s="50" t="s">
        <v>6132</v>
      </c>
      <c r="I161" s="50" t="s">
        <v>6397</v>
      </c>
      <c r="J161" s="50" t="s">
        <v>6398</v>
      </c>
      <c r="K161" s="50" t="s">
        <v>6399</v>
      </c>
      <c r="L161" s="50" t="s">
        <v>6025</v>
      </c>
      <c r="M161" s="52" t="s">
        <v>6400</v>
      </c>
      <c r="N161" s="47"/>
      <c r="O161" s="47"/>
    </row>
    <row r="162" spans="1:15">
      <c r="A162" s="49" t="s">
        <v>6401</v>
      </c>
      <c r="B162" s="50" t="s">
        <v>3592</v>
      </c>
      <c r="C162" s="50">
        <v>46243408</v>
      </c>
      <c r="D162" s="51">
        <v>1224</v>
      </c>
      <c r="E162" s="50" t="s">
        <v>5908</v>
      </c>
      <c r="F162" s="50" t="s">
        <v>5893</v>
      </c>
      <c r="G162" s="50">
        <v>3</v>
      </c>
      <c r="H162" s="50" t="s">
        <v>5939</v>
      </c>
      <c r="I162" s="50" t="s">
        <v>6308</v>
      </c>
      <c r="J162" s="50" t="s">
        <v>6309</v>
      </c>
      <c r="K162" s="50" t="s">
        <v>6402</v>
      </c>
      <c r="L162" s="50" t="s">
        <v>5939</v>
      </c>
      <c r="M162" s="52" t="s">
        <v>6309</v>
      </c>
      <c r="N162" s="47"/>
      <c r="O162" s="47"/>
    </row>
    <row r="163" spans="1:15">
      <c r="A163" s="49" t="s">
        <v>6403</v>
      </c>
      <c r="B163" s="50" t="s">
        <v>3592</v>
      </c>
      <c r="C163" s="50">
        <v>76414813</v>
      </c>
      <c r="D163" s="51">
        <v>3585</v>
      </c>
      <c r="E163" s="50" t="s">
        <v>5908</v>
      </c>
      <c r="F163" s="54" t="s">
        <v>5746</v>
      </c>
      <c r="G163" s="50">
        <v>4</v>
      </c>
      <c r="H163" s="50" t="s">
        <v>279</v>
      </c>
      <c r="I163" s="50" t="s">
        <v>6404</v>
      </c>
      <c r="J163" s="50" t="s">
        <v>5627</v>
      </c>
      <c r="K163" s="50" t="s">
        <v>6405</v>
      </c>
      <c r="L163" s="50" t="s">
        <v>279</v>
      </c>
      <c r="M163" s="52" t="s">
        <v>5627</v>
      </c>
      <c r="N163" s="47"/>
      <c r="O163" s="47"/>
    </row>
    <row r="164" spans="1:15">
      <c r="A164" s="49" t="s">
        <v>6406</v>
      </c>
      <c r="B164" s="50" t="s">
        <v>3879</v>
      </c>
      <c r="C164" s="50">
        <v>21517296</v>
      </c>
      <c r="D164" s="51">
        <v>1777</v>
      </c>
      <c r="E164" s="50" t="s">
        <v>5908</v>
      </c>
      <c r="F164" s="50" t="s">
        <v>5893</v>
      </c>
      <c r="G164" s="50">
        <v>6</v>
      </c>
      <c r="H164" s="50" t="s">
        <v>5986</v>
      </c>
      <c r="I164" s="50" t="s">
        <v>6407</v>
      </c>
      <c r="J164" s="50" t="s">
        <v>6408</v>
      </c>
      <c r="K164" s="50" t="s">
        <v>6409</v>
      </c>
      <c r="L164" s="50" t="s">
        <v>5986</v>
      </c>
      <c r="M164" s="52" t="s">
        <v>6408</v>
      </c>
      <c r="N164" s="47"/>
      <c r="O164" s="47"/>
    </row>
    <row r="165" spans="1:15">
      <c r="A165" s="49" t="s">
        <v>6410</v>
      </c>
      <c r="B165" s="50" t="s">
        <v>3879</v>
      </c>
      <c r="C165" s="50">
        <v>37645400</v>
      </c>
      <c r="D165" s="51">
        <v>1059</v>
      </c>
      <c r="E165" s="50" t="s">
        <v>5908</v>
      </c>
      <c r="F165" s="50" t="s">
        <v>5893</v>
      </c>
      <c r="G165" s="50">
        <v>3</v>
      </c>
      <c r="H165" s="50" t="s">
        <v>5924</v>
      </c>
      <c r="I165" s="50" t="s">
        <v>6326</v>
      </c>
      <c r="J165" s="50" t="s">
        <v>6327</v>
      </c>
      <c r="K165" s="50" t="s">
        <v>6411</v>
      </c>
      <c r="L165" s="50" t="s">
        <v>5924</v>
      </c>
      <c r="M165" s="52" t="s">
        <v>6327</v>
      </c>
      <c r="N165" s="47"/>
      <c r="O165" s="47"/>
    </row>
    <row r="166" spans="1:15">
      <c r="A166" s="49" t="s">
        <v>6412</v>
      </c>
      <c r="B166" s="50" t="s">
        <v>3874</v>
      </c>
      <c r="C166" s="50">
        <v>103938231</v>
      </c>
      <c r="D166" s="51">
        <v>5280</v>
      </c>
      <c r="E166" s="50" t="s">
        <v>5908</v>
      </c>
      <c r="F166" s="50" t="s">
        <v>5893</v>
      </c>
      <c r="G166" s="50">
        <v>10</v>
      </c>
      <c r="H166" s="50" t="s">
        <v>6035</v>
      </c>
      <c r="I166" s="50" t="s">
        <v>6413</v>
      </c>
      <c r="J166" s="50" t="s">
        <v>6414</v>
      </c>
      <c r="K166" s="50" t="s">
        <v>6415</v>
      </c>
      <c r="L166" s="50" t="s">
        <v>6035</v>
      </c>
      <c r="M166" s="52" t="s">
        <v>6414</v>
      </c>
      <c r="N166" s="47"/>
      <c r="O166" s="47"/>
    </row>
    <row r="167" spans="1:15">
      <c r="A167" s="49" t="s">
        <v>6416</v>
      </c>
      <c r="B167" s="50" t="s">
        <v>3879</v>
      </c>
      <c r="C167" s="50">
        <v>48174007</v>
      </c>
      <c r="D167" s="51">
        <v>1036</v>
      </c>
      <c r="E167" s="50" t="s">
        <v>5908</v>
      </c>
      <c r="F167" s="50" t="s">
        <v>5893</v>
      </c>
      <c r="G167" s="50">
        <v>2</v>
      </c>
      <c r="H167" s="50" t="s">
        <v>5909</v>
      </c>
      <c r="I167" s="50" t="s">
        <v>5969</v>
      </c>
      <c r="J167" s="50" t="s">
        <v>5970</v>
      </c>
      <c r="K167" s="50" t="s">
        <v>6417</v>
      </c>
      <c r="L167" s="50" t="s">
        <v>279</v>
      </c>
      <c r="M167" s="52" t="s">
        <v>5626</v>
      </c>
      <c r="N167" s="47"/>
      <c r="O167" s="47"/>
    </row>
    <row r="168" spans="1:15">
      <c r="A168" s="49" t="s">
        <v>6418</v>
      </c>
      <c r="B168" s="50" t="s">
        <v>3879</v>
      </c>
      <c r="C168" s="50">
        <v>49713403</v>
      </c>
      <c r="D168" s="51">
        <v>2962</v>
      </c>
      <c r="E168" s="50" t="s">
        <v>5908</v>
      </c>
      <c r="F168" s="50" t="s">
        <v>5893</v>
      </c>
      <c r="G168" s="50">
        <v>7</v>
      </c>
      <c r="H168" s="50" t="s">
        <v>5909</v>
      </c>
      <c r="I168" s="50" t="s">
        <v>5916</v>
      </c>
      <c r="J168" s="50" t="s">
        <v>6009</v>
      </c>
      <c r="K168" s="50" t="s">
        <v>6419</v>
      </c>
      <c r="L168" s="50" t="s">
        <v>279</v>
      </c>
      <c r="M168" s="52" t="s">
        <v>5627</v>
      </c>
      <c r="N168" s="47"/>
      <c r="O168" s="47"/>
    </row>
    <row r="169" spans="1:15">
      <c r="A169" s="49" t="s">
        <v>6420</v>
      </c>
      <c r="B169" s="50" t="s">
        <v>3879</v>
      </c>
      <c r="C169" s="50">
        <v>51790811</v>
      </c>
      <c r="D169" s="51">
        <v>2423</v>
      </c>
      <c r="E169" s="50" t="s">
        <v>5908</v>
      </c>
      <c r="F169" s="50" t="s">
        <v>5893</v>
      </c>
      <c r="G169" s="50">
        <v>1</v>
      </c>
      <c r="H169" s="50" t="s">
        <v>278</v>
      </c>
      <c r="I169" s="50" t="s">
        <v>5638</v>
      </c>
      <c r="J169" s="50" t="s">
        <v>6421</v>
      </c>
      <c r="K169" s="50" t="s">
        <v>6422</v>
      </c>
      <c r="L169" s="50" t="s">
        <v>278</v>
      </c>
      <c r="M169" s="52" t="s">
        <v>6421</v>
      </c>
      <c r="N169" s="47"/>
      <c r="O169" s="47"/>
    </row>
    <row r="170" spans="1:15">
      <c r="A170" s="49" t="s">
        <v>6423</v>
      </c>
      <c r="B170" s="50" t="s">
        <v>3879</v>
      </c>
      <c r="C170" s="50">
        <v>55744303</v>
      </c>
      <c r="D170" s="51">
        <v>1099</v>
      </c>
      <c r="E170" s="50" t="s">
        <v>5908</v>
      </c>
      <c r="F170" s="50" t="s">
        <v>5893</v>
      </c>
      <c r="G170" s="50">
        <v>4</v>
      </c>
      <c r="H170" s="50" t="s">
        <v>5909</v>
      </c>
      <c r="I170" s="50" t="s">
        <v>5916</v>
      </c>
      <c r="J170" s="50" t="s">
        <v>6009</v>
      </c>
      <c r="K170" s="50" t="s">
        <v>6424</v>
      </c>
      <c r="L170" s="50" t="s">
        <v>279</v>
      </c>
      <c r="M170" s="52" t="s">
        <v>5627</v>
      </c>
      <c r="N170" s="47"/>
      <c r="O170" s="47"/>
    </row>
    <row r="171" spans="1:15">
      <c r="A171" s="49" t="s">
        <v>6425</v>
      </c>
      <c r="B171" s="50" t="s">
        <v>3879</v>
      </c>
      <c r="C171" s="50">
        <v>64549215</v>
      </c>
      <c r="D171" s="51">
        <v>1578</v>
      </c>
      <c r="E171" s="50" t="s">
        <v>5908</v>
      </c>
      <c r="F171" s="50" t="s">
        <v>5893</v>
      </c>
      <c r="G171" s="50">
        <v>5</v>
      </c>
      <c r="H171" s="50" t="s">
        <v>5924</v>
      </c>
      <c r="I171" s="50" t="s">
        <v>5947</v>
      </c>
      <c r="J171" s="50" t="s">
        <v>5925</v>
      </c>
      <c r="K171" s="50" t="s">
        <v>6426</v>
      </c>
      <c r="L171" s="50" t="s">
        <v>5924</v>
      </c>
      <c r="M171" s="52" t="s">
        <v>5925</v>
      </c>
      <c r="N171" s="47"/>
      <c r="O171" s="47"/>
    </row>
    <row r="172" spans="1:15">
      <c r="A172" s="49" t="s">
        <v>6427</v>
      </c>
      <c r="B172" s="50" t="s">
        <v>3879</v>
      </c>
      <c r="C172" s="50">
        <v>71486985</v>
      </c>
      <c r="D172" s="51">
        <v>6048</v>
      </c>
      <c r="E172" s="50" t="s">
        <v>5908</v>
      </c>
      <c r="F172" s="50" t="s">
        <v>5893</v>
      </c>
      <c r="G172" s="50">
        <v>1</v>
      </c>
      <c r="H172" s="50" t="s">
        <v>278</v>
      </c>
      <c r="I172" s="50" t="s">
        <v>5636</v>
      </c>
      <c r="J172" s="50" t="s">
        <v>5617</v>
      </c>
      <c r="K172" s="50" t="s">
        <v>5991</v>
      </c>
      <c r="L172" s="50" t="s">
        <v>278</v>
      </c>
      <c r="M172" s="52" t="s">
        <v>5617</v>
      </c>
      <c r="N172" s="47"/>
      <c r="O172" s="47"/>
    </row>
    <row r="173" spans="1:15">
      <c r="A173" s="49" t="s">
        <v>6428</v>
      </c>
      <c r="B173" s="50" t="s">
        <v>3879</v>
      </c>
      <c r="C173" s="50">
        <v>87256705</v>
      </c>
      <c r="D173" s="51">
        <v>2396</v>
      </c>
      <c r="E173" s="50" t="s">
        <v>5908</v>
      </c>
      <c r="F173" s="50" t="s">
        <v>5893</v>
      </c>
      <c r="G173" s="50">
        <v>2</v>
      </c>
      <c r="H173" s="50" t="s">
        <v>281</v>
      </c>
      <c r="I173" s="50" t="s">
        <v>6014</v>
      </c>
      <c r="J173" s="50" t="s">
        <v>5619</v>
      </c>
      <c r="K173" s="50" t="s">
        <v>6429</v>
      </c>
      <c r="L173" s="50" t="s">
        <v>281</v>
      </c>
      <c r="M173" s="52" t="s">
        <v>5619</v>
      </c>
      <c r="N173" s="47"/>
      <c r="O173" s="47"/>
    </row>
    <row r="174" spans="1:15">
      <c r="A174" s="49" t="s">
        <v>6430</v>
      </c>
      <c r="B174" s="50" t="s">
        <v>3879</v>
      </c>
      <c r="C174" s="50">
        <v>108123693</v>
      </c>
      <c r="D174" s="51">
        <v>2491</v>
      </c>
      <c r="E174" s="50" t="s">
        <v>5908</v>
      </c>
      <c r="F174" s="50" t="s">
        <v>5893</v>
      </c>
      <c r="G174" s="50">
        <v>3</v>
      </c>
      <c r="H174" s="50" t="s">
        <v>5934</v>
      </c>
      <c r="I174" s="50" t="s">
        <v>5935</v>
      </c>
      <c r="J174" s="50" t="s">
        <v>5936</v>
      </c>
      <c r="K174" s="50" t="s">
        <v>6431</v>
      </c>
      <c r="L174" s="50" t="s">
        <v>5839</v>
      </c>
      <c r="M174" s="52" t="s">
        <v>5618</v>
      </c>
      <c r="N174" s="47"/>
      <c r="O174" s="47"/>
    </row>
    <row r="175" spans="1:15">
      <c r="A175" s="49" t="s">
        <v>6432</v>
      </c>
      <c r="B175" s="50" t="s">
        <v>3879</v>
      </c>
      <c r="C175" s="50">
        <v>127613044</v>
      </c>
      <c r="D175" s="51">
        <v>2659</v>
      </c>
      <c r="E175" s="50" t="s">
        <v>5908</v>
      </c>
      <c r="F175" s="50" t="s">
        <v>5893</v>
      </c>
      <c r="G175" s="50">
        <v>5</v>
      </c>
      <c r="H175" s="50" t="s">
        <v>6075</v>
      </c>
      <c r="I175" s="50" t="s">
        <v>6076</v>
      </c>
      <c r="J175" s="50" t="s">
        <v>6077</v>
      </c>
      <c r="K175" s="50" t="s">
        <v>6433</v>
      </c>
      <c r="L175" s="50" t="s">
        <v>6079</v>
      </c>
      <c r="M175" s="52" t="s">
        <v>6080</v>
      </c>
      <c r="N175" s="47"/>
      <c r="O175" s="47"/>
    </row>
    <row r="176" spans="1:15">
      <c r="A176" s="49" t="s">
        <v>6434</v>
      </c>
      <c r="B176" s="50" t="s">
        <v>3874</v>
      </c>
      <c r="C176" s="50">
        <v>111353551</v>
      </c>
      <c r="D176" s="51">
        <v>1715</v>
      </c>
      <c r="E176" s="50" t="s">
        <v>5908</v>
      </c>
      <c r="F176" s="50" t="s">
        <v>5893</v>
      </c>
      <c r="G176" s="50">
        <v>3</v>
      </c>
      <c r="H176" s="50" t="s">
        <v>5934</v>
      </c>
      <c r="I176" s="50" t="s">
        <v>5935</v>
      </c>
      <c r="J176" s="50" t="s">
        <v>5936</v>
      </c>
      <c r="K176" s="50" t="s">
        <v>6435</v>
      </c>
      <c r="L176" s="50" t="s">
        <v>5839</v>
      </c>
      <c r="M176" s="52" t="s">
        <v>5618</v>
      </c>
      <c r="N176" s="47"/>
      <c r="O176" s="47"/>
    </row>
    <row r="177" spans="1:15">
      <c r="A177" s="49" t="s">
        <v>6436</v>
      </c>
      <c r="B177" s="50" t="s">
        <v>3879</v>
      </c>
      <c r="C177" s="50">
        <v>130028972</v>
      </c>
      <c r="D177" s="51">
        <v>1529</v>
      </c>
      <c r="E177" s="50" t="s">
        <v>5908</v>
      </c>
      <c r="F177" s="50" t="s">
        <v>5893</v>
      </c>
      <c r="G177" s="50">
        <v>1</v>
      </c>
      <c r="H177" s="50" t="s">
        <v>278</v>
      </c>
      <c r="I177" s="50" t="s">
        <v>5636</v>
      </c>
      <c r="J177" s="50" t="s">
        <v>5617</v>
      </c>
      <c r="K177" s="50" t="s">
        <v>6040</v>
      </c>
      <c r="L177" s="50" t="s">
        <v>278</v>
      </c>
      <c r="M177" s="52" t="s">
        <v>5617</v>
      </c>
      <c r="N177" s="47"/>
      <c r="O177" s="47"/>
    </row>
    <row r="178" spans="1:15">
      <c r="A178" s="49" t="s">
        <v>6437</v>
      </c>
      <c r="B178" s="50" t="s">
        <v>3879</v>
      </c>
      <c r="C178" s="50">
        <v>132908422</v>
      </c>
      <c r="D178" s="51">
        <v>1466</v>
      </c>
      <c r="E178" s="50" t="s">
        <v>5908</v>
      </c>
      <c r="F178" s="50" t="s">
        <v>5893</v>
      </c>
      <c r="G178" s="50">
        <v>5</v>
      </c>
      <c r="H178" s="50" t="s">
        <v>6082</v>
      </c>
      <c r="I178" s="50" t="s">
        <v>6438</v>
      </c>
      <c r="J178" s="50" t="s">
        <v>6439</v>
      </c>
      <c r="K178" s="50" t="s">
        <v>6440</v>
      </c>
      <c r="L178" s="50" t="s">
        <v>5986</v>
      </c>
      <c r="M178" s="52" t="s">
        <v>6441</v>
      </c>
      <c r="N178" s="47"/>
      <c r="O178" s="47"/>
    </row>
    <row r="179" spans="1:15">
      <c r="A179" s="49" t="s">
        <v>6442</v>
      </c>
      <c r="B179" s="50" t="s">
        <v>3880</v>
      </c>
      <c r="C179" s="50">
        <v>817681</v>
      </c>
      <c r="D179" s="51">
        <v>1262</v>
      </c>
      <c r="E179" s="50" t="s">
        <v>5908</v>
      </c>
      <c r="F179" s="50" t="s">
        <v>5893</v>
      </c>
      <c r="G179" s="50">
        <v>4</v>
      </c>
      <c r="H179" s="50" t="s">
        <v>5924</v>
      </c>
      <c r="I179" s="50" t="s">
        <v>5947</v>
      </c>
      <c r="J179" s="50" t="s">
        <v>5925</v>
      </c>
      <c r="K179" s="50" t="s">
        <v>6443</v>
      </c>
      <c r="L179" s="50" t="s">
        <v>5924</v>
      </c>
      <c r="M179" s="52" t="s">
        <v>5925</v>
      </c>
      <c r="N179" s="47"/>
      <c r="O179" s="47"/>
    </row>
    <row r="180" spans="1:15">
      <c r="A180" s="49" t="s">
        <v>6444</v>
      </c>
      <c r="B180" s="50" t="s">
        <v>3880</v>
      </c>
      <c r="C180" s="50">
        <v>13424322</v>
      </c>
      <c r="D180" s="51">
        <v>1418</v>
      </c>
      <c r="E180" s="50" t="s">
        <v>5908</v>
      </c>
      <c r="F180" s="50" t="s">
        <v>5893</v>
      </c>
      <c r="G180" s="50">
        <v>3</v>
      </c>
      <c r="H180" s="50" t="s">
        <v>6035</v>
      </c>
      <c r="I180" s="50" t="s">
        <v>6341</v>
      </c>
      <c r="J180" s="50" t="s">
        <v>6445</v>
      </c>
      <c r="K180" s="50" t="s">
        <v>6446</v>
      </c>
      <c r="L180" s="50" t="s">
        <v>6035</v>
      </c>
      <c r="M180" s="52" t="s">
        <v>6445</v>
      </c>
      <c r="N180" s="47"/>
      <c r="O180" s="47"/>
    </row>
    <row r="181" spans="1:15">
      <c r="A181" s="49" t="s">
        <v>6447</v>
      </c>
      <c r="B181" s="50" t="s">
        <v>3880</v>
      </c>
      <c r="C181" s="50">
        <v>24980781</v>
      </c>
      <c r="D181" s="51">
        <v>4382</v>
      </c>
      <c r="E181" s="50" t="s">
        <v>5908</v>
      </c>
      <c r="F181" s="50" t="s">
        <v>5893</v>
      </c>
      <c r="G181" s="50">
        <v>4</v>
      </c>
      <c r="H181" s="50" t="s">
        <v>6059</v>
      </c>
      <c r="I181" s="50" t="s">
        <v>6060</v>
      </c>
      <c r="J181" s="50" t="s">
        <v>6061</v>
      </c>
      <c r="K181" s="50" t="s">
        <v>6448</v>
      </c>
      <c r="L181" s="50" t="s">
        <v>5924</v>
      </c>
      <c r="M181" s="52" t="s">
        <v>6063</v>
      </c>
      <c r="N181" s="47"/>
      <c r="O181" s="47"/>
    </row>
    <row r="182" spans="1:15">
      <c r="A182" s="49" t="s">
        <v>6449</v>
      </c>
      <c r="B182" s="50" t="s">
        <v>3880</v>
      </c>
      <c r="C182" s="50">
        <v>72289997</v>
      </c>
      <c r="D182" s="51">
        <v>6059</v>
      </c>
      <c r="E182" s="50" t="s">
        <v>5908</v>
      </c>
      <c r="F182" s="50" t="s">
        <v>5893</v>
      </c>
      <c r="G182" s="50">
        <v>2</v>
      </c>
      <c r="H182" s="50" t="s">
        <v>5959</v>
      </c>
      <c r="I182" s="50" t="s">
        <v>5965</v>
      </c>
      <c r="J182" s="50" t="s">
        <v>5966</v>
      </c>
      <c r="K182" s="50" t="s">
        <v>6065</v>
      </c>
      <c r="L182" s="50" t="s">
        <v>278</v>
      </c>
      <c r="M182" s="52" t="s">
        <v>5617</v>
      </c>
      <c r="N182" s="47"/>
      <c r="O182" s="47"/>
    </row>
    <row r="183" spans="1:15">
      <c r="A183" s="49" t="s">
        <v>6450</v>
      </c>
      <c r="B183" s="50" t="s">
        <v>3880</v>
      </c>
      <c r="C183" s="50">
        <v>79122621</v>
      </c>
      <c r="D183" s="51">
        <v>2390</v>
      </c>
      <c r="E183" s="50" t="s">
        <v>5908</v>
      </c>
      <c r="F183" s="50" t="s">
        <v>5893</v>
      </c>
      <c r="G183" s="50">
        <v>4</v>
      </c>
      <c r="H183" s="50" t="s">
        <v>5934</v>
      </c>
      <c r="I183" s="50" t="s">
        <v>5935</v>
      </c>
      <c r="J183" s="50" t="s">
        <v>5936</v>
      </c>
      <c r="K183" s="50" t="s">
        <v>6451</v>
      </c>
      <c r="L183" s="50" t="s">
        <v>5839</v>
      </c>
      <c r="M183" s="52" t="s">
        <v>5618</v>
      </c>
      <c r="N183" s="47"/>
      <c r="O183" s="47"/>
    </row>
    <row r="184" spans="1:15">
      <c r="A184" s="49" t="s">
        <v>6452</v>
      </c>
      <c r="B184" s="50" t="s">
        <v>3880</v>
      </c>
      <c r="C184" s="50">
        <v>115321587</v>
      </c>
      <c r="D184" s="51">
        <v>1450</v>
      </c>
      <c r="E184" s="50" t="s">
        <v>5908</v>
      </c>
      <c r="F184" s="50" t="s">
        <v>5893</v>
      </c>
      <c r="G184" s="50">
        <v>3</v>
      </c>
      <c r="H184" s="50" t="s">
        <v>5959</v>
      </c>
      <c r="I184" s="50" t="s">
        <v>5965</v>
      </c>
      <c r="J184" s="50" t="s">
        <v>5966</v>
      </c>
      <c r="K184" s="50" t="s">
        <v>6359</v>
      </c>
      <c r="L184" s="50" t="s">
        <v>278</v>
      </c>
      <c r="M184" s="52" t="s">
        <v>5617</v>
      </c>
      <c r="N184" s="47"/>
      <c r="O184" s="47"/>
    </row>
    <row r="185" spans="1:15">
      <c r="A185" s="49" t="s">
        <v>6453</v>
      </c>
      <c r="B185" s="50" t="s">
        <v>3880</v>
      </c>
      <c r="C185" s="50">
        <v>131414409</v>
      </c>
      <c r="D185" s="51">
        <v>1770</v>
      </c>
      <c r="E185" s="50" t="s">
        <v>5908</v>
      </c>
      <c r="F185" s="54" t="s">
        <v>5746</v>
      </c>
      <c r="G185" s="50">
        <v>2</v>
      </c>
      <c r="H185" s="50" t="s">
        <v>5934</v>
      </c>
      <c r="I185" s="50" t="s">
        <v>5935</v>
      </c>
      <c r="J185" s="50" t="s">
        <v>5936</v>
      </c>
      <c r="K185" s="50" t="s">
        <v>6044</v>
      </c>
      <c r="L185" s="50" t="s">
        <v>5839</v>
      </c>
      <c r="M185" s="52" t="s">
        <v>5618</v>
      </c>
      <c r="N185" s="47"/>
      <c r="O185" s="47"/>
    </row>
    <row r="186" spans="1:15">
      <c r="A186" s="55" t="s">
        <v>6454</v>
      </c>
      <c r="B186" s="56" t="s">
        <v>3880</v>
      </c>
      <c r="C186" s="56">
        <v>135350172</v>
      </c>
      <c r="D186" s="57">
        <v>3115</v>
      </c>
      <c r="E186" s="56" t="s">
        <v>5908</v>
      </c>
      <c r="F186" s="56" t="s">
        <v>5893</v>
      </c>
      <c r="G186" s="56">
        <v>6</v>
      </c>
      <c r="H186" s="56" t="s">
        <v>6132</v>
      </c>
      <c r="I186" s="56" t="s">
        <v>6255</v>
      </c>
      <c r="J186" s="56" t="s">
        <v>6256</v>
      </c>
      <c r="K186" s="56" t="s">
        <v>6455</v>
      </c>
      <c r="L186" s="56" t="s">
        <v>6025</v>
      </c>
      <c r="M186" s="58" t="s">
        <v>6258</v>
      </c>
      <c r="N186" s="47"/>
      <c r="O186" s="47"/>
    </row>
    <row r="187" spans="1:15">
      <c r="A187" s="50"/>
      <c r="B187" s="50"/>
      <c r="C187" s="50"/>
      <c r="D187" s="51"/>
      <c r="E187" s="50"/>
      <c r="F187" s="50"/>
      <c r="G187" s="50"/>
      <c r="H187" s="50"/>
      <c r="I187" s="50"/>
      <c r="J187" s="50"/>
      <c r="K187" s="50"/>
      <c r="L187" s="50"/>
      <c r="M187" s="50"/>
      <c r="N187" s="47"/>
      <c r="O187" s="47"/>
    </row>
    <row r="188" spans="1:15">
      <c r="A188" s="50"/>
      <c r="B188" s="50"/>
      <c r="C188" s="50"/>
      <c r="D188" s="51"/>
      <c r="E188" s="50"/>
      <c r="F188" s="50"/>
      <c r="G188" s="50"/>
      <c r="H188" s="50"/>
      <c r="I188" s="50"/>
      <c r="J188" s="50"/>
      <c r="K188" s="50"/>
      <c r="L188" s="50"/>
      <c r="M188" s="50"/>
      <c r="N188" s="47"/>
      <c r="O188" s="47"/>
    </row>
    <row r="189" spans="1:15">
      <c r="A189" s="50"/>
      <c r="B189" s="50"/>
      <c r="C189" s="50"/>
      <c r="D189" s="51"/>
      <c r="E189" s="50"/>
      <c r="F189" s="50"/>
      <c r="G189" s="50"/>
      <c r="H189" s="50"/>
      <c r="I189" s="50"/>
      <c r="J189" s="50"/>
      <c r="K189" s="50"/>
      <c r="L189" s="50"/>
      <c r="M189" s="50"/>
      <c r="N189" s="47"/>
      <c r="O189" s="47"/>
    </row>
    <row r="190" spans="1:15">
      <c r="A190" s="50"/>
      <c r="B190" s="50"/>
      <c r="C190" s="50"/>
      <c r="D190" s="51"/>
      <c r="E190" s="50"/>
      <c r="F190" s="50"/>
      <c r="G190" s="50"/>
      <c r="H190" s="50"/>
      <c r="I190" s="50"/>
      <c r="J190" s="50"/>
      <c r="K190" s="50"/>
      <c r="L190" s="50"/>
      <c r="M190" s="50"/>
      <c r="N190" s="47"/>
      <c r="O190" s="47"/>
    </row>
    <row r="191" spans="1:15">
      <c r="A191" s="50"/>
      <c r="B191" s="50"/>
      <c r="C191" s="50"/>
      <c r="D191" s="51"/>
      <c r="E191" s="50"/>
      <c r="F191" s="50"/>
      <c r="G191" s="50"/>
      <c r="H191" s="50"/>
      <c r="I191" s="50"/>
      <c r="J191" s="50"/>
      <c r="K191" s="50"/>
      <c r="L191" s="50"/>
      <c r="M191" s="50"/>
      <c r="N191" s="47"/>
      <c r="O191" s="47"/>
    </row>
    <row r="192" spans="1:15">
      <c r="A192" s="50"/>
      <c r="B192" s="50"/>
      <c r="C192" s="50"/>
      <c r="D192" s="51"/>
      <c r="E192" s="50"/>
      <c r="F192" s="50"/>
      <c r="G192" s="50"/>
      <c r="H192" s="50"/>
      <c r="I192" s="50"/>
      <c r="J192" s="50"/>
      <c r="K192" s="50"/>
      <c r="L192" s="50"/>
      <c r="M192" s="50"/>
      <c r="N192" s="47"/>
      <c r="O192" s="47"/>
    </row>
    <row r="193" spans="1:15">
      <c r="A193" s="50"/>
      <c r="B193" s="50"/>
      <c r="C193" s="50"/>
      <c r="D193" s="51"/>
      <c r="E193" s="50"/>
      <c r="F193" s="50"/>
      <c r="G193" s="50"/>
      <c r="H193" s="50"/>
      <c r="I193" s="50"/>
      <c r="J193" s="50"/>
      <c r="K193" s="50"/>
      <c r="L193" s="50"/>
      <c r="M193" s="50"/>
      <c r="N193" s="47"/>
      <c r="O193" s="47"/>
    </row>
    <row r="194" spans="1:15">
      <c r="A194" s="50"/>
      <c r="B194" s="50"/>
      <c r="C194" s="50"/>
      <c r="D194" s="51"/>
      <c r="E194" s="50"/>
      <c r="F194" s="50"/>
      <c r="G194" s="50"/>
      <c r="H194" s="50"/>
      <c r="I194" s="50"/>
      <c r="J194" s="50"/>
      <c r="K194" s="50"/>
      <c r="L194" s="50"/>
      <c r="M194" s="50"/>
      <c r="N194" s="47"/>
      <c r="O194" s="47"/>
    </row>
    <row r="195" spans="1:15">
      <c r="A195" s="50"/>
      <c r="B195" s="50"/>
      <c r="C195" s="50"/>
      <c r="D195" s="51"/>
      <c r="E195" s="50"/>
      <c r="F195" s="50"/>
      <c r="G195" s="50"/>
      <c r="H195" s="50"/>
      <c r="I195" s="50"/>
      <c r="J195" s="50"/>
      <c r="K195" s="50"/>
      <c r="L195" s="50"/>
      <c r="M195" s="50"/>
      <c r="N195" s="47"/>
      <c r="O195" s="47"/>
    </row>
    <row r="196" spans="1:15">
      <c r="A196" s="50"/>
      <c r="B196" s="50"/>
      <c r="C196" s="50"/>
      <c r="D196" s="51"/>
      <c r="E196" s="50"/>
      <c r="F196" s="50"/>
      <c r="G196" s="50"/>
      <c r="H196" s="50"/>
      <c r="I196" s="50"/>
      <c r="J196" s="50"/>
      <c r="K196" s="50"/>
      <c r="L196" s="50"/>
      <c r="M196" s="50"/>
      <c r="N196" s="47"/>
      <c r="O196" s="47"/>
    </row>
    <row r="197" spans="1:15">
      <c r="A197" s="50"/>
      <c r="B197" s="50"/>
      <c r="C197" s="50"/>
      <c r="D197" s="51"/>
      <c r="E197" s="50"/>
      <c r="F197" s="50"/>
      <c r="G197" s="50"/>
      <c r="H197" s="50"/>
      <c r="I197" s="50"/>
      <c r="J197" s="50"/>
      <c r="K197" s="50"/>
      <c r="L197" s="50"/>
      <c r="M197" s="50"/>
      <c r="N197" s="47"/>
      <c r="O197" s="47"/>
    </row>
    <row r="198" spans="1:15">
      <c r="A198" s="50"/>
      <c r="B198" s="50"/>
      <c r="C198" s="50"/>
      <c r="D198" s="51"/>
      <c r="E198" s="50"/>
      <c r="F198" s="50"/>
      <c r="G198" s="50"/>
      <c r="H198" s="50"/>
      <c r="I198" s="50"/>
      <c r="J198" s="50"/>
      <c r="K198" s="50"/>
      <c r="L198" s="50"/>
      <c r="M198" s="50"/>
      <c r="N198" s="47"/>
      <c r="O198" s="47"/>
    </row>
  </sheetData>
  <phoneticPr fontId="33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40"/>
  <sheetViews>
    <sheetView workbookViewId="0"/>
  </sheetViews>
  <sheetFormatPr defaultColWidth="9" defaultRowHeight="15"/>
  <cols>
    <col min="1" max="1" width="7.75" style="16" customWidth="1"/>
    <col min="2" max="2" width="8.375" style="16" customWidth="1"/>
    <col min="3" max="10" width="16.75" style="16" customWidth="1"/>
    <col min="11" max="16384" width="9" style="16"/>
  </cols>
  <sheetData>
    <row r="1" spans="1:13" ht="16.5">
      <c r="A1" s="170" t="s">
        <v>8040</v>
      </c>
    </row>
    <row r="3" spans="1:13">
      <c r="A3" s="589" t="s">
        <v>303</v>
      </c>
      <c r="B3" s="590"/>
      <c r="C3" s="584" t="s">
        <v>304</v>
      </c>
      <c r="D3" s="585"/>
      <c r="E3" s="585"/>
      <c r="F3" s="585"/>
      <c r="G3" s="585"/>
      <c r="H3" s="585"/>
      <c r="I3" s="585"/>
      <c r="J3" s="586"/>
      <c r="M3" s="170"/>
    </row>
    <row r="4" spans="1:13">
      <c r="A4" s="591"/>
      <c r="B4" s="592"/>
      <c r="C4" s="260" t="s">
        <v>216</v>
      </c>
      <c r="D4" s="278" t="s">
        <v>161</v>
      </c>
      <c r="E4" s="278" t="s">
        <v>158</v>
      </c>
      <c r="F4" s="278" t="s">
        <v>164</v>
      </c>
      <c r="G4" s="278" t="s">
        <v>167</v>
      </c>
      <c r="H4" s="278" t="s">
        <v>170</v>
      </c>
      <c r="I4" s="278" t="s">
        <v>305</v>
      </c>
      <c r="J4" s="261" t="s">
        <v>306</v>
      </c>
    </row>
    <row r="5" spans="1:13">
      <c r="A5" s="587" t="s">
        <v>307</v>
      </c>
      <c r="B5" s="39" t="s">
        <v>308</v>
      </c>
      <c r="C5" s="248">
        <v>0.47189007761695001</v>
      </c>
      <c r="D5" s="248">
        <v>0.198032869</v>
      </c>
      <c r="E5" s="248">
        <v>0.42082988799999999</v>
      </c>
      <c r="F5" s="248">
        <v>0.42956915699999998</v>
      </c>
      <c r="G5" s="248">
        <v>0.15109952800000001</v>
      </c>
      <c r="H5" s="248">
        <v>1.7013433523553E-3</v>
      </c>
      <c r="I5" s="248">
        <v>0.61784412836487601</v>
      </c>
      <c r="J5" s="306">
        <v>0.64726245786644798</v>
      </c>
    </row>
    <row r="6" spans="1:13">
      <c r="A6" s="587"/>
      <c r="B6" s="39" t="s">
        <v>309</v>
      </c>
      <c r="C6" s="248">
        <v>0.64380386597358197</v>
      </c>
      <c r="D6" s="248">
        <v>0.42975780400000002</v>
      </c>
      <c r="E6" s="248">
        <v>0.54746203900000001</v>
      </c>
      <c r="F6" s="248">
        <v>0.55532817099999998</v>
      </c>
      <c r="G6" s="248">
        <v>0.352237776</v>
      </c>
      <c r="H6" s="248">
        <v>2.28539380980756E-2</v>
      </c>
      <c r="I6" s="248">
        <v>0.70842625388079905</v>
      </c>
      <c r="J6" s="306">
        <v>0.72222815980163702</v>
      </c>
    </row>
    <row r="7" spans="1:13">
      <c r="A7" s="587"/>
      <c r="B7" s="39" t="s">
        <v>310</v>
      </c>
      <c r="C7" s="248">
        <v>0.71536751996049097</v>
      </c>
      <c r="D7" s="248">
        <v>0.57623678199999995</v>
      </c>
      <c r="E7" s="248">
        <v>0.61323764000000003</v>
      </c>
      <c r="F7" s="248">
        <v>0.620934918</v>
      </c>
      <c r="G7" s="248">
        <v>0.50011670399999997</v>
      </c>
      <c r="H7" s="248">
        <v>7.6702997275204396E-2</v>
      </c>
      <c r="I7" s="248">
        <v>0.76190675658693896</v>
      </c>
      <c r="J7" s="306">
        <v>0.76949054816523199</v>
      </c>
    </row>
    <row r="8" spans="1:13">
      <c r="A8" s="587"/>
      <c r="B8" s="39" t="s">
        <v>311</v>
      </c>
      <c r="C8" s="248">
        <v>0.755150600661598</v>
      </c>
      <c r="D8" s="248">
        <v>0.665626422</v>
      </c>
      <c r="E8" s="248">
        <v>0.66127388799999998</v>
      </c>
      <c r="F8" s="248">
        <v>0.66888491800000005</v>
      </c>
      <c r="G8" s="248">
        <v>0.59388393900000003</v>
      </c>
      <c r="H8" s="248">
        <v>0.15972447852362101</v>
      </c>
      <c r="I8" s="248">
        <v>0.79973251737623896</v>
      </c>
      <c r="J8" s="306">
        <v>0.80424297007905499</v>
      </c>
    </row>
    <row r="9" spans="1:13">
      <c r="A9" s="587"/>
      <c r="B9" s="39" t="s">
        <v>312</v>
      </c>
      <c r="C9" s="248">
        <v>0.77879382473807002</v>
      </c>
      <c r="D9" s="248">
        <v>0.71797704500000004</v>
      </c>
      <c r="E9" s="248">
        <v>0.69575501100000003</v>
      </c>
      <c r="F9" s="248">
        <v>0.70173055900000003</v>
      </c>
      <c r="G9" s="248">
        <v>0.65823477100000005</v>
      </c>
      <c r="H9" s="248">
        <v>0.24865964133851001</v>
      </c>
      <c r="I9" s="248">
        <v>0.82857086357254395</v>
      </c>
      <c r="J9" s="306">
        <v>0.83090499068536094</v>
      </c>
    </row>
    <row r="10" spans="1:13">
      <c r="A10" s="587"/>
      <c r="B10" s="39" t="s">
        <v>313</v>
      </c>
      <c r="C10" s="248">
        <v>0.79400492991957405</v>
      </c>
      <c r="D10" s="248">
        <v>0.75097834900000004</v>
      </c>
      <c r="E10" s="248">
        <v>0.72275239599999996</v>
      </c>
      <c r="F10" s="248">
        <v>0.72652487499999996</v>
      </c>
      <c r="G10" s="248">
        <v>0.70269796799999995</v>
      </c>
      <c r="H10" s="248">
        <v>0.33259319855089398</v>
      </c>
      <c r="I10" s="248">
        <v>0.84892700531646503</v>
      </c>
      <c r="J10" s="306">
        <v>0.850368484006637</v>
      </c>
    </row>
    <row r="11" spans="1:13">
      <c r="A11" s="587"/>
      <c r="B11" s="39" t="s">
        <v>314</v>
      </c>
      <c r="C11" s="248">
        <v>0.80256170498050505</v>
      </c>
      <c r="D11" s="248">
        <v>0.77152684900000001</v>
      </c>
      <c r="E11" s="248">
        <v>0.74176027700000002</v>
      </c>
      <c r="F11" s="248">
        <v>0.744904491</v>
      </c>
      <c r="G11" s="248">
        <v>0.73266231100000001</v>
      </c>
      <c r="H11" s="248">
        <v>0.40822108040549898</v>
      </c>
      <c r="I11" s="248">
        <v>0.86166733604911405</v>
      </c>
      <c r="J11" s="306">
        <v>0.86307085564044395</v>
      </c>
    </row>
    <row r="12" spans="1:13">
      <c r="A12" s="587"/>
      <c r="B12" s="39" t="s">
        <v>315</v>
      </c>
      <c r="C12" s="248">
        <v>0.81584983628372798</v>
      </c>
      <c r="D12" s="248">
        <v>0.78535674300000002</v>
      </c>
      <c r="E12" s="248">
        <v>0.75516127700000002</v>
      </c>
      <c r="F12" s="248">
        <v>0.75715992899999995</v>
      </c>
      <c r="G12" s="248">
        <v>0.755190005</v>
      </c>
      <c r="H12" s="248">
        <v>0.47006911217437503</v>
      </c>
      <c r="I12" s="248">
        <v>0.87341149773071103</v>
      </c>
      <c r="J12" s="306">
        <v>0.87396542297468005</v>
      </c>
    </row>
    <row r="13" spans="1:13">
      <c r="A13" s="587"/>
      <c r="B13" s="39" t="s">
        <v>316</v>
      </c>
      <c r="C13" s="248">
        <v>0.82603385098586601</v>
      </c>
      <c r="D13" s="248">
        <v>0.79239518499999995</v>
      </c>
      <c r="E13" s="248">
        <v>0.76465086000000004</v>
      </c>
      <c r="F13" s="248">
        <v>0.76481112100000004</v>
      </c>
      <c r="G13" s="248">
        <v>0.76953381499999995</v>
      </c>
      <c r="H13" s="248">
        <v>0.51786492933541906</v>
      </c>
      <c r="I13" s="248">
        <v>0.87977947381251498</v>
      </c>
      <c r="J13" s="306">
        <v>0.88036396315434695</v>
      </c>
    </row>
    <row r="14" spans="1:13">
      <c r="A14" s="587"/>
      <c r="B14" s="39" t="s">
        <v>317</v>
      </c>
      <c r="C14" s="248">
        <v>0.83926388937388696</v>
      </c>
      <c r="D14" s="248">
        <v>0.79691759699999998</v>
      </c>
      <c r="E14" s="248">
        <v>0.77020595800000002</v>
      </c>
      <c r="F14" s="248">
        <v>0.77094399199999997</v>
      </c>
      <c r="G14" s="248">
        <v>0.78092997799999997</v>
      </c>
      <c r="H14" s="248">
        <v>0.55750584257371605</v>
      </c>
      <c r="I14" s="248">
        <v>0.88738051846617305</v>
      </c>
      <c r="J14" s="306">
        <v>0.88799346380955901</v>
      </c>
    </row>
    <row r="15" spans="1:13">
      <c r="A15" s="587"/>
      <c r="B15" s="39" t="s">
        <v>318</v>
      </c>
      <c r="C15" s="248">
        <v>0.89547742255617802</v>
      </c>
      <c r="D15" s="248">
        <v>0.79862324399999995</v>
      </c>
      <c r="E15" s="248">
        <v>0.78333665500000005</v>
      </c>
      <c r="F15" s="248">
        <v>0.791724977</v>
      </c>
      <c r="G15" s="248">
        <v>0.80355766399999995</v>
      </c>
      <c r="H15" s="248">
        <v>0.65715199123127499</v>
      </c>
      <c r="I15" s="248" t="s">
        <v>228</v>
      </c>
      <c r="J15" s="306" t="s">
        <v>228</v>
      </c>
    </row>
    <row r="16" spans="1:13">
      <c r="A16" s="587"/>
      <c r="B16" s="39" t="s">
        <v>319</v>
      </c>
      <c r="C16" s="248">
        <v>0.92226217952158596</v>
      </c>
      <c r="D16" s="248">
        <v>0.78778173399999996</v>
      </c>
      <c r="E16" s="248">
        <v>0.78706954399999995</v>
      </c>
      <c r="F16" s="248">
        <v>0.80089296499999996</v>
      </c>
      <c r="G16" s="248">
        <v>0.80859666299999999</v>
      </c>
      <c r="H16" s="248">
        <v>0.68782810942518602</v>
      </c>
      <c r="I16" s="248" t="s">
        <v>228</v>
      </c>
      <c r="J16" s="306" t="s">
        <v>228</v>
      </c>
    </row>
    <row r="17" spans="1:13">
      <c r="A17" s="587"/>
      <c r="B17" s="39" t="s">
        <v>320</v>
      </c>
      <c r="C17" s="248">
        <v>0.93249883433162395</v>
      </c>
      <c r="D17" s="248">
        <v>0.77389494700000006</v>
      </c>
      <c r="E17" s="248">
        <v>0.78597619600000002</v>
      </c>
      <c r="F17" s="248">
        <v>0.80473183000000004</v>
      </c>
      <c r="G17" s="248">
        <v>0.81016225900000005</v>
      </c>
      <c r="H17" s="248">
        <v>0.69682028356671699</v>
      </c>
      <c r="I17" s="248" t="s">
        <v>228</v>
      </c>
      <c r="J17" s="306" t="s">
        <v>228</v>
      </c>
    </row>
    <row r="18" spans="1:13">
      <c r="A18" s="587"/>
      <c r="B18" s="41" t="s">
        <v>321</v>
      </c>
      <c r="C18" s="250">
        <v>0.93523915421725601</v>
      </c>
      <c r="D18" s="250">
        <v>0.75915284299999997</v>
      </c>
      <c r="E18" s="250">
        <v>0.78373000400000004</v>
      </c>
      <c r="F18" s="250">
        <v>0.80606582699999996</v>
      </c>
      <c r="G18" s="250">
        <v>0.81109178699999995</v>
      </c>
      <c r="H18" s="250">
        <v>0.698562923872037</v>
      </c>
      <c r="I18" s="250" t="s">
        <v>228</v>
      </c>
      <c r="J18" s="308" t="s">
        <v>228</v>
      </c>
    </row>
    <row r="19" spans="1:13">
      <c r="B19" s="35"/>
      <c r="C19" s="252"/>
      <c r="D19" s="252"/>
      <c r="E19" s="252"/>
      <c r="F19" s="252"/>
      <c r="G19" s="252"/>
      <c r="H19" s="252"/>
      <c r="I19" s="252"/>
      <c r="J19" s="252"/>
    </row>
    <row r="21" spans="1:13">
      <c r="A21" s="589" t="s">
        <v>322</v>
      </c>
      <c r="B21" s="590"/>
      <c r="C21" s="584" t="s">
        <v>304</v>
      </c>
      <c r="D21" s="585"/>
      <c r="E21" s="585"/>
      <c r="F21" s="585"/>
      <c r="G21" s="585"/>
      <c r="H21" s="585"/>
      <c r="I21" s="585"/>
      <c r="J21" s="586"/>
    </row>
    <row r="22" spans="1:13">
      <c r="A22" s="591"/>
      <c r="B22" s="592"/>
      <c r="C22" s="260" t="s">
        <v>216</v>
      </c>
      <c r="D22" s="278" t="s">
        <v>161</v>
      </c>
      <c r="E22" s="278" t="s">
        <v>158</v>
      </c>
      <c r="F22" s="278" t="s">
        <v>164</v>
      </c>
      <c r="G22" s="278" t="s">
        <v>167</v>
      </c>
      <c r="H22" s="278" t="s">
        <v>170</v>
      </c>
      <c r="I22" s="278" t="s">
        <v>305</v>
      </c>
      <c r="J22" s="261" t="s">
        <v>306</v>
      </c>
    </row>
    <row r="23" spans="1:13">
      <c r="A23" s="588" t="s">
        <v>307</v>
      </c>
      <c r="B23" s="39" t="s">
        <v>308</v>
      </c>
      <c r="C23" s="248">
        <v>0.32966226138032301</v>
      </c>
      <c r="D23" s="248">
        <v>2.7087327000000001E-2</v>
      </c>
      <c r="E23" s="248">
        <v>0.20562338899999999</v>
      </c>
      <c r="F23" s="248">
        <v>0.20513425499999999</v>
      </c>
      <c r="G23" s="248">
        <v>7.7667372999999998E-2</v>
      </c>
      <c r="H23" s="248">
        <v>1.3468968206146101E-3</v>
      </c>
      <c r="I23" s="248">
        <v>0.47711296579287599</v>
      </c>
      <c r="J23" s="306">
        <v>0.50305183565637202</v>
      </c>
      <c r="M23" s="289"/>
    </row>
    <row r="24" spans="1:13">
      <c r="A24" s="587"/>
      <c r="B24" s="39" t="s">
        <v>309</v>
      </c>
      <c r="C24" s="248">
        <v>0.47503319156596702</v>
      </c>
      <c r="D24" s="248">
        <v>8.6197228000000001E-2</v>
      </c>
      <c r="E24" s="248">
        <v>0.31084598699999999</v>
      </c>
      <c r="F24" s="248">
        <v>0.303339733</v>
      </c>
      <c r="G24" s="248">
        <v>0.20730690700000001</v>
      </c>
      <c r="H24" s="248">
        <v>1.4581653755827401E-2</v>
      </c>
      <c r="I24" s="248">
        <v>0.55402509947964496</v>
      </c>
      <c r="J24" s="306">
        <v>0.56806959793087197</v>
      </c>
    </row>
    <row r="25" spans="1:13">
      <c r="A25" s="587"/>
      <c r="B25" s="39" t="s">
        <v>310</v>
      </c>
      <c r="C25" s="248">
        <v>0.55218536505062199</v>
      </c>
      <c r="D25" s="248">
        <v>0.131561556</v>
      </c>
      <c r="E25" s="248">
        <v>0.386720389</v>
      </c>
      <c r="F25" s="248">
        <v>0.36878674500000003</v>
      </c>
      <c r="G25" s="248">
        <v>0.322259395</v>
      </c>
      <c r="H25" s="248">
        <v>4.6457765667574903E-2</v>
      </c>
      <c r="I25" s="248">
        <v>0.61001968751308999</v>
      </c>
      <c r="J25" s="306">
        <v>0.61801408508710498</v>
      </c>
    </row>
    <row r="26" spans="1:13">
      <c r="A26" s="587"/>
      <c r="B26" s="39" t="s">
        <v>311</v>
      </c>
      <c r="C26" s="248">
        <v>0.60248002630917197</v>
      </c>
      <c r="D26" s="248">
        <v>0.16323169300000001</v>
      </c>
      <c r="E26" s="248">
        <v>0.44808584099999998</v>
      </c>
      <c r="F26" s="248">
        <v>0.42389138799999998</v>
      </c>
      <c r="G26" s="248">
        <v>0.415506863</v>
      </c>
      <c r="H26" s="248">
        <v>9.9811553707193496E-2</v>
      </c>
      <c r="I26" s="248">
        <v>0.65521084520456296</v>
      </c>
      <c r="J26" s="306">
        <v>0.65982187531271896</v>
      </c>
    </row>
    <row r="27" spans="1:13">
      <c r="A27" s="587"/>
      <c r="B27" s="39" t="s">
        <v>312</v>
      </c>
      <c r="C27" s="248">
        <v>0.64055384843212004</v>
      </c>
      <c r="D27" s="248">
        <v>0.17844063900000001</v>
      </c>
      <c r="E27" s="248">
        <v>0.492510063</v>
      </c>
      <c r="F27" s="248">
        <v>0.46657201100000001</v>
      </c>
      <c r="G27" s="248">
        <v>0.48667988400000001</v>
      </c>
      <c r="H27" s="248">
        <v>0.16269180994638599</v>
      </c>
      <c r="I27" s="248">
        <v>0.69370562993138096</v>
      </c>
      <c r="J27" s="306">
        <v>0.695558388077262</v>
      </c>
    </row>
    <row r="28" spans="1:13">
      <c r="A28" s="587"/>
      <c r="B28" s="39" t="s">
        <v>313</v>
      </c>
      <c r="C28" s="248">
        <v>0.66892171503625497</v>
      </c>
      <c r="D28" s="248">
        <v>0.19138266700000001</v>
      </c>
      <c r="E28" s="248">
        <v>0.52708717199999999</v>
      </c>
      <c r="F28" s="248">
        <v>0.49771604600000002</v>
      </c>
      <c r="G28" s="248">
        <v>0.54651366499999998</v>
      </c>
      <c r="H28" s="248">
        <v>0.22502045109267299</v>
      </c>
      <c r="I28" s="248">
        <v>0.72451395087120196</v>
      </c>
      <c r="J28" s="306">
        <v>0.72612570899409601</v>
      </c>
    </row>
    <row r="29" spans="1:13">
      <c r="A29" s="587"/>
      <c r="B29" s="39" t="s">
        <v>314</v>
      </c>
      <c r="C29" s="248">
        <v>0.68873167375310995</v>
      </c>
      <c r="D29" s="248">
        <v>0.19292948600000001</v>
      </c>
      <c r="E29" s="248">
        <v>0.55474632800000001</v>
      </c>
      <c r="F29" s="248">
        <v>0.52720702100000005</v>
      </c>
      <c r="G29" s="248">
        <v>0.589364373</v>
      </c>
      <c r="H29" s="248">
        <v>0.28362727398972398</v>
      </c>
      <c r="I29" s="248">
        <v>0.74584504752615399</v>
      </c>
      <c r="J29" s="306">
        <v>0.74799474155505197</v>
      </c>
    </row>
    <row r="30" spans="1:13">
      <c r="A30" s="587"/>
      <c r="B30" s="39" t="s">
        <v>315</v>
      </c>
      <c r="C30" s="248">
        <v>0.71198192992593401</v>
      </c>
      <c r="D30" s="248">
        <v>0.193201345</v>
      </c>
      <c r="E30" s="248">
        <v>0.57511957800000002</v>
      </c>
      <c r="F30" s="248">
        <v>0.54823422799999999</v>
      </c>
      <c r="G30" s="248">
        <v>0.62238417499999998</v>
      </c>
      <c r="H30" s="248">
        <v>0.336204146730463</v>
      </c>
      <c r="I30" s="248">
        <v>0.76554462934946998</v>
      </c>
      <c r="J30" s="306">
        <v>0.76631285232178903</v>
      </c>
    </row>
    <row r="31" spans="1:13">
      <c r="A31" s="587"/>
      <c r="B31" s="39" t="s">
        <v>316</v>
      </c>
      <c r="C31" s="248">
        <v>0.72922701099284604</v>
      </c>
      <c r="D31" s="248">
        <v>0.19442706200000001</v>
      </c>
      <c r="E31" s="248">
        <v>0.59099597400000003</v>
      </c>
      <c r="F31" s="248">
        <v>0.56431347499999995</v>
      </c>
      <c r="G31" s="248">
        <v>0.64576493800000001</v>
      </c>
      <c r="H31" s="248">
        <v>0.38002411060097002</v>
      </c>
      <c r="I31" s="248">
        <v>0.77817990886417798</v>
      </c>
      <c r="J31" s="306">
        <v>0.77851419156743795</v>
      </c>
    </row>
    <row r="32" spans="1:13">
      <c r="A32" s="587"/>
      <c r="B32" s="39" t="s">
        <v>317</v>
      </c>
      <c r="C32" s="248">
        <v>0.74770401927576202</v>
      </c>
      <c r="D32" s="248">
        <v>0.193595289</v>
      </c>
      <c r="E32" s="248">
        <v>0.60102472699999998</v>
      </c>
      <c r="F32" s="248">
        <v>0.57730563400000001</v>
      </c>
      <c r="G32" s="248">
        <v>0.66534179599999999</v>
      </c>
      <c r="H32" s="248">
        <v>0.419969171100393</v>
      </c>
      <c r="I32" s="248">
        <v>0.79105143749767504</v>
      </c>
      <c r="J32" s="306">
        <v>0.79143610502469597</v>
      </c>
    </row>
    <row r="33" spans="1:10">
      <c r="A33" s="587"/>
      <c r="B33" s="39" t="s">
        <v>318</v>
      </c>
      <c r="C33" s="248">
        <v>0.82806408166158596</v>
      </c>
      <c r="D33" s="248">
        <v>0.183695576</v>
      </c>
      <c r="E33" s="248">
        <v>0.62882200499999996</v>
      </c>
      <c r="F33" s="248">
        <v>0.618679647</v>
      </c>
      <c r="G33" s="248">
        <v>0.70528708399999995</v>
      </c>
      <c r="H33" s="248">
        <v>0.52858969674826495</v>
      </c>
      <c r="I33" s="248" t="s">
        <v>228</v>
      </c>
      <c r="J33" s="306" t="s">
        <v>228</v>
      </c>
    </row>
    <row r="34" spans="1:10">
      <c r="A34" s="587"/>
      <c r="B34" s="39" t="s">
        <v>319</v>
      </c>
      <c r="C34" s="248">
        <v>0.86508149499937403</v>
      </c>
      <c r="D34" s="248">
        <v>0.17908311900000001</v>
      </c>
      <c r="E34" s="248">
        <v>0.63796299899999998</v>
      </c>
      <c r="F34" s="248">
        <v>0.63915369499999997</v>
      </c>
      <c r="G34" s="248">
        <v>0.71458292400000001</v>
      </c>
      <c r="H34" s="248">
        <v>0.56351755454646102</v>
      </c>
      <c r="I34" s="248" t="s">
        <v>228</v>
      </c>
      <c r="J34" s="306" t="s">
        <v>228</v>
      </c>
    </row>
    <row r="35" spans="1:10">
      <c r="A35" s="587"/>
      <c r="B35" s="39" t="s">
        <v>320</v>
      </c>
      <c r="C35" s="248">
        <v>0.88067142498475703</v>
      </c>
      <c r="D35" s="248">
        <v>0.17314575900000001</v>
      </c>
      <c r="E35" s="248">
        <v>0.63977725100000005</v>
      </c>
      <c r="F35" s="248">
        <v>0.64781954900000005</v>
      </c>
      <c r="G35" s="248">
        <v>0.71895245699999999</v>
      </c>
      <c r="H35" s="248">
        <v>0.57440887077334402</v>
      </c>
      <c r="I35" s="248" t="s">
        <v>228</v>
      </c>
      <c r="J35" s="306" t="s">
        <v>228</v>
      </c>
    </row>
    <row r="36" spans="1:10">
      <c r="A36" s="587"/>
      <c r="B36" s="41" t="s">
        <v>321</v>
      </c>
      <c r="C36" s="250">
        <v>0.88477196506393596</v>
      </c>
      <c r="D36" s="250">
        <v>0.168031386</v>
      </c>
      <c r="E36" s="250">
        <v>0.63874366000000005</v>
      </c>
      <c r="F36" s="250">
        <v>0.65161561700000004</v>
      </c>
      <c r="G36" s="250">
        <v>0.72159146399999996</v>
      </c>
      <c r="H36" s="250">
        <v>0.57548465883071298</v>
      </c>
      <c r="I36" s="250" t="s">
        <v>228</v>
      </c>
      <c r="J36" s="308" t="s">
        <v>228</v>
      </c>
    </row>
    <row r="38" spans="1:10">
      <c r="A38" s="16" t="s">
        <v>231</v>
      </c>
    </row>
    <row r="39" spans="1:10">
      <c r="A39" s="16" t="s">
        <v>6502</v>
      </c>
    </row>
    <row r="40" spans="1:10">
      <c r="A40" s="16" t="s">
        <v>232</v>
      </c>
    </row>
  </sheetData>
  <mergeCells count="6">
    <mergeCell ref="C3:J3"/>
    <mergeCell ref="C21:J21"/>
    <mergeCell ref="A5:A18"/>
    <mergeCell ref="A23:A36"/>
    <mergeCell ref="A3:B4"/>
    <mergeCell ref="A21:B22"/>
  </mergeCells>
  <phoneticPr fontId="33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8"/>
  <sheetViews>
    <sheetView zoomScale="115" zoomScaleNormal="115" workbookViewId="0"/>
  </sheetViews>
  <sheetFormatPr defaultColWidth="9" defaultRowHeight="15"/>
  <cols>
    <col min="1" max="1" width="17.375" style="16" customWidth="1"/>
    <col min="2" max="2" width="7.75" style="16" customWidth="1"/>
    <col min="3" max="4" width="17.375" style="16" customWidth="1"/>
    <col min="5" max="16384" width="9" style="16"/>
  </cols>
  <sheetData>
    <row r="1" spans="1:6">
      <c r="A1" s="170" t="s">
        <v>8041</v>
      </c>
    </row>
    <row r="3" spans="1:6">
      <c r="A3" s="557" t="s">
        <v>323</v>
      </c>
      <c r="B3" s="558"/>
      <c r="C3" s="504" t="s">
        <v>208</v>
      </c>
      <c r="D3" s="506"/>
    </row>
    <row r="4" spans="1:6" ht="15.75" thickBot="1">
      <c r="A4" s="559"/>
      <c r="B4" s="560"/>
      <c r="C4" s="240" t="s">
        <v>324</v>
      </c>
      <c r="D4" s="241" t="s">
        <v>325</v>
      </c>
    </row>
    <row r="5" spans="1:6" ht="14.25" customHeight="1">
      <c r="A5" s="567" t="s">
        <v>307</v>
      </c>
      <c r="B5" s="367" t="s">
        <v>326</v>
      </c>
      <c r="C5" s="273">
        <v>5341</v>
      </c>
      <c r="D5" s="365">
        <v>7149</v>
      </c>
      <c r="F5" s="288"/>
    </row>
    <row r="6" spans="1:6">
      <c r="A6" s="568"/>
      <c r="B6" s="293" t="s">
        <v>327</v>
      </c>
      <c r="C6" s="273">
        <v>3025</v>
      </c>
      <c r="D6" s="365">
        <v>11099</v>
      </c>
      <c r="F6" s="288"/>
    </row>
    <row r="7" spans="1:6">
      <c r="A7" s="568"/>
      <c r="B7" s="293" t="s">
        <v>328</v>
      </c>
      <c r="C7" s="273">
        <v>1227</v>
      </c>
      <c r="D7" s="365">
        <v>14745</v>
      </c>
    </row>
    <row r="8" spans="1:6" ht="15.75" thickBot="1">
      <c r="A8" s="569"/>
      <c r="B8" s="294" t="s">
        <v>329</v>
      </c>
      <c r="C8" s="69">
        <v>211</v>
      </c>
      <c r="D8" s="366">
        <v>17618</v>
      </c>
    </row>
  </sheetData>
  <mergeCells count="3">
    <mergeCell ref="C3:D3"/>
    <mergeCell ref="A5:A8"/>
    <mergeCell ref="A3:B4"/>
  </mergeCells>
  <phoneticPr fontId="33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H1054"/>
  <sheetViews>
    <sheetView zoomScale="115" zoomScaleNormal="115" workbookViewId="0"/>
  </sheetViews>
  <sheetFormatPr defaultColWidth="9" defaultRowHeight="15"/>
  <cols>
    <col min="1" max="1" width="9" style="35"/>
    <col min="2" max="2" width="8.375" style="35" customWidth="1"/>
    <col min="3" max="3" width="22.75" style="35" customWidth="1"/>
    <col min="4" max="4" width="17.125" style="35" customWidth="1"/>
    <col min="5" max="5" width="18.375" style="35" customWidth="1"/>
    <col min="6" max="6" width="19.75" style="35" customWidth="1"/>
    <col min="7" max="7" width="13.75" style="35" customWidth="1"/>
    <col min="8" max="9" width="20.375" style="35" customWidth="1"/>
    <col min="10" max="11" width="15" style="35" customWidth="1"/>
    <col min="12" max="12" width="12.75" style="35" customWidth="1"/>
    <col min="13" max="13" width="21.375" style="35" customWidth="1"/>
    <col min="14" max="14" width="16.125" style="35" customWidth="1"/>
    <col min="15" max="26" width="9" style="35"/>
    <col min="27" max="27" width="22.75" style="35" customWidth="1"/>
    <col min="28" max="28" width="17.25" style="35" customWidth="1"/>
    <col min="29" max="16384" width="9" style="35"/>
  </cols>
  <sheetData>
    <row r="1" spans="1:8">
      <c r="A1" s="1" t="s">
        <v>8055</v>
      </c>
    </row>
    <row r="3" spans="1:8" ht="45">
      <c r="B3" s="18" t="s">
        <v>5655</v>
      </c>
      <c r="C3" s="158" t="s">
        <v>5733</v>
      </c>
      <c r="D3" s="158" t="s">
        <v>5734</v>
      </c>
      <c r="E3" s="158" t="s">
        <v>5735</v>
      </c>
      <c r="F3" s="159" t="s">
        <v>5736</v>
      </c>
    </row>
    <row r="4" spans="1:8">
      <c r="A4" s="593" t="s">
        <v>3901</v>
      </c>
      <c r="B4" s="102" t="s">
        <v>550</v>
      </c>
      <c r="C4" s="102">
        <v>2800</v>
      </c>
      <c r="D4" s="103">
        <v>0.58964285699999996</v>
      </c>
      <c r="E4" s="102">
        <v>5307</v>
      </c>
      <c r="F4" s="104">
        <v>0.84887883900000005</v>
      </c>
      <c r="H4" s="86"/>
    </row>
    <row r="5" spans="1:8">
      <c r="A5" s="594"/>
      <c r="B5" s="106" t="s">
        <v>646</v>
      </c>
      <c r="C5" s="106">
        <v>2724</v>
      </c>
      <c r="D5" s="107">
        <v>0.57929515399999998</v>
      </c>
      <c r="E5" s="106">
        <v>5142</v>
      </c>
      <c r="F5" s="108">
        <v>0.85064177399999996</v>
      </c>
      <c r="H5" s="86"/>
    </row>
    <row r="6" spans="1:8">
      <c r="A6" s="594"/>
      <c r="B6" s="106" t="s">
        <v>680</v>
      </c>
      <c r="C6" s="106">
        <v>2752</v>
      </c>
      <c r="D6" s="107">
        <v>0.57449127899999997</v>
      </c>
      <c r="E6" s="106">
        <v>4905</v>
      </c>
      <c r="F6" s="108">
        <v>0.84322120300000003</v>
      </c>
      <c r="H6" s="86"/>
    </row>
    <row r="7" spans="1:8">
      <c r="A7" s="594"/>
      <c r="B7" s="106" t="s">
        <v>709</v>
      </c>
      <c r="C7" s="106">
        <v>2765</v>
      </c>
      <c r="D7" s="107">
        <v>0.59168173599999996</v>
      </c>
      <c r="E7" s="106">
        <v>5244</v>
      </c>
      <c r="F7" s="108">
        <v>0.84916094600000003</v>
      </c>
      <c r="H7" s="86"/>
    </row>
    <row r="8" spans="1:8">
      <c r="A8" s="594"/>
      <c r="B8" s="106" t="s">
        <v>711</v>
      </c>
      <c r="C8" s="106">
        <v>2726</v>
      </c>
      <c r="D8" s="107">
        <v>0.59501100500000004</v>
      </c>
      <c r="E8" s="106">
        <v>5064</v>
      </c>
      <c r="F8" s="108">
        <v>0.82503949399999998</v>
      </c>
      <c r="H8" s="86"/>
    </row>
    <row r="9" spans="1:8">
      <c r="A9" s="594"/>
      <c r="B9" s="106" t="s">
        <v>717</v>
      </c>
      <c r="C9" s="106">
        <v>2803</v>
      </c>
      <c r="D9" s="107">
        <v>0.58330360299999995</v>
      </c>
      <c r="E9" s="106">
        <v>5240</v>
      </c>
      <c r="F9" s="108">
        <v>0.84713740500000001</v>
      </c>
      <c r="H9" s="86"/>
    </row>
    <row r="10" spans="1:8">
      <c r="A10" s="594"/>
      <c r="B10" s="106" t="s">
        <v>757</v>
      </c>
      <c r="C10" s="106">
        <v>2761</v>
      </c>
      <c r="D10" s="107">
        <v>0.60159362500000002</v>
      </c>
      <c r="E10" s="106">
        <v>5288</v>
      </c>
      <c r="F10" s="108">
        <v>0.84720121000000004</v>
      </c>
      <c r="H10" s="86"/>
    </row>
    <row r="11" spans="1:8">
      <c r="A11" s="594"/>
      <c r="B11" s="106" t="s">
        <v>787</v>
      </c>
      <c r="C11" s="106">
        <v>2815</v>
      </c>
      <c r="D11" s="107">
        <v>0.57833037300000001</v>
      </c>
      <c r="E11" s="106">
        <v>5228</v>
      </c>
      <c r="F11" s="108">
        <v>0.83110176000000002</v>
      </c>
      <c r="H11" s="86"/>
    </row>
    <row r="12" spans="1:8">
      <c r="A12" s="594"/>
      <c r="B12" s="106" t="s">
        <v>790</v>
      </c>
      <c r="C12" s="106">
        <v>3064</v>
      </c>
      <c r="D12" s="107">
        <v>0.60084856399999997</v>
      </c>
      <c r="E12" s="106">
        <v>5689</v>
      </c>
      <c r="F12" s="108">
        <v>0.84970996700000001</v>
      </c>
      <c r="H12" s="86"/>
    </row>
    <row r="13" spans="1:8">
      <c r="A13" s="594"/>
      <c r="B13" s="106" t="s">
        <v>829</v>
      </c>
      <c r="C13" s="106">
        <v>2872</v>
      </c>
      <c r="D13" s="107">
        <v>0.60167130899999999</v>
      </c>
      <c r="E13" s="106">
        <v>5071</v>
      </c>
      <c r="F13" s="108">
        <v>0.84145139000000002</v>
      </c>
      <c r="H13" s="86"/>
    </row>
    <row r="14" spans="1:8">
      <c r="A14" s="594"/>
      <c r="B14" s="106" t="s">
        <v>851</v>
      </c>
      <c r="C14" s="106">
        <v>3020</v>
      </c>
      <c r="D14" s="107">
        <v>0.60066225200000001</v>
      </c>
      <c r="E14" s="106">
        <v>5360</v>
      </c>
      <c r="F14" s="108">
        <v>0.84328358199999998</v>
      </c>
      <c r="H14" s="86"/>
    </row>
    <row r="15" spans="1:8">
      <c r="A15" s="594"/>
      <c r="B15" s="106" t="s">
        <v>863</v>
      </c>
      <c r="C15" s="106">
        <v>2667</v>
      </c>
      <c r="D15" s="107">
        <v>0.566929134</v>
      </c>
      <c r="E15" s="106">
        <v>5091</v>
      </c>
      <c r="F15" s="108">
        <v>0.83068159500000005</v>
      </c>
      <c r="H15" s="86"/>
    </row>
    <row r="16" spans="1:8">
      <c r="A16" s="594"/>
      <c r="B16" s="106" t="s">
        <v>908</v>
      </c>
      <c r="C16" s="106">
        <v>2750</v>
      </c>
      <c r="D16" s="107">
        <v>0.54472727300000001</v>
      </c>
      <c r="E16" s="106">
        <v>5242</v>
      </c>
      <c r="F16" s="108">
        <v>0.81285768800000002</v>
      </c>
      <c r="H16" s="86"/>
    </row>
    <row r="17" spans="1:8">
      <c r="A17" s="594"/>
      <c r="B17" s="106" t="s">
        <v>911</v>
      </c>
      <c r="C17" s="106">
        <v>2678</v>
      </c>
      <c r="D17" s="107">
        <v>0.58625840200000001</v>
      </c>
      <c r="E17" s="106">
        <v>5370</v>
      </c>
      <c r="F17" s="108">
        <v>0.84487895700000004</v>
      </c>
      <c r="H17" s="86"/>
    </row>
    <row r="18" spans="1:8">
      <c r="A18" s="594"/>
      <c r="B18" s="106" t="s">
        <v>1220</v>
      </c>
      <c r="C18" s="106">
        <v>3138</v>
      </c>
      <c r="D18" s="107">
        <v>0.59719566599999996</v>
      </c>
      <c r="E18" s="106">
        <v>6182</v>
      </c>
      <c r="F18" s="108">
        <v>0.85943060500000001</v>
      </c>
      <c r="H18" s="86"/>
    </row>
    <row r="19" spans="1:8">
      <c r="A19" s="594"/>
      <c r="B19" s="106" t="s">
        <v>1243</v>
      </c>
      <c r="C19" s="106">
        <v>2629</v>
      </c>
      <c r="D19" s="107">
        <v>0.56713579300000005</v>
      </c>
      <c r="E19" s="106">
        <v>5297</v>
      </c>
      <c r="F19" s="108">
        <v>0.84500660800000005</v>
      </c>
      <c r="H19" s="86"/>
    </row>
    <row r="20" spans="1:8">
      <c r="A20" s="594"/>
      <c r="B20" s="106" t="s">
        <v>1264</v>
      </c>
      <c r="C20" s="106">
        <v>2638</v>
      </c>
      <c r="D20" s="107">
        <v>0.56103108400000001</v>
      </c>
      <c r="E20" s="106">
        <v>5141</v>
      </c>
      <c r="F20" s="108">
        <v>0.83602412000000004</v>
      </c>
      <c r="H20" s="86"/>
    </row>
    <row r="21" spans="1:8">
      <c r="A21" s="594"/>
      <c r="B21" s="106" t="s">
        <v>1285</v>
      </c>
      <c r="C21" s="106">
        <v>2645</v>
      </c>
      <c r="D21" s="107">
        <v>0.59432892199999998</v>
      </c>
      <c r="E21" s="106">
        <v>5373</v>
      </c>
      <c r="F21" s="108">
        <v>0.856690862</v>
      </c>
      <c r="H21" s="86"/>
    </row>
    <row r="22" spans="1:8">
      <c r="A22" s="594"/>
      <c r="B22" s="106" t="s">
        <v>1340</v>
      </c>
      <c r="C22" s="106">
        <v>3185</v>
      </c>
      <c r="D22" s="107">
        <v>0.56514913700000002</v>
      </c>
      <c r="E22" s="106">
        <v>6070</v>
      </c>
      <c r="F22" s="108">
        <v>0.859472817</v>
      </c>
      <c r="H22" s="86"/>
    </row>
    <row r="23" spans="1:8">
      <c r="A23" s="594"/>
      <c r="B23" s="106" t="s">
        <v>1361</v>
      </c>
      <c r="C23" s="106">
        <v>2813</v>
      </c>
      <c r="D23" s="107">
        <v>0.57092072500000002</v>
      </c>
      <c r="E23" s="106">
        <v>5321</v>
      </c>
      <c r="F23" s="108">
        <v>0.83931591800000005</v>
      </c>
      <c r="H23" s="86"/>
    </row>
    <row r="24" spans="1:8">
      <c r="A24" s="594"/>
      <c r="B24" s="106" t="s">
        <v>1405</v>
      </c>
      <c r="C24" s="106">
        <v>3072</v>
      </c>
      <c r="D24" s="107">
        <v>0.58886718800000004</v>
      </c>
      <c r="E24" s="106">
        <v>5990</v>
      </c>
      <c r="F24" s="108">
        <v>0.860601002</v>
      </c>
      <c r="H24" s="86"/>
    </row>
    <row r="25" spans="1:8">
      <c r="A25" s="594"/>
      <c r="B25" s="106" t="s">
        <v>1408</v>
      </c>
      <c r="C25" s="106">
        <v>2660</v>
      </c>
      <c r="D25" s="107">
        <v>0.59210526299999999</v>
      </c>
      <c r="E25" s="106">
        <v>4909</v>
      </c>
      <c r="F25" s="108">
        <v>0.84171929099999998</v>
      </c>
      <c r="H25" s="86"/>
    </row>
    <row r="26" spans="1:8">
      <c r="A26" s="594"/>
      <c r="B26" s="106" t="s">
        <v>1455</v>
      </c>
      <c r="C26" s="106">
        <v>3097</v>
      </c>
      <c r="D26" s="107">
        <v>0.60122699400000001</v>
      </c>
      <c r="E26" s="106">
        <v>6020</v>
      </c>
      <c r="F26" s="108">
        <v>0.85996677700000002</v>
      </c>
      <c r="H26" s="86"/>
    </row>
    <row r="27" spans="1:8">
      <c r="A27" s="594"/>
      <c r="B27" s="106" t="s">
        <v>1613</v>
      </c>
      <c r="C27" s="106">
        <v>3144</v>
      </c>
      <c r="D27" s="107">
        <v>0.59637404599999999</v>
      </c>
      <c r="E27" s="106">
        <v>6076</v>
      </c>
      <c r="F27" s="108">
        <v>0.85994075000000003</v>
      </c>
      <c r="H27" s="86"/>
    </row>
    <row r="28" spans="1:8">
      <c r="A28" s="594"/>
      <c r="B28" s="106" t="s">
        <v>1646</v>
      </c>
      <c r="C28" s="106">
        <v>3036</v>
      </c>
      <c r="D28" s="107">
        <v>0.60540184500000005</v>
      </c>
      <c r="E28" s="106">
        <v>6452</v>
      </c>
      <c r="F28" s="108">
        <v>0.86484810899999998</v>
      </c>
      <c r="H28" s="86"/>
    </row>
    <row r="29" spans="1:8">
      <c r="A29" s="594"/>
      <c r="B29" s="106" t="s">
        <v>1652</v>
      </c>
      <c r="C29" s="106">
        <v>3061</v>
      </c>
      <c r="D29" s="107">
        <v>0.60666448900000003</v>
      </c>
      <c r="E29" s="106">
        <v>6475</v>
      </c>
      <c r="F29" s="108">
        <v>0.86193050199999999</v>
      </c>
      <c r="H29" s="86"/>
    </row>
    <row r="30" spans="1:8">
      <c r="A30" s="594"/>
      <c r="B30" s="106" t="s">
        <v>1710</v>
      </c>
      <c r="C30" s="106">
        <v>3118</v>
      </c>
      <c r="D30" s="107">
        <v>0.57055805000000004</v>
      </c>
      <c r="E30" s="106">
        <v>6177</v>
      </c>
      <c r="F30" s="108">
        <v>0.85170794900000002</v>
      </c>
      <c r="H30" s="86"/>
    </row>
    <row r="31" spans="1:8">
      <c r="A31" s="594"/>
      <c r="B31" s="106" t="s">
        <v>1713</v>
      </c>
      <c r="C31" s="106">
        <v>3187</v>
      </c>
      <c r="D31" s="107">
        <v>0.58362095999999997</v>
      </c>
      <c r="E31" s="106">
        <v>6523</v>
      </c>
      <c r="F31" s="108">
        <v>0.86371301499999997</v>
      </c>
      <c r="H31" s="86"/>
    </row>
    <row r="32" spans="1:8">
      <c r="A32" s="594"/>
      <c r="B32" s="106" t="s">
        <v>1775</v>
      </c>
      <c r="C32" s="106">
        <v>3036</v>
      </c>
      <c r="D32" s="107">
        <v>0.57905138300000003</v>
      </c>
      <c r="E32" s="106">
        <v>5979</v>
      </c>
      <c r="F32" s="108">
        <v>0.85365445699999998</v>
      </c>
      <c r="H32" s="86"/>
    </row>
    <row r="33" spans="1:8">
      <c r="A33" s="594"/>
      <c r="B33" s="106" t="s">
        <v>1805</v>
      </c>
      <c r="C33" s="106">
        <v>3016</v>
      </c>
      <c r="D33" s="107">
        <v>0.58985411099999996</v>
      </c>
      <c r="E33" s="106">
        <v>6478</v>
      </c>
      <c r="F33" s="108">
        <v>0.86214881099999996</v>
      </c>
      <c r="H33" s="86"/>
    </row>
    <row r="34" spans="1:8">
      <c r="A34" s="594"/>
      <c r="B34" s="106" t="s">
        <v>1910</v>
      </c>
      <c r="C34" s="106">
        <v>3166</v>
      </c>
      <c r="D34" s="107">
        <v>0.57612128900000004</v>
      </c>
      <c r="E34" s="106">
        <v>6168</v>
      </c>
      <c r="F34" s="108">
        <v>0.85732814499999999</v>
      </c>
      <c r="H34" s="86"/>
    </row>
    <row r="35" spans="1:8">
      <c r="A35" s="594"/>
      <c r="B35" s="106" t="s">
        <v>2069</v>
      </c>
      <c r="C35" s="106">
        <v>3196</v>
      </c>
      <c r="D35" s="107">
        <v>0.61201501899999999</v>
      </c>
      <c r="E35" s="106">
        <v>6018</v>
      </c>
      <c r="F35" s="108">
        <v>0.85859089399999999</v>
      </c>
      <c r="H35" s="86"/>
    </row>
    <row r="36" spans="1:8">
      <c r="A36" s="594"/>
      <c r="B36" s="106" t="s">
        <v>2088</v>
      </c>
      <c r="C36" s="106">
        <v>3213</v>
      </c>
      <c r="D36" s="107">
        <v>0.61935885499999999</v>
      </c>
      <c r="E36" s="106">
        <v>6013</v>
      </c>
      <c r="F36" s="108">
        <v>0.84649925199999998</v>
      </c>
      <c r="H36" s="86"/>
    </row>
    <row r="37" spans="1:8">
      <c r="A37" s="594"/>
      <c r="B37" s="106" t="s">
        <v>2094</v>
      </c>
      <c r="C37" s="106">
        <v>2867</v>
      </c>
      <c r="D37" s="107">
        <v>0.58946634099999995</v>
      </c>
      <c r="E37" s="106">
        <v>4828</v>
      </c>
      <c r="F37" s="108">
        <v>0.83471416700000001</v>
      </c>
      <c r="H37" s="86"/>
    </row>
    <row r="38" spans="1:8">
      <c r="A38" s="594"/>
      <c r="B38" s="106" t="s">
        <v>2099</v>
      </c>
      <c r="C38" s="106">
        <v>3183</v>
      </c>
      <c r="D38" s="107">
        <v>0.59220860799999997</v>
      </c>
      <c r="E38" s="106">
        <v>5887</v>
      </c>
      <c r="F38" s="108">
        <v>0.86444708699999995</v>
      </c>
      <c r="H38" s="86"/>
    </row>
    <row r="39" spans="1:8">
      <c r="A39" s="594"/>
      <c r="B39" s="106" t="s">
        <v>2108</v>
      </c>
      <c r="C39" s="106">
        <v>3158</v>
      </c>
      <c r="D39" s="107">
        <v>0.58771374300000001</v>
      </c>
      <c r="E39" s="106">
        <v>6196</v>
      </c>
      <c r="F39" s="108">
        <v>0.85797288599999999</v>
      </c>
      <c r="H39" s="86"/>
    </row>
    <row r="40" spans="1:8">
      <c r="A40" s="594"/>
      <c r="B40" s="106" t="s">
        <v>2125</v>
      </c>
      <c r="C40" s="106">
        <v>3181</v>
      </c>
      <c r="D40" s="107">
        <v>0.60515561100000004</v>
      </c>
      <c r="E40" s="106">
        <v>5912</v>
      </c>
      <c r="F40" s="108">
        <v>0.85317997300000004</v>
      </c>
      <c r="H40" s="86"/>
    </row>
    <row r="41" spans="1:8">
      <c r="A41" s="594"/>
      <c r="B41" s="106" t="s">
        <v>2863</v>
      </c>
      <c r="C41" s="106">
        <v>3178</v>
      </c>
      <c r="D41" s="107">
        <v>0.60132158599999996</v>
      </c>
      <c r="E41" s="106">
        <v>5667</v>
      </c>
      <c r="F41" s="108">
        <v>0.84047997200000002</v>
      </c>
      <c r="H41" s="86"/>
    </row>
    <row r="42" spans="1:8">
      <c r="A42" s="594"/>
      <c r="B42" s="106" t="s">
        <v>3101</v>
      </c>
      <c r="C42" s="106">
        <v>3169</v>
      </c>
      <c r="D42" s="107">
        <v>0.60807825800000004</v>
      </c>
      <c r="E42" s="106">
        <v>5998</v>
      </c>
      <c r="F42" s="108">
        <v>0.85911970699999995</v>
      </c>
      <c r="H42" s="86"/>
    </row>
    <row r="43" spans="1:8">
      <c r="A43" s="595"/>
      <c r="B43" s="110" t="s">
        <v>3328</v>
      </c>
      <c r="C43" s="110">
        <v>3033</v>
      </c>
      <c r="D43" s="111">
        <v>0.600395648</v>
      </c>
      <c r="E43" s="110">
        <v>5658</v>
      </c>
      <c r="F43" s="112">
        <v>0.84605867800000001</v>
      </c>
      <c r="H43" s="86"/>
    </row>
    <row r="44" spans="1:8">
      <c r="A44" s="596" t="s">
        <v>5737</v>
      </c>
      <c r="B44" s="114" t="s">
        <v>339</v>
      </c>
      <c r="C44" s="114">
        <v>2468</v>
      </c>
      <c r="D44" s="115">
        <v>0.61790923799999997</v>
      </c>
      <c r="E44" s="114">
        <v>4882</v>
      </c>
      <c r="F44" s="116">
        <v>0.84043424799999999</v>
      </c>
      <c r="H44" s="86"/>
    </row>
    <row r="45" spans="1:8">
      <c r="A45" s="597"/>
      <c r="B45" s="118" t="s">
        <v>449</v>
      </c>
      <c r="C45" s="118">
        <v>2589</v>
      </c>
      <c r="D45" s="119">
        <v>0.61375048300000001</v>
      </c>
      <c r="E45" s="118">
        <v>4617</v>
      </c>
      <c r="F45" s="120">
        <v>0.86008230500000005</v>
      </c>
      <c r="H45" s="86"/>
    </row>
    <row r="46" spans="1:8">
      <c r="A46" s="597"/>
      <c r="B46" s="118" t="s">
        <v>507</v>
      </c>
      <c r="C46" s="118">
        <v>2027</v>
      </c>
      <c r="D46" s="119">
        <v>0.61963492799999997</v>
      </c>
      <c r="E46" s="118">
        <v>3883</v>
      </c>
      <c r="F46" s="120">
        <v>0.86221993299999999</v>
      </c>
      <c r="H46" s="86"/>
    </row>
    <row r="47" spans="1:8">
      <c r="A47" s="597"/>
      <c r="B47" s="118" t="s">
        <v>581</v>
      </c>
      <c r="C47" s="118">
        <v>2370</v>
      </c>
      <c r="D47" s="119">
        <v>0.60126582299999998</v>
      </c>
      <c r="E47" s="118">
        <v>4767</v>
      </c>
      <c r="F47" s="120">
        <v>0.85189846899999999</v>
      </c>
      <c r="H47" s="86"/>
    </row>
    <row r="48" spans="1:8">
      <c r="A48" s="597"/>
      <c r="B48" s="118" t="s">
        <v>707</v>
      </c>
      <c r="C48" s="118">
        <v>2300</v>
      </c>
      <c r="D48" s="119">
        <v>0.62913043499999999</v>
      </c>
      <c r="E48" s="118">
        <v>4128</v>
      </c>
      <c r="F48" s="120">
        <v>0.84738372100000003</v>
      </c>
      <c r="H48" s="86"/>
    </row>
    <row r="49" spans="1:8">
      <c r="A49" s="597"/>
      <c r="B49" s="118" t="s">
        <v>709</v>
      </c>
      <c r="C49" s="118">
        <v>2400</v>
      </c>
      <c r="D49" s="119">
        <v>0.61583333299999998</v>
      </c>
      <c r="E49" s="118">
        <v>4643</v>
      </c>
      <c r="F49" s="120">
        <v>0.85677363799999995</v>
      </c>
      <c r="H49" s="86"/>
    </row>
    <row r="50" spans="1:8">
      <c r="A50" s="597"/>
      <c r="B50" s="118" t="s">
        <v>956</v>
      </c>
      <c r="C50" s="118">
        <v>2380</v>
      </c>
      <c r="D50" s="119">
        <v>0.63319327700000005</v>
      </c>
      <c r="E50" s="118">
        <v>4572</v>
      </c>
      <c r="F50" s="120">
        <v>0.84426946599999997</v>
      </c>
      <c r="H50" s="86"/>
    </row>
    <row r="51" spans="1:8">
      <c r="A51" s="597"/>
      <c r="B51" s="118" t="s">
        <v>987</v>
      </c>
      <c r="C51" s="118">
        <v>2336</v>
      </c>
      <c r="D51" s="119">
        <v>0.63313356200000004</v>
      </c>
      <c r="E51" s="118">
        <v>4487</v>
      </c>
      <c r="F51" s="120">
        <v>0.859371518</v>
      </c>
      <c r="H51" s="86"/>
    </row>
    <row r="52" spans="1:8">
      <c r="A52" s="597"/>
      <c r="B52" s="118" t="s">
        <v>1040</v>
      </c>
      <c r="C52" s="118">
        <v>2580</v>
      </c>
      <c r="D52" s="119">
        <v>0.59883720900000004</v>
      </c>
      <c r="E52" s="118">
        <v>4847</v>
      </c>
      <c r="F52" s="120">
        <v>0.85001031599999999</v>
      </c>
      <c r="H52" s="86"/>
    </row>
    <row r="53" spans="1:8">
      <c r="A53" s="597"/>
      <c r="B53" s="118" t="s">
        <v>1219</v>
      </c>
      <c r="C53" s="118">
        <v>2389</v>
      </c>
      <c r="D53" s="119">
        <v>0.60820426999999999</v>
      </c>
      <c r="E53" s="118">
        <v>4315</v>
      </c>
      <c r="F53" s="120">
        <v>0.85561993000000003</v>
      </c>
      <c r="H53" s="86"/>
    </row>
    <row r="54" spans="1:8">
      <c r="A54" s="597"/>
      <c r="B54" s="118" t="s">
        <v>1310</v>
      </c>
      <c r="C54" s="118">
        <v>2856</v>
      </c>
      <c r="D54" s="119">
        <v>0.59908963599999998</v>
      </c>
      <c r="E54" s="118">
        <v>5646</v>
      </c>
      <c r="F54" s="120">
        <v>0.843428976</v>
      </c>
      <c r="H54" s="86"/>
    </row>
    <row r="55" spans="1:8">
      <c r="A55" s="597"/>
      <c r="B55" s="118" t="s">
        <v>1377</v>
      </c>
      <c r="C55" s="118">
        <v>2367</v>
      </c>
      <c r="D55" s="119">
        <v>0.59146599099999997</v>
      </c>
      <c r="E55" s="118">
        <v>4926</v>
      </c>
      <c r="F55" s="120">
        <v>0.85708485599999995</v>
      </c>
      <c r="H55" s="86"/>
    </row>
    <row r="56" spans="1:8">
      <c r="A56" s="597"/>
      <c r="B56" s="118" t="s">
        <v>1473</v>
      </c>
      <c r="C56" s="118">
        <v>3014</v>
      </c>
      <c r="D56" s="119">
        <v>0.63470471100000003</v>
      </c>
      <c r="E56" s="118">
        <v>5646</v>
      </c>
      <c r="F56" s="120">
        <v>0.857244067</v>
      </c>
      <c r="H56" s="86"/>
    </row>
    <row r="57" spans="1:8">
      <c r="A57" s="597"/>
      <c r="B57" s="118" t="s">
        <v>1576</v>
      </c>
      <c r="C57" s="118">
        <v>2484</v>
      </c>
      <c r="D57" s="119">
        <v>0.60064412199999995</v>
      </c>
      <c r="E57" s="118">
        <v>4957</v>
      </c>
      <c r="F57" s="120">
        <v>0.85454912199999999</v>
      </c>
      <c r="H57" s="86"/>
    </row>
    <row r="58" spans="1:8">
      <c r="A58" s="597"/>
      <c r="B58" s="118" t="s">
        <v>1677</v>
      </c>
      <c r="C58" s="118">
        <v>3042</v>
      </c>
      <c r="D58" s="119">
        <v>0.60650887600000003</v>
      </c>
      <c r="E58" s="118">
        <v>5494</v>
      </c>
      <c r="F58" s="120">
        <v>0.85183836899999998</v>
      </c>
      <c r="H58" s="86"/>
    </row>
    <row r="59" spans="1:8">
      <c r="A59" s="597"/>
      <c r="B59" s="118" t="s">
        <v>1853</v>
      </c>
      <c r="C59" s="118">
        <v>2564</v>
      </c>
      <c r="D59" s="119">
        <v>0.61544461800000005</v>
      </c>
      <c r="E59" s="118">
        <v>4780</v>
      </c>
      <c r="F59" s="120">
        <v>0.85774058600000003</v>
      </c>
      <c r="H59" s="86"/>
    </row>
    <row r="60" spans="1:8">
      <c r="A60" s="597"/>
      <c r="B60" s="118" t="s">
        <v>1891</v>
      </c>
      <c r="C60" s="118">
        <v>2311</v>
      </c>
      <c r="D60" s="119">
        <v>0.60579835599999998</v>
      </c>
      <c r="E60" s="118">
        <v>4247</v>
      </c>
      <c r="F60" s="120">
        <v>0.86390393200000004</v>
      </c>
      <c r="H60" s="86"/>
    </row>
    <row r="61" spans="1:8">
      <c r="A61" s="597"/>
      <c r="B61" s="118" t="s">
        <v>1989</v>
      </c>
      <c r="C61" s="118">
        <v>2899</v>
      </c>
      <c r="D61" s="119">
        <v>0.60952052400000001</v>
      </c>
      <c r="E61" s="118">
        <v>5860</v>
      </c>
      <c r="F61" s="120">
        <v>0.85341296899999997</v>
      </c>
      <c r="H61" s="86"/>
    </row>
    <row r="62" spans="1:8">
      <c r="A62" s="597"/>
      <c r="B62" s="118" t="s">
        <v>2040</v>
      </c>
      <c r="C62" s="118">
        <v>2843</v>
      </c>
      <c r="D62" s="119">
        <v>0.61765740400000002</v>
      </c>
      <c r="E62" s="118">
        <v>5693</v>
      </c>
      <c r="F62" s="120">
        <v>0.86053047599999999</v>
      </c>
      <c r="H62" s="86"/>
    </row>
    <row r="63" spans="1:8">
      <c r="A63" s="597"/>
      <c r="B63" s="118" t="s">
        <v>2072</v>
      </c>
      <c r="C63" s="118">
        <v>2946</v>
      </c>
      <c r="D63" s="119">
        <v>0.61371350999999996</v>
      </c>
      <c r="E63" s="118">
        <v>5365</v>
      </c>
      <c r="F63" s="120">
        <v>0.85424044700000001</v>
      </c>
      <c r="H63" s="86"/>
    </row>
    <row r="64" spans="1:8">
      <c r="A64" s="597"/>
      <c r="B64" s="118" t="s">
        <v>2103</v>
      </c>
      <c r="C64" s="118">
        <v>3120</v>
      </c>
      <c r="D64" s="119">
        <v>0.61025640999999997</v>
      </c>
      <c r="E64" s="118">
        <v>5754</v>
      </c>
      <c r="F64" s="120">
        <v>0.866006257</v>
      </c>
      <c r="H64" s="86"/>
    </row>
    <row r="65" spans="1:8">
      <c r="A65" s="597"/>
      <c r="B65" s="118" t="s">
        <v>2228</v>
      </c>
      <c r="C65" s="118">
        <v>2153</v>
      </c>
      <c r="D65" s="119">
        <v>0.61495587600000001</v>
      </c>
      <c r="E65" s="118">
        <v>4178</v>
      </c>
      <c r="F65" s="120">
        <v>0.85160363800000005</v>
      </c>
      <c r="H65" s="86"/>
    </row>
    <row r="66" spans="1:8">
      <c r="A66" s="597"/>
      <c r="B66" s="118" t="s">
        <v>2286</v>
      </c>
      <c r="C66" s="118">
        <v>2678</v>
      </c>
      <c r="D66" s="119">
        <v>0.61762509300000001</v>
      </c>
      <c r="E66" s="118">
        <v>4791</v>
      </c>
      <c r="F66" s="120">
        <v>0.84533500299999997</v>
      </c>
      <c r="H66" s="86"/>
    </row>
    <row r="67" spans="1:8">
      <c r="A67" s="597"/>
      <c r="B67" s="118" t="s">
        <v>2511</v>
      </c>
      <c r="C67" s="118">
        <v>2500</v>
      </c>
      <c r="D67" s="119">
        <v>0.60840000000000005</v>
      </c>
      <c r="E67" s="118">
        <v>4710</v>
      </c>
      <c r="F67" s="120">
        <v>0.84097664500000002</v>
      </c>
      <c r="H67" s="86"/>
    </row>
    <row r="68" spans="1:8">
      <c r="A68" s="597"/>
      <c r="B68" s="118" t="s">
        <v>2739</v>
      </c>
      <c r="C68" s="118">
        <v>2568</v>
      </c>
      <c r="D68" s="119">
        <v>0.60864485999999995</v>
      </c>
      <c r="E68" s="118">
        <v>4789</v>
      </c>
      <c r="F68" s="120">
        <v>0.85257882600000001</v>
      </c>
      <c r="H68" s="86"/>
    </row>
    <row r="69" spans="1:8">
      <c r="A69" s="597"/>
      <c r="B69" s="118" t="s">
        <v>2931</v>
      </c>
      <c r="C69" s="118">
        <v>2194</v>
      </c>
      <c r="D69" s="119">
        <v>0.61394712900000004</v>
      </c>
      <c r="E69" s="118">
        <v>4604</v>
      </c>
      <c r="F69" s="120">
        <v>0.84665508300000003</v>
      </c>
      <c r="H69" s="86"/>
    </row>
    <row r="70" spans="1:8">
      <c r="A70" s="597"/>
      <c r="B70" s="118" t="s">
        <v>3100</v>
      </c>
      <c r="C70" s="118">
        <v>2282</v>
      </c>
      <c r="D70" s="119">
        <v>0.61218229599999996</v>
      </c>
      <c r="E70" s="118">
        <v>4152</v>
      </c>
      <c r="F70" s="120">
        <v>0.85091522200000003</v>
      </c>
      <c r="H70" s="86"/>
    </row>
    <row r="71" spans="1:8">
      <c r="A71" s="597"/>
      <c r="B71" s="118" t="s">
        <v>3116</v>
      </c>
      <c r="C71" s="118">
        <v>2948</v>
      </c>
      <c r="D71" s="119">
        <v>0.59938941700000004</v>
      </c>
      <c r="E71" s="118">
        <v>5820</v>
      </c>
      <c r="F71" s="120">
        <v>0.855498282</v>
      </c>
      <c r="H71" s="86"/>
    </row>
    <row r="72" spans="1:8">
      <c r="A72" s="597"/>
      <c r="B72" s="118" t="s">
        <v>3125</v>
      </c>
      <c r="C72" s="118">
        <v>2914</v>
      </c>
      <c r="D72" s="119">
        <v>0.61461907999999998</v>
      </c>
      <c r="E72" s="118">
        <v>5786</v>
      </c>
      <c r="F72" s="120">
        <v>0.85672312500000003</v>
      </c>
      <c r="H72" s="86"/>
    </row>
    <row r="73" spans="1:8">
      <c r="A73" s="597"/>
      <c r="B73" s="118" t="s">
        <v>3130</v>
      </c>
      <c r="C73" s="118">
        <v>2413</v>
      </c>
      <c r="D73" s="119">
        <v>0.61002900999999998</v>
      </c>
      <c r="E73" s="118">
        <v>4628</v>
      </c>
      <c r="F73" s="120">
        <v>0.85544511700000003</v>
      </c>
      <c r="H73" s="86"/>
    </row>
    <row r="74" spans="1:8">
      <c r="A74" s="597"/>
      <c r="B74" s="118" t="s">
        <v>3144</v>
      </c>
      <c r="C74" s="118">
        <v>2931</v>
      </c>
      <c r="D74" s="119">
        <v>0.63254861799999995</v>
      </c>
      <c r="E74" s="118">
        <v>5784</v>
      </c>
      <c r="F74" s="120">
        <v>0.85235131399999997</v>
      </c>
      <c r="H74" s="86"/>
    </row>
    <row r="75" spans="1:8">
      <c r="A75" s="597"/>
      <c r="B75" s="118" t="s">
        <v>3160</v>
      </c>
      <c r="C75" s="118">
        <v>3002</v>
      </c>
      <c r="D75" s="119">
        <v>0.60393071300000001</v>
      </c>
      <c r="E75" s="118">
        <v>5434</v>
      </c>
      <c r="F75" s="120">
        <v>0.85443503899999995</v>
      </c>
      <c r="H75" s="86"/>
    </row>
    <row r="76" spans="1:8">
      <c r="A76" s="597"/>
      <c r="B76" s="118" t="s">
        <v>3194</v>
      </c>
      <c r="C76" s="118">
        <v>2535</v>
      </c>
      <c r="D76" s="119">
        <v>0.61420118300000004</v>
      </c>
      <c r="E76" s="118">
        <v>4690</v>
      </c>
      <c r="F76" s="120">
        <v>0.83837953099999996</v>
      </c>
      <c r="H76" s="86"/>
    </row>
    <row r="77" spans="1:8">
      <c r="A77" s="597"/>
      <c r="B77" s="118" t="s">
        <v>3230</v>
      </c>
      <c r="C77" s="118">
        <v>2866</v>
      </c>
      <c r="D77" s="119">
        <v>0.62072574999999997</v>
      </c>
      <c r="E77" s="118">
        <v>5521</v>
      </c>
      <c r="F77" s="120">
        <v>0.84948378899999999</v>
      </c>
      <c r="H77" s="86"/>
    </row>
    <row r="78" spans="1:8">
      <c r="A78" s="597"/>
      <c r="B78" s="118" t="s">
        <v>3304</v>
      </c>
      <c r="C78" s="118">
        <v>2875</v>
      </c>
      <c r="D78" s="119">
        <v>0.60799999999999998</v>
      </c>
      <c r="E78" s="118">
        <v>5417</v>
      </c>
      <c r="F78" s="120">
        <v>0.85287059300000001</v>
      </c>
      <c r="H78" s="86"/>
    </row>
    <row r="79" spans="1:8">
      <c r="A79" s="598"/>
      <c r="B79" s="122" t="s">
        <v>3370</v>
      </c>
      <c r="C79" s="122">
        <v>2469</v>
      </c>
      <c r="D79" s="123">
        <v>0.61522883799999994</v>
      </c>
      <c r="E79" s="122">
        <v>4764</v>
      </c>
      <c r="F79" s="124">
        <v>0.84277917700000005</v>
      </c>
      <c r="H79" s="86"/>
    </row>
    <row r="80" spans="1:8">
      <c r="A80" s="599" t="s">
        <v>5738</v>
      </c>
      <c r="B80" s="160" t="s">
        <v>339</v>
      </c>
      <c r="C80" s="160">
        <v>3170</v>
      </c>
      <c r="D80" s="161">
        <v>0.45520504699999997</v>
      </c>
      <c r="E80" s="160">
        <v>5443</v>
      </c>
      <c r="F80" s="162">
        <v>0.67003490700000001</v>
      </c>
      <c r="H80" s="86"/>
    </row>
    <row r="81" spans="1:8">
      <c r="A81" s="600"/>
      <c r="B81" s="163" t="s">
        <v>345</v>
      </c>
      <c r="C81" s="163">
        <v>3104</v>
      </c>
      <c r="D81" s="164">
        <v>0.46037371100000002</v>
      </c>
      <c r="E81" s="163">
        <v>5749</v>
      </c>
      <c r="F81" s="165">
        <v>0.67246477599999999</v>
      </c>
      <c r="H81" s="86"/>
    </row>
    <row r="82" spans="1:8">
      <c r="A82" s="600"/>
      <c r="B82" s="163" t="s">
        <v>346</v>
      </c>
      <c r="C82" s="163">
        <v>3283</v>
      </c>
      <c r="D82" s="164">
        <v>0.45537618000000002</v>
      </c>
      <c r="E82" s="163">
        <v>5358</v>
      </c>
      <c r="F82" s="165">
        <v>0.679544606</v>
      </c>
      <c r="H82" s="86"/>
    </row>
    <row r="83" spans="1:8">
      <c r="A83" s="600"/>
      <c r="B83" s="163" t="s">
        <v>347</v>
      </c>
      <c r="C83" s="163">
        <v>3254</v>
      </c>
      <c r="D83" s="164">
        <v>0.44652735100000002</v>
      </c>
      <c r="E83" s="163">
        <v>5220</v>
      </c>
      <c r="F83" s="165">
        <v>0.65919540200000004</v>
      </c>
      <c r="H83" s="86"/>
    </row>
    <row r="84" spans="1:8">
      <c r="A84" s="600"/>
      <c r="B84" s="163" t="s">
        <v>349</v>
      </c>
      <c r="C84" s="163">
        <v>3354</v>
      </c>
      <c r="D84" s="164">
        <v>0.43709004200000001</v>
      </c>
      <c r="E84" s="163">
        <v>5461</v>
      </c>
      <c r="F84" s="165">
        <v>0.64969785800000002</v>
      </c>
      <c r="H84" s="86"/>
    </row>
    <row r="85" spans="1:8">
      <c r="A85" s="600"/>
      <c r="B85" s="163" t="s">
        <v>351</v>
      </c>
      <c r="C85" s="163">
        <v>3042</v>
      </c>
      <c r="D85" s="164">
        <v>0.46088099900000001</v>
      </c>
      <c r="E85" s="163">
        <v>5646</v>
      </c>
      <c r="F85" s="165">
        <v>0.66542685099999999</v>
      </c>
      <c r="H85" s="86"/>
    </row>
    <row r="86" spans="1:8">
      <c r="A86" s="600"/>
      <c r="B86" s="163" t="s">
        <v>352</v>
      </c>
      <c r="C86" s="163">
        <v>3185</v>
      </c>
      <c r="D86" s="164">
        <v>0.45714285700000001</v>
      </c>
      <c r="E86" s="163">
        <v>5251</v>
      </c>
      <c r="F86" s="165">
        <v>0.66749190599999997</v>
      </c>
      <c r="H86" s="86"/>
    </row>
    <row r="87" spans="1:8">
      <c r="A87" s="600"/>
      <c r="B87" s="163" t="s">
        <v>356</v>
      </c>
      <c r="C87" s="163">
        <v>3092</v>
      </c>
      <c r="D87" s="164">
        <v>0.473803364</v>
      </c>
      <c r="E87" s="163">
        <v>5045</v>
      </c>
      <c r="F87" s="165">
        <v>0.68463825599999995</v>
      </c>
      <c r="H87" s="86"/>
    </row>
    <row r="88" spans="1:8">
      <c r="A88" s="600"/>
      <c r="B88" s="163" t="s">
        <v>359</v>
      </c>
      <c r="C88" s="163">
        <v>3170</v>
      </c>
      <c r="D88" s="164">
        <v>0.457097792</v>
      </c>
      <c r="E88" s="163">
        <v>5401</v>
      </c>
      <c r="F88" s="165">
        <v>0.67265321199999994</v>
      </c>
      <c r="H88" s="86"/>
    </row>
    <row r="89" spans="1:8">
      <c r="A89" s="600"/>
      <c r="B89" s="163" t="s">
        <v>362</v>
      </c>
      <c r="C89" s="163">
        <v>2996</v>
      </c>
      <c r="D89" s="164">
        <v>0.45694258999999998</v>
      </c>
      <c r="E89" s="163">
        <v>5677</v>
      </c>
      <c r="F89" s="165">
        <v>0.66320239599999997</v>
      </c>
      <c r="H89" s="86"/>
    </row>
    <row r="90" spans="1:8">
      <c r="A90" s="600"/>
      <c r="B90" s="163" t="s">
        <v>365</v>
      </c>
      <c r="C90" s="163">
        <v>2982</v>
      </c>
      <c r="D90" s="164">
        <v>0.46009389699999997</v>
      </c>
      <c r="E90" s="163">
        <v>5836</v>
      </c>
      <c r="F90" s="165">
        <v>0.67100753899999999</v>
      </c>
      <c r="H90" s="86"/>
    </row>
    <row r="91" spans="1:8">
      <c r="A91" s="600"/>
      <c r="B91" s="163" t="s">
        <v>368</v>
      </c>
      <c r="C91" s="163">
        <v>3121</v>
      </c>
      <c r="D91" s="164">
        <v>0.45498237699999999</v>
      </c>
      <c r="E91" s="163">
        <v>5465</v>
      </c>
      <c r="F91" s="165">
        <v>0.66477584599999995</v>
      </c>
      <c r="H91" s="86"/>
    </row>
    <row r="92" spans="1:8">
      <c r="A92" s="600"/>
      <c r="B92" s="163" t="s">
        <v>369</v>
      </c>
      <c r="C92" s="163">
        <v>3405</v>
      </c>
      <c r="D92" s="164">
        <v>0.46314243799999999</v>
      </c>
      <c r="E92" s="163">
        <v>5162</v>
      </c>
      <c r="F92" s="165">
        <v>0.68733049199999996</v>
      </c>
      <c r="H92" s="86"/>
    </row>
    <row r="93" spans="1:8">
      <c r="A93" s="600"/>
      <c r="B93" s="163" t="s">
        <v>372</v>
      </c>
      <c r="C93" s="163">
        <v>3142</v>
      </c>
      <c r="D93" s="164">
        <v>0.33004455799999999</v>
      </c>
      <c r="E93" s="163">
        <v>5794</v>
      </c>
      <c r="F93" s="165">
        <v>0.51311701799999998</v>
      </c>
      <c r="H93" s="86"/>
    </row>
    <row r="94" spans="1:8">
      <c r="A94" s="600"/>
      <c r="B94" s="163" t="s">
        <v>373</v>
      </c>
      <c r="C94" s="163">
        <v>3110</v>
      </c>
      <c r="D94" s="164">
        <v>0.47781350500000003</v>
      </c>
      <c r="E94" s="163">
        <v>4885</v>
      </c>
      <c r="F94" s="165">
        <v>0.67164790200000002</v>
      </c>
      <c r="H94" s="86"/>
    </row>
    <row r="95" spans="1:8">
      <c r="A95" s="600"/>
      <c r="B95" s="163" t="s">
        <v>374</v>
      </c>
      <c r="C95" s="163">
        <v>3284</v>
      </c>
      <c r="D95" s="164">
        <v>0.48233861099999997</v>
      </c>
      <c r="E95" s="163">
        <v>4826</v>
      </c>
      <c r="F95" s="165">
        <v>0.67488603400000002</v>
      </c>
      <c r="H95" s="86"/>
    </row>
    <row r="96" spans="1:8">
      <c r="A96" s="600"/>
      <c r="B96" s="163" t="s">
        <v>375</v>
      </c>
      <c r="C96" s="163">
        <v>3188</v>
      </c>
      <c r="D96" s="164">
        <v>0.456398996</v>
      </c>
      <c r="E96" s="163">
        <v>5276</v>
      </c>
      <c r="F96" s="165">
        <v>0.67475360100000004</v>
      </c>
      <c r="H96" s="86"/>
    </row>
    <row r="97" spans="1:8">
      <c r="A97" s="600"/>
      <c r="B97" s="163" t="s">
        <v>377</v>
      </c>
      <c r="C97" s="163">
        <v>3073</v>
      </c>
      <c r="D97" s="164">
        <v>0.46469248299999999</v>
      </c>
      <c r="E97" s="163">
        <v>6082</v>
      </c>
      <c r="F97" s="165">
        <v>0.677737586</v>
      </c>
      <c r="H97" s="86"/>
    </row>
    <row r="98" spans="1:8">
      <c r="A98" s="600"/>
      <c r="B98" s="163" t="s">
        <v>379</v>
      </c>
      <c r="C98" s="163">
        <v>3143</v>
      </c>
      <c r="D98" s="164">
        <v>0.47534203000000003</v>
      </c>
      <c r="E98" s="163">
        <v>5144</v>
      </c>
      <c r="F98" s="165">
        <v>0.66621306400000002</v>
      </c>
      <c r="H98" s="86"/>
    </row>
    <row r="99" spans="1:8">
      <c r="A99" s="600"/>
      <c r="B99" s="163" t="s">
        <v>380</v>
      </c>
      <c r="C99" s="163">
        <v>3115</v>
      </c>
      <c r="D99" s="164">
        <v>0.37271268099999999</v>
      </c>
      <c r="E99" s="163">
        <v>5347</v>
      </c>
      <c r="F99" s="165">
        <v>0.54048999399999997</v>
      </c>
      <c r="H99" s="86"/>
    </row>
    <row r="100" spans="1:8">
      <c r="A100" s="600"/>
      <c r="B100" s="163" t="s">
        <v>381</v>
      </c>
      <c r="C100" s="163">
        <v>3227</v>
      </c>
      <c r="D100" s="164">
        <v>0.47257514699999997</v>
      </c>
      <c r="E100" s="163">
        <v>5428</v>
      </c>
      <c r="F100" s="165">
        <v>0.68386145899999995</v>
      </c>
      <c r="H100" s="86"/>
    </row>
    <row r="101" spans="1:8">
      <c r="A101" s="600"/>
      <c r="B101" s="163" t="s">
        <v>383</v>
      </c>
      <c r="C101" s="163">
        <v>3140</v>
      </c>
      <c r="D101" s="164">
        <v>0.464968153</v>
      </c>
      <c r="E101" s="163">
        <v>4914</v>
      </c>
      <c r="F101" s="165">
        <v>0.68925518900000005</v>
      </c>
      <c r="H101" s="86"/>
    </row>
    <row r="102" spans="1:8">
      <c r="A102" s="600"/>
      <c r="B102" s="163" t="s">
        <v>387</v>
      </c>
      <c r="C102" s="163">
        <v>3102</v>
      </c>
      <c r="D102" s="164">
        <v>0.463894262</v>
      </c>
      <c r="E102" s="163">
        <v>5920</v>
      </c>
      <c r="F102" s="165">
        <v>0.67060810800000004</v>
      </c>
      <c r="H102" s="86"/>
    </row>
    <row r="103" spans="1:8">
      <c r="A103" s="600"/>
      <c r="B103" s="163" t="s">
        <v>388</v>
      </c>
      <c r="C103" s="163">
        <v>3389</v>
      </c>
      <c r="D103" s="164">
        <v>0.43228090899999999</v>
      </c>
      <c r="E103" s="163">
        <v>5186</v>
      </c>
      <c r="F103" s="165">
        <v>0.67238719599999996</v>
      </c>
      <c r="H103" s="86"/>
    </row>
    <row r="104" spans="1:8">
      <c r="A104" s="600"/>
      <c r="B104" s="163" t="s">
        <v>389</v>
      </c>
      <c r="C104" s="163">
        <v>3164</v>
      </c>
      <c r="D104" s="164">
        <v>0.45037926700000003</v>
      </c>
      <c r="E104" s="163">
        <v>5559</v>
      </c>
      <c r="F104" s="165">
        <v>0.68843317100000001</v>
      </c>
      <c r="H104" s="86"/>
    </row>
    <row r="105" spans="1:8">
      <c r="A105" s="600"/>
      <c r="B105" s="163" t="s">
        <v>394</v>
      </c>
      <c r="C105" s="163">
        <v>3356</v>
      </c>
      <c r="D105" s="164">
        <v>0.44576877199999998</v>
      </c>
      <c r="E105" s="163">
        <v>5428</v>
      </c>
      <c r="F105" s="165">
        <v>0.67170228399999998</v>
      </c>
      <c r="H105" s="86"/>
    </row>
    <row r="106" spans="1:8">
      <c r="A106" s="600"/>
      <c r="B106" s="163" t="s">
        <v>395</v>
      </c>
      <c r="C106" s="163">
        <v>3124</v>
      </c>
      <c r="D106" s="164">
        <v>0.46030729799999998</v>
      </c>
      <c r="E106" s="163">
        <v>5660</v>
      </c>
      <c r="F106" s="165">
        <v>0.67544169600000004</v>
      </c>
      <c r="H106" s="86"/>
    </row>
    <row r="107" spans="1:8">
      <c r="A107" s="600"/>
      <c r="B107" s="163" t="s">
        <v>396</v>
      </c>
      <c r="C107" s="163">
        <v>3123</v>
      </c>
      <c r="D107" s="164">
        <v>0.46653858500000001</v>
      </c>
      <c r="E107" s="163">
        <v>5349</v>
      </c>
      <c r="F107" s="165">
        <v>0.66049728900000004</v>
      </c>
      <c r="H107" s="86"/>
    </row>
    <row r="108" spans="1:8">
      <c r="A108" s="600"/>
      <c r="B108" s="163" t="s">
        <v>398</v>
      </c>
      <c r="C108" s="163">
        <v>3113</v>
      </c>
      <c r="D108" s="164">
        <v>0.47606810199999999</v>
      </c>
      <c r="E108" s="163">
        <v>5197</v>
      </c>
      <c r="F108" s="165">
        <v>0.68289397699999999</v>
      </c>
      <c r="H108" s="86"/>
    </row>
    <row r="109" spans="1:8">
      <c r="A109" s="600"/>
      <c r="B109" s="163" t="s">
        <v>400</v>
      </c>
      <c r="C109" s="163">
        <v>3305</v>
      </c>
      <c r="D109" s="164">
        <v>0.46535552200000002</v>
      </c>
      <c r="E109" s="163">
        <v>5291</v>
      </c>
      <c r="F109" s="165">
        <v>0.69287469300000004</v>
      </c>
      <c r="H109" s="86"/>
    </row>
    <row r="110" spans="1:8">
      <c r="A110" s="600"/>
      <c r="B110" s="163" t="s">
        <v>413</v>
      </c>
      <c r="C110" s="163">
        <v>3320</v>
      </c>
      <c r="D110" s="164">
        <v>0.45180722899999998</v>
      </c>
      <c r="E110" s="163">
        <v>5174</v>
      </c>
      <c r="F110" s="165">
        <v>0.68689601899999997</v>
      </c>
      <c r="H110" s="86"/>
    </row>
    <row r="111" spans="1:8">
      <c r="A111" s="600"/>
      <c r="B111" s="163" t="s">
        <v>415</v>
      </c>
      <c r="C111" s="163">
        <v>3328</v>
      </c>
      <c r="D111" s="164">
        <v>0.45913461500000002</v>
      </c>
      <c r="E111" s="163">
        <v>5193</v>
      </c>
      <c r="F111" s="165">
        <v>0.66859233600000001</v>
      </c>
      <c r="H111" s="86"/>
    </row>
    <row r="112" spans="1:8">
      <c r="A112" s="600"/>
      <c r="B112" s="163" t="s">
        <v>420</v>
      </c>
      <c r="C112" s="163">
        <v>3172</v>
      </c>
      <c r="D112" s="164">
        <v>0.46374527100000001</v>
      </c>
      <c r="E112" s="163">
        <v>5651</v>
      </c>
      <c r="F112" s="165">
        <v>0.68731198000000004</v>
      </c>
      <c r="H112" s="86"/>
    </row>
    <row r="113" spans="1:8">
      <c r="A113" s="600"/>
      <c r="B113" s="163" t="s">
        <v>426</v>
      </c>
      <c r="C113" s="163">
        <v>3004</v>
      </c>
      <c r="D113" s="164">
        <v>0.446737683</v>
      </c>
      <c r="E113" s="163">
        <v>5557</v>
      </c>
      <c r="F113" s="165">
        <v>0.67842360999999995</v>
      </c>
      <c r="H113" s="86"/>
    </row>
    <row r="114" spans="1:8">
      <c r="A114" s="600"/>
      <c r="B114" s="163" t="s">
        <v>427</v>
      </c>
      <c r="C114" s="163">
        <v>3046</v>
      </c>
      <c r="D114" s="164">
        <v>0.44944189099999998</v>
      </c>
      <c r="E114" s="163">
        <v>5775</v>
      </c>
      <c r="F114" s="165">
        <v>0.66943722900000002</v>
      </c>
      <c r="H114" s="86"/>
    </row>
    <row r="115" spans="1:8">
      <c r="A115" s="600"/>
      <c r="B115" s="163" t="s">
        <v>433</v>
      </c>
      <c r="C115" s="163">
        <v>3290</v>
      </c>
      <c r="D115" s="164">
        <v>0.44224923999999999</v>
      </c>
      <c r="E115" s="163">
        <v>5273</v>
      </c>
      <c r="F115" s="165">
        <v>0.67380997499999995</v>
      </c>
      <c r="H115" s="86"/>
    </row>
    <row r="116" spans="1:8">
      <c r="A116" s="600"/>
      <c r="B116" s="163" t="s">
        <v>435</v>
      </c>
      <c r="C116" s="163">
        <v>3133</v>
      </c>
      <c r="D116" s="164">
        <v>0.46249601000000001</v>
      </c>
      <c r="E116" s="163">
        <v>5411</v>
      </c>
      <c r="F116" s="165">
        <v>0.67159489900000002</v>
      </c>
      <c r="H116" s="86"/>
    </row>
    <row r="117" spans="1:8">
      <c r="A117" s="600"/>
      <c r="B117" s="163" t="s">
        <v>436</v>
      </c>
      <c r="C117" s="163">
        <v>3258</v>
      </c>
      <c r="D117" s="164">
        <v>0.46408839800000001</v>
      </c>
      <c r="E117" s="163">
        <v>5494</v>
      </c>
      <c r="F117" s="165">
        <v>0.669821624</v>
      </c>
      <c r="H117" s="86"/>
    </row>
    <row r="118" spans="1:8">
      <c r="A118" s="600"/>
      <c r="B118" s="163" t="s">
        <v>439</v>
      </c>
      <c r="C118" s="163">
        <v>3200</v>
      </c>
      <c r="D118" s="164">
        <v>0.47343750000000001</v>
      </c>
      <c r="E118" s="163">
        <v>5420</v>
      </c>
      <c r="F118" s="165">
        <v>0.67121771200000002</v>
      </c>
      <c r="H118" s="86"/>
    </row>
    <row r="119" spans="1:8">
      <c r="A119" s="600"/>
      <c r="B119" s="163" t="s">
        <v>442</v>
      </c>
      <c r="C119" s="163">
        <v>3228</v>
      </c>
      <c r="D119" s="164">
        <v>0.47057001199999998</v>
      </c>
      <c r="E119" s="163">
        <v>5277</v>
      </c>
      <c r="F119" s="165">
        <v>0.67386772800000005</v>
      </c>
      <c r="H119" s="86"/>
    </row>
    <row r="120" spans="1:8">
      <c r="A120" s="600"/>
      <c r="B120" s="163" t="s">
        <v>449</v>
      </c>
      <c r="C120" s="163">
        <v>3284</v>
      </c>
      <c r="D120" s="164">
        <v>0.46863580999999999</v>
      </c>
      <c r="E120" s="163">
        <v>5146</v>
      </c>
      <c r="F120" s="165">
        <v>0.68635833700000004</v>
      </c>
      <c r="H120" s="86"/>
    </row>
    <row r="121" spans="1:8">
      <c r="A121" s="600"/>
      <c r="B121" s="163" t="s">
        <v>450</v>
      </c>
      <c r="C121" s="163">
        <v>3075</v>
      </c>
      <c r="D121" s="164">
        <v>0.48845528500000002</v>
      </c>
      <c r="E121" s="163">
        <v>4926</v>
      </c>
      <c r="F121" s="165">
        <v>0.68006496100000002</v>
      </c>
      <c r="H121" s="86"/>
    </row>
    <row r="122" spans="1:8">
      <c r="A122" s="600"/>
      <c r="B122" s="163" t="s">
        <v>451</v>
      </c>
      <c r="C122" s="163">
        <v>3287</v>
      </c>
      <c r="D122" s="164">
        <v>0.45877699999999999</v>
      </c>
      <c r="E122" s="163">
        <v>5273</v>
      </c>
      <c r="F122" s="165">
        <v>0.66925848700000001</v>
      </c>
      <c r="H122" s="86"/>
    </row>
    <row r="123" spans="1:8">
      <c r="A123" s="600"/>
      <c r="B123" s="163" t="s">
        <v>453</v>
      </c>
      <c r="C123" s="163">
        <v>3302</v>
      </c>
      <c r="D123" s="164">
        <v>0.44427619600000001</v>
      </c>
      <c r="E123" s="163">
        <v>5306</v>
      </c>
      <c r="F123" s="165">
        <v>0.65284583500000004</v>
      </c>
      <c r="H123" s="86"/>
    </row>
    <row r="124" spans="1:8">
      <c r="A124" s="600"/>
      <c r="B124" s="163" t="s">
        <v>454</v>
      </c>
      <c r="C124" s="163">
        <v>3314</v>
      </c>
      <c r="D124" s="164">
        <v>0.45534097800000001</v>
      </c>
      <c r="E124" s="163">
        <v>5382</v>
      </c>
      <c r="F124" s="165">
        <v>0.67391304299999999</v>
      </c>
      <c r="H124" s="86"/>
    </row>
    <row r="125" spans="1:8">
      <c r="A125" s="600"/>
      <c r="B125" s="163" t="s">
        <v>458</v>
      </c>
      <c r="C125" s="163">
        <v>3298</v>
      </c>
      <c r="D125" s="164">
        <v>0.45755003</v>
      </c>
      <c r="E125" s="163">
        <v>5370</v>
      </c>
      <c r="F125" s="165">
        <v>0.67653631299999994</v>
      </c>
      <c r="H125" s="86"/>
    </row>
    <row r="126" spans="1:8">
      <c r="A126" s="600"/>
      <c r="B126" s="163" t="s">
        <v>461</v>
      </c>
      <c r="C126" s="163">
        <v>3157</v>
      </c>
      <c r="D126" s="164">
        <v>0.48558758299999999</v>
      </c>
      <c r="E126" s="163">
        <v>5250</v>
      </c>
      <c r="F126" s="165">
        <v>0.67695238099999999</v>
      </c>
      <c r="H126" s="86"/>
    </row>
    <row r="127" spans="1:8">
      <c r="A127" s="600"/>
      <c r="B127" s="163" t="s">
        <v>462</v>
      </c>
      <c r="C127" s="163">
        <v>3116</v>
      </c>
      <c r="D127" s="164">
        <v>0.45795892199999999</v>
      </c>
      <c r="E127" s="163">
        <v>5190</v>
      </c>
      <c r="F127" s="165">
        <v>0.67013487500000002</v>
      </c>
      <c r="H127" s="86"/>
    </row>
    <row r="128" spans="1:8">
      <c r="A128" s="600"/>
      <c r="B128" s="163" t="s">
        <v>471</v>
      </c>
      <c r="C128" s="163">
        <v>3274</v>
      </c>
      <c r="D128" s="164">
        <v>0.45174099000000001</v>
      </c>
      <c r="E128" s="163">
        <v>4941</v>
      </c>
      <c r="F128" s="165">
        <v>0.672738312</v>
      </c>
      <c r="H128" s="86"/>
    </row>
    <row r="129" spans="1:8">
      <c r="A129" s="600"/>
      <c r="B129" s="163" t="s">
        <v>472</v>
      </c>
      <c r="C129" s="163">
        <v>3181</v>
      </c>
      <c r="D129" s="164">
        <v>0.47909462400000002</v>
      </c>
      <c r="E129" s="163">
        <v>5173</v>
      </c>
      <c r="F129" s="165">
        <v>0.66421805499999997</v>
      </c>
      <c r="H129" s="86"/>
    </row>
    <row r="130" spans="1:8">
      <c r="A130" s="600"/>
      <c r="B130" s="163" t="s">
        <v>473</v>
      </c>
      <c r="C130" s="163">
        <v>3282</v>
      </c>
      <c r="D130" s="164">
        <v>0.46465569800000001</v>
      </c>
      <c r="E130" s="163">
        <v>4970</v>
      </c>
      <c r="F130" s="165">
        <v>0.67364185099999996</v>
      </c>
      <c r="H130" s="86"/>
    </row>
    <row r="131" spans="1:8">
      <c r="A131" s="600"/>
      <c r="B131" s="163" t="s">
        <v>477</v>
      </c>
      <c r="C131" s="163">
        <v>3046</v>
      </c>
      <c r="D131" s="164">
        <v>0.43795141199999998</v>
      </c>
      <c r="E131" s="163">
        <v>6301</v>
      </c>
      <c r="F131" s="165">
        <v>0.65910173000000005</v>
      </c>
      <c r="H131" s="86"/>
    </row>
    <row r="132" spans="1:8">
      <c r="A132" s="600"/>
      <c r="B132" s="163" t="s">
        <v>478</v>
      </c>
      <c r="C132" s="163">
        <v>3273</v>
      </c>
      <c r="D132" s="164">
        <v>0.47540482699999997</v>
      </c>
      <c r="E132" s="163">
        <v>5117</v>
      </c>
      <c r="F132" s="165">
        <v>0.68223568499999998</v>
      </c>
      <c r="H132" s="86"/>
    </row>
    <row r="133" spans="1:8">
      <c r="A133" s="600"/>
      <c r="B133" s="163" t="s">
        <v>479</v>
      </c>
      <c r="C133" s="163">
        <v>3306</v>
      </c>
      <c r="D133" s="164">
        <v>0.44857834200000002</v>
      </c>
      <c r="E133" s="163">
        <v>5247</v>
      </c>
      <c r="F133" s="165">
        <v>0.67124070899999999</v>
      </c>
      <c r="H133" s="86"/>
    </row>
    <row r="134" spans="1:8">
      <c r="A134" s="600"/>
      <c r="B134" s="163" t="s">
        <v>480</v>
      </c>
      <c r="C134" s="163">
        <v>3218</v>
      </c>
      <c r="D134" s="164">
        <v>0.44717215700000001</v>
      </c>
      <c r="E134" s="163">
        <v>5166</v>
      </c>
      <c r="F134" s="165">
        <v>0.68137824199999997</v>
      </c>
      <c r="H134" s="86"/>
    </row>
    <row r="135" spans="1:8">
      <c r="A135" s="600"/>
      <c r="B135" s="163" t="s">
        <v>488</v>
      </c>
      <c r="C135" s="163">
        <v>3365</v>
      </c>
      <c r="D135" s="164">
        <v>0.46062407100000002</v>
      </c>
      <c r="E135" s="163">
        <v>5098</v>
      </c>
      <c r="F135" s="165">
        <v>0.67497057699999996</v>
      </c>
      <c r="H135" s="86"/>
    </row>
    <row r="136" spans="1:8">
      <c r="A136" s="600"/>
      <c r="B136" s="163" t="s">
        <v>489</v>
      </c>
      <c r="C136" s="163">
        <v>3311</v>
      </c>
      <c r="D136" s="164">
        <v>0.44699486599999999</v>
      </c>
      <c r="E136" s="163">
        <v>4798</v>
      </c>
      <c r="F136" s="165">
        <v>0.67257190499999997</v>
      </c>
      <c r="H136" s="86"/>
    </row>
    <row r="137" spans="1:8">
      <c r="A137" s="600"/>
      <c r="B137" s="163" t="s">
        <v>490</v>
      </c>
      <c r="C137" s="163">
        <v>3285</v>
      </c>
      <c r="D137" s="164">
        <v>0.442313546</v>
      </c>
      <c r="E137" s="163">
        <v>5096</v>
      </c>
      <c r="F137" s="165">
        <v>0.67935635800000005</v>
      </c>
      <c r="H137" s="86"/>
    </row>
    <row r="138" spans="1:8">
      <c r="A138" s="600"/>
      <c r="B138" s="163" t="s">
        <v>492</v>
      </c>
      <c r="C138" s="163">
        <v>3122</v>
      </c>
      <c r="D138" s="164">
        <v>0.446828956</v>
      </c>
      <c r="E138" s="163">
        <v>5299</v>
      </c>
      <c r="F138" s="165">
        <v>0.672957162</v>
      </c>
      <c r="H138" s="86"/>
    </row>
    <row r="139" spans="1:8">
      <c r="A139" s="600"/>
      <c r="B139" s="163" t="s">
        <v>495</v>
      </c>
      <c r="C139" s="163">
        <v>3158</v>
      </c>
      <c r="D139" s="164">
        <v>0.45471817599999997</v>
      </c>
      <c r="E139" s="163">
        <v>5323</v>
      </c>
      <c r="F139" s="165">
        <v>0.67969190300000004</v>
      </c>
      <c r="H139" s="86"/>
    </row>
    <row r="140" spans="1:8">
      <c r="A140" s="600"/>
      <c r="B140" s="163" t="s">
        <v>499</v>
      </c>
      <c r="C140" s="163">
        <v>3285</v>
      </c>
      <c r="D140" s="164">
        <v>0.46423135500000001</v>
      </c>
      <c r="E140" s="163">
        <v>4924</v>
      </c>
      <c r="F140" s="165">
        <v>0.67546709999999999</v>
      </c>
      <c r="H140" s="86"/>
    </row>
    <row r="141" spans="1:8">
      <c r="A141" s="600"/>
      <c r="B141" s="163" t="s">
        <v>500</v>
      </c>
      <c r="C141" s="163">
        <v>3085</v>
      </c>
      <c r="D141" s="164">
        <v>0.47228525100000002</v>
      </c>
      <c r="E141" s="163">
        <v>5567</v>
      </c>
      <c r="F141" s="165">
        <v>0.67666606799999995</v>
      </c>
      <c r="H141" s="86"/>
    </row>
    <row r="142" spans="1:8">
      <c r="A142" s="600"/>
      <c r="B142" s="163" t="s">
        <v>506</v>
      </c>
      <c r="C142" s="163">
        <v>3253</v>
      </c>
      <c r="D142" s="164">
        <v>0.47556102099999997</v>
      </c>
      <c r="E142" s="163">
        <v>5288</v>
      </c>
      <c r="F142" s="165">
        <v>0.68003025699999997</v>
      </c>
      <c r="H142" s="86"/>
    </row>
    <row r="143" spans="1:8">
      <c r="A143" s="600"/>
      <c r="B143" s="163" t="s">
        <v>508</v>
      </c>
      <c r="C143" s="163">
        <v>3219</v>
      </c>
      <c r="D143" s="164">
        <v>0.449207829</v>
      </c>
      <c r="E143" s="163">
        <v>5331</v>
      </c>
      <c r="F143" s="165">
        <v>0.68148565000000005</v>
      </c>
      <c r="H143" s="86"/>
    </row>
    <row r="144" spans="1:8">
      <c r="A144" s="600"/>
      <c r="B144" s="163" t="s">
        <v>509</v>
      </c>
      <c r="C144" s="163">
        <v>3605</v>
      </c>
      <c r="D144" s="164">
        <v>0.42468793300000002</v>
      </c>
      <c r="E144" s="163">
        <v>5048</v>
      </c>
      <c r="F144" s="165">
        <v>0.68343898599999997</v>
      </c>
      <c r="H144" s="86"/>
    </row>
    <row r="145" spans="1:8">
      <c r="A145" s="600"/>
      <c r="B145" s="163" t="s">
        <v>512</v>
      </c>
      <c r="C145" s="163">
        <v>3288</v>
      </c>
      <c r="D145" s="164">
        <v>0.46167883199999998</v>
      </c>
      <c r="E145" s="163">
        <v>5337</v>
      </c>
      <c r="F145" s="165">
        <v>0.67809630899999995</v>
      </c>
      <c r="H145" s="86"/>
    </row>
    <row r="146" spans="1:8">
      <c r="A146" s="600"/>
      <c r="B146" s="163" t="s">
        <v>514</v>
      </c>
      <c r="C146" s="163">
        <v>3147</v>
      </c>
      <c r="D146" s="164">
        <v>0.47791547499999998</v>
      </c>
      <c r="E146" s="163">
        <v>4965</v>
      </c>
      <c r="F146" s="165">
        <v>0.671903323</v>
      </c>
      <c r="H146" s="86"/>
    </row>
    <row r="147" spans="1:8">
      <c r="A147" s="600"/>
      <c r="B147" s="163" t="s">
        <v>515</v>
      </c>
      <c r="C147" s="163">
        <v>3216</v>
      </c>
      <c r="D147" s="164">
        <v>0.45460199000000001</v>
      </c>
      <c r="E147" s="163">
        <v>4965</v>
      </c>
      <c r="F147" s="165">
        <v>0.68761329299999996</v>
      </c>
      <c r="H147" s="86"/>
    </row>
    <row r="148" spans="1:8">
      <c r="A148" s="600"/>
      <c r="B148" s="163" t="s">
        <v>522</v>
      </c>
      <c r="C148" s="163">
        <v>3202</v>
      </c>
      <c r="D148" s="164">
        <v>0.46158650800000001</v>
      </c>
      <c r="E148" s="163">
        <v>5443</v>
      </c>
      <c r="F148" s="165">
        <v>0.681793129</v>
      </c>
      <c r="H148" s="86"/>
    </row>
    <row r="149" spans="1:8">
      <c r="A149" s="600"/>
      <c r="B149" s="163" t="s">
        <v>525</v>
      </c>
      <c r="C149" s="163">
        <v>3254</v>
      </c>
      <c r="D149" s="164">
        <v>0.46681008000000002</v>
      </c>
      <c r="E149" s="163">
        <v>5361</v>
      </c>
      <c r="F149" s="165">
        <v>0.68326804699999999</v>
      </c>
      <c r="H149" s="86"/>
    </row>
    <row r="150" spans="1:8">
      <c r="A150" s="600"/>
      <c r="B150" s="163" t="s">
        <v>532</v>
      </c>
      <c r="C150" s="163">
        <v>3326</v>
      </c>
      <c r="D150" s="164">
        <v>0.44377630800000001</v>
      </c>
      <c r="E150" s="163">
        <v>5288</v>
      </c>
      <c r="F150" s="165">
        <v>0.68645990899999998</v>
      </c>
      <c r="H150" s="86"/>
    </row>
    <row r="151" spans="1:8">
      <c r="A151" s="600"/>
      <c r="B151" s="163" t="s">
        <v>535</v>
      </c>
      <c r="C151" s="163">
        <v>3220</v>
      </c>
      <c r="D151" s="164">
        <v>0.45590062100000001</v>
      </c>
      <c r="E151" s="163">
        <v>5527</v>
      </c>
      <c r="F151" s="165">
        <v>0.67559254599999996</v>
      </c>
      <c r="H151" s="86"/>
    </row>
    <row r="152" spans="1:8">
      <c r="A152" s="600"/>
      <c r="B152" s="163" t="s">
        <v>537</v>
      </c>
      <c r="C152" s="163">
        <v>3091</v>
      </c>
      <c r="D152" s="164">
        <v>0.46425105100000003</v>
      </c>
      <c r="E152" s="163">
        <v>5069</v>
      </c>
      <c r="F152" s="165">
        <v>0.68652594199999994</v>
      </c>
      <c r="H152" s="86"/>
    </row>
    <row r="153" spans="1:8">
      <c r="A153" s="600"/>
      <c r="B153" s="163" t="s">
        <v>539</v>
      </c>
      <c r="C153" s="163">
        <v>3172</v>
      </c>
      <c r="D153" s="164">
        <v>0.437263556</v>
      </c>
      <c r="E153" s="163">
        <v>5398</v>
      </c>
      <c r="F153" s="165">
        <v>0.67061874799999999</v>
      </c>
      <c r="H153" s="86"/>
    </row>
    <row r="154" spans="1:8">
      <c r="A154" s="600"/>
      <c r="B154" s="163" t="s">
        <v>540</v>
      </c>
      <c r="C154" s="163">
        <v>3197</v>
      </c>
      <c r="D154" s="164">
        <v>0.46637472600000002</v>
      </c>
      <c r="E154" s="163">
        <v>5350</v>
      </c>
      <c r="F154" s="165">
        <v>0.66299065400000001</v>
      </c>
      <c r="H154" s="86"/>
    </row>
    <row r="155" spans="1:8">
      <c r="A155" s="600"/>
      <c r="B155" s="163" t="s">
        <v>541</v>
      </c>
      <c r="C155" s="163">
        <v>3135</v>
      </c>
      <c r="D155" s="164">
        <v>0.45390749600000002</v>
      </c>
      <c r="E155" s="163">
        <v>5502</v>
      </c>
      <c r="F155" s="165">
        <v>0.66884769200000005</v>
      </c>
      <c r="H155" s="86"/>
    </row>
    <row r="156" spans="1:8">
      <c r="A156" s="600"/>
      <c r="B156" s="163" t="s">
        <v>545</v>
      </c>
      <c r="C156" s="163">
        <v>3145</v>
      </c>
      <c r="D156" s="164">
        <v>0.42575516699999999</v>
      </c>
      <c r="E156" s="163">
        <v>5567</v>
      </c>
      <c r="F156" s="165">
        <v>0.67253457900000002</v>
      </c>
      <c r="H156" s="86"/>
    </row>
    <row r="157" spans="1:8">
      <c r="A157" s="600"/>
      <c r="B157" s="163" t="s">
        <v>548</v>
      </c>
      <c r="C157" s="163">
        <v>3333</v>
      </c>
      <c r="D157" s="164">
        <v>0.44044404399999998</v>
      </c>
      <c r="E157" s="163">
        <v>5380</v>
      </c>
      <c r="F157" s="165">
        <v>0.67918215599999998</v>
      </c>
      <c r="H157" s="86"/>
    </row>
    <row r="158" spans="1:8">
      <c r="A158" s="600"/>
      <c r="B158" s="163" t="s">
        <v>551</v>
      </c>
      <c r="C158" s="163">
        <v>3236</v>
      </c>
      <c r="D158" s="164">
        <v>0.44808405400000001</v>
      </c>
      <c r="E158" s="163">
        <v>5513</v>
      </c>
      <c r="F158" s="165">
        <v>0.670233992</v>
      </c>
      <c r="H158" s="86"/>
    </row>
    <row r="159" spans="1:8">
      <c r="A159" s="600"/>
      <c r="B159" s="163" t="s">
        <v>552</v>
      </c>
      <c r="C159" s="163">
        <v>3145</v>
      </c>
      <c r="D159" s="164">
        <v>0.474085851</v>
      </c>
      <c r="E159" s="163">
        <v>5649</v>
      </c>
      <c r="F159" s="165">
        <v>0.67126925100000001</v>
      </c>
      <c r="H159" s="86"/>
    </row>
    <row r="160" spans="1:8">
      <c r="A160" s="600"/>
      <c r="B160" s="163" t="s">
        <v>555</v>
      </c>
      <c r="C160" s="163">
        <v>3222</v>
      </c>
      <c r="D160" s="164">
        <v>0.45313469899999997</v>
      </c>
      <c r="E160" s="163">
        <v>5416</v>
      </c>
      <c r="F160" s="165">
        <v>0.67208271799999997</v>
      </c>
      <c r="H160" s="86"/>
    </row>
    <row r="161" spans="1:8">
      <c r="A161" s="600"/>
      <c r="B161" s="163" t="s">
        <v>558</v>
      </c>
      <c r="C161" s="163">
        <v>3258</v>
      </c>
      <c r="D161" s="164">
        <v>0.46654389200000002</v>
      </c>
      <c r="E161" s="163">
        <v>5358</v>
      </c>
      <c r="F161" s="165">
        <v>0.67749160100000005</v>
      </c>
      <c r="H161" s="86"/>
    </row>
    <row r="162" spans="1:8">
      <c r="A162" s="600"/>
      <c r="B162" s="163" t="s">
        <v>561</v>
      </c>
      <c r="C162" s="163">
        <v>3069</v>
      </c>
      <c r="D162" s="164">
        <v>0.47474747499999997</v>
      </c>
      <c r="E162" s="163">
        <v>5309</v>
      </c>
      <c r="F162" s="165">
        <v>0.66603880199999999</v>
      </c>
      <c r="H162" s="86"/>
    </row>
    <row r="163" spans="1:8">
      <c r="A163" s="600"/>
      <c r="B163" s="163" t="s">
        <v>567</v>
      </c>
      <c r="C163" s="163">
        <v>3311</v>
      </c>
      <c r="D163" s="164">
        <v>0.45967985500000003</v>
      </c>
      <c r="E163" s="163">
        <v>5392</v>
      </c>
      <c r="F163" s="165">
        <v>0.67247774500000002</v>
      </c>
      <c r="H163" s="86"/>
    </row>
    <row r="164" spans="1:8">
      <c r="A164" s="600"/>
      <c r="B164" s="163" t="s">
        <v>569</v>
      </c>
      <c r="C164" s="163">
        <v>3266</v>
      </c>
      <c r="D164" s="164">
        <v>0.461114513</v>
      </c>
      <c r="E164" s="163">
        <v>5158</v>
      </c>
      <c r="F164" s="165">
        <v>0.66634354399999995</v>
      </c>
      <c r="H164" s="86"/>
    </row>
    <row r="165" spans="1:8">
      <c r="A165" s="600"/>
      <c r="B165" s="163" t="s">
        <v>572</v>
      </c>
      <c r="C165" s="163">
        <v>3141</v>
      </c>
      <c r="D165" s="164">
        <v>0.44221585499999999</v>
      </c>
      <c r="E165" s="163">
        <v>5349</v>
      </c>
      <c r="F165" s="165">
        <v>0.662553748</v>
      </c>
      <c r="H165" s="86"/>
    </row>
    <row r="166" spans="1:8">
      <c r="A166" s="600"/>
      <c r="B166" s="163" t="s">
        <v>576</v>
      </c>
      <c r="C166" s="163">
        <v>3121</v>
      </c>
      <c r="D166" s="164">
        <v>0.492149952</v>
      </c>
      <c r="E166" s="163">
        <v>4852</v>
      </c>
      <c r="F166" s="165">
        <v>0.67889530099999995</v>
      </c>
      <c r="H166" s="86"/>
    </row>
    <row r="167" spans="1:8">
      <c r="A167" s="600"/>
      <c r="B167" s="163" t="s">
        <v>582</v>
      </c>
      <c r="C167" s="163">
        <v>2950</v>
      </c>
      <c r="D167" s="164">
        <v>0.44983050800000002</v>
      </c>
      <c r="E167" s="163">
        <v>6453</v>
      </c>
      <c r="F167" s="165">
        <v>0.66403223300000003</v>
      </c>
      <c r="H167" s="86"/>
    </row>
    <row r="168" spans="1:8">
      <c r="A168" s="600"/>
      <c r="B168" s="163" t="s">
        <v>587</v>
      </c>
      <c r="C168" s="163">
        <v>3232</v>
      </c>
      <c r="D168" s="164">
        <v>0.44771039600000001</v>
      </c>
      <c r="E168" s="163">
        <v>5402</v>
      </c>
      <c r="F168" s="165">
        <v>0.66401332800000001</v>
      </c>
      <c r="H168" s="86"/>
    </row>
    <row r="169" spans="1:8">
      <c r="A169" s="600"/>
      <c r="B169" s="163" t="s">
        <v>594</v>
      </c>
      <c r="C169" s="163">
        <v>3298</v>
      </c>
      <c r="D169" s="164">
        <v>0.45330503300000002</v>
      </c>
      <c r="E169" s="163">
        <v>4835</v>
      </c>
      <c r="F169" s="165">
        <v>0.68810754900000004</v>
      </c>
      <c r="H169" s="86"/>
    </row>
    <row r="170" spans="1:8">
      <c r="A170" s="600"/>
      <c r="B170" s="163" t="s">
        <v>599</v>
      </c>
      <c r="C170" s="163">
        <v>3158</v>
      </c>
      <c r="D170" s="164">
        <v>0.45788473699999999</v>
      </c>
      <c r="E170" s="163">
        <v>6219</v>
      </c>
      <c r="F170" s="165">
        <v>0.66184273999999998</v>
      </c>
      <c r="H170" s="86"/>
    </row>
    <row r="171" spans="1:8">
      <c r="A171" s="600"/>
      <c r="B171" s="163" t="s">
        <v>612</v>
      </c>
      <c r="C171" s="163">
        <v>3215</v>
      </c>
      <c r="D171" s="164">
        <v>0.46251944</v>
      </c>
      <c r="E171" s="163">
        <v>4977</v>
      </c>
      <c r="F171" s="165">
        <v>0.68776371300000005</v>
      </c>
      <c r="H171" s="86"/>
    </row>
    <row r="172" spans="1:8">
      <c r="A172" s="600"/>
      <c r="B172" s="163" t="s">
        <v>613</v>
      </c>
      <c r="C172" s="163">
        <v>3199</v>
      </c>
      <c r="D172" s="164">
        <v>0.453266646</v>
      </c>
      <c r="E172" s="163">
        <v>5913</v>
      </c>
      <c r="F172" s="165">
        <v>0.66903433099999998</v>
      </c>
      <c r="H172" s="86"/>
    </row>
    <row r="173" spans="1:8">
      <c r="A173" s="600"/>
      <c r="B173" s="163" t="s">
        <v>621</v>
      </c>
      <c r="C173" s="163">
        <v>3122</v>
      </c>
      <c r="D173" s="164">
        <v>0.449071108</v>
      </c>
      <c r="E173" s="163">
        <v>5071</v>
      </c>
      <c r="F173" s="165">
        <v>0.68211398099999998</v>
      </c>
      <c r="H173" s="86"/>
    </row>
    <row r="174" spans="1:8">
      <c r="A174" s="600"/>
      <c r="B174" s="163" t="s">
        <v>622</v>
      </c>
      <c r="C174" s="163">
        <v>3042</v>
      </c>
      <c r="D174" s="164">
        <v>0.46679815899999999</v>
      </c>
      <c r="E174" s="163">
        <v>5496</v>
      </c>
      <c r="F174" s="165">
        <v>0.67048762699999997</v>
      </c>
      <c r="H174" s="86"/>
    </row>
    <row r="175" spans="1:8">
      <c r="A175" s="600"/>
      <c r="B175" s="163" t="s">
        <v>624</v>
      </c>
      <c r="C175" s="163">
        <v>3183</v>
      </c>
      <c r="D175" s="164">
        <v>0.448005027</v>
      </c>
      <c r="E175" s="163">
        <v>5177</v>
      </c>
      <c r="F175" s="165">
        <v>0.67046552100000001</v>
      </c>
      <c r="H175" s="86"/>
    </row>
    <row r="176" spans="1:8">
      <c r="A176" s="600"/>
      <c r="B176" s="163" t="s">
        <v>631</v>
      </c>
      <c r="C176" s="163">
        <v>3021</v>
      </c>
      <c r="D176" s="164">
        <v>0.45647136700000002</v>
      </c>
      <c r="E176" s="163">
        <v>6037</v>
      </c>
      <c r="F176" s="165">
        <v>0.668212688</v>
      </c>
      <c r="H176" s="86"/>
    </row>
    <row r="177" spans="1:8">
      <c r="A177" s="600"/>
      <c r="B177" s="163" t="s">
        <v>635</v>
      </c>
      <c r="C177" s="163">
        <v>3075</v>
      </c>
      <c r="D177" s="164">
        <v>0.44813008100000001</v>
      </c>
      <c r="E177" s="163">
        <v>5721</v>
      </c>
      <c r="F177" s="165">
        <v>0.67068694299999998</v>
      </c>
      <c r="H177" s="86"/>
    </row>
    <row r="178" spans="1:8">
      <c r="A178" s="600"/>
      <c r="B178" s="163" t="s">
        <v>636</v>
      </c>
      <c r="C178" s="163">
        <v>3195</v>
      </c>
      <c r="D178" s="164">
        <v>0.45070422500000001</v>
      </c>
      <c r="E178" s="163">
        <v>6032</v>
      </c>
      <c r="F178" s="165">
        <v>0.65799071600000003</v>
      </c>
      <c r="H178" s="86"/>
    </row>
    <row r="179" spans="1:8">
      <c r="A179" s="600"/>
      <c r="B179" s="163" t="s">
        <v>638</v>
      </c>
      <c r="C179" s="163">
        <v>3268</v>
      </c>
      <c r="D179" s="164">
        <v>0.44645042800000001</v>
      </c>
      <c r="E179" s="163">
        <v>5160</v>
      </c>
      <c r="F179" s="165">
        <v>0.66511627900000003</v>
      </c>
      <c r="H179" s="86"/>
    </row>
    <row r="180" spans="1:8">
      <c r="A180" s="600"/>
      <c r="B180" s="163" t="s">
        <v>644</v>
      </c>
      <c r="C180" s="163">
        <v>3210</v>
      </c>
      <c r="D180" s="164">
        <v>0.456697819</v>
      </c>
      <c r="E180" s="163">
        <v>5211</v>
      </c>
      <c r="F180" s="165">
        <v>0.68355401999999998</v>
      </c>
      <c r="H180" s="86"/>
    </row>
    <row r="181" spans="1:8">
      <c r="A181" s="600"/>
      <c r="B181" s="163" t="s">
        <v>647</v>
      </c>
      <c r="C181" s="163">
        <v>3226</v>
      </c>
      <c r="D181" s="164">
        <v>0.44017359</v>
      </c>
      <c r="E181" s="163">
        <v>5481</v>
      </c>
      <c r="F181" s="165">
        <v>0.67323481100000004</v>
      </c>
      <c r="H181" s="86"/>
    </row>
    <row r="182" spans="1:8">
      <c r="A182" s="600"/>
      <c r="B182" s="163" t="s">
        <v>650</v>
      </c>
      <c r="C182" s="163">
        <v>3119</v>
      </c>
      <c r="D182" s="164">
        <v>0.455274126</v>
      </c>
      <c r="E182" s="163">
        <v>5412</v>
      </c>
      <c r="F182" s="165">
        <v>0.65724316299999996</v>
      </c>
      <c r="H182" s="86"/>
    </row>
    <row r="183" spans="1:8">
      <c r="A183" s="600"/>
      <c r="B183" s="163" t="s">
        <v>656</v>
      </c>
      <c r="C183" s="163">
        <v>3327</v>
      </c>
      <c r="D183" s="164">
        <v>0.453561767</v>
      </c>
      <c r="E183" s="163">
        <v>5199</v>
      </c>
      <c r="F183" s="165">
        <v>0.66012694699999996</v>
      </c>
      <c r="H183" s="86"/>
    </row>
    <row r="184" spans="1:8">
      <c r="A184" s="600"/>
      <c r="B184" s="163" t="s">
        <v>657</v>
      </c>
      <c r="C184" s="163">
        <v>3268</v>
      </c>
      <c r="D184" s="164">
        <v>0.43818849399999998</v>
      </c>
      <c r="E184" s="163">
        <v>5444</v>
      </c>
      <c r="F184" s="165">
        <v>0.67340191000000005</v>
      </c>
      <c r="H184" s="86"/>
    </row>
    <row r="185" spans="1:8">
      <c r="A185" s="600"/>
      <c r="B185" s="163" t="s">
        <v>660</v>
      </c>
      <c r="C185" s="163">
        <v>3444</v>
      </c>
      <c r="D185" s="164">
        <v>0.457897793</v>
      </c>
      <c r="E185" s="163">
        <v>5379</v>
      </c>
      <c r="F185" s="165">
        <v>0.66499349299999999</v>
      </c>
      <c r="H185" s="86"/>
    </row>
    <row r="186" spans="1:8">
      <c r="A186" s="600"/>
      <c r="B186" s="163" t="s">
        <v>664</v>
      </c>
      <c r="C186" s="163">
        <v>3293</v>
      </c>
      <c r="D186" s="164">
        <v>0.46188885499999999</v>
      </c>
      <c r="E186" s="163">
        <v>5528</v>
      </c>
      <c r="F186" s="165">
        <v>0.67022431299999996</v>
      </c>
      <c r="H186" s="86"/>
    </row>
    <row r="187" spans="1:8">
      <c r="A187" s="600"/>
      <c r="B187" s="163" t="s">
        <v>666</v>
      </c>
      <c r="C187" s="163">
        <v>3126</v>
      </c>
      <c r="D187" s="164">
        <v>0.456493922</v>
      </c>
      <c r="E187" s="163">
        <v>5637</v>
      </c>
      <c r="F187" s="165">
        <v>0.67216604599999996</v>
      </c>
      <c r="H187" s="86"/>
    </row>
    <row r="188" spans="1:8">
      <c r="A188" s="600"/>
      <c r="B188" s="163" t="s">
        <v>667</v>
      </c>
      <c r="C188" s="163">
        <v>3189</v>
      </c>
      <c r="D188" s="164">
        <v>0.47256193200000002</v>
      </c>
      <c r="E188" s="163">
        <v>5651</v>
      </c>
      <c r="F188" s="165">
        <v>0.65864448799999997</v>
      </c>
      <c r="H188" s="86"/>
    </row>
    <row r="189" spans="1:8">
      <c r="A189" s="600"/>
      <c r="B189" s="163" t="s">
        <v>673</v>
      </c>
      <c r="C189" s="163">
        <v>3289</v>
      </c>
      <c r="D189" s="164">
        <v>0.46609911799999998</v>
      </c>
      <c r="E189" s="163">
        <v>5303</v>
      </c>
      <c r="F189" s="165">
        <v>0.67848387700000001</v>
      </c>
      <c r="H189" s="86"/>
    </row>
    <row r="190" spans="1:8">
      <c r="A190" s="600"/>
      <c r="B190" s="163" t="s">
        <v>684</v>
      </c>
      <c r="C190" s="163">
        <v>3261</v>
      </c>
      <c r="D190" s="164">
        <v>0.481140754</v>
      </c>
      <c r="E190" s="163">
        <v>5156</v>
      </c>
      <c r="F190" s="165">
        <v>0.67183863499999996</v>
      </c>
      <c r="H190" s="86"/>
    </row>
    <row r="191" spans="1:8">
      <c r="A191" s="600"/>
      <c r="B191" s="163" t="s">
        <v>689</v>
      </c>
      <c r="C191" s="163">
        <v>3206</v>
      </c>
      <c r="D191" s="164">
        <v>0.45102932000000001</v>
      </c>
      <c r="E191" s="163">
        <v>5336</v>
      </c>
      <c r="F191" s="165">
        <v>0.66529235399999997</v>
      </c>
      <c r="H191" s="86"/>
    </row>
    <row r="192" spans="1:8">
      <c r="A192" s="600"/>
      <c r="B192" s="163" t="s">
        <v>696</v>
      </c>
      <c r="C192" s="163">
        <v>3126</v>
      </c>
      <c r="D192" s="164">
        <v>0.47440818899999998</v>
      </c>
      <c r="E192" s="163">
        <v>5458</v>
      </c>
      <c r="F192" s="165">
        <v>0.67130817099999995</v>
      </c>
      <c r="H192" s="86"/>
    </row>
    <row r="193" spans="1:8">
      <c r="A193" s="600"/>
      <c r="B193" s="163" t="s">
        <v>704</v>
      </c>
      <c r="C193" s="163">
        <v>3258</v>
      </c>
      <c r="D193" s="164">
        <v>0.47851442599999999</v>
      </c>
      <c r="E193" s="163">
        <v>5098</v>
      </c>
      <c r="F193" s="165">
        <v>0.66477049799999999</v>
      </c>
      <c r="H193" s="86"/>
    </row>
    <row r="194" spans="1:8">
      <c r="A194" s="600"/>
      <c r="B194" s="163" t="s">
        <v>707</v>
      </c>
      <c r="C194" s="163">
        <v>3354</v>
      </c>
      <c r="D194" s="164">
        <v>0.45497912899999998</v>
      </c>
      <c r="E194" s="163">
        <v>5297</v>
      </c>
      <c r="F194" s="165">
        <v>0.67302246600000004</v>
      </c>
      <c r="H194" s="86"/>
    </row>
    <row r="195" spans="1:8">
      <c r="A195" s="600"/>
      <c r="B195" s="163" t="s">
        <v>712</v>
      </c>
      <c r="C195" s="163">
        <v>3124</v>
      </c>
      <c r="D195" s="164">
        <v>0.47087067900000001</v>
      </c>
      <c r="E195" s="163">
        <v>5007</v>
      </c>
      <c r="F195" s="165">
        <v>0.67864988999999998</v>
      </c>
      <c r="H195" s="86"/>
    </row>
    <row r="196" spans="1:8">
      <c r="A196" s="600"/>
      <c r="B196" s="163" t="s">
        <v>713</v>
      </c>
      <c r="C196" s="163">
        <v>3214</v>
      </c>
      <c r="D196" s="164">
        <v>0.47168637200000002</v>
      </c>
      <c r="E196" s="163">
        <v>5536</v>
      </c>
      <c r="F196" s="165">
        <v>0.66564306399999995</v>
      </c>
      <c r="H196" s="86"/>
    </row>
    <row r="197" spans="1:8">
      <c r="A197" s="600"/>
      <c r="B197" s="163" t="s">
        <v>715</v>
      </c>
      <c r="C197" s="163">
        <v>3334</v>
      </c>
      <c r="D197" s="164">
        <v>0.46190761800000002</v>
      </c>
      <c r="E197" s="163">
        <v>5071</v>
      </c>
      <c r="F197" s="165">
        <v>0.68191678200000005</v>
      </c>
      <c r="H197" s="86"/>
    </row>
    <row r="198" spans="1:8">
      <c r="A198" s="600"/>
      <c r="B198" s="163" t="s">
        <v>716</v>
      </c>
      <c r="C198" s="163">
        <v>3241</v>
      </c>
      <c r="D198" s="164">
        <v>0.475470534</v>
      </c>
      <c r="E198" s="163">
        <v>5519</v>
      </c>
      <c r="F198" s="165">
        <v>0.67910853400000004</v>
      </c>
      <c r="H198" s="86"/>
    </row>
    <row r="199" spans="1:8">
      <c r="A199" s="600"/>
      <c r="B199" s="163" t="s">
        <v>720</v>
      </c>
      <c r="C199" s="163">
        <v>3107</v>
      </c>
      <c r="D199" s="164">
        <v>0.47473447099999999</v>
      </c>
      <c r="E199" s="163">
        <v>5261</v>
      </c>
      <c r="F199" s="165">
        <v>0.68237977599999999</v>
      </c>
      <c r="H199" s="86"/>
    </row>
    <row r="200" spans="1:8">
      <c r="A200" s="600"/>
      <c r="B200" s="163" t="s">
        <v>722</v>
      </c>
      <c r="C200" s="163">
        <v>3171</v>
      </c>
      <c r="D200" s="164">
        <v>0.45411542100000002</v>
      </c>
      <c r="E200" s="163">
        <v>5426</v>
      </c>
      <c r="F200" s="165">
        <v>0.67268706199999995</v>
      </c>
      <c r="H200" s="86"/>
    </row>
    <row r="201" spans="1:8">
      <c r="A201" s="600"/>
      <c r="B201" s="163" t="s">
        <v>723</v>
      </c>
      <c r="C201" s="163">
        <v>3106</v>
      </c>
      <c r="D201" s="164">
        <v>0.46877012200000001</v>
      </c>
      <c r="E201" s="163">
        <v>5066</v>
      </c>
      <c r="F201" s="165">
        <v>0.67686537700000005</v>
      </c>
      <c r="H201" s="86"/>
    </row>
    <row r="202" spans="1:8">
      <c r="A202" s="600"/>
      <c r="B202" s="163" t="s">
        <v>728</v>
      </c>
      <c r="C202" s="163">
        <v>3262</v>
      </c>
      <c r="D202" s="164">
        <v>0.44114040500000001</v>
      </c>
      <c r="E202" s="163">
        <v>5393</v>
      </c>
      <c r="F202" s="165">
        <v>0.66994251800000004</v>
      </c>
      <c r="H202" s="86"/>
    </row>
    <row r="203" spans="1:8">
      <c r="A203" s="600"/>
      <c r="B203" s="163" t="s">
        <v>731</v>
      </c>
      <c r="C203" s="163">
        <v>3300</v>
      </c>
      <c r="D203" s="164">
        <v>0.44575757599999999</v>
      </c>
      <c r="E203" s="163">
        <v>5183</v>
      </c>
      <c r="F203" s="165">
        <v>0.68087979899999995</v>
      </c>
      <c r="H203" s="86"/>
    </row>
    <row r="204" spans="1:8">
      <c r="A204" s="600"/>
      <c r="B204" s="163" t="s">
        <v>732</v>
      </c>
      <c r="C204" s="163">
        <v>3073</v>
      </c>
      <c r="D204" s="164">
        <v>0.41783273700000001</v>
      </c>
      <c r="E204" s="163">
        <v>6229</v>
      </c>
      <c r="F204" s="165">
        <v>0.67346283500000004</v>
      </c>
      <c r="H204" s="86"/>
    </row>
    <row r="205" spans="1:8">
      <c r="A205" s="600"/>
      <c r="B205" s="163" t="s">
        <v>736</v>
      </c>
      <c r="C205" s="163">
        <v>3156</v>
      </c>
      <c r="D205" s="164">
        <v>0.47116603299999998</v>
      </c>
      <c r="E205" s="163">
        <v>5196</v>
      </c>
      <c r="F205" s="165">
        <v>0.66936104699999999</v>
      </c>
      <c r="H205" s="86"/>
    </row>
    <row r="206" spans="1:8">
      <c r="A206" s="600"/>
      <c r="B206" s="163" t="s">
        <v>737</v>
      </c>
      <c r="C206" s="163">
        <v>3248</v>
      </c>
      <c r="D206" s="164">
        <v>0.45535714300000002</v>
      </c>
      <c r="E206" s="163">
        <v>5982</v>
      </c>
      <c r="F206" s="165">
        <v>0.66081578100000005</v>
      </c>
      <c r="H206" s="86"/>
    </row>
    <row r="207" spans="1:8">
      <c r="A207" s="600"/>
      <c r="B207" s="163" t="s">
        <v>743</v>
      </c>
      <c r="C207" s="163">
        <v>3273</v>
      </c>
      <c r="D207" s="164">
        <v>0.460433853</v>
      </c>
      <c r="E207" s="163">
        <v>5235</v>
      </c>
      <c r="F207" s="165">
        <v>0.67239732600000002</v>
      </c>
      <c r="H207" s="86"/>
    </row>
    <row r="208" spans="1:8">
      <c r="A208" s="600"/>
      <c r="B208" s="163" t="s">
        <v>744</v>
      </c>
      <c r="C208" s="163">
        <v>3341</v>
      </c>
      <c r="D208" s="164">
        <v>0.47141574400000003</v>
      </c>
      <c r="E208" s="163">
        <v>5576</v>
      </c>
      <c r="F208" s="165">
        <v>0.67503586800000004</v>
      </c>
      <c r="H208" s="86"/>
    </row>
    <row r="209" spans="1:8">
      <c r="A209" s="600"/>
      <c r="B209" s="163" t="s">
        <v>746</v>
      </c>
      <c r="C209" s="163">
        <v>3330</v>
      </c>
      <c r="D209" s="164">
        <v>0.468168168</v>
      </c>
      <c r="E209" s="163">
        <v>5735</v>
      </c>
      <c r="F209" s="165">
        <v>0.65980819499999999</v>
      </c>
      <c r="H209" s="86"/>
    </row>
    <row r="210" spans="1:8">
      <c r="A210" s="600"/>
      <c r="B210" s="163" t="s">
        <v>747</v>
      </c>
      <c r="C210" s="163">
        <v>3283</v>
      </c>
      <c r="D210" s="164">
        <v>0.46664635999999998</v>
      </c>
      <c r="E210" s="163">
        <v>5325</v>
      </c>
      <c r="F210" s="165">
        <v>0.66572770000000003</v>
      </c>
      <c r="H210" s="86"/>
    </row>
    <row r="211" spans="1:8">
      <c r="A211" s="600"/>
      <c r="B211" s="163" t="s">
        <v>752</v>
      </c>
      <c r="C211" s="163">
        <v>3453</v>
      </c>
      <c r="D211" s="164">
        <v>0.466550825</v>
      </c>
      <c r="E211" s="163">
        <v>5360</v>
      </c>
      <c r="F211" s="165">
        <v>0.68619403000000001</v>
      </c>
      <c r="H211" s="86"/>
    </row>
    <row r="212" spans="1:8">
      <c r="A212" s="600"/>
      <c r="B212" s="163" t="s">
        <v>758</v>
      </c>
      <c r="C212" s="163">
        <v>3335</v>
      </c>
      <c r="D212" s="164">
        <v>0.45877061499999999</v>
      </c>
      <c r="E212" s="163">
        <v>5212</v>
      </c>
      <c r="F212" s="165">
        <v>0.67402148900000003</v>
      </c>
      <c r="H212" s="86"/>
    </row>
    <row r="213" spans="1:8">
      <c r="A213" s="600"/>
      <c r="B213" s="163" t="s">
        <v>759</v>
      </c>
      <c r="C213" s="163">
        <v>3382</v>
      </c>
      <c r="D213" s="164">
        <v>0.47604967500000001</v>
      </c>
      <c r="E213" s="163">
        <v>5571</v>
      </c>
      <c r="F213" s="165">
        <v>0.65571710599999999</v>
      </c>
      <c r="H213" s="86"/>
    </row>
    <row r="214" spans="1:8">
      <c r="A214" s="600"/>
      <c r="B214" s="163" t="s">
        <v>769</v>
      </c>
      <c r="C214" s="163">
        <v>3294</v>
      </c>
      <c r="D214" s="164">
        <v>0.465998786</v>
      </c>
      <c r="E214" s="163">
        <v>4941</v>
      </c>
      <c r="F214" s="165">
        <v>0.66646427799999997</v>
      </c>
      <c r="H214" s="86"/>
    </row>
    <row r="215" spans="1:8">
      <c r="A215" s="600"/>
      <c r="B215" s="163" t="s">
        <v>770</v>
      </c>
      <c r="C215" s="163">
        <v>3433</v>
      </c>
      <c r="D215" s="164">
        <v>0.44654820899999997</v>
      </c>
      <c r="E215" s="163">
        <v>5323</v>
      </c>
      <c r="F215" s="165">
        <v>0.64888220900000004</v>
      </c>
      <c r="H215" s="86"/>
    </row>
    <row r="216" spans="1:8">
      <c r="A216" s="600"/>
      <c r="B216" s="163" t="s">
        <v>773</v>
      </c>
      <c r="C216" s="163">
        <v>3322</v>
      </c>
      <c r="D216" s="164">
        <v>0.45514750199999998</v>
      </c>
      <c r="E216" s="163">
        <v>6052</v>
      </c>
      <c r="F216" s="165">
        <v>0.65680766700000004</v>
      </c>
      <c r="H216" s="86"/>
    </row>
    <row r="217" spans="1:8">
      <c r="A217" s="600"/>
      <c r="B217" s="163" t="s">
        <v>782</v>
      </c>
      <c r="C217" s="163">
        <v>3339</v>
      </c>
      <c r="D217" s="164">
        <v>0.45133273400000001</v>
      </c>
      <c r="E217" s="163">
        <v>5673</v>
      </c>
      <c r="F217" s="165">
        <v>0.66772430800000004</v>
      </c>
      <c r="H217" s="86"/>
    </row>
    <row r="218" spans="1:8">
      <c r="A218" s="600"/>
      <c r="B218" s="163" t="s">
        <v>783</v>
      </c>
      <c r="C218" s="163">
        <v>3350</v>
      </c>
      <c r="D218" s="164">
        <v>0.455223881</v>
      </c>
      <c r="E218" s="163">
        <v>5870</v>
      </c>
      <c r="F218" s="165">
        <v>0.65741056200000003</v>
      </c>
      <c r="H218" s="86"/>
    </row>
    <row r="219" spans="1:8">
      <c r="A219" s="600"/>
      <c r="B219" s="163" t="s">
        <v>785</v>
      </c>
      <c r="C219" s="163">
        <v>3291</v>
      </c>
      <c r="D219" s="164">
        <v>0.456092373</v>
      </c>
      <c r="E219" s="163">
        <v>5305</v>
      </c>
      <c r="F219" s="165">
        <v>0.65786993400000005</v>
      </c>
      <c r="H219" s="86"/>
    </row>
    <row r="220" spans="1:8">
      <c r="A220" s="600"/>
      <c r="B220" s="163" t="s">
        <v>788</v>
      </c>
      <c r="C220" s="163">
        <v>3414</v>
      </c>
      <c r="D220" s="164">
        <v>0.46836555400000002</v>
      </c>
      <c r="E220" s="163">
        <v>5808</v>
      </c>
      <c r="F220" s="165">
        <v>0.65685261699999997</v>
      </c>
      <c r="H220" s="86"/>
    </row>
    <row r="221" spans="1:8">
      <c r="A221" s="600"/>
      <c r="B221" s="163" t="s">
        <v>789</v>
      </c>
      <c r="C221" s="163">
        <v>3610</v>
      </c>
      <c r="D221" s="164">
        <v>0.48171745199999999</v>
      </c>
      <c r="E221" s="163">
        <v>5734</v>
      </c>
      <c r="F221" s="165">
        <v>0.63725148200000004</v>
      </c>
      <c r="H221" s="86"/>
    </row>
    <row r="222" spans="1:8">
      <c r="A222" s="600"/>
      <c r="B222" s="163" t="s">
        <v>797</v>
      </c>
      <c r="C222" s="163">
        <v>3271</v>
      </c>
      <c r="D222" s="164">
        <v>0.47477835499999999</v>
      </c>
      <c r="E222" s="163">
        <v>5525</v>
      </c>
      <c r="F222" s="165">
        <v>0.67909502300000002</v>
      </c>
      <c r="H222" s="86"/>
    </row>
    <row r="223" spans="1:8">
      <c r="A223" s="600"/>
      <c r="B223" s="163" t="s">
        <v>798</v>
      </c>
      <c r="C223" s="163">
        <v>3369</v>
      </c>
      <c r="D223" s="164">
        <v>0.43395666399999999</v>
      </c>
      <c r="E223" s="163">
        <v>5353</v>
      </c>
      <c r="F223" s="165">
        <v>0.66616850400000005</v>
      </c>
      <c r="H223" s="86"/>
    </row>
    <row r="224" spans="1:8">
      <c r="A224" s="600"/>
      <c r="B224" s="163" t="s">
        <v>800</v>
      </c>
      <c r="C224" s="163">
        <v>3298</v>
      </c>
      <c r="D224" s="164">
        <v>0.46270466900000001</v>
      </c>
      <c r="E224" s="163">
        <v>5496</v>
      </c>
      <c r="F224" s="165">
        <v>0.66921397400000004</v>
      </c>
      <c r="H224" s="86"/>
    </row>
    <row r="225" spans="1:8">
      <c r="A225" s="600"/>
      <c r="B225" s="163" t="s">
        <v>803</v>
      </c>
      <c r="C225" s="163">
        <v>3382</v>
      </c>
      <c r="D225" s="164">
        <v>0.45091661700000002</v>
      </c>
      <c r="E225" s="163">
        <v>5530</v>
      </c>
      <c r="F225" s="165">
        <v>0.66256781200000003</v>
      </c>
      <c r="H225" s="86"/>
    </row>
    <row r="226" spans="1:8">
      <c r="A226" s="600"/>
      <c r="B226" s="163" t="s">
        <v>804</v>
      </c>
      <c r="C226" s="163">
        <v>3212</v>
      </c>
      <c r="D226" s="164">
        <v>0.46637609000000002</v>
      </c>
      <c r="E226" s="163">
        <v>5376</v>
      </c>
      <c r="F226" s="165">
        <v>0.6640625</v>
      </c>
      <c r="H226" s="86"/>
    </row>
    <row r="227" spans="1:8">
      <c r="A227" s="600"/>
      <c r="B227" s="163" t="s">
        <v>805</v>
      </c>
      <c r="C227" s="163">
        <v>3252</v>
      </c>
      <c r="D227" s="164">
        <v>0.46586715899999998</v>
      </c>
      <c r="E227" s="163">
        <v>5522</v>
      </c>
      <c r="F227" s="165">
        <v>0.67892068100000003</v>
      </c>
      <c r="H227" s="86"/>
    </row>
    <row r="228" spans="1:8">
      <c r="A228" s="600"/>
      <c r="B228" s="163" t="s">
        <v>806</v>
      </c>
      <c r="C228" s="163">
        <v>3221</v>
      </c>
      <c r="D228" s="164">
        <v>0.46476249600000002</v>
      </c>
      <c r="E228" s="163">
        <v>5846</v>
      </c>
      <c r="F228" s="165">
        <v>0.65224084800000004</v>
      </c>
      <c r="H228" s="86"/>
    </row>
    <row r="229" spans="1:8">
      <c r="A229" s="600"/>
      <c r="B229" s="163" t="s">
        <v>808</v>
      </c>
      <c r="C229" s="163">
        <v>3342</v>
      </c>
      <c r="D229" s="164">
        <v>0.441053262</v>
      </c>
      <c r="E229" s="163">
        <v>5683</v>
      </c>
      <c r="F229" s="165">
        <v>0.66091852900000003</v>
      </c>
      <c r="H229" s="86"/>
    </row>
    <row r="230" spans="1:8">
      <c r="A230" s="600"/>
      <c r="B230" s="163" t="s">
        <v>809</v>
      </c>
      <c r="C230" s="163">
        <v>3348</v>
      </c>
      <c r="D230" s="164">
        <v>0.466547192</v>
      </c>
      <c r="E230" s="163">
        <v>5353</v>
      </c>
      <c r="F230" s="165">
        <v>0.66766299299999998</v>
      </c>
      <c r="H230" s="86"/>
    </row>
    <row r="231" spans="1:8">
      <c r="A231" s="600"/>
      <c r="B231" s="163" t="s">
        <v>814</v>
      </c>
      <c r="C231" s="163">
        <v>3379</v>
      </c>
      <c r="D231" s="164">
        <v>0.46463450699999997</v>
      </c>
      <c r="E231" s="163">
        <v>5559</v>
      </c>
      <c r="F231" s="165">
        <v>0.661090124</v>
      </c>
      <c r="H231" s="86"/>
    </row>
    <row r="232" spans="1:8">
      <c r="A232" s="600"/>
      <c r="B232" s="163" t="s">
        <v>815</v>
      </c>
      <c r="C232" s="163">
        <v>3173</v>
      </c>
      <c r="D232" s="164">
        <v>0.48408446300000002</v>
      </c>
      <c r="E232" s="163">
        <v>5106</v>
      </c>
      <c r="F232" s="165">
        <v>0.66823345099999998</v>
      </c>
      <c r="H232" s="86"/>
    </row>
    <row r="233" spans="1:8">
      <c r="A233" s="600"/>
      <c r="B233" s="163" t="s">
        <v>821</v>
      </c>
      <c r="C233" s="163">
        <v>3263</v>
      </c>
      <c r="D233" s="164">
        <v>0.43119828399999999</v>
      </c>
      <c r="E233" s="163">
        <v>6409</v>
      </c>
      <c r="F233" s="165">
        <v>0.64284599799999997</v>
      </c>
      <c r="H233" s="86"/>
    </row>
    <row r="234" spans="1:8">
      <c r="A234" s="600"/>
      <c r="B234" s="163" t="s">
        <v>822</v>
      </c>
      <c r="C234" s="163">
        <v>3267</v>
      </c>
      <c r="D234" s="164">
        <v>0.47229874500000002</v>
      </c>
      <c r="E234" s="163">
        <v>5232</v>
      </c>
      <c r="F234" s="165">
        <v>0.67431192699999998</v>
      </c>
      <c r="H234" s="86"/>
    </row>
    <row r="235" spans="1:8">
      <c r="A235" s="600"/>
      <c r="B235" s="163" t="s">
        <v>828</v>
      </c>
      <c r="C235" s="163">
        <v>3187</v>
      </c>
      <c r="D235" s="164">
        <v>0.45403200500000002</v>
      </c>
      <c r="E235" s="163">
        <v>5435</v>
      </c>
      <c r="F235" s="165">
        <v>0.66071757099999995</v>
      </c>
      <c r="H235" s="86"/>
    </row>
    <row r="236" spans="1:8">
      <c r="A236" s="600"/>
      <c r="B236" s="163" t="s">
        <v>836</v>
      </c>
      <c r="C236" s="163">
        <v>3314</v>
      </c>
      <c r="D236" s="164">
        <v>0.45775497900000001</v>
      </c>
      <c r="E236" s="163">
        <v>5198</v>
      </c>
      <c r="F236" s="165">
        <v>0.68314736399999998</v>
      </c>
      <c r="H236" s="86"/>
    </row>
    <row r="237" spans="1:8">
      <c r="A237" s="600"/>
      <c r="B237" s="163" t="s">
        <v>837</v>
      </c>
      <c r="C237" s="163">
        <v>3508</v>
      </c>
      <c r="D237" s="164">
        <v>0.460376283</v>
      </c>
      <c r="E237" s="163">
        <v>5454</v>
      </c>
      <c r="F237" s="165">
        <v>0.66501650199999995</v>
      </c>
      <c r="H237" s="86"/>
    </row>
    <row r="238" spans="1:8">
      <c r="A238" s="600"/>
      <c r="B238" s="163" t="s">
        <v>842</v>
      </c>
      <c r="C238" s="163">
        <v>3366</v>
      </c>
      <c r="D238" s="164">
        <v>0.44979203800000001</v>
      </c>
      <c r="E238" s="163">
        <v>4941</v>
      </c>
      <c r="F238" s="165">
        <v>0.66605950199999997</v>
      </c>
      <c r="H238" s="86"/>
    </row>
    <row r="239" spans="1:8">
      <c r="A239" s="600"/>
      <c r="B239" s="163" t="s">
        <v>843</v>
      </c>
      <c r="C239" s="163">
        <v>3449</v>
      </c>
      <c r="D239" s="164">
        <v>0.45056538099999999</v>
      </c>
      <c r="E239" s="163">
        <v>5481</v>
      </c>
      <c r="F239" s="165">
        <v>0.65571975900000001</v>
      </c>
      <c r="H239" s="86"/>
    </row>
    <row r="240" spans="1:8">
      <c r="A240" s="600"/>
      <c r="B240" s="163" t="s">
        <v>849</v>
      </c>
      <c r="C240" s="163">
        <v>3528</v>
      </c>
      <c r="D240" s="164">
        <v>0.46003401399999999</v>
      </c>
      <c r="E240" s="163">
        <v>5797</v>
      </c>
      <c r="F240" s="165">
        <v>0.64464378099999997</v>
      </c>
      <c r="H240" s="86"/>
    </row>
    <row r="241" spans="1:8">
      <c r="A241" s="600"/>
      <c r="B241" s="163" t="s">
        <v>850</v>
      </c>
      <c r="C241" s="163">
        <v>3536</v>
      </c>
      <c r="D241" s="164">
        <v>0.47143665200000001</v>
      </c>
      <c r="E241" s="163">
        <v>5687</v>
      </c>
      <c r="F241" s="165">
        <v>0.64849657100000002</v>
      </c>
      <c r="H241" s="86"/>
    </row>
    <row r="242" spans="1:8">
      <c r="A242" s="600"/>
      <c r="B242" s="163" t="s">
        <v>861</v>
      </c>
      <c r="C242" s="163">
        <v>3096</v>
      </c>
      <c r="D242" s="164">
        <v>0.44864341099999999</v>
      </c>
      <c r="E242" s="163">
        <v>5625</v>
      </c>
      <c r="F242" s="165">
        <v>0.67768888900000002</v>
      </c>
      <c r="H242" s="86"/>
    </row>
    <row r="243" spans="1:8">
      <c r="A243" s="600"/>
      <c r="B243" s="163" t="s">
        <v>862</v>
      </c>
      <c r="C243" s="163">
        <v>3256</v>
      </c>
      <c r="D243" s="164">
        <v>0.45515970500000003</v>
      </c>
      <c r="E243" s="163">
        <v>5277</v>
      </c>
      <c r="F243" s="165">
        <v>0.67197271199999997</v>
      </c>
      <c r="H243" s="86"/>
    </row>
    <row r="244" spans="1:8">
      <c r="A244" s="600"/>
      <c r="B244" s="163" t="s">
        <v>863</v>
      </c>
      <c r="C244" s="163">
        <v>3115</v>
      </c>
      <c r="D244" s="164">
        <v>0.43210272900000002</v>
      </c>
      <c r="E244" s="163">
        <v>5472</v>
      </c>
      <c r="F244" s="165">
        <v>0.65625</v>
      </c>
      <c r="H244" s="86"/>
    </row>
    <row r="245" spans="1:8">
      <c r="A245" s="600"/>
      <c r="B245" s="163" t="s">
        <v>864</v>
      </c>
      <c r="C245" s="163">
        <v>3332</v>
      </c>
      <c r="D245" s="164">
        <v>0.455582233</v>
      </c>
      <c r="E245" s="163">
        <v>5102</v>
      </c>
      <c r="F245" s="165">
        <v>0.66954135599999998</v>
      </c>
      <c r="H245" s="86"/>
    </row>
    <row r="246" spans="1:8">
      <c r="A246" s="600"/>
      <c r="B246" s="163" t="s">
        <v>867</v>
      </c>
      <c r="C246" s="163">
        <v>3449</v>
      </c>
      <c r="D246" s="164">
        <v>0.45085532</v>
      </c>
      <c r="E246" s="163">
        <v>5407</v>
      </c>
      <c r="F246" s="165">
        <v>0.66968744199999997</v>
      </c>
      <c r="H246" s="86"/>
    </row>
    <row r="247" spans="1:8">
      <c r="A247" s="600"/>
      <c r="B247" s="163" t="s">
        <v>872</v>
      </c>
      <c r="C247" s="163">
        <v>3257</v>
      </c>
      <c r="D247" s="164">
        <v>0.46791525899999997</v>
      </c>
      <c r="E247" s="163">
        <v>5221</v>
      </c>
      <c r="F247" s="165">
        <v>0.67918023400000005</v>
      </c>
      <c r="H247" s="86"/>
    </row>
    <row r="248" spans="1:8">
      <c r="A248" s="600"/>
      <c r="B248" s="163" t="s">
        <v>875</v>
      </c>
      <c r="C248" s="163">
        <v>3196</v>
      </c>
      <c r="D248" s="164">
        <v>0.45807259099999997</v>
      </c>
      <c r="E248" s="163">
        <v>5531</v>
      </c>
      <c r="F248" s="165">
        <v>0.67980473699999999</v>
      </c>
      <c r="H248" s="86"/>
    </row>
    <row r="249" spans="1:8">
      <c r="A249" s="600"/>
      <c r="B249" s="163" t="s">
        <v>879</v>
      </c>
      <c r="C249" s="163">
        <v>3306</v>
      </c>
      <c r="D249" s="164">
        <v>0.48003629799999997</v>
      </c>
      <c r="E249" s="163">
        <v>5377</v>
      </c>
      <c r="F249" s="165">
        <v>0.67305188800000004</v>
      </c>
      <c r="H249" s="86"/>
    </row>
    <row r="250" spans="1:8">
      <c r="A250" s="600"/>
      <c r="B250" s="163" t="s">
        <v>880</v>
      </c>
      <c r="C250" s="163">
        <v>3346</v>
      </c>
      <c r="D250" s="164">
        <v>0.45546921699999998</v>
      </c>
      <c r="E250" s="163">
        <v>5665</v>
      </c>
      <c r="F250" s="165">
        <v>0.65966460699999996</v>
      </c>
      <c r="H250" s="86"/>
    </row>
    <row r="251" spans="1:8">
      <c r="A251" s="600"/>
      <c r="B251" s="163" t="s">
        <v>881</v>
      </c>
      <c r="C251" s="163">
        <v>3414</v>
      </c>
      <c r="D251" s="164">
        <v>0.41124780300000002</v>
      </c>
      <c r="E251" s="163">
        <v>5584</v>
      </c>
      <c r="F251" s="165">
        <v>0.60368911199999997</v>
      </c>
      <c r="H251" s="86"/>
    </row>
    <row r="252" spans="1:8">
      <c r="A252" s="600"/>
      <c r="B252" s="163" t="s">
        <v>884</v>
      </c>
      <c r="C252" s="163">
        <v>3299</v>
      </c>
      <c r="D252" s="164">
        <v>0.24856017</v>
      </c>
      <c r="E252" s="163">
        <v>5223</v>
      </c>
      <c r="F252" s="165">
        <v>0.38062416199999999</v>
      </c>
      <c r="H252" s="86"/>
    </row>
    <row r="253" spans="1:8">
      <c r="A253" s="600"/>
      <c r="B253" s="163" t="s">
        <v>885</v>
      </c>
      <c r="C253" s="163">
        <v>3203</v>
      </c>
      <c r="D253" s="164">
        <v>0.45457383699999998</v>
      </c>
      <c r="E253" s="163">
        <v>5445</v>
      </c>
      <c r="F253" s="165">
        <v>0.65932047800000004</v>
      </c>
      <c r="H253" s="86"/>
    </row>
    <row r="254" spans="1:8">
      <c r="A254" s="600"/>
      <c r="B254" s="163" t="s">
        <v>891</v>
      </c>
      <c r="C254" s="163">
        <v>3239</v>
      </c>
      <c r="D254" s="164">
        <v>0.47823402300000001</v>
      </c>
      <c r="E254" s="163">
        <v>5327</v>
      </c>
      <c r="F254" s="165">
        <v>0.67354983999999996</v>
      </c>
      <c r="H254" s="86"/>
    </row>
    <row r="255" spans="1:8">
      <c r="A255" s="600"/>
      <c r="B255" s="163" t="s">
        <v>894</v>
      </c>
      <c r="C255" s="163">
        <v>3278</v>
      </c>
      <c r="D255" s="164">
        <v>0.43624161099999997</v>
      </c>
      <c r="E255" s="163">
        <v>5541</v>
      </c>
      <c r="F255" s="165">
        <v>0.66540335699999997</v>
      </c>
      <c r="H255" s="86"/>
    </row>
    <row r="256" spans="1:8">
      <c r="A256" s="600"/>
      <c r="B256" s="163" t="s">
        <v>895</v>
      </c>
      <c r="C256" s="163">
        <v>3339</v>
      </c>
      <c r="D256" s="164">
        <v>0.46421084200000001</v>
      </c>
      <c r="E256" s="163">
        <v>5385</v>
      </c>
      <c r="F256" s="165">
        <v>0.66443825400000001</v>
      </c>
      <c r="H256" s="86"/>
    </row>
    <row r="257" spans="1:8">
      <c r="A257" s="600"/>
      <c r="B257" s="163" t="s">
        <v>897</v>
      </c>
      <c r="C257" s="163">
        <v>3204</v>
      </c>
      <c r="D257" s="164">
        <v>0.446941323</v>
      </c>
      <c r="E257" s="163">
        <v>5243</v>
      </c>
      <c r="F257" s="165">
        <v>0.66984550799999998</v>
      </c>
      <c r="H257" s="86"/>
    </row>
    <row r="258" spans="1:8">
      <c r="A258" s="600"/>
      <c r="B258" s="163" t="s">
        <v>898</v>
      </c>
      <c r="C258" s="163">
        <v>3346</v>
      </c>
      <c r="D258" s="164">
        <v>0.46413628200000001</v>
      </c>
      <c r="E258" s="163">
        <v>5366</v>
      </c>
      <c r="F258" s="165">
        <v>0.66101379100000002</v>
      </c>
      <c r="H258" s="86"/>
    </row>
    <row r="259" spans="1:8">
      <c r="A259" s="600"/>
      <c r="B259" s="163" t="s">
        <v>906</v>
      </c>
      <c r="C259" s="163">
        <v>3296</v>
      </c>
      <c r="D259" s="164">
        <v>0.46389563099999997</v>
      </c>
      <c r="E259" s="163">
        <v>5516</v>
      </c>
      <c r="F259" s="165">
        <v>0.66515590999999996</v>
      </c>
      <c r="H259" s="86"/>
    </row>
    <row r="260" spans="1:8">
      <c r="A260" s="600"/>
      <c r="B260" s="163" t="s">
        <v>912</v>
      </c>
      <c r="C260" s="163">
        <v>3424</v>
      </c>
      <c r="D260" s="164">
        <v>0.46553738300000003</v>
      </c>
      <c r="E260" s="163">
        <v>5256</v>
      </c>
      <c r="F260" s="165">
        <v>0.67922374399999996</v>
      </c>
      <c r="H260" s="86"/>
    </row>
    <row r="261" spans="1:8">
      <c r="A261" s="600"/>
      <c r="B261" s="163" t="s">
        <v>915</v>
      </c>
      <c r="C261" s="163">
        <v>3592</v>
      </c>
      <c r="D261" s="164">
        <v>0.43095768400000001</v>
      </c>
      <c r="E261" s="163">
        <v>5590</v>
      </c>
      <c r="F261" s="165">
        <v>0.65313058999999996</v>
      </c>
      <c r="H261" s="86"/>
    </row>
    <row r="262" spans="1:8">
      <c r="A262" s="600"/>
      <c r="B262" s="163" t="s">
        <v>920</v>
      </c>
      <c r="C262" s="163">
        <v>3493</v>
      </c>
      <c r="D262" s="164">
        <v>0.47237331799999999</v>
      </c>
      <c r="E262" s="163">
        <v>5374</v>
      </c>
      <c r="F262" s="165">
        <v>0.67454410099999995</v>
      </c>
      <c r="H262" s="86"/>
    </row>
    <row r="263" spans="1:8">
      <c r="A263" s="600"/>
      <c r="B263" s="163" t="s">
        <v>922</v>
      </c>
      <c r="C263" s="163">
        <v>3440</v>
      </c>
      <c r="D263" s="164">
        <v>0.45465116300000002</v>
      </c>
      <c r="E263" s="163">
        <v>5555</v>
      </c>
      <c r="F263" s="165">
        <v>0.65364536500000003</v>
      </c>
      <c r="H263" s="86"/>
    </row>
    <row r="264" spans="1:8">
      <c r="A264" s="600"/>
      <c r="B264" s="163" t="s">
        <v>926</v>
      </c>
      <c r="C264" s="163">
        <v>3289</v>
      </c>
      <c r="D264" s="164">
        <v>0.46366676800000001</v>
      </c>
      <c r="E264" s="163">
        <v>5176</v>
      </c>
      <c r="F264" s="165">
        <v>0.68836939699999999</v>
      </c>
      <c r="H264" s="86"/>
    </row>
    <row r="265" spans="1:8">
      <c r="A265" s="600"/>
      <c r="B265" s="163" t="s">
        <v>928</v>
      </c>
      <c r="C265" s="163">
        <v>3328</v>
      </c>
      <c r="D265" s="164">
        <v>0.46033653800000002</v>
      </c>
      <c r="E265" s="163">
        <v>5003</v>
      </c>
      <c r="F265" s="165">
        <v>0.66959824099999998</v>
      </c>
      <c r="H265" s="86"/>
    </row>
    <row r="266" spans="1:8">
      <c r="A266" s="600"/>
      <c r="B266" s="163" t="s">
        <v>929</v>
      </c>
      <c r="C266" s="163">
        <v>3401</v>
      </c>
      <c r="D266" s="164">
        <v>0.47721258500000002</v>
      </c>
      <c r="E266" s="163">
        <v>5658</v>
      </c>
      <c r="F266" s="165">
        <v>0.65800636300000004</v>
      </c>
      <c r="H266" s="86"/>
    </row>
    <row r="267" spans="1:8">
      <c r="A267" s="600"/>
      <c r="B267" s="163" t="s">
        <v>931</v>
      </c>
      <c r="C267" s="163">
        <v>3304</v>
      </c>
      <c r="D267" s="164">
        <v>0.46852300200000002</v>
      </c>
      <c r="E267" s="163">
        <v>5674</v>
      </c>
      <c r="F267" s="165">
        <v>0.65826577399999997</v>
      </c>
      <c r="H267" s="86"/>
    </row>
    <row r="268" spans="1:8">
      <c r="A268" s="600"/>
      <c r="B268" s="163" t="s">
        <v>934</v>
      </c>
      <c r="C268" s="163">
        <v>3307</v>
      </c>
      <c r="D268" s="164">
        <v>0.468702752</v>
      </c>
      <c r="E268" s="163">
        <v>5606</v>
      </c>
      <c r="F268" s="165">
        <v>0.669104531</v>
      </c>
      <c r="H268" s="86"/>
    </row>
    <row r="269" spans="1:8">
      <c r="A269" s="600"/>
      <c r="B269" s="163" t="s">
        <v>935</v>
      </c>
      <c r="C269" s="163">
        <v>3333</v>
      </c>
      <c r="D269" s="164">
        <v>0.431443144</v>
      </c>
      <c r="E269" s="163">
        <v>5471</v>
      </c>
      <c r="F269" s="165">
        <v>0.65454213100000003</v>
      </c>
      <c r="H269" s="86"/>
    </row>
    <row r="270" spans="1:8">
      <c r="A270" s="600"/>
      <c r="B270" s="163" t="s">
        <v>939</v>
      </c>
      <c r="C270" s="163">
        <v>3298</v>
      </c>
      <c r="D270" s="164">
        <v>0.45997574299999999</v>
      </c>
      <c r="E270" s="163">
        <v>5468</v>
      </c>
      <c r="F270" s="165">
        <v>0.66441111900000005</v>
      </c>
      <c r="H270" s="86"/>
    </row>
    <row r="271" spans="1:8">
      <c r="A271" s="600"/>
      <c r="B271" s="163" t="s">
        <v>953</v>
      </c>
      <c r="C271" s="163">
        <v>3293</v>
      </c>
      <c r="D271" s="164">
        <v>0.45156392299999998</v>
      </c>
      <c r="E271" s="163">
        <v>5370</v>
      </c>
      <c r="F271" s="165">
        <v>0.65623836099999999</v>
      </c>
      <c r="H271" s="86"/>
    </row>
    <row r="272" spans="1:8">
      <c r="A272" s="600"/>
      <c r="B272" s="163" t="s">
        <v>954</v>
      </c>
      <c r="C272" s="163">
        <v>3252</v>
      </c>
      <c r="D272" s="164">
        <v>0.45018450199999999</v>
      </c>
      <c r="E272" s="163">
        <v>5397</v>
      </c>
      <c r="F272" s="165">
        <v>0.67481934399999999</v>
      </c>
      <c r="H272" s="86"/>
    </row>
    <row r="273" spans="1:8">
      <c r="A273" s="600"/>
      <c r="B273" s="163" t="s">
        <v>961</v>
      </c>
      <c r="C273" s="163">
        <v>3526</v>
      </c>
      <c r="D273" s="164">
        <v>0.45348837199999997</v>
      </c>
      <c r="E273" s="163">
        <v>5598</v>
      </c>
      <c r="F273" s="165">
        <v>0.66505895000000004</v>
      </c>
      <c r="H273" s="86"/>
    </row>
    <row r="274" spans="1:8">
      <c r="A274" s="600"/>
      <c r="B274" s="163" t="s">
        <v>962</v>
      </c>
      <c r="C274" s="163">
        <v>3377</v>
      </c>
      <c r="D274" s="164">
        <v>0.45780278400000002</v>
      </c>
      <c r="E274" s="163">
        <v>5224</v>
      </c>
      <c r="F274" s="165">
        <v>0.67036753400000004</v>
      </c>
      <c r="H274" s="86"/>
    </row>
    <row r="275" spans="1:8">
      <c r="A275" s="600"/>
      <c r="B275" s="163" t="s">
        <v>965</v>
      </c>
      <c r="C275" s="163">
        <v>3395</v>
      </c>
      <c r="D275" s="164">
        <v>0.466273932</v>
      </c>
      <c r="E275" s="163">
        <v>5227</v>
      </c>
      <c r="F275" s="165">
        <v>0.670174096</v>
      </c>
      <c r="H275" s="86"/>
    </row>
    <row r="276" spans="1:8">
      <c r="A276" s="600"/>
      <c r="B276" s="163" t="s">
        <v>966</v>
      </c>
      <c r="C276" s="163">
        <v>3368</v>
      </c>
      <c r="D276" s="164">
        <v>0.45516627100000001</v>
      </c>
      <c r="E276" s="163">
        <v>5288</v>
      </c>
      <c r="F276" s="165">
        <v>0.67454614199999996</v>
      </c>
      <c r="H276" s="86"/>
    </row>
    <row r="277" spans="1:8">
      <c r="A277" s="600"/>
      <c r="B277" s="163" t="s">
        <v>970</v>
      </c>
      <c r="C277" s="163">
        <v>3130</v>
      </c>
      <c r="D277" s="164">
        <v>0.49361022399999999</v>
      </c>
      <c r="E277" s="163">
        <v>5217</v>
      </c>
      <c r="F277" s="165">
        <v>0.68410964200000002</v>
      </c>
      <c r="H277" s="86"/>
    </row>
    <row r="278" spans="1:8">
      <c r="A278" s="600"/>
      <c r="B278" s="163" t="s">
        <v>973</v>
      </c>
      <c r="C278" s="163">
        <v>3225</v>
      </c>
      <c r="D278" s="164">
        <v>0.46945736399999999</v>
      </c>
      <c r="E278" s="163">
        <v>5301</v>
      </c>
      <c r="F278" s="165">
        <v>0.66911903399999995</v>
      </c>
      <c r="H278" s="86"/>
    </row>
    <row r="279" spans="1:8">
      <c r="A279" s="600"/>
      <c r="B279" s="163" t="s">
        <v>975</v>
      </c>
      <c r="C279" s="163">
        <v>3235</v>
      </c>
      <c r="D279" s="164">
        <v>0.47109737200000001</v>
      </c>
      <c r="E279" s="163">
        <v>5387</v>
      </c>
      <c r="F279" s="165">
        <v>0.66883237399999995</v>
      </c>
      <c r="H279" s="86"/>
    </row>
    <row r="280" spans="1:8">
      <c r="A280" s="600"/>
      <c r="B280" s="163" t="s">
        <v>981</v>
      </c>
      <c r="C280" s="163">
        <v>3305</v>
      </c>
      <c r="D280" s="164">
        <v>0.45718608199999999</v>
      </c>
      <c r="E280" s="163">
        <v>5225</v>
      </c>
      <c r="F280" s="165">
        <v>0.67866028700000003</v>
      </c>
      <c r="H280" s="86"/>
    </row>
    <row r="281" spans="1:8">
      <c r="A281" s="600"/>
      <c r="B281" s="163" t="s">
        <v>986</v>
      </c>
      <c r="C281" s="163">
        <v>3360</v>
      </c>
      <c r="D281" s="164">
        <v>0.47499999999999998</v>
      </c>
      <c r="E281" s="163">
        <v>5268</v>
      </c>
      <c r="F281" s="165">
        <v>0.68811693200000001</v>
      </c>
      <c r="H281" s="86"/>
    </row>
    <row r="282" spans="1:8">
      <c r="A282" s="600"/>
      <c r="B282" s="163" t="s">
        <v>988</v>
      </c>
      <c r="C282" s="163">
        <v>3169</v>
      </c>
      <c r="D282" s="164">
        <v>0.47144209500000001</v>
      </c>
      <c r="E282" s="163">
        <v>5209</v>
      </c>
      <c r="F282" s="165">
        <v>0.67882511000000001</v>
      </c>
      <c r="H282" s="86"/>
    </row>
    <row r="283" spans="1:8">
      <c r="A283" s="600"/>
      <c r="B283" s="163" t="s">
        <v>989</v>
      </c>
      <c r="C283" s="163">
        <v>3315</v>
      </c>
      <c r="D283" s="164">
        <v>0.45248868799999997</v>
      </c>
      <c r="E283" s="163">
        <v>5205</v>
      </c>
      <c r="F283" s="165">
        <v>0.66474543699999999</v>
      </c>
      <c r="H283" s="86"/>
    </row>
    <row r="284" spans="1:8">
      <c r="A284" s="600"/>
      <c r="B284" s="163" t="s">
        <v>991</v>
      </c>
      <c r="C284" s="163">
        <v>3404</v>
      </c>
      <c r="D284" s="164">
        <v>0.44388954200000003</v>
      </c>
      <c r="E284" s="163">
        <v>5192</v>
      </c>
      <c r="F284" s="165">
        <v>0.68451463800000001</v>
      </c>
      <c r="H284" s="86"/>
    </row>
    <row r="285" spans="1:8">
      <c r="A285" s="600"/>
      <c r="B285" s="163" t="s">
        <v>994</v>
      </c>
      <c r="C285" s="163">
        <v>3427</v>
      </c>
      <c r="D285" s="164">
        <v>0.44499562300000001</v>
      </c>
      <c r="E285" s="163">
        <v>5166</v>
      </c>
      <c r="F285" s="165">
        <v>0.67692605500000003</v>
      </c>
      <c r="H285" s="86"/>
    </row>
    <row r="286" spans="1:8">
      <c r="A286" s="600"/>
      <c r="B286" s="163" t="s">
        <v>995</v>
      </c>
      <c r="C286" s="163">
        <v>3378</v>
      </c>
      <c r="D286" s="164">
        <v>0.46566015399999999</v>
      </c>
      <c r="E286" s="163">
        <v>5022</v>
      </c>
      <c r="F286" s="165">
        <v>0.66348068500000001</v>
      </c>
      <c r="H286" s="86"/>
    </row>
    <row r="287" spans="1:8">
      <c r="A287" s="600"/>
      <c r="B287" s="163" t="s">
        <v>1000</v>
      </c>
      <c r="C287" s="163">
        <v>3371</v>
      </c>
      <c r="D287" s="164">
        <v>0.44408187500000001</v>
      </c>
      <c r="E287" s="163">
        <v>5318</v>
      </c>
      <c r="F287" s="165">
        <v>0.68239939800000005</v>
      </c>
      <c r="H287" s="86"/>
    </row>
    <row r="288" spans="1:8">
      <c r="A288" s="600"/>
      <c r="B288" s="163" t="s">
        <v>1001</v>
      </c>
      <c r="C288" s="163">
        <v>3429</v>
      </c>
      <c r="D288" s="164">
        <v>0.45348498100000001</v>
      </c>
      <c r="E288" s="163">
        <v>5164</v>
      </c>
      <c r="F288" s="165">
        <v>0.65569326100000003</v>
      </c>
      <c r="H288" s="86"/>
    </row>
    <row r="289" spans="1:8">
      <c r="A289" s="600"/>
      <c r="B289" s="163" t="s">
        <v>1007</v>
      </c>
      <c r="C289" s="163">
        <v>3360</v>
      </c>
      <c r="D289" s="164">
        <v>0.46636904800000001</v>
      </c>
      <c r="E289" s="163">
        <v>5282</v>
      </c>
      <c r="F289" s="165">
        <v>0.67095797000000001</v>
      </c>
      <c r="H289" s="86"/>
    </row>
    <row r="290" spans="1:8">
      <c r="A290" s="600"/>
      <c r="B290" s="163" t="s">
        <v>1009</v>
      </c>
      <c r="C290" s="163">
        <v>3247</v>
      </c>
      <c r="D290" s="164">
        <v>0.38312288300000003</v>
      </c>
      <c r="E290" s="163">
        <v>5419</v>
      </c>
      <c r="F290" s="165">
        <v>0.59863443400000005</v>
      </c>
      <c r="H290" s="86"/>
    </row>
    <row r="291" spans="1:8">
      <c r="A291" s="600"/>
      <c r="B291" s="163" t="s">
        <v>1012</v>
      </c>
      <c r="C291" s="163">
        <v>3298</v>
      </c>
      <c r="D291" s="164">
        <v>0.39144936299999999</v>
      </c>
      <c r="E291" s="163">
        <v>5197</v>
      </c>
      <c r="F291" s="165">
        <v>0.61766403700000005</v>
      </c>
      <c r="H291" s="86"/>
    </row>
    <row r="292" spans="1:8">
      <c r="A292" s="600"/>
      <c r="B292" s="163" t="s">
        <v>1018</v>
      </c>
      <c r="C292" s="163">
        <v>3479</v>
      </c>
      <c r="D292" s="164">
        <v>0.46018970999999997</v>
      </c>
      <c r="E292" s="163">
        <v>5323</v>
      </c>
      <c r="F292" s="165">
        <v>0.68363704700000005</v>
      </c>
      <c r="H292" s="86"/>
    </row>
    <row r="293" spans="1:8">
      <c r="A293" s="600"/>
      <c r="B293" s="163" t="s">
        <v>1019</v>
      </c>
      <c r="C293" s="163">
        <v>3536</v>
      </c>
      <c r="D293" s="164">
        <v>0.47115384599999999</v>
      </c>
      <c r="E293" s="163">
        <v>5715</v>
      </c>
      <c r="F293" s="165">
        <v>0.663342082</v>
      </c>
      <c r="H293" s="86"/>
    </row>
    <row r="294" spans="1:8">
      <c r="A294" s="600"/>
      <c r="B294" s="163" t="s">
        <v>1024</v>
      </c>
      <c r="C294" s="163">
        <v>3262</v>
      </c>
      <c r="D294" s="164">
        <v>0.44022072299999998</v>
      </c>
      <c r="E294" s="163">
        <v>5348</v>
      </c>
      <c r="F294" s="165">
        <v>0.64248317099999996</v>
      </c>
      <c r="H294" s="86"/>
    </row>
    <row r="295" spans="1:8">
      <c r="A295" s="600"/>
      <c r="B295" s="163" t="s">
        <v>1026</v>
      </c>
      <c r="C295" s="163">
        <v>3303</v>
      </c>
      <c r="D295" s="164">
        <v>0.44868301500000002</v>
      </c>
      <c r="E295" s="163">
        <v>5313</v>
      </c>
      <c r="F295" s="165">
        <v>0.67400715200000005</v>
      </c>
      <c r="H295" s="86"/>
    </row>
    <row r="296" spans="1:8">
      <c r="A296" s="600"/>
      <c r="B296" s="163" t="s">
        <v>1027</v>
      </c>
      <c r="C296" s="163">
        <v>3048</v>
      </c>
      <c r="D296" s="164">
        <v>0.46259842499999998</v>
      </c>
      <c r="E296" s="163">
        <v>5120</v>
      </c>
      <c r="F296" s="165">
        <v>0.68203124999999998</v>
      </c>
      <c r="H296" s="86"/>
    </row>
    <row r="297" spans="1:8">
      <c r="A297" s="600"/>
      <c r="B297" s="163" t="s">
        <v>1029</v>
      </c>
      <c r="C297" s="163">
        <v>3438</v>
      </c>
      <c r="D297" s="164">
        <v>0.44037230900000002</v>
      </c>
      <c r="E297" s="163">
        <v>5341</v>
      </c>
      <c r="F297" s="165">
        <v>0.66972477100000005</v>
      </c>
      <c r="H297" s="86"/>
    </row>
    <row r="298" spans="1:8">
      <c r="A298" s="600"/>
      <c r="B298" s="163" t="s">
        <v>1030</v>
      </c>
      <c r="C298" s="163">
        <v>3232</v>
      </c>
      <c r="D298" s="164">
        <v>0.47555693100000002</v>
      </c>
      <c r="E298" s="163">
        <v>5359</v>
      </c>
      <c r="F298" s="165">
        <v>0.67456614999999998</v>
      </c>
      <c r="H298" s="86"/>
    </row>
    <row r="299" spans="1:8">
      <c r="A299" s="600"/>
      <c r="B299" s="163" t="s">
        <v>1032</v>
      </c>
      <c r="C299" s="163">
        <v>3345</v>
      </c>
      <c r="D299" s="164">
        <v>0.43976083700000002</v>
      </c>
      <c r="E299" s="163">
        <v>5632</v>
      </c>
      <c r="F299" s="165">
        <v>0.66068892000000001</v>
      </c>
      <c r="H299" s="86"/>
    </row>
    <row r="300" spans="1:8">
      <c r="A300" s="600"/>
      <c r="B300" s="163" t="s">
        <v>1035</v>
      </c>
      <c r="C300" s="163">
        <v>3468</v>
      </c>
      <c r="D300" s="164">
        <v>0.49394463700000002</v>
      </c>
      <c r="E300" s="163">
        <v>5162</v>
      </c>
      <c r="F300" s="165">
        <v>0.67706315399999994</v>
      </c>
      <c r="H300" s="86"/>
    </row>
    <row r="301" spans="1:8">
      <c r="A301" s="600"/>
      <c r="B301" s="163" t="s">
        <v>1036</v>
      </c>
      <c r="C301" s="163">
        <v>3326</v>
      </c>
      <c r="D301" s="164">
        <v>0.44918821399999997</v>
      </c>
      <c r="E301" s="163">
        <v>5240</v>
      </c>
      <c r="F301" s="165">
        <v>0.68282442700000001</v>
      </c>
      <c r="H301" s="86"/>
    </row>
    <row r="302" spans="1:8">
      <c r="A302" s="600"/>
      <c r="B302" s="163" t="s">
        <v>1038</v>
      </c>
      <c r="C302" s="163">
        <v>3372</v>
      </c>
      <c r="D302" s="164">
        <v>0.47627520800000001</v>
      </c>
      <c r="E302" s="163">
        <v>5205</v>
      </c>
      <c r="F302" s="165">
        <v>0.67704130600000001</v>
      </c>
      <c r="H302" s="86"/>
    </row>
    <row r="303" spans="1:8">
      <c r="A303" s="600"/>
      <c r="B303" s="163" t="s">
        <v>1040</v>
      </c>
      <c r="C303" s="163">
        <v>3241</v>
      </c>
      <c r="D303" s="164">
        <v>0.439987658</v>
      </c>
      <c r="E303" s="163">
        <v>5409</v>
      </c>
      <c r="F303" s="165">
        <v>0.66537252700000005</v>
      </c>
      <c r="H303" s="86"/>
    </row>
    <row r="304" spans="1:8">
      <c r="A304" s="600"/>
      <c r="B304" s="163" t="s">
        <v>1041</v>
      </c>
      <c r="C304" s="163">
        <v>3163</v>
      </c>
      <c r="D304" s="164">
        <v>0.46063863399999999</v>
      </c>
      <c r="E304" s="163">
        <v>5600</v>
      </c>
      <c r="F304" s="165">
        <v>0.67535714300000005</v>
      </c>
      <c r="H304" s="86"/>
    </row>
    <row r="305" spans="1:8">
      <c r="A305" s="600"/>
      <c r="B305" s="163" t="s">
        <v>1042</v>
      </c>
      <c r="C305" s="163">
        <v>3268</v>
      </c>
      <c r="D305" s="164">
        <v>0.46113831100000002</v>
      </c>
      <c r="E305" s="163">
        <v>5383</v>
      </c>
      <c r="F305" s="165">
        <v>0.67954672100000002</v>
      </c>
      <c r="H305" s="86"/>
    </row>
    <row r="306" spans="1:8">
      <c r="A306" s="600"/>
      <c r="B306" s="163" t="s">
        <v>1044</v>
      </c>
      <c r="C306" s="163">
        <v>3276</v>
      </c>
      <c r="D306" s="164">
        <v>0.29273504299999997</v>
      </c>
      <c r="E306" s="163">
        <v>5527</v>
      </c>
      <c r="F306" s="165">
        <v>0.44725891099999998</v>
      </c>
      <c r="H306" s="86"/>
    </row>
    <row r="307" spans="1:8">
      <c r="A307" s="600"/>
      <c r="B307" s="163" t="s">
        <v>1046</v>
      </c>
      <c r="C307" s="163">
        <v>3219</v>
      </c>
      <c r="D307" s="164">
        <v>0.47592420000000002</v>
      </c>
      <c r="E307" s="163">
        <v>5268</v>
      </c>
      <c r="F307" s="165">
        <v>0.67653758500000005</v>
      </c>
      <c r="H307" s="86"/>
    </row>
    <row r="308" spans="1:8">
      <c r="A308" s="600"/>
      <c r="B308" s="163" t="s">
        <v>1049</v>
      </c>
      <c r="C308" s="163">
        <v>3418</v>
      </c>
      <c r="D308" s="164">
        <v>0.45757753099999998</v>
      </c>
      <c r="E308" s="163">
        <v>5314</v>
      </c>
      <c r="F308" s="165">
        <v>0.66541211899999997</v>
      </c>
      <c r="H308" s="86"/>
    </row>
    <row r="309" spans="1:8">
      <c r="A309" s="600"/>
      <c r="B309" s="163" t="s">
        <v>1050</v>
      </c>
      <c r="C309" s="163">
        <v>3357</v>
      </c>
      <c r="D309" s="164">
        <v>0.43133750399999998</v>
      </c>
      <c r="E309" s="163">
        <v>5236</v>
      </c>
      <c r="F309" s="165">
        <v>0.66577540099999999</v>
      </c>
      <c r="H309" s="86"/>
    </row>
    <row r="310" spans="1:8">
      <c r="A310" s="600"/>
      <c r="B310" s="163" t="s">
        <v>1052</v>
      </c>
      <c r="C310" s="163">
        <v>3322</v>
      </c>
      <c r="D310" s="164">
        <v>0.44190246799999999</v>
      </c>
      <c r="E310" s="163">
        <v>5170</v>
      </c>
      <c r="F310" s="165">
        <v>0.66982591899999999</v>
      </c>
      <c r="H310" s="86"/>
    </row>
    <row r="311" spans="1:8">
      <c r="A311" s="600"/>
      <c r="B311" s="163" t="s">
        <v>1056</v>
      </c>
      <c r="C311" s="163">
        <v>3337</v>
      </c>
      <c r="D311" s="164">
        <v>0.45639796199999999</v>
      </c>
      <c r="E311" s="163">
        <v>5283</v>
      </c>
      <c r="F311" s="165">
        <v>0.66496308900000001</v>
      </c>
      <c r="H311" s="86"/>
    </row>
    <row r="312" spans="1:8">
      <c r="A312" s="600"/>
      <c r="B312" s="163" t="s">
        <v>1061</v>
      </c>
      <c r="C312" s="163">
        <v>3291</v>
      </c>
      <c r="D312" s="164">
        <v>0.449407475</v>
      </c>
      <c r="E312" s="163">
        <v>5252</v>
      </c>
      <c r="F312" s="165">
        <v>0.66793602399999996</v>
      </c>
      <c r="H312" s="86"/>
    </row>
    <row r="313" spans="1:8">
      <c r="A313" s="600"/>
      <c r="B313" s="163" t="s">
        <v>1070</v>
      </c>
      <c r="C313" s="163">
        <v>3119</v>
      </c>
      <c r="D313" s="164">
        <v>0.466816287</v>
      </c>
      <c r="E313" s="163">
        <v>5649</v>
      </c>
      <c r="F313" s="165">
        <v>0.65586829499999999</v>
      </c>
      <c r="H313" s="86"/>
    </row>
    <row r="314" spans="1:8">
      <c r="A314" s="600"/>
      <c r="B314" s="163" t="s">
        <v>1074</v>
      </c>
      <c r="C314" s="163">
        <v>3439</v>
      </c>
      <c r="D314" s="164">
        <v>0.44838615900000001</v>
      </c>
      <c r="E314" s="163">
        <v>5159</v>
      </c>
      <c r="F314" s="165">
        <v>0.66679589100000003</v>
      </c>
      <c r="H314" s="86"/>
    </row>
    <row r="315" spans="1:8">
      <c r="A315" s="600"/>
      <c r="B315" s="163" t="s">
        <v>1084</v>
      </c>
      <c r="C315" s="163">
        <v>3174</v>
      </c>
      <c r="D315" s="164">
        <v>0.48109640799999998</v>
      </c>
      <c r="E315" s="163">
        <v>5196</v>
      </c>
      <c r="F315" s="165">
        <v>0.67859892200000005</v>
      </c>
      <c r="H315" s="86"/>
    </row>
    <row r="316" spans="1:8">
      <c r="A316" s="600"/>
      <c r="B316" s="163" t="s">
        <v>1087</v>
      </c>
      <c r="C316" s="163">
        <v>3269</v>
      </c>
      <c r="D316" s="164">
        <v>0.46283267099999997</v>
      </c>
      <c r="E316" s="163">
        <v>5303</v>
      </c>
      <c r="F316" s="165">
        <v>0.68150103699999998</v>
      </c>
      <c r="H316" s="86"/>
    </row>
    <row r="317" spans="1:8">
      <c r="A317" s="600"/>
      <c r="B317" s="163" t="s">
        <v>1089</v>
      </c>
      <c r="C317" s="163">
        <v>3373</v>
      </c>
      <c r="D317" s="164">
        <v>0.47672694900000001</v>
      </c>
      <c r="E317" s="163">
        <v>5132</v>
      </c>
      <c r="F317" s="165">
        <v>0.68511301599999996</v>
      </c>
      <c r="H317" s="86"/>
    </row>
    <row r="318" spans="1:8">
      <c r="A318" s="600"/>
      <c r="B318" s="163" t="s">
        <v>1091</v>
      </c>
      <c r="C318" s="163">
        <v>3382</v>
      </c>
      <c r="D318" s="164">
        <v>0.45091661700000002</v>
      </c>
      <c r="E318" s="163">
        <v>5162</v>
      </c>
      <c r="F318" s="165">
        <v>0.67706315399999994</v>
      </c>
      <c r="H318" s="86"/>
    </row>
    <row r="319" spans="1:8">
      <c r="A319" s="600"/>
      <c r="B319" s="163" t="s">
        <v>1095</v>
      </c>
      <c r="C319" s="163">
        <v>3341</v>
      </c>
      <c r="D319" s="164">
        <v>0.46483088900000002</v>
      </c>
      <c r="E319" s="163">
        <v>5266</v>
      </c>
      <c r="F319" s="165">
        <v>0.67907329999999999</v>
      </c>
      <c r="H319" s="86"/>
    </row>
    <row r="320" spans="1:8">
      <c r="A320" s="600"/>
      <c r="B320" s="163" t="s">
        <v>1099</v>
      </c>
      <c r="C320" s="163">
        <v>3190</v>
      </c>
      <c r="D320" s="164">
        <v>0.434796238</v>
      </c>
      <c r="E320" s="163">
        <v>5156</v>
      </c>
      <c r="F320" s="165">
        <v>0.66757176100000004</v>
      </c>
      <c r="H320" s="86"/>
    </row>
    <row r="321" spans="1:8">
      <c r="A321" s="600"/>
      <c r="B321" s="163" t="s">
        <v>1104</v>
      </c>
      <c r="C321" s="163">
        <v>3275</v>
      </c>
      <c r="D321" s="164">
        <v>0.44977099199999998</v>
      </c>
      <c r="E321" s="163">
        <v>5386</v>
      </c>
      <c r="F321" s="165">
        <v>0.667842555</v>
      </c>
      <c r="H321" s="86"/>
    </row>
    <row r="322" spans="1:8">
      <c r="A322" s="600"/>
      <c r="B322" s="163" t="s">
        <v>1105</v>
      </c>
      <c r="C322" s="163">
        <v>3389</v>
      </c>
      <c r="D322" s="164">
        <v>0.47447624700000002</v>
      </c>
      <c r="E322" s="163">
        <v>5039</v>
      </c>
      <c r="F322" s="165">
        <v>0.68545346299999999</v>
      </c>
      <c r="H322" s="86"/>
    </row>
    <row r="323" spans="1:8">
      <c r="A323" s="600"/>
      <c r="B323" s="163" t="s">
        <v>1121</v>
      </c>
      <c r="C323" s="163">
        <v>3371</v>
      </c>
      <c r="D323" s="164">
        <v>0.45654108599999998</v>
      </c>
      <c r="E323" s="163">
        <v>5270</v>
      </c>
      <c r="F323" s="165">
        <v>0.67248576900000001</v>
      </c>
      <c r="H323" s="86"/>
    </row>
    <row r="324" spans="1:8">
      <c r="A324" s="600"/>
      <c r="B324" s="163" t="s">
        <v>1126</v>
      </c>
      <c r="C324" s="163">
        <v>3425</v>
      </c>
      <c r="D324" s="164">
        <v>0.44233576600000002</v>
      </c>
      <c r="E324" s="163">
        <v>4936</v>
      </c>
      <c r="F324" s="165">
        <v>0.68253646700000004</v>
      </c>
      <c r="H324" s="86"/>
    </row>
    <row r="325" spans="1:8">
      <c r="A325" s="600"/>
      <c r="B325" s="163" t="s">
        <v>1127</v>
      </c>
      <c r="C325" s="163">
        <v>3313</v>
      </c>
      <c r="D325" s="164">
        <v>0.45910051299999999</v>
      </c>
      <c r="E325" s="163">
        <v>5333</v>
      </c>
      <c r="F325" s="165">
        <v>0.67597974900000002</v>
      </c>
      <c r="H325" s="86"/>
    </row>
    <row r="326" spans="1:8">
      <c r="A326" s="600"/>
      <c r="B326" s="163" t="s">
        <v>1133</v>
      </c>
      <c r="C326" s="163">
        <v>3426</v>
      </c>
      <c r="D326" s="164">
        <v>0.51809690600000002</v>
      </c>
      <c r="E326" s="163">
        <v>5027</v>
      </c>
      <c r="F326" s="165">
        <v>0.68191764499999996</v>
      </c>
      <c r="H326" s="86"/>
    </row>
    <row r="327" spans="1:8">
      <c r="A327" s="600"/>
      <c r="B327" s="163" t="s">
        <v>1136</v>
      </c>
      <c r="C327" s="163">
        <v>3209</v>
      </c>
      <c r="D327" s="164">
        <v>0.47179806800000001</v>
      </c>
      <c r="E327" s="163">
        <v>5206</v>
      </c>
      <c r="F327" s="165">
        <v>0.68363426800000004</v>
      </c>
      <c r="H327" s="86"/>
    </row>
    <row r="328" spans="1:8">
      <c r="A328" s="600"/>
      <c r="B328" s="163" t="s">
        <v>1139</v>
      </c>
      <c r="C328" s="163">
        <v>3119</v>
      </c>
      <c r="D328" s="164">
        <v>0.455594742</v>
      </c>
      <c r="E328" s="163">
        <v>5567</v>
      </c>
      <c r="F328" s="165">
        <v>0.66534937999999999</v>
      </c>
      <c r="H328" s="86"/>
    </row>
    <row r="329" spans="1:8">
      <c r="A329" s="600"/>
      <c r="B329" s="163" t="s">
        <v>1146</v>
      </c>
      <c r="C329" s="163">
        <v>3046</v>
      </c>
      <c r="D329" s="164">
        <v>0.45403808299999998</v>
      </c>
      <c r="E329" s="163">
        <v>6320</v>
      </c>
      <c r="F329" s="165">
        <v>0.660759494</v>
      </c>
      <c r="H329" s="86"/>
    </row>
    <row r="330" spans="1:8">
      <c r="A330" s="600"/>
      <c r="B330" s="163" t="s">
        <v>1147</v>
      </c>
      <c r="C330" s="163">
        <v>3325</v>
      </c>
      <c r="D330" s="164">
        <v>0.44180451100000001</v>
      </c>
      <c r="E330" s="163">
        <v>5360</v>
      </c>
      <c r="F330" s="165">
        <v>0.684514925</v>
      </c>
      <c r="H330" s="86"/>
    </row>
    <row r="331" spans="1:8">
      <c r="A331" s="600"/>
      <c r="B331" s="163" t="s">
        <v>1149</v>
      </c>
      <c r="C331" s="163">
        <v>3308</v>
      </c>
      <c r="D331" s="164">
        <v>0.45556227300000002</v>
      </c>
      <c r="E331" s="163">
        <v>4784</v>
      </c>
      <c r="F331" s="165">
        <v>0.68520066899999998</v>
      </c>
      <c r="H331" s="86"/>
    </row>
    <row r="332" spans="1:8">
      <c r="A332" s="600"/>
      <c r="B332" s="163" t="s">
        <v>1150</v>
      </c>
      <c r="C332" s="163">
        <v>3384</v>
      </c>
      <c r="D332" s="164">
        <v>0.46276595700000001</v>
      </c>
      <c r="E332" s="163">
        <v>5403</v>
      </c>
      <c r="F332" s="165">
        <v>0.67110864299999995</v>
      </c>
      <c r="H332" s="86"/>
    </row>
    <row r="333" spans="1:8">
      <c r="A333" s="600"/>
      <c r="B333" s="163" t="s">
        <v>1152</v>
      </c>
      <c r="C333" s="163">
        <v>3561</v>
      </c>
      <c r="D333" s="164">
        <v>0.50407188999999997</v>
      </c>
      <c r="E333" s="163">
        <v>4943</v>
      </c>
      <c r="F333" s="165">
        <v>0.68460449099999998</v>
      </c>
      <c r="H333" s="86"/>
    </row>
    <row r="334" spans="1:8">
      <c r="A334" s="600"/>
      <c r="B334" s="163" t="s">
        <v>1154</v>
      </c>
      <c r="C334" s="163">
        <v>3152</v>
      </c>
      <c r="D334" s="164">
        <v>0.439403553</v>
      </c>
      <c r="E334" s="163">
        <v>5787</v>
      </c>
      <c r="F334" s="165">
        <v>0.65336098200000003</v>
      </c>
      <c r="H334" s="86"/>
    </row>
    <row r="335" spans="1:8">
      <c r="A335" s="600"/>
      <c r="B335" s="163" t="s">
        <v>1156</v>
      </c>
      <c r="C335" s="163">
        <v>3251</v>
      </c>
      <c r="D335" s="164">
        <v>0.46508766499999998</v>
      </c>
      <c r="E335" s="163">
        <v>5359</v>
      </c>
      <c r="F335" s="165">
        <v>0.68053741400000001</v>
      </c>
      <c r="H335" s="86"/>
    </row>
    <row r="336" spans="1:8">
      <c r="A336" s="600"/>
      <c r="B336" s="163" t="s">
        <v>1160</v>
      </c>
      <c r="C336" s="163">
        <v>3394</v>
      </c>
      <c r="D336" s="164">
        <v>0.51384796700000002</v>
      </c>
      <c r="E336" s="163">
        <v>5052</v>
      </c>
      <c r="F336" s="165">
        <v>0.68012668300000001</v>
      </c>
      <c r="H336" s="86"/>
    </row>
    <row r="337" spans="1:8">
      <c r="A337" s="600"/>
      <c r="B337" s="163" t="s">
        <v>1161</v>
      </c>
      <c r="C337" s="163">
        <v>3422</v>
      </c>
      <c r="D337" s="164">
        <v>0.51110461699999998</v>
      </c>
      <c r="E337" s="163">
        <v>5168</v>
      </c>
      <c r="F337" s="165">
        <v>0.670472136</v>
      </c>
      <c r="H337" s="86"/>
    </row>
    <row r="338" spans="1:8">
      <c r="A338" s="600"/>
      <c r="B338" s="163" t="s">
        <v>1162</v>
      </c>
      <c r="C338" s="163">
        <v>3352</v>
      </c>
      <c r="D338" s="164">
        <v>0.45107398599999998</v>
      </c>
      <c r="E338" s="163">
        <v>5161</v>
      </c>
      <c r="F338" s="165">
        <v>0.67196279800000003</v>
      </c>
      <c r="H338" s="86"/>
    </row>
    <row r="339" spans="1:8">
      <c r="A339" s="600"/>
      <c r="B339" s="163" t="s">
        <v>1164</v>
      </c>
      <c r="C339" s="163">
        <v>3316</v>
      </c>
      <c r="D339" s="164">
        <v>0.46531966200000002</v>
      </c>
      <c r="E339" s="163">
        <v>5317</v>
      </c>
      <c r="F339" s="165">
        <v>0.67067895399999999</v>
      </c>
      <c r="H339" s="86"/>
    </row>
    <row r="340" spans="1:8">
      <c r="A340" s="600"/>
      <c r="B340" s="163" t="s">
        <v>1168</v>
      </c>
      <c r="C340" s="163">
        <v>3242</v>
      </c>
      <c r="D340" s="164">
        <v>0.47193090700000001</v>
      </c>
      <c r="E340" s="163">
        <v>5383</v>
      </c>
      <c r="F340" s="165">
        <v>0.67527401099999995</v>
      </c>
      <c r="H340" s="86"/>
    </row>
    <row r="341" spans="1:8">
      <c r="A341" s="600"/>
      <c r="B341" s="163" t="s">
        <v>1169</v>
      </c>
      <c r="C341" s="163">
        <v>3356</v>
      </c>
      <c r="D341" s="164">
        <v>0.46275327799999999</v>
      </c>
      <c r="E341" s="163">
        <v>5279</v>
      </c>
      <c r="F341" s="165">
        <v>0.67588558399999998</v>
      </c>
      <c r="H341" s="86"/>
    </row>
    <row r="342" spans="1:8">
      <c r="A342" s="600"/>
      <c r="B342" s="163" t="s">
        <v>1171</v>
      </c>
      <c r="C342" s="163">
        <v>3262</v>
      </c>
      <c r="D342" s="164">
        <v>0.45309625999999997</v>
      </c>
      <c r="E342" s="163">
        <v>5443</v>
      </c>
      <c r="F342" s="165">
        <v>0.67628146200000006</v>
      </c>
      <c r="H342" s="86"/>
    </row>
    <row r="343" spans="1:8">
      <c r="A343" s="600"/>
      <c r="B343" s="163" t="s">
        <v>1172</v>
      </c>
      <c r="C343" s="163">
        <v>3213</v>
      </c>
      <c r="D343" s="164">
        <v>0.44786803600000002</v>
      </c>
      <c r="E343" s="163">
        <v>5280</v>
      </c>
      <c r="F343" s="165">
        <v>0.67348484799999997</v>
      </c>
      <c r="H343" s="86"/>
    </row>
    <row r="344" spans="1:8">
      <c r="A344" s="600"/>
      <c r="B344" s="163" t="s">
        <v>1178</v>
      </c>
      <c r="C344" s="163">
        <v>3473</v>
      </c>
      <c r="D344" s="164">
        <v>0.49841635499999998</v>
      </c>
      <c r="E344" s="163">
        <v>5136</v>
      </c>
      <c r="F344" s="165">
        <v>0.67854361399999996</v>
      </c>
      <c r="H344" s="86"/>
    </row>
    <row r="345" spans="1:8">
      <c r="A345" s="600"/>
      <c r="B345" s="163" t="s">
        <v>1183</v>
      </c>
      <c r="C345" s="163">
        <v>3281</v>
      </c>
      <c r="D345" s="164">
        <v>0.45321548299999997</v>
      </c>
      <c r="E345" s="163">
        <v>5412</v>
      </c>
      <c r="F345" s="165">
        <v>0.68107908399999995</v>
      </c>
      <c r="H345" s="86"/>
    </row>
    <row r="346" spans="1:8">
      <c r="A346" s="600"/>
      <c r="B346" s="163" t="s">
        <v>1185</v>
      </c>
      <c r="C346" s="163">
        <v>3241</v>
      </c>
      <c r="D346" s="164">
        <v>0.436593644</v>
      </c>
      <c r="E346" s="163">
        <v>5365</v>
      </c>
      <c r="F346" s="165">
        <v>0.65610438000000004</v>
      </c>
      <c r="H346" s="86"/>
    </row>
    <row r="347" spans="1:8">
      <c r="A347" s="600"/>
      <c r="B347" s="163" t="s">
        <v>1189</v>
      </c>
      <c r="C347" s="163">
        <v>3472</v>
      </c>
      <c r="D347" s="164">
        <v>0.46658986200000002</v>
      </c>
      <c r="E347" s="163">
        <v>5171</v>
      </c>
      <c r="F347" s="165">
        <v>0.68013923799999998</v>
      </c>
      <c r="H347" s="86"/>
    </row>
    <row r="348" spans="1:8">
      <c r="A348" s="600"/>
      <c r="B348" s="163" t="s">
        <v>1193</v>
      </c>
      <c r="C348" s="163">
        <v>3398</v>
      </c>
      <c r="D348" s="164">
        <v>0.44997057099999999</v>
      </c>
      <c r="E348" s="163">
        <v>5512</v>
      </c>
      <c r="F348" s="165">
        <v>0.67253265600000001</v>
      </c>
      <c r="H348" s="86"/>
    </row>
    <row r="349" spans="1:8">
      <c r="A349" s="600"/>
      <c r="B349" s="163" t="s">
        <v>1195</v>
      </c>
      <c r="C349" s="163">
        <v>3373</v>
      </c>
      <c r="D349" s="164">
        <v>0.44767269500000001</v>
      </c>
      <c r="E349" s="163">
        <v>5271</v>
      </c>
      <c r="F349" s="165">
        <v>0.66628723199999995</v>
      </c>
      <c r="H349" s="86"/>
    </row>
    <row r="350" spans="1:8">
      <c r="A350" s="600"/>
      <c r="B350" s="163" t="s">
        <v>1196</v>
      </c>
      <c r="C350" s="163">
        <v>3568</v>
      </c>
      <c r="D350" s="164">
        <v>0.48878923800000001</v>
      </c>
      <c r="E350" s="163">
        <v>5110</v>
      </c>
      <c r="F350" s="165">
        <v>0.68043052800000003</v>
      </c>
      <c r="H350" s="86"/>
    </row>
    <row r="351" spans="1:8">
      <c r="A351" s="600"/>
      <c r="B351" s="163" t="s">
        <v>1200</v>
      </c>
      <c r="C351" s="163">
        <v>3143</v>
      </c>
      <c r="D351" s="164">
        <v>0.43652561200000001</v>
      </c>
      <c r="E351" s="163">
        <v>5273</v>
      </c>
      <c r="F351" s="165">
        <v>0.62962260599999997</v>
      </c>
      <c r="H351" s="86"/>
    </row>
    <row r="352" spans="1:8">
      <c r="A352" s="600"/>
      <c r="B352" s="163" t="s">
        <v>1201</v>
      </c>
      <c r="C352" s="163">
        <v>3214</v>
      </c>
      <c r="D352" s="164">
        <v>0.46110765399999998</v>
      </c>
      <c r="E352" s="163">
        <v>5360</v>
      </c>
      <c r="F352" s="165">
        <v>0.65541044800000003</v>
      </c>
      <c r="H352" s="86"/>
    </row>
    <row r="353" spans="1:8">
      <c r="A353" s="600"/>
      <c r="B353" s="163" t="s">
        <v>1202</v>
      </c>
      <c r="C353" s="163">
        <v>3275</v>
      </c>
      <c r="D353" s="164">
        <v>0.44427480899999999</v>
      </c>
      <c r="E353" s="163">
        <v>5425</v>
      </c>
      <c r="F353" s="165">
        <v>0.66377880199999995</v>
      </c>
      <c r="H353" s="86"/>
    </row>
    <row r="354" spans="1:8">
      <c r="A354" s="600"/>
      <c r="B354" s="163" t="s">
        <v>1203</v>
      </c>
      <c r="C354" s="163">
        <v>3284</v>
      </c>
      <c r="D354" s="164">
        <v>0.43970767399999999</v>
      </c>
      <c r="E354" s="163">
        <v>5465</v>
      </c>
      <c r="F354" s="165">
        <v>0.66770356799999997</v>
      </c>
      <c r="H354" s="86"/>
    </row>
    <row r="355" spans="1:8">
      <c r="A355" s="600"/>
      <c r="B355" s="163" t="s">
        <v>1206</v>
      </c>
      <c r="C355" s="163">
        <v>3917</v>
      </c>
      <c r="D355" s="164">
        <v>0.43323972399999999</v>
      </c>
      <c r="E355" s="163">
        <v>6095</v>
      </c>
      <c r="F355" s="165">
        <v>0.62904019700000002</v>
      </c>
      <c r="H355" s="86"/>
    </row>
    <row r="356" spans="1:8">
      <c r="A356" s="600"/>
      <c r="B356" s="163" t="s">
        <v>1209</v>
      </c>
      <c r="C356" s="163">
        <v>3758</v>
      </c>
      <c r="D356" s="164">
        <v>0.47605109099999998</v>
      </c>
      <c r="E356" s="163">
        <v>5972</v>
      </c>
      <c r="F356" s="165">
        <v>0.66141996000000003</v>
      </c>
      <c r="H356" s="86"/>
    </row>
    <row r="357" spans="1:8">
      <c r="A357" s="600"/>
      <c r="B357" s="163" t="s">
        <v>1212</v>
      </c>
      <c r="C357" s="163">
        <v>3719</v>
      </c>
      <c r="D357" s="164">
        <v>0.46437214300000001</v>
      </c>
      <c r="E357" s="163">
        <v>6253</v>
      </c>
      <c r="F357" s="165">
        <v>0.63249640200000001</v>
      </c>
      <c r="H357" s="86"/>
    </row>
    <row r="358" spans="1:8">
      <c r="A358" s="600"/>
      <c r="B358" s="163" t="s">
        <v>1219</v>
      </c>
      <c r="C358" s="163">
        <v>3728</v>
      </c>
      <c r="D358" s="164">
        <v>0.45761802600000001</v>
      </c>
      <c r="E358" s="163">
        <v>6103</v>
      </c>
      <c r="F358" s="165">
        <v>0.63755530100000002</v>
      </c>
      <c r="H358" s="86"/>
    </row>
    <row r="359" spans="1:8">
      <c r="A359" s="600"/>
      <c r="B359" s="163" t="s">
        <v>1223</v>
      </c>
      <c r="C359" s="163">
        <v>3711</v>
      </c>
      <c r="D359" s="164">
        <v>0.45675020199999999</v>
      </c>
      <c r="E359" s="163">
        <v>6712</v>
      </c>
      <c r="F359" s="165">
        <v>0.61933849799999996</v>
      </c>
      <c r="H359" s="86"/>
    </row>
    <row r="360" spans="1:8">
      <c r="A360" s="600"/>
      <c r="B360" s="163" t="s">
        <v>1225</v>
      </c>
      <c r="C360" s="163">
        <v>3873</v>
      </c>
      <c r="D360" s="164">
        <v>0.459075652</v>
      </c>
      <c r="E360" s="163">
        <v>6329</v>
      </c>
      <c r="F360" s="165">
        <v>0.62047716900000005</v>
      </c>
      <c r="H360" s="86"/>
    </row>
    <row r="361" spans="1:8">
      <c r="A361" s="600"/>
      <c r="B361" s="163" t="s">
        <v>1230</v>
      </c>
      <c r="C361" s="163">
        <v>3738</v>
      </c>
      <c r="D361" s="164">
        <v>0.45987158900000003</v>
      </c>
      <c r="E361" s="163">
        <v>6179</v>
      </c>
      <c r="F361" s="165">
        <v>0.633435831</v>
      </c>
      <c r="H361" s="86"/>
    </row>
    <row r="362" spans="1:8">
      <c r="A362" s="600"/>
      <c r="B362" s="163" t="s">
        <v>1232</v>
      </c>
      <c r="C362" s="163">
        <v>3383</v>
      </c>
      <c r="D362" s="164">
        <v>0.43068282600000002</v>
      </c>
      <c r="E362" s="163">
        <v>5280</v>
      </c>
      <c r="F362" s="165">
        <v>0.67310606100000003</v>
      </c>
      <c r="H362" s="86"/>
    </row>
    <row r="363" spans="1:8">
      <c r="A363" s="600"/>
      <c r="B363" s="163" t="s">
        <v>1233</v>
      </c>
      <c r="C363" s="163">
        <v>3357</v>
      </c>
      <c r="D363" s="164">
        <v>0.45129580000000002</v>
      </c>
      <c r="E363" s="163">
        <v>5355</v>
      </c>
      <c r="F363" s="165">
        <v>0.68739495799999994</v>
      </c>
      <c r="H363" s="86"/>
    </row>
    <row r="364" spans="1:8">
      <c r="A364" s="600"/>
      <c r="B364" s="163" t="s">
        <v>1238</v>
      </c>
      <c r="C364" s="163">
        <v>3102</v>
      </c>
      <c r="D364" s="164">
        <v>0.46196002600000002</v>
      </c>
      <c r="E364" s="163">
        <v>5213</v>
      </c>
      <c r="F364" s="165">
        <v>0.66468444299999996</v>
      </c>
      <c r="H364" s="86"/>
    </row>
    <row r="365" spans="1:8">
      <c r="A365" s="600"/>
      <c r="B365" s="163" t="s">
        <v>1244</v>
      </c>
      <c r="C365" s="163">
        <v>3148</v>
      </c>
      <c r="D365" s="164">
        <v>0.46251588300000002</v>
      </c>
      <c r="E365" s="163">
        <v>5360</v>
      </c>
      <c r="F365" s="165">
        <v>0.67555970099999996</v>
      </c>
      <c r="H365" s="86"/>
    </row>
    <row r="366" spans="1:8">
      <c r="A366" s="600"/>
      <c r="B366" s="163" t="s">
        <v>1245</v>
      </c>
      <c r="C366" s="163">
        <v>3416</v>
      </c>
      <c r="D366" s="164">
        <v>0.45228337200000002</v>
      </c>
      <c r="E366" s="163">
        <v>5526</v>
      </c>
      <c r="F366" s="165">
        <v>0.64929424499999999</v>
      </c>
      <c r="H366" s="86"/>
    </row>
    <row r="367" spans="1:8">
      <c r="A367" s="600"/>
      <c r="B367" s="163" t="s">
        <v>1247</v>
      </c>
      <c r="C367" s="163">
        <v>3317</v>
      </c>
      <c r="D367" s="164">
        <v>0.44256858599999999</v>
      </c>
      <c r="E367" s="163">
        <v>5566</v>
      </c>
      <c r="F367" s="165">
        <v>0.665289256</v>
      </c>
      <c r="H367" s="86"/>
    </row>
    <row r="368" spans="1:8">
      <c r="A368" s="600"/>
      <c r="B368" s="163" t="s">
        <v>1251</v>
      </c>
      <c r="C368" s="163">
        <v>3232</v>
      </c>
      <c r="D368" s="164">
        <v>0.45977722799999998</v>
      </c>
      <c r="E368" s="163">
        <v>5485</v>
      </c>
      <c r="F368" s="165">
        <v>0.67839562399999997</v>
      </c>
      <c r="H368" s="86"/>
    </row>
    <row r="369" spans="1:8">
      <c r="A369" s="600"/>
      <c r="B369" s="163" t="s">
        <v>1254</v>
      </c>
      <c r="C369" s="163">
        <v>3266</v>
      </c>
      <c r="D369" s="164">
        <v>0.44580526599999998</v>
      </c>
      <c r="E369" s="163">
        <v>5568</v>
      </c>
      <c r="F369" s="165">
        <v>0.67385057500000001</v>
      </c>
      <c r="H369" s="86"/>
    </row>
    <row r="370" spans="1:8">
      <c r="A370" s="600"/>
      <c r="B370" s="163" t="s">
        <v>1257</v>
      </c>
      <c r="C370" s="163">
        <v>3238</v>
      </c>
      <c r="D370" s="164">
        <v>0.47436689300000001</v>
      </c>
      <c r="E370" s="163">
        <v>5573</v>
      </c>
      <c r="F370" s="165">
        <v>0.67844966799999995</v>
      </c>
      <c r="H370" s="86"/>
    </row>
    <row r="371" spans="1:8">
      <c r="A371" s="600"/>
      <c r="B371" s="163" t="s">
        <v>1259</v>
      </c>
      <c r="C371" s="163">
        <v>3433</v>
      </c>
      <c r="D371" s="164">
        <v>0.46402563400000002</v>
      </c>
      <c r="E371" s="163">
        <v>5106</v>
      </c>
      <c r="F371" s="165">
        <v>0.68390129300000002</v>
      </c>
      <c r="H371" s="86"/>
    </row>
    <row r="372" spans="1:8">
      <c r="A372" s="600"/>
      <c r="B372" s="163" t="s">
        <v>1260</v>
      </c>
      <c r="C372" s="163">
        <v>3398</v>
      </c>
      <c r="D372" s="164">
        <v>0.46233078300000002</v>
      </c>
      <c r="E372" s="163">
        <v>5711</v>
      </c>
      <c r="F372" s="165">
        <v>0.64734722499999997</v>
      </c>
      <c r="H372" s="86"/>
    </row>
    <row r="373" spans="1:8">
      <c r="A373" s="600"/>
      <c r="B373" s="163" t="s">
        <v>1262</v>
      </c>
      <c r="C373" s="163">
        <v>3267</v>
      </c>
      <c r="D373" s="164">
        <v>0.46709519399999999</v>
      </c>
      <c r="E373" s="163">
        <v>5390</v>
      </c>
      <c r="F373" s="165">
        <v>0.67736549199999996</v>
      </c>
      <c r="H373" s="86"/>
    </row>
    <row r="374" spans="1:8">
      <c r="A374" s="600"/>
      <c r="B374" s="163" t="s">
        <v>1263</v>
      </c>
      <c r="C374" s="163">
        <v>3286</v>
      </c>
      <c r="D374" s="164">
        <v>0.355143031</v>
      </c>
      <c r="E374" s="163">
        <v>5271</v>
      </c>
      <c r="F374" s="165">
        <v>0.53765888799999995</v>
      </c>
      <c r="H374" s="86"/>
    </row>
    <row r="375" spans="1:8">
      <c r="A375" s="600"/>
      <c r="B375" s="163" t="s">
        <v>1265</v>
      </c>
      <c r="C375" s="163">
        <v>3138</v>
      </c>
      <c r="D375" s="164">
        <v>0.474824729</v>
      </c>
      <c r="E375" s="163">
        <v>5147</v>
      </c>
      <c r="F375" s="165">
        <v>0.68020205899999997</v>
      </c>
      <c r="H375" s="86"/>
    </row>
    <row r="376" spans="1:8">
      <c r="A376" s="600"/>
      <c r="B376" s="163" t="s">
        <v>1272</v>
      </c>
      <c r="C376" s="163">
        <v>3434</v>
      </c>
      <c r="D376" s="164">
        <v>0.42341293000000002</v>
      </c>
      <c r="E376" s="163">
        <v>5109</v>
      </c>
      <c r="F376" s="165">
        <v>0.67214719099999998</v>
      </c>
      <c r="H376" s="86"/>
    </row>
    <row r="377" spans="1:8">
      <c r="A377" s="600"/>
      <c r="B377" s="163" t="s">
        <v>1273</v>
      </c>
      <c r="C377" s="163">
        <v>3461</v>
      </c>
      <c r="D377" s="164">
        <v>0.411730714</v>
      </c>
      <c r="E377" s="163">
        <v>5470</v>
      </c>
      <c r="F377" s="165">
        <v>0.61407678200000004</v>
      </c>
      <c r="H377" s="86"/>
    </row>
    <row r="378" spans="1:8">
      <c r="A378" s="600"/>
      <c r="B378" s="163" t="s">
        <v>1274</v>
      </c>
      <c r="C378" s="163">
        <v>3341</v>
      </c>
      <c r="D378" s="164">
        <v>0.453157737</v>
      </c>
      <c r="E378" s="163">
        <v>5342</v>
      </c>
      <c r="F378" s="165">
        <v>0.681954324</v>
      </c>
      <c r="H378" s="86"/>
    </row>
    <row r="379" spans="1:8">
      <c r="A379" s="600"/>
      <c r="B379" s="163" t="s">
        <v>1278</v>
      </c>
      <c r="C379" s="163">
        <v>3407</v>
      </c>
      <c r="D379" s="164">
        <v>0.46786028800000001</v>
      </c>
      <c r="E379" s="163">
        <v>5571</v>
      </c>
      <c r="F379" s="165">
        <v>0.66092263500000004</v>
      </c>
      <c r="H379" s="86"/>
    </row>
    <row r="380" spans="1:8">
      <c r="A380" s="600"/>
      <c r="B380" s="163" t="s">
        <v>1284</v>
      </c>
      <c r="C380" s="163">
        <v>3288</v>
      </c>
      <c r="D380" s="164">
        <v>0.44282238400000001</v>
      </c>
      <c r="E380" s="163">
        <v>5245</v>
      </c>
      <c r="F380" s="165">
        <v>0.67492850299999996</v>
      </c>
      <c r="H380" s="86"/>
    </row>
    <row r="381" spans="1:8">
      <c r="A381" s="600"/>
      <c r="B381" s="163" t="s">
        <v>1289</v>
      </c>
      <c r="C381" s="163">
        <v>3163</v>
      </c>
      <c r="D381" s="164">
        <v>0.44894087900000001</v>
      </c>
      <c r="E381" s="163">
        <v>5304</v>
      </c>
      <c r="F381" s="165">
        <v>0.67081447999999999</v>
      </c>
      <c r="H381" s="86"/>
    </row>
    <row r="382" spans="1:8">
      <c r="A382" s="600"/>
      <c r="B382" s="163" t="s">
        <v>1290</v>
      </c>
      <c r="C382" s="163">
        <v>3065</v>
      </c>
      <c r="D382" s="164">
        <v>0.36084828699999999</v>
      </c>
      <c r="E382" s="163">
        <v>5723</v>
      </c>
      <c r="F382" s="165">
        <v>0.52821946500000005</v>
      </c>
      <c r="H382" s="86"/>
    </row>
    <row r="383" spans="1:8">
      <c r="A383" s="600"/>
      <c r="B383" s="163" t="s">
        <v>1292</v>
      </c>
      <c r="C383" s="163">
        <v>3748</v>
      </c>
      <c r="D383" s="164">
        <v>0.49439701200000002</v>
      </c>
      <c r="E383" s="163">
        <v>6177</v>
      </c>
      <c r="F383" s="165">
        <v>0.63833576199999997</v>
      </c>
      <c r="H383" s="86"/>
    </row>
    <row r="384" spans="1:8">
      <c r="A384" s="600"/>
      <c r="B384" s="163" t="s">
        <v>1295</v>
      </c>
      <c r="C384" s="163">
        <v>3806</v>
      </c>
      <c r="D384" s="164">
        <v>0.44797687899999999</v>
      </c>
      <c r="E384" s="163">
        <v>5974</v>
      </c>
      <c r="F384" s="165">
        <v>0.65082022100000003</v>
      </c>
      <c r="H384" s="86"/>
    </row>
    <row r="385" spans="1:8">
      <c r="A385" s="600"/>
      <c r="B385" s="163" t="s">
        <v>1297</v>
      </c>
      <c r="C385" s="163">
        <v>3768</v>
      </c>
      <c r="D385" s="164">
        <v>0.45992569</v>
      </c>
      <c r="E385" s="163">
        <v>6131</v>
      </c>
      <c r="F385" s="165">
        <v>0.631707715</v>
      </c>
      <c r="H385" s="86"/>
    </row>
    <row r="386" spans="1:8">
      <c r="A386" s="600"/>
      <c r="B386" s="163" t="s">
        <v>1298</v>
      </c>
      <c r="C386" s="163">
        <v>3304</v>
      </c>
      <c r="D386" s="164">
        <v>0.46337772399999999</v>
      </c>
      <c r="E386" s="163">
        <v>5173</v>
      </c>
      <c r="F386" s="165">
        <v>0.67658998599999998</v>
      </c>
      <c r="H386" s="86"/>
    </row>
    <row r="387" spans="1:8">
      <c r="A387" s="600"/>
      <c r="B387" s="163" t="s">
        <v>1299</v>
      </c>
      <c r="C387" s="163">
        <v>3322</v>
      </c>
      <c r="D387" s="164">
        <v>0.46748946400000002</v>
      </c>
      <c r="E387" s="163">
        <v>5246</v>
      </c>
      <c r="F387" s="165">
        <v>0.68299656900000005</v>
      </c>
      <c r="H387" s="86"/>
    </row>
    <row r="388" spans="1:8">
      <c r="A388" s="600"/>
      <c r="B388" s="163" t="s">
        <v>1301</v>
      </c>
      <c r="C388" s="163">
        <v>3290</v>
      </c>
      <c r="D388" s="164">
        <v>0.46200607900000001</v>
      </c>
      <c r="E388" s="163">
        <v>5187</v>
      </c>
      <c r="F388" s="165">
        <v>0.67283593600000002</v>
      </c>
      <c r="H388" s="86"/>
    </row>
    <row r="389" spans="1:8">
      <c r="A389" s="600"/>
      <c r="B389" s="163" t="s">
        <v>1304</v>
      </c>
      <c r="C389" s="163">
        <v>3327</v>
      </c>
      <c r="D389" s="164">
        <v>0.453561767</v>
      </c>
      <c r="E389" s="163">
        <v>5363</v>
      </c>
      <c r="F389" s="165">
        <v>0.68208092499999995</v>
      </c>
      <c r="H389" s="86"/>
    </row>
    <row r="390" spans="1:8">
      <c r="A390" s="600"/>
      <c r="B390" s="163" t="s">
        <v>1306</v>
      </c>
      <c r="C390" s="163">
        <v>3648</v>
      </c>
      <c r="D390" s="164">
        <v>0.47313596499999999</v>
      </c>
      <c r="E390" s="163">
        <v>5798</v>
      </c>
      <c r="F390" s="165">
        <v>0.65350120700000003</v>
      </c>
      <c r="H390" s="86"/>
    </row>
    <row r="391" spans="1:8">
      <c r="A391" s="600"/>
      <c r="B391" s="163" t="s">
        <v>1308</v>
      </c>
      <c r="C391" s="163">
        <v>3832</v>
      </c>
      <c r="D391" s="164">
        <v>0.46764091899999999</v>
      </c>
      <c r="E391" s="163">
        <v>5971</v>
      </c>
      <c r="F391" s="165">
        <v>0.63758164500000003</v>
      </c>
      <c r="H391" s="86"/>
    </row>
    <row r="392" spans="1:8">
      <c r="A392" s="600"/>
      <c r="B392" s="163" t="s">
        <v>1309</v>
      </c>
      <c r="C392" s="163">
        <v>3803</v>
      </c>
      <c r="D392" s="164">
        <v>0.45464107300000001</v>
      </c>
      <c r="E392" s="163">
        <v>6185</v>
      </c>
      <c r="F392" s="165">
        <v>0.64316895699999999</v>
      </c>
      <c r="H392" s="86"/>
    </row>
    <row r="393" spans="1:8">
      <c r="A393" s="600"/>
      <c r="B393" s="163" t="s">
        <v>1311</v>
      </c>
      <c r="C393" s="163">
        <v>3512</v>
      </c>
      <c r="D393" s="164">
        <v>0.44390660599999998</v>
      </c>
      <c r="E393" s="163">
        <v>6671</v>
      </c>
      <c r="F393" s="165">
        <v>0.60440713499999998</v>
      </c>
      <c r="H393" s="86"/>
    </row>
    <row r="394" spans="1:8">
      <c r="A394" s="600"/>
      <c r="B394" s="163" t="s">
        <v>1312</v>
      </c>
      <c r="C394" s="163">
        <v>3734</v>
      </c>
      <c r="D394" s="164">
        <v>0.46036422100000002</v>
      </c>
      <c r="E394" s="163">
        <v>6286</v>
      </c>
      <c r="F394" s="165">
        <v>0.61804008899999996</v>
      </c>
      <c r="H394" s="86"/>
    </row>
    <row r="395" spans="1:8">
      <c r="A395" s="600"/>
      <c r="B395" s="163" t="s">
        <v>1313</v>
      </c>
      <c r="C395" s="163">
        <v>3855</v>
      </c>
      <c r="D395" s="164">
        <v>0.44980544700000002</v>
      </c>
      <c r="E395" s="163">
        <v>6101</v>
      </c>
      <c r="F395" s="165">
        <v>0.64186198999999999</v>
      </c>
      <c r="H395" s="86"/>
    </row>
    <row r="396" spans="1:8">
      <c r="A396" s="600"/>
      <c r="B396" s="163" t="s">
        <v>1315</v>
      </c>
      <c r="C396" s="163">
        <v>3371</v>
      </c>
      <c r="D396" s="164">
        <v>0.441412044</v>
      </c>
      <c r="E396" s="163">
        <v>5251</v>
      </c>
      <c r="F396" s="165">
        <v>0.68139402000000004</v>
      </c>
      <c r="H396" s="86"/>
    </row>
    <row r="397" spans="1:8">
      <c r="A397" s="600"/>
      <c r="B397" s="163" t="s">
        <v>1316</v>
      </c>
      <c r="C397" s="163">
        <v>3209</v>
      </c>
      <c r="D397" s="164">
        <v>0.46089124300000001</v>
      </c>
      <c r="E397" s="163">
        <v>5314</v>
      </c>
      <c r="F397" s="165">
        <v>0.684418517</v>
      </c>
      <c r="H397" s="86"/>
    </row>
    <row r="398" spans="1:8">
      <c r="A398" s="600"/>
      <c r="B398" s="163" t="s">
        <v>1319</v>
      </c>
      <c r="C398" s="163">
        <v>3299</v>
      </c>
      <c r="D398" s="164">
        <v>0.44437708399999998</v>
      </c>
      <c r="E398" s="163">
        <v>5392</v>
      </c>
      <c r="F398" s="165">
        <v>0.67729970299999998</v>
      </c>
      <c r="H398" s="86"/>
    </row>
    <row r="399" spans="1:8">
      <c r="A399" s="600"/>
      <c r="B399" s="163" t="s">
        <v>1328</v>
      </c>
      <c r="C399" s="163">
        <v>3149</v>
      </c>
      <c r="D399" s="164">
        <v>0.45887583399999998</v>
      </c>
      <c r="E399" s="163">
        <v>5165</v>
      </c>
      <c r="F399" s="165">
        <v>0.66350435600000002</v>
      </c>
      <c r="H399" s="86"/>
    </row>
    <row r="400" spans="1:8">
      <c r="A400" s="600"/>
      <c r="B400" s="163" t="s">
        <v>1338</v>
      </c>
      <c r="C400" s="163">
        <v>3864</v>
      </c>
      <c r="D400" s="164">
        <v>0.45600414099999997</v>
      </c>
      <c r="E400" s="163">
        <v>6177</v>
      </c>
      <c r="F400" s="165">
        <v>0.62862230900000005</v>
      </c>
      <c r="H400" s="86"/>
    </row>
    <row r="401" spans="1:8">
      <c r="A401" s="600"/>
      <c r="B401" s="163" t="s">
        <v>1343</v>
      </c>
      <c r="C401" s="163">
        <v>3185</v>
      </c>
      <c r="D401" s="164">
        <v>0.44301412899999998</v>
      </c>
      <c r="E401" s="163">
        <v>5340</v>
      </c>
      <c r="F401" s="165">
        <v>0.66722846400000002</v>
      </c>
      <c r="H401" s="86"/>
    </row>
    <row r="402" spans="1:8">
      <c r="A402" s="600"/>
      <c r="B402" s="163" t="s">
        <v>1345</v>
      </c>
      <c r="C402" s="163">
        <v>3201</v>
      </c>
      <c r="D402" s="164">
        <v>0.472664792</v>
      </c>
      <c r="E402" s="163">
        <v>5368</v>
      </c>
      <c r="F402" s="165">
        <v>0.67604321899999997</v>
      </c>
      <c r="H402" s="86"/>
    </row>
    <row r="403" spans="1:8">
      <c r="A403" s="600"/>
      <c r="B403" s="163" t="s">
        <v>1347</v>
      </c>
      <c r="C403" s="163">
        <v>3282</v>
      </c>
      <c r="D403" s="164">
        <v>0.45307739200000002</v>
      </c>
      <c r="E403" s="163">
        <v>5236</v>
      </c>
      <c r="F403" s="165">
        <v>0.663674561</v>
      </c>
      <c r="H403" s="86"/>
    </row>
    <row r="404" spans="1:8">
      <c r="A404" s="600"/>
      <c r="B404" s="163" t="s">
        <v>1348</v>
      </c>
      <c r="C404" s="163">
        <v>3373</v>
      </c>
      <c r="D404" s="164">
        <v>0.45686332600000001</v>
      </c>
      <c r="E404" s="163">
        <v>5163</v>
      </c>
      <c r="F404" s="165">
        <v>0.66918458300000006</v>
      </c>
      <c r="H404" s="86"/>
    </row>
    <row r="405" spans="1:8">
      <c r="A405" s="600"/>
      <c r="B405" s="163" t="s">
        <v>1350</v>
      </c>
      <c r="C405" s="163">
        <v>3234</v>
      </c>
      <c r="D405" s="164">
        <v>0.457019171</v>
      </c>
      <c r="E405" s="163">
        <v>5241</v>
      </c>
      <c r="F405" s="165">
        <v>0.67143674900000005</v>
      </c>
      <c r="H405" s="86"/>
    </row>
    <row r="406" spans="1:8">
      <c r="A406" s="600"/>
      <c r="B406" s="163" t="s">
        <v>1353</v>
      </c>
      <c r="C406" s="163">
        <v>3235</v>
      </c>
      <c r="D406" s="164">
        <v>0.47233384899999997</v>
      </c>
      <c r="E406" s="163">
        <v>5353</v>
      </c>
      <c r="F406" s="165">
        <v>0.66430039200000002</v>
      </c>
      <c r="H406" s="86"/>
    </row>
    <row r="407" spans="1:8">
      <c r="A407" s="600"/>
      <c r="B407" s="163" t="s">
        <v>1360</v>
      </c>
      <c r="C407" s="163">
        <v>3320</v>
      </c>
      <c r="D407" s="164">
        <v>0.45722891599999999</v>
      </c>
      <c r="E407" s="163">
        <v>5360</v>
      </c>
      <c r="F407" s="165">
        <v>0.67593283599999998</v>
      </c>
      <c r="H407" s="86"/>
    </row>
    <row r="408" spans="1:8">
      <c r="A408" s="600"/>
      <c r="B408" s="163" t="s">
        <v>1362</v>
      </c>
      <c r="C408" s="163">
        <v>3341</v>
      </c>
      <c r="D408" s="164">
        <v>0.46513020100000002</v>
      </c>
      <c r="E408" s="163">
        <v>5282</v>
      </c>
      <c r="F408" s="165">
        <v>0.68780764900000002</v>
      </c>
      <c r="H408" s="86"/>
    </row>
    <row r="409" spans="1:8">
      <c r="A409" s="600"/>
      <c r="B409" s="163" t="s">
        <v>1363</v>
      </c>
      <c r="C409" s="163">
        <v>3313</v>
      </c>
      <c r="D409" s="164">
        <v>0.46574102000000001</v>
      </c>
      <c r="E409" s="163">
        <v>5222</v>
      </c>
      <c r="F409" s="165">
        <v>0.66660283399999998</v>
      </c>
      <c r="H409" s="86"/>
    </row>
    <row r="410" spans="1:8">
      <c r="A410" s="600"/>
      <c r="B410" s="163" t="s">
        <v>1368</v>
      </c>
      <c r="C410" s="163">
        <v>3200</v>
      </c>
      <c r="D410" s="164">
        <v>0.47562500000000002</v>
      </c>
      <c r="E410" s="163">
        <v>5464</v>
      </c>
      <c r="F410" s="165">
        <v>0.66855783300000005</v>
      </c>
      <c r="H410" s="86"/>
    </row>
    <row r="411" spans="1:8">
      <c r="A411" s="600"/>
      <c r="B411" s="163" t="s">
        <v>1370</v>
      </c>
      <c r="C411" s="163">
        <v>3303</v>
      </c>
      <c r="D411" s="164">
        <v>0.47108689100000001</v>
      </c>
      <c r="E411" s="163">
        <v>5314</v>
      </c>
      <c r="F411" s="165">
        <v>0.67406849800000002</v>
      </c>
      <c r="H411" s="86"/>
    </row>
    <row r="412" spans="1:8">
      <c r="A412" s="600"/>
      <c r="B412" s="163" t="s">
        <v>1373</v>
      </c>
      <c r="C412" s="163">
        <v>3839</v>
      </c>
      <c r="D412" s="164">
        <v>0.47069549399999999</v>
      </c>
      <c r="E412" s="163">
        <v>6102</v>
      </c>
      <c r="F412" s="165">
        <v>0.63110455600000004</v>
      </c>
      <c r="H412" s="86"/>
    </row>
    <row r="413" spans="1:8">
      <c r="A413" s="600"/>
      <c r="B413" s="163" t="s">
        <v>1376</v>
      </c>
      <c r="C413" s="163">
        <v>3265</v>
      </c>
      <c r="D413" s="164">
        <v>0.45849923399999998</v>
      </c>
      <c r="E413" s="163">
        <v>5359</v>
      </c>
      <c r="F413" s="165">
        <v>0.67214032499999998</v>
      </c>
      <c r="H413" s="86"/>
    </row>
    <row r="414" spans="1:8">
      <c r="A414" s="600"/>
      <c r="B414" s="163" t="s">
        <v>1378</v>
      </c>
      <c r="C414" s="163">
        <v>3572</v>
      </c>
      <c r="D414" s="164">
        <v>0.44344904800000001</v>
      </c>
      <c r="E414" s="163">
        <v>6868</v>
      </c>
      <c r="F414" s="165">
        <v>0.62128712900000005</v>
      </c>
      <c r="H414" s="86"/>
    </row>
    <row r="415" spans="1:8">
      <c r="A415" s="600"/>
      <c r="B415" s="163" t="s">
        <v>1380</v>
      </c>
      <c r="C415" s="163">
        <v>3865</v>
      </c>
      <c r="D415" s="164">
        <v>0.47218628699999998</v>
      </c>
      <c r="E415" s="163">
        <v>6142</v>
      </c>
      <c r="F415" s="165">
        <v>0.63155324000000002</v>
      </c>
      <c r="H415" s="86"/>
    </row>
    <row r="416" spans="1:8">
      <c r="A416" s="600"/>
      <c r="B416" s="163" t="s">
        <v>1382</v>
      </c>
      <c r="C416" s="163">
        <v>3166</v>
      </c>
      <c r="D416" s="164">
        <v>0.45830701200000001</v>
      </c>
      <c r="E416" s="163">
        <v>5340</v>
      </c>
      <c r="F416" s="165">
        <v>0.66722846400000002</v>
      </c>
      <c r="H416" s="86"/>
    </row>
    <row r="417" spans="1:8">
      <c r="A417" s="600"/>
      <c r="B417" s="163" t="s">
        <v>1384</v>
      </c>
      <c r="C417" s="163">
        <v>3383</v>
      </c>
      <c r="D417" s="164">
        <v>0.417676618</v>
      </c>
      <c r="E417" s="163">
        <v>5340</v>
      </c>
      <c r="F417" s="165">
        <v>0.61704119899999998</v>
      </c>
      <c r="H417" s="86"/>
    </row>
    <row r="418" spans="1:8">
      <c r="A418" s="600"/>
      <c r="B418" s="163" t="s">
        <v>1388</v>
      </c>
      <c r="C418" s="163">
        <v>3209</v>
      </c>
      <c r="D418" s="164">
        <v>0.44375194800000001</v>
      </c>
      <c r="E418" s="163">
        <v>5400</v>
      </c>
      <c r="F418" s="165">
        <v>0.67425925900000006</v>
      </c>
      <c r="H418" s="86"/>
    </row>
    <row r="419" spans="1:8">
      <c r="A419" s="600"/>
      <c r="B419" s="163" t="s">
        <v>1390</v>
      </c>
      <c r="C419" s="163">
        <v>3386</v>
      </c>
      <c r="D419" s="164">
        <v>0.46190194899999998</v>
      </c>
      <c r="E419" s="163">
        <v>5221</v>
      </c>
      <c r="F419" s="165">
        <v>0.66309136199999996</v>
      </c>
      <c r="H419" s="86"/>
    </row>
    <row r="420" spans="1:8">
      <c r="A420" s="600"/>
      <c r="B420" s="163" t="s">
        <v>1393</v>
      </c>
      <c r="C420" s="163">
        <v>3211</v>
      </c>
      <c r="D420" s="164">
        <v>0.464964186</v>
      </c>
      <c r="E420" s="163">
        <v>5609</v>
      </c>
      <c r="F420" s="165">
        <v>0.66821180199999997</v>
      </c>
      <c r="H420" s="86"/>
    </row>
    <row r="421" spans="1:8">
      <c r="A421" s="600"/>
      <c r="B421" s="163" t="s">
        <v>1396</v>
      </c>
      <c r="C421" s="163">
        <v>3397</v>
      </c>
      <c r="D421" s="164">
        <v>0.43979982299999998</v>
      </c>
      <c r="E421" s="163">
        <v>5338</v>
      </c>
      <c r="F421" s="165">
        <v>0.67534657200000003</v>
      </c>
      <c r="H421" s="86"/>
    </row>
    <row r="422" spans="1:8">
      <c r="A422" s="600"/>
      <c r="B422" s="163" t="s">
        <v>1397</v>
      </c>
      <c r="C422" s="163">
        <v>3376</v>
      </c>
      <c r="D422" s="164">
        <v>0.47067535500000002</v>
      </c>
      <c r="E422" s="163">
        <v>5107</v>
      </c>
      <c r="F422" s="165">
        <v>0.67201879799999997</v>
      </c>
      <c r="H422" s="86"/>
    </row>
    <row r="423" spans="1:8">
      <c r="A423" s="600"/>
      <c r="B423" s="163" t="s">
        <v>1398</v>
      </c>
      <c r="C423" s="163">
        <v>3293</v>
      </c>
      <c r="D423" s="164">
        <v>0.441238992</v>
      </c>
      <c r="E423" s="163">
        <v>5201</v>
      </c>
      <c r="F423" s="165">
        <v>0.66275716200000001</v>
      </c>
      <c r="H423" s="86"/>
    </row>
    <row r="424" spans="1:8">
      <c r="A424" s="600"/>
      <c r="B424" s="163" t="s">
        <v>1399</v>
      </c>
      <c r="C424" s="163">
        <v>3194</v>
      </c>
      <c r="D424" s="164">
        <v>0.46305572900000003</v>
      </c>
      <c r="E424" s="163">
        <v>5379</v>
      </c>
      <c r="F424" s="165">
        <v>0.66480758500000003</v>
      </c>
      <c r="H424" s="86"/>
    </row>
    <row r="425" spans="1:8">
      <c r="A425" s="600"/>
      <c r="B425" s="163" t="s">
        <v>1403</v>
      </c>
      <c r="C425" s="163">
        <v>3513</v>
      </c>
      <c r="D425" s="164">
        <v>0.443495588</v>
      </c>
      <c r="E425" s="163">
        <v>6860</v>
      </c>
      <c r="F425" s="165">
        <v>0.63236151600000001</v>
      </c>
      <c r="H425" s="86"/>
    </row>
    <row r="426" spans="1:8">
      <c r="A426" s="600"/>
      <c r="B426" s="163" t="s">
        <v>1404</v>
      </c>
      <c r="C426" s="163">
        <v>3906</v>
      </c>
      <c r="D426" s="164">
        <v>0.45750128000000001</v>
      </c>
      <c r="E426" s="163">
        <v>5917</v>
      </c>
      <c r="F426" s="165">
        <v>0.62159878300000004</v>
      </c>
      <c r="H426" s="86"/>
    </row>
    <row r="427" spans="1:8">
      <c r="A427" s="600"/>
      <c r="B427" s="163" t="s">
        <v>1406</v>
      </c>
      <c r="C427" s="163">
        <v>3277</v>
      </c>
      <c r="D427" s="164">
        <v>0.446750076</v>
      </c>
      <c r="E427" s="163">
        <v>5047</v>
      </c>
      <c r="F427" s="165">
        <v>0.69011293799999995</v>
      </c>
      <c r="H427" s="86"/>
    </row>
    <row r="428" spans="1:8">
      <c r="A428" s="600"/>
      <c r="B428" s="163" t="s">
        <v>1411</v>
      </c>
      <c r="C428" s="163">
        <v>3263</v>
      </c>
      <c r="D428" s="164">
        <v>0.46828072300000001</v>
      </c>
      <c r="E428" s="163">
        <v>5288</v>
      </c>
      <c r="F428" s="165">
        <v>0.67208774599999999</v>
      </c>
      <c r="H428" s="86"/>
    </row>
    <row r="429" spans="1:8">
      <c r="A429" s="600"/>
      <c r="B429" s="163" t="s">
        <v>1412</v>
      </c>
      <c r="C429" s="163">
        <v>3227</v>
      </c>
      <c r="D429" s="164">
        <v>0.47257514699999997</v>
      </c>
      <c r="E429" s="163">
        <v>5282</v>
      </c>
      <c r="F429" s="165">
        <v>0.67020068200000005</v>
      </c>
      <c r="H429" s="86"/>
    </row>
    <row r="430" spans="1:8">
      <c r="A430" s="600"/>
      <c r="B430" s="163" t="s">
        <v>1413</v>
      </c>
      <c r="C430" s="163">
        <v>3158</v>
      </c>
      <c r="D430" s="164">
        <v>0.45440152</v>
      </c>
      <c r="E430" s="163">
        <v>5293</v>
      </c>
      <c r="F430" s="165">
        <v>0.672019649</v>
      </c>
      <c r="H430" s="86"/>
    </row>
    <row r="431" spans="1:8">
      <c r="A431" s="600"/>
      <c r="B431" s="163" t="s">
        <v>1414</v>
      </c>
      <c r="C431" s="163">
        <v>3262</v>
      </c>
      <c r="D431" s="164">
        <v>0.45401594099999998</v>
      </c>
      <c r="E431" s="163">
        <v>5203</v>
      </c>
      <c r="F431" s="165">
        <v>0.67864693399999998</v>
      </c>
      <c r="H431" s="86"/>
    </row>
    <row r="432" spans="1:8">
      <c r="A432" s="600"/>
      <c r="B432" s="163" t="s">
        <v>1415</v>
      </c>
      <c r="C432" s="163">
        <v>3173</v>
      </c>
      <c r="D432" s="164">
        <v>0.46076268500000001</v>
      </c>
      <c r="E432" s="163">
        <v>5389</v>
      </c>
      <c r="F432" s="165">
        <v>0.66876971600000001</v>
      </c>
      <c r="H432" s="86"/>
    </row>
    <row r="433" spans="1:8">
      <c r="A433" s="600"/>
      <c r="B433" s="163" t="s">
        <v>1416</v>
      </c>
      <c r="C433" s="163">
        <v>3139</v>
      </c>
      <c r="D433" s="164">
        <v>0.462567697</v>
      </c>
      <c r="E433" s="163">
        <v>5528</v>
      </c>
      <c r="F433" s="165">
        <v>0.661541245</v>
      </c>
      <c r="H433" s="86"/>
    </row>
    <row r="434" spans="1:8">
      <c r="A434" s="600"/>
      <c r="B434" s="163" t="s">
        <v>1417</v>
      </c>
      <c r="C434" s="163">
        <v>3294</v>
      </c>
      <c r="D434" s="164">
        <v>0.46994535500000001</v>
      </c>
      <c r="E434" s="163">
        <v>5261</v>
      </c>
      <c r="F434" s="165">
        <v>0.67477665799999997</v>
      </c>
      <c r="H434" s="86"/>
    </row>
    <row r="435" spans="1:8">
      <c r="A435" s="600"/>
      <c r="B435" s="163" t="s">
        <v>1419</v>
      </c>
      <c r="C435" s="163">
        <v>3391</v>
      </c>
      <c r="D435" s="164">
        <v>0.44382188099999997</v>
      </c>
      <c r="E435" s="163">
        <v>5267</v>
      </c>
      <c r="F435" s="165">
        <v>0.67248908299999999</v>
      </c>
      <c r="H435" s="86"/>
    </row>
    <row r="436" spans="1:8">
      <c r="A436" s="600"/>
      <c r="B436" s="163" t="s">
        <v>1421</v>
      </c>
      <c r="C436" s="163">
        <v>3377</v>
      </c>
      <c r="D436" s="164">
        <v>0.46046787099999997</v>
      </c>
      <c r="E436" s="163">
        <v>5363</v>
      </c>
      <c r="F436" s="165">
        <v>0.66604512400000004</v>
      </c>
      <c r="H436" s="86"/>
    </row>
    <row r="437" spans="1:8">
      <c r="A437" s="600"/>
      <c r="B437" s="163" t="s">
        <v>1423</v>
      </c>
      <c r="C437" s="163">
        <v>3202</v>
      </c>
      <c r="D437" s="164">
        <v>0.44815740199999998</v>
      </c>
      <c r="E437" s="163">
        <v>5536</v>
      </c>
      <c r="F437" s="165">
        <v>0.66889450900000003</v>
      </c>
      <c r="H437" s="86"/>
    </row>
    <row r="438" spans="1:8">
      <c r="A438" s="600"/>
      <c r="B438" s="163" t="s">
        <v>1424</v>
      </c>
      <c r="C438" s="163">
        <v>3320</v>
      </c>
      <c r="D438" s="164">
        <v>0.468975904</v>
      </c>
      <c r="E438" s="163">
        <v>5289</v>
      </c>
      <c r="F438" s="165">
        <v>0.67139345800000005</v>
      </c>
      <c r="H438" s="86"/>
    </row>
    <row r="439" spans="1:8">
      <c r="A439" s="600"/>
      <c r="B439" s="163" t="s">
        <v>1435</v>
      </c>
      <c r="C439" s="163">
        <v>3316</v>
      </c>
      <c r="D439" s="164">
        <v>0.47406513900000002</v>
      </c>
      <c r="E439" s="163">
        <v>5193</v>
      </c>
      <c r="F439" s="165">
        <v>0.67398420999999997</v>
      </c>
      <c r="H439" s="86"/>
    </row>
    <row r="440" spans="1:8">
      <c r="A440" s="600"/>
      <c r="B440" s="163" t="s">
        <v>1436</v>
      </c>
      <c r="C440" s="163">
        <v>3220</v>
      </c>
      <c r="D440" s="164">
        <v>0.46521739099999998</v>
      </c>
      <c r="E440" s="163">
        <v>5206</v>
      </c>
      <c r="F440" s="165">
        <v>0.67729542799999998</v>
      </c>
      <c r="H440" s="86"/>
    </row>
    <row r="441" spans="1:8">
      <c r="A441" s="600"/>
      <c r="B441" s="163" t="s">
        <v>1440</v>
      </c>
      <c r="C441" s="163">
        <v>3164</v>
      </c>
      <c r="D441" s="164">
        <v>0.482932996</v>
      </c>
      <c r="E441" s="163">
        <v>5139</v>
      </c>
      <c r="F441" s="165">
        <v>0.67114224600000005</v>
      </c>
      <c r="H441" s="86"/>
    </row>
    <row r="442" spans="1:8">
      <c r="A442" s="600"/>
      <c r="B442" s="163" t="s">
        <v>1447</v>
      </c>
      <c r="C442" s="163">
        <v>3331</v>
      </c>
      <c r="D442" s="164">
        <v>0.46022215599999999</v>
      </c>
      <c r="E442" s="163">
        <v>5148</v>
      </c>
      <c r="F442" s="165">
        <v>0.67385392399999999</v>
      </c>
      <c r="H442" s="86"/>
    </row>
    <row r="443" spans="1:8">
      <c r="A443" s="600"/>
      <c r="B443" s="163" t="s">
        <v>1448</v>
      </c>
      <c r="C443" s="163">
        <v>3221</v>
      </c>
      <c r="D443" s="164">
        <v>0.49022042799999999</v>
      </c>
      <c r="E443" s="163">
        <v>5226</v>
      </c>
      <c r="F443" s="165">
        <v>0.68006123200000002</v>
      </c>
      <c r="H443" s="86"/>
    </row>
    <row r="444" spans="1:8">
      <c r="A444" s="600"/>
      <c r="B444" s="163" t="s">
        <v>1450</v>
      </c>
      <c r="C444" s="163">
        <v>3271</v>
      </c>
      <c r="D444" s="164">
        <v>0.44879241800000003</v>
      </c>
      <c r="E444" s="163">
        <v>5276</v>
      </c>
      <c r="F444" s="165">
        <v>0.68157695200000001</v>
      </c>
      <c r="H444" s="86"/>
    </row>
    <row r="445" spans="1:8">
      <c r="A445" s="600"/>
      <c r="B445" s="163" t="s">
        <v>1452</v>
      </c>
      <c r="C445" s="163">
        <v>3411</v>
      </c>
      <c r="D445" s="164">
        <v>0.43975373800000001</v>
      </c>
      <c r="E445" s="163">
        <v>5270</v>
      </c>
      <c r="F445" s="165">
        <v>0.66831119500000002</v>
      </c>
      <c r="H445" s="86"/>
    </row>
    <row r="446" spans="1:8">
      <c r="A446" s="600"/>
      <c r="B446" s="163" t="s">
        <v>1461</v>
      </c>
      <c r="C446" s="163">
        <v>3262</v>
      </c>
      <c r="D446" s="164">
        <v>0.44696505199999997</v>
      </c>
      <c r="E446" s="163">
        <v>5155</v>
      </c>
      <c r="F446" s="165">
        <v>0.69097963100000004</v>
      </c>
      <c r="H446" s="86"/>
    </row>
    <row r="447" spans="1:8">
      <c r="A447" s="600"/>
      <c r="B447" s="163" t="s">
        <v>1462</v>
      </c>
      <c r="C447" s="163">
        <v>3180</v>
      </c>
      <c r="D447" s="164">
        <v>0.45786163499999999</v>
      </c>
      <c r="E447" s="163">
        <v>5270</v>
      </c>
      <c r="F447" s="165">
        <v>0.67874762799999999</v>
      </c>
      <c r="H447" s="86"/>
    </row>
    <row r="448" spans="1:8">
      <c r="A448" s="600"/>
      <c r="B448" s="163" t="s">
        <v>1463</v>
      </c>
      <c r="C448" s="163">
        <v>3092</v>
      </c>
      <c r="D448" s="164">
        <v>0.45278137099999999</v>
      </c>
      <c r="E448" s="163">
        <v>5198</v>
      </c>
      <c r="F448" s="165">
        <v>0.68526356300000002</v>
      </c>
      <c r="H448" s="86"/>
    </row>
    <row r="449" spans="1:8">
      <c r="A449" s="600"/>
      <c r="B449" s="163" t="s">
        <v>1466</v>
      </c>
      <c r="C449" s="163">
        <v>3589</v>
      </c>
      <c r="D449" s="164">
        <v>0.44302034000000001</v>
      </c>
      <c r="E449" s="163">
        <v>5571</v>
      </c>
      <c r="F449" s="165">
        <v>0.66092263500000004</v>
      </c>
      <c r="H449" s="86"/>
    </row>
    <row r="450" spans="1:8">
      <c r="A450" s="600"/>
      <c r="B450" s="163" t="s">
        <v>1467</v>
      </c>
      <c r="C450" s="163">
        <v>3387</v>
      </c>
      <c r="D450" s="164">
        <v>0.45408916399999999</v>
      </c>
      <c r="E450" s="163">
        <v>5191</v>
      </c>
      <c r="F450" s="165">
        <v>0.68695819700000005</v>
      </c>
      <c r="H450" s="86"/>
    </row>
    <row r="451" spans="1:8">
      <c r="A451" s="600"/>
      <c r="B451" s="163" t="s">
        <v>1468</v>
      </c>
      <c r="C451" s="163">
        <v>3209</v>
      </c>
      <c r="D451" s="164">
        <v>0.453412278</v>
      </c>
      <c r="E451" s="163">
        <v>5167</v>
      </c>
      <c r="F451" s="165">
        <v>0.67989162000000003</v>
      </c>
      <c r="H451" s="86"/>
    </row>
    <row r="452" spans="1:8">
      <c r="A452" s="600"/>
      <c r="B452" s="163" t="s">
        <v>1474</v>
      </c>
      <c r="C452" s="163">
        <v>3735</v>
      </c>
      <c r="D452" s="164">
        <v>0.44016064300000002</v>
      </c>
      <c r="E452" s="163">
        <v>6179</v>
      </c>
      <c r="F452" s="165">
        <v>0.63230296200000002</v>
      </c>
      <c r="H452" s="86"/>
    </row>
    <row r="453" spans="1:8">
      <c r="A453" s="600"/>
      <c r="B453" s="163" t="s">
        <v>1475</v>
      </c>
      <c r="C453" s="163">
        <v>3645</v>
      </c>
      <c r="D453" s="164">
        <v>0.472702332</v>
      </c>
      <c r="E453" s="163">
        <v>6076</v>
      </c>
      <c r="F453" s="165">
        <v>0.63660302800000002</v>
      </c>
      <c r="H453" s="86"/>
    </row>
    <row r="454" spans="1:8">
      <c r="A454" s="600"/>
      <c r="B454" s="163" t="s">
        <v>1476</v>
      </c>
      <c r="C454" s="163">
        <v>3373</v>
      </c>
      <c r="D454" s="164">
        <v>0.43818559099999999</v>
      </c>
      <c r="E454" s="163">
        <v>5179</v>
      </c>
      <c r="F454" s="165">
        <v>0.65688356800000003</v>
      </c>
      <c r="H454" s="86"/>
    </row>
    <row r="455" spans="1:8">
      <c r="A455" s="600"/>
      <c r="B455" s="163" t="s">
        <v>1479</v>
      </c>
      <c r="C455" s="163">
        <v>3167</v>
      </c>
      <c r="D455" s="164">
        <v>0.463530155</v>
      </c>
      <c r="E455" s="163">
        <v>5253</v>
      </c>
      <c r="F455" s="165">
        <v>0.67694650700000003</v>
      </c>
      <c r="H455" s="86"/>
    </row>
    <row r="456" spans="1:8">
      <c r="A456" s="600"/>
      <c r="B456" s="163" t="s">
        <v>1480</v>
      </c>
      <c r="C456" s="163">
        <v>3220</v>
      </c>
      <c r="D456" s="164">
        <v>0.45434782600000001</v>
      </c>
      <c r="E456" s="163">
        <v>5355</v>
      </c>
      <c r="F456" s="165">
        <v>0.67917833800000005</v>
      </c>
      <c r="H456" s="86"/>
    </row>
    <row r="457" spans="1:8">
      <c r="A457" s="600"/>
      <c r="B457" s="163" t="s">
        <v>1489</v>
      </c>
      <c r="C457" s="163">
        <v>3946</v>
      </c>
      <c r="D457" s="164">
        <v>0.46198682200000002</v>
      </c>
      <c r="E457" s="163">
        <v>6041</v>
      </c>
      <c r="F457" s="165">
        <v>0.61860619100000003</v>
      </c>
      <c r="H457" s="86"/>
    </row>
    <row r="458" spans="1:8">
      <c r="A458" s="600"/>
      <c r="B458" s="163" t="s">
        <v>1490</v>
      </c>
      <c r="C458" s="163">
        <v>3764</v>
      </c>
      <c r="D458" s="164">
        <v>0.462539851</v>
      </c>
      <c r="E458" s="163">
        <v>6189</v>
      </c>
      <c r="F458" s="165">
        <v>0.61997091599999998</v>
      </c>
      <c r="H458" s="86"/>
    </row>
    <row r="459" spans="1:8">
      <c r="A459" s="600"/>
      <c r="B459" s="163" t="s">
        <v>1491</v>
      </c>
      <c r="C459" s="163">
        <v>3921</v>
      </c>
      <c r="D459" s="164">
        <v>0.46544248900000001</v>
      </c>
      <c r="E459" s="163">
        <v>6042</v>
      </c>
      <c r="F459" s="165">
        <v>0.63174445499999998</v>
      </c>
      <c r="H459" s="86"/>
    </row>
    <row r="460" spans="1:8">
      <c r="A460" s="600"/>
      <c r="B460" s="163" t="s">
        <v>1493</v>
      </c>
      <c r="C460" s="163">
        <v>4031</v>
      </c>
      <c r="D460" s="164">
        <v>0.439345076</v>
      </c>
      <c r="E460" s="163">
        <v>5908</v>
      </c>
      <c r="F460" s="165">
        <v>0.61475964800000005</v>
      </c>
      <c r="H460" s="86"/>
    </row>
    <row r="461" spans="1:8">
      <c r="A461" s="600"/>
      <c r="B461" s="163" t="s">
        <v>1497</v>
      </c>
      <c r="C461" s="163">
        <v>3871</v>
      </c>
      <c r="D461" s="164">
        <v>0.44587961799999998</v>
      </c>
      <c r="E461" s="163">
        <v>6078</v>
      </c>
      <c r="F461" s="165">
        <v>0.62997696599999997</v>
      </c>
      <c r="H461" s="86"/>
    </row>
    <row r="462" spans="1:8">
      <c r="A462" s="600"/>
      <c r="B462" s="163" t="s">
        <v>1501</v>
      </c>
      <c r="C462" s="163">
        <v>3778</v>
      </c>
      <c r="D462" s="164">
        <v>0.44706193799999999</v>
      </c>
      <c r="E462" s="163">
        <v>6343</v>
      </c>
      <c r="F462" s="165">
        <v>0.60712596600000002</v>
      </c>
      <c r="H462" s="86"/>
    </row>
    <row r="463" spans="1:8">
      <c r="A463" s="600"/>
      <c r="B463" s="163" t="s">
        <v>1503</v>
      </c>
      <c r="C463" s="163">
        <v>3717</v>
      </c>
      <c r="D463" s="164">
        <v>0.44363734199999999</v>
      </c>
      <c r="E463" s="163">
        <v>6119</v>
      </c>
      <c r="F463" s="165">
        <v>0.63670534400000001</v>
      </c>
      <c r="H463" s="86"/>
    </row>
    <row r="464" spans="1:8">
      <c r="A464" s="600"/>
      <c r="B464" s="163" t="s">
        <v>1505</v>
      </c>
      <c r="C464" s="163">
        <v>3725</v>
      </c>
      <c r="D464" s="164">
        <v>0.453691275</v>
      </c>
      <c r="E464" s="163">
        <v>6252</v>
      </c>
      <c r="F464" s="165">
        <v>0.62380038400000004</v>
      </c>
      <c r="H464" s="86"/>
    </row>
    <row r="465" spans="1:8">
      <c r="A465" s="600"/>
      <c r="B465" s="163" t="s">
        <v>1515</v>
      </c>
      <c r="C465" s="163">
        <v>3164</v>
      </c>
      <c r="D465" s="164">
        <v>0.456068268</v>
      </c>
      <c r="E465" s="163">
        <v>5278</v>
      </c>
      <c r="F465" s="165">
        <v>0.66616142499999997</v>
      </c>
      <c r="H465" s="86"/>
    </row>
    <row r="466" spans="1:8">
      <c r="A466" s="600"/>
      <c r="B466" s="163" t="s">
        <v>1516</v>
      </c>
      <c r="C466" s="163">
        <v>3347</v>
      </c>
      <c r="D466" s="164">
        <v>0.44726620900000003</v>
      </c>
      <c r="E466" s="163">
        <v>5208</v>
      </c>
      <c r="F466" s="165">
        <v>0.67069892499999995</v>
      </c>
      <c r="H466" s="86"/>
    </row>
    <row r="467" spans="1:8">
      <c r="A467" s="600"/>
      <c r="B467" s="163" t="s">
        <v>1523</v>
      </c>
      <c r="C467" s="163">
        <v>3170</v>
      </c>
      <c r="D467" s="164">
        <v>0.46624605699999999</v>
      </c>
      <c r="E467" s="163">
        <v>5171</v>
      </c>
      <c r="F467" s="165">
        <v>0.67259717699999999</v>
      </c>
      <c r="H467" s="86"/>
    </row>
    <row r="468" spans="1:8">
      <c r="A468" s="600"/>
      <c r="B468" s="163" t="s">
        <v>1525</v>
      </c>
      <c r="C468" s="163">
        <v>3250</v>
      </c>
      <c r="D468" s="164">
        <v>0.45353846199999998</v>
      </c>
      <c r="E468" s="163">
        <v>5114</v>
      </c>
      <c r="F468" s="165">
        <v>0.68517794300000001</v>
      </c>
      <c r="H468" s="86"/>
    </row>
    <row r="469" spans="1:8">
      <c r="A469" s="600"/>
      <c r="B469" s="163" t="s">
        <v>1529</v>
      </c>
      <c r="C469" s="163">
        <v>3254</v>
      </c>
      <c r="D469" s="164">
        <v>0.45144437599999998</v>
      </c>
      <c r="E469" s="163">
        <v>5135</v>
      </c>
      <c r="F469" s="165">
        <v>0.68042843200000003</v>
      </c>
      <c r="H469" s="86"/>
    </row>
    <row r="470" spans="1:8">
      <c r="A470" s="600"/>
      <c r="B470" s="163" t="s">
        <v>1539</v>
      </c>
      <c r="C470" s="163">
        <v>3302</v>
      </c>
      <c r="D470" s="164">
        <v>0.44760751100000001</v>
      </c>
      <c r="E470" s="163">
        <v>5293</v>
      </c>
      <c r="F470" s="165">
        <v>0.67239750600000003</v>
      </c>
      <c r="H470" s="86"/>
    </row>
    <row r="471" spans="1:8">
      <c r="A471" s="600"/>
      <c r="B471" s="163" t="s">
        <v>1544</v>
      </c>
      <c r="C471" s="163">
        <v>3337</v>
      </c>
      <c r="D471" s="164">
        <v>0.44860653299999997</v>
      </c>
      <c r="E471" s="163">
        <v>5246</v>
      </c>
      <c r="F471" s="165">
        <v>0.67518109000000004</v>
      </c>
      <c r="H471" s="86"/>
    </row>
    <row r="472" spans="1:8">
      <c r="A472" s="600"/>
      <c r="B472" s="163" t="s">
        <v>1546</v>
      </c>
      <c r="C472" s="163">
        <v>3689</v>
      </c>
      <c r="D472" s="164">
        <v>0.482786663</v>
      </c>
      <c r="E472" s="163">
        <v>5726</v>
      </c>
      <c r="F472" s="165">
        <v>0.64093608099999999</v>
      </c>
      <c r="H472" s="86"/>
    </row>
    <row r="473" spans="1:8">
      <c r="A473" s="600"/>
      <c r="B473" s="163" t="s">
        <v>1549</v>
      </c>
      <c r="C473" s="163">
        <v>3737</v>
      </c>
      <c r="D473" s="164">
        <v>0.43965747900000002</v>
      </c>
      <c r="E473" s="163">
        <v>6449</v>
      </c>
      <c r="F473" s="165">
        <v>0.61451387800000001</v>
      </c>
      <c r="H473" s="86"/>
    </row>
    <row r="474" spans="1:8">
      <c r="A474" s="600"/>
      <c r="B474" s="163" t="s">
        <v>1552</v>
      </c>
      <c r="C474" s="163">
        <v>3781</v>
      </c>
      <c r="D474" s="164">
        <v>0.45993123499999999</v>
      </c>
      <c r="E474" s="163">
        <v>6197</v>
      </c>
      <c r="F474" s="165">
        <v>0.62046151400000005</v>
      </c>
      <c r="H474" s="86"/>
    </row>
    <row r="475" spans="1:8">
      <c r="A475" s="600"/>
      <c r="B475" s="163" t="s">
        <v>1553</v>
      </c>
      <c r="C475" s="163">
        <v>3708</v>
      </c>
      <c r="D475" s="164">
        <v>0.45280474599999998</v>
      </c>
      <c r="E475" s="163">
        <v>6120</v>
      </c>
      <c r="F475" s="165">
        <v>0.63513071899999995</v>
      </c>
      <c r="H475" s="86"/>
    </row>
    <row r="476" spans="1:8">
      <c r="A476" s="600"/>
      <c r="B476" s="163" t="s">
        <v>1557</v>
      </c>
      <c r="C476" s="163">
        <v>3746</v>
      </c>
      <c r="D476" s="164">
        <v>0.44954618299999999</v>
      </c>
      <c r="E476" s="163">
        <v>6058</v>
      </c>
      <c r="F476" s="165">
        <v>0.61554968600000004</v>
      </c>
      <c r="H476" s="86"/>
    </row>
    <row r="477" spans="1:8">
      <c r="A477" s="600"/>
      <c r="B477" s="163" t="s">
        <v>1568</v>
      </c>
      <c r="C477" s="163">
        <v>3742</v>
      </c>
      <c r="D477" s="164">
        <v>0.45563869600000001</v>
      </c>
      <c r="E477" s="163">
        <v>6080</v>
      </c>
      <c r="F477" s="165">
        <v>0.62401315800000001</v>
      </c>
      <c r="H477" s="86"/>
    </row>
    <row r="478" spans="1:8">
      <c r="A478" s="600"/>
      <c r="B478" s="163" t="s">
        <v>1572</v>
      </c>
      <c r="C478" s="163">
        <v>3790</v>
      </c>
      <c r="D478" s="164">
        <v>0.48073878599999997</v>
      </c>
      <c r="E478" s="163">
        <v>5921</v>
      </c>
      <c r="F478" s="165">
        <v>0.64077013999999999</v>
      </c>
      <c r="H478" s="86"/>
    </row>
    <row r="479" spans="1:8">
      <c r="A479" s="600"/>
      <c r="B479" s="163" t="s">
        <v>1574</v>
      </c>
      <c r="C479" s="163">
        <v>3220</v>
      </c>
      <c r="D479" s="164">
        <v>0.45962732899999997</v>
      </c>
      <c r="E479" s="163">
        <v>5482</v>
      </c>
      <c r="F479" s="165">
        <v>0.67274717299999998</v>
      </c>
      <c r="H479" s="86"/>
    </row>
    <row r="480" spans="1:8">
      <c r="A480" s="600"/>
      <c r="B480" s="163" t="s">
        <v>1577</v>
      </c>
      <c r="C480" s="163">
        <v>3248</v>
      </c>
      <c r="D480" s="164">
        <v>0.449199507</v>
      </c>
      <c r="E480" s="163">
        <v>5439</v>
      </c>
      <c r="F480" s="165">
        <v>0.65545136999999998</v>
      </c>
      <c r="H480" s="86"/>
    </row>
    <row r="481" spans="1:8">
      <c r="A481" s="600"/>
      <c r="B481" s="163" t="s">
        <v>1578</v>
      </c>
      <c r="C481" s="163">
        <v>3221</v>
      </c>
      <c r="D481" s="164">
        <v>0.45296491799999999</v>
      </c>
      <c r="E481" s="163">
        <v>5248</v>
      </c>
      <c r="F481" s="165">
        <v>0.66139481700000002</v>
      </c>
      <c r="H481" s="86"/>
    </row>
    <row r="482" spans="1:8">
      <c r="A482" s="600"/>
      <c r="B482" s="163" t="s">
        <v>1580</v>
      </c>
      <c r="C482" s="163">
        <v>3864</v>
      </c>
      <c r="D482" s="164">
        <v>0.45755693600000003</v>
      </c>
      <c r="E482" s="163">
        <v>6066</v>
      </c>
      <c r="F482" s="165">
        <v>0.64556544699999996</v>
      </c>
      <c r="H482" s="86"/>
    </row>
    <row r="483" spans="1:8">
      <c r="A483" s="600"/>
      <c r="B483" s="163" t="s">
        <v>1590</v>
      </c>
      <c r="C483" s="163">
        <v>3328</v>
      </c>
      <c r="D483" s="164">
        <v>0.45763221199999998</v>
      </c>
      <c r="E483" s="163">
        <v>5184</v>
      </c>
      <c r="F483" s="165">
        <v>0.66743827200000005</v>
      </c>
      <c r="H483" s="86"/>
    </row>
    <row r="484" spans="1:8">
      <c r="A484" s="600"/>
      <c r="B484" s="163" t="s">
        <v>1591</v>
      </c>
      <c r="C484" s="163">
        <v>3384</v>
      </c>
      <c r="D484" s="164">
        <v>0.464243499</v>
      </c>
      <c r="E484" s="163">
        <v>5184</v>
      </c>
      <c r="F484" s="165">
        <v>0.68769290100000002</v>
      </c>
      <c r="H484" s="86"/>
    </row>
    <row r="485" spans="1:8">
      <c r="A485" s="600"/>
      <c r="B485" s="163" t="s">
        <v>1593</v>
      </c>
      <c r="C485" s="163">
        <v>3130</v>
      </c>
      <c r="D485" s="164">
        <v>0.43546325899999999</v>
      </c>
      <c r="E485" s="163">
        <v>5162</v>
      </c>
      <c r="F485" s="165">
        <v>0.66020922100000001</v>
      </c>
      <c r="H485" s="86"/>
    </row>
    <row r="486" spans="1:8">
      <c r="A486" s="600"/>
      <c r="B486" s="163" t="s">
        <v>1599</v>
      </c>
      <c r="C486" s="163">
        <v>3833</v>
      </c>
      <c r="D486" s="164">
        <v>0.43777719799999998</v>
      </c>
      <c r="E486" s="163">
        <v>5842</v>
      </c>
      <c r="F486" s="165">
        <v>0.62838069200000002</v>
      </c>
      <c r="H486" s="86"/>
    </row>
    <row r="487" spans="1:8">
      <c r="A487" s="600"/>
      <c r="B487" s="163" t="s">
        <v>1600</v>
      </c>
      <c r="C487" s="163">
        <v>3752</v>
      </c>
      <c r="D487" s="164">
        <v>0.45255863499999999</v>
      </c>
      <c r="E487" s="163">
        <v>6255</v>
      </c>
      <c r="F487" s="165">
        <v>0.60943245400000001</v>
      </c>
      <c r="H487" s="86"/>
    </row>
    <row r="488" spans="1:8">
      <c r="A488" s="600"/>
      <c r="B488" s="163" t="s">
        <v>1602</v>
      </c>
      <c r="C488" s="163">
        <v>3607</v>
      </c>
      <c r="D488" s="164">
        <v>0.42999722800000001</v>
      </c>
      <c r="E488" s="163">
        <v>6776</v>
      </c>
      <c r="F488" s="165">
        <v>0.62529515899999999</v>
      </c>
      <c r="H488" s="86"/>
    </row>
    <row r="489" spans="1:8">
      <c r="A489" s="600"/>
      <c r="B489" s="163" t="s">
        <v>1605</v>
      </c>
      <c r="C489" s="163">
        <v>3762</v>
      </c>
      <c r="D489" s="164">
        <v>0.460393408</v>
      </c>
      <c r="E489" s="163">
        <v>6092</v>
      </c>
      <c r="F489" s="165">
        <v>0.62770846999999996</v>
      </c>
      <c r="H489" s="86"/>
    </row>
    <row r="490" spans="1:8">
      <c r="A490" s="600"/>
      <c r="B490" s="163" t="s">
        <v>1606</v>
      </c>
      <c r="C490" s="163">
        <v>3659</v>
      </c>
      <c r="D490" s="164">
        <v>0.46050833600000002</v>
      </c>
      <c r="E490" s="163">
        <v>6431</v>
      </c>
      <c r="F490" s="165">
        <v>0.62665215399999996</v>
      </c>
      <c r="H490" s="86"/>
    </row>
    <row r="491" spans="1:8">
      <c r="A491" s="600"/>
      <c r="B491" s="163" t="s">
        <v>1607</v>
      </c>
      <c r="C491" s="163">
        <v>3554</v>
      </c>
      <c r="D491" s="164">
        <v>0.46117051199999998</v>
      </c>
      <c r="E491" s="163">
        <v>6807</v>
      </c>
      <c r="F491" s="165">
        <v>0.62332892600000001</v>
      </c>
      <c r="H491" s="86"/>
    </row>
    <row r="492" spans="1:8">
      <c r="A492" s="600"/>
      <c r="B492" s="163" t="s">
        <v>1609</v>
      </c>
      <c r="C492" s="163">
        <v>3765</v>
      </c>
      <c r="D492" s="164">
        <v>0.46108897700000001</v>
      </c>
      <c r="E492" s="163">
        <v>6156</v>
      </c>
      <c r="F492" s="165">
        <v>0.62118258599999998</v>
      </c>
      <c r="H492" s="86"/>
    </row>
    <row r="493" spans="1:8">
      <c r="A493" s="600"/>
      <c r="B493" s="163" t="s">
        <v>1614</v>
      </c>
      <c r="C493" s="163">
        <v>3774</v>
      </c>
      <c r="D493" s="164">
        <v>0.44859565400000001</v>
      </c>
      <c r="E493" s="163">
        <v>6228</v>
      </c>
      <c r="F493" s="165">
        <v>0.64210019299999999</v>
      </c>
      <c r="H493" s="86"/>
    </row>
    <row r="494" spans="1:8">
      <c r="A494" s="600"/>
      <c r="B494" s="163" t="s">
        <v>1617</v>
      </c>
      <c r="C494" s="163">
        <v>3577</v>
      </c>
      <c r="D494" s="164">
        <v>0.44534526099999999</v>
      </c>
      <c r="E494" s="163">
        <v>6530</v>
      </c>
      <c r="F494" s="165">
        <v>0.621592649</v>
      </c>
      <c r="H494" s="86"/>
    </row>
    <row r="495" spans="1:8">
      <c r="A495" s="600"/>
      <c r="B495" s="163" t="s">
        <v>1618</v>
      </c>
      <c r="C495" s="163">
        <v>3628</v>
      </c>
      <c r="D495" s="164">
        <v>0.46251378199999998</v>
      </c>
      <c r="E495" s="163">
        <v>6346</v>
      </c>
      <c r="F495" s="165">
        <v>0.63268200399999996</v>
      </c>
      <c r="H495" s="86"/>
    </row>
    <row r="496" spans="1:8">
      <c r="A496" s="600"/>
      <c r="B496" s="163" t="s">
        <v>1619</v>
      </c>
      <c r="C496" s="163">
        <v>3699</v>
      </c>
      <c r="D496" s="164">
        <v>0.45417680500000002</v>
      </c>
      <c r="E496" s="163">
        <v>6281</v>
      </c>
      <c r="F496" s="165">
        <v>0.61709918799999997</v>
      </c>
      <c r="H496" s="86"/>
    </row>
    <row r="497" spans="1:8">
      <c r="A497" s="600"/>
      <c r="B497" s="163" t="s">
        <v>1622</v>
      </c>
      <c r="C497" s="163">
        <v>3794</v>
      </c>
      <c r="D497" s="164">
        <v>0.45651027900000002</v>
      </c>
      <c r="E497" s="163">
        <v>5947</v>
      </c>
      <c r="F497" s="165">
        <v>0.63813687600000002</v>
      </c>
      <c r="H497" s="86"/>
    </row>
    <row r="498" spans="1:8">
      <c r="A498" s="600"/>
      <c r="B498" s="163" t="s">
        <v>1625</v>
      </c>
      <c r="C498" s="163">
        <v>3744</v>
      </c>
      <c r="D498" s="164">
        <v>0.43990384599999999</v>
      </c>
      <c r="E498" s="163">
        <v>6125</v>
      </c>
      <c r="F498" s="165">
        <v>0.62220408199999999</v>
      </c>
      <c r="H498" s="86"/>
    </row>
    <row r="499" spans="1:8">
      <c r="A499" s="600"/>
      <c r="B499" s="163" t="s">
        <v>1629</v>
      </c>
      <c r="C499" s="163">
        <v>3717</v>
      </c>
      <c r="D499" s="164">
        <v>0.47753564700000001</v>
      </c>
      <c r="E499" s="163">
        <v>6271</v>
      </c>
      <c r="F499" s="165">
        <v>0.63323233899999998</v>
      </c>
      <c r="H499" s="86"/>
    </row>
    <row r="500" spans="1:8">
      <c r="A500" s="600"/>
      <c r="B500" s="163" t="s">
        <v>1631</v>
      </c>
      <c r="C500" s="163">
        <v>3390</v>
      </c>
      <c r="D500" s="164">
        <v>0.45280236000000001</v>
      </c>
      <c r="E500" s="163">
        <v>5352</v>
      </c>
      <c r="F500" s="165">
        <v>0.67395366199999995</v>
      </c>
      <c r="H500" s="86"/>
    </row>
    <row r="501" spans="1:8">
      <c r="A501" s="600"/>
      <c r="B501" s="163" t="s">
        <v>1632</v>
      </c>
      <c r="C501" s="163">
        <v>3296</v>
      </c>
      <c r="D501" s="164">
        <v>0.433252427</v>
      </c>
      <c r="E501" s="163">
        <v>5650</v>
      </c>
      <c r="F501" s="165">
        <v>0.66336283200000001</v>
      </c>
      <c r="H501" s="86"/>
    </row>
    <row r="502" spans="1:8">
      <c r="A502" s="600"/>
      <c r="B502" s="163" t="s">
        <v>1636</v>
      </c>
      <c r="C502" s="163">
        <v>3256</v>
      </c>
      <c r="D502" s="164">
        <v>0.46652334200000001</v>
      </c>
      <c r="E502" s="163">
        <v>5118</v>
      </c>
      <c r="F502" s="165">
        <v>0.67565455299999999</v>
      </c>
      <c r="H502" s="86"/>
    </row>
    <row r="503" spans="1:8">
      <c r="A503" s="600"/>
      <c r="B503" s="163" t="s">
        <v>1639</v>
      </c>
      <c r="C503" s="163">
        <v>3811</v>
      </c>
      <c r="D503" s="164">
        <v>0.45709787499999999</v>
      </c>
      <c r="E503" s="163">
        <v>6009</v>
      </c>
      <c r="F503" s="165">
        <v>0.62006989499999998</v>
      </c>
      <c r="H503" s="86"/>
    </row>
    <row r="504" spans="1:8">
      <c r="A504" s="600"/>
      <c r="B504" s="163" t="s">
        <v>1653</v>
      </c>
      <c r="C504" s="163">
        <v>3704</v>
      </c>
      <c r="D504" s="164">
        <v>0.44870410399999999</v>
      </c>
      <c r="E504" s="163">
        <v>6452</v>
      </c>
      <c r="F504" s="165">
        <v>0.63577185400000003</v>
      </c>
      <c r="H504" s="86"/>
    </row>
    <row r="505" spans="1:8">
      <c r="A505" s="600"/>
      <c r="B505" s="163" t="s">
        <v>1654</v>
      </c>
      <c r="C505" s="163">
        <v>3678</v>
      </c>
      <c r="D505" s="164">
        <v>0.46030451300000003</v>
      </c>
      <c r="E505" s="163">
        <v>6489</v>
      </c>
      <c r="F505" s="165">
        <v>0.61796887</v>
      </c>
      <c r="H505" s="86"/>
    </row>
    <row r="506" spans="1:8">
      <c r="A506" s="600"/>
      <c r="B506" s="163" t="s">
        <v>1657</v>
      </c>
      <c r="C506" s="163">
        <v>3921</v>
      </c>
      <c r="D506" s="164">
        <v>0.46263708199999998</v>
      </c>
      <c r="E506" s="163">
        <v>6137</v>
      </c>
      <c r="F506" s="165">
        <v>0.63353429999999999</v>
      </c>
      <c r="H506" s="86"/>
    </row>
    <row r="507" spans="1:8">
      <c r="A507" s="600"/>
      <c r="B507" s="163" t="s">
        <v>1671</v>
      </c>
      <c r="C507" s="163">
        <v>3518</v>
      </c>
      <c r="D507" s="164">
        <v>0.442012507</v>
      </c>
      <c r="E507" s="163">
        <v>4985</v>
      </c>
      <c r="F507" s="165">
        <v>0.67061183599999996</v>
      </c>
      <c r="H507" s="86"/>
    </row>
    <row r="508" spans="1:8">
      <c r="A508" s="600"/>
      <c r="B508" s="163" t="s">
        <v>1675</v>
      </c>
      <c r="C508" s="163">
        <v>3378</v>
      </c>
      <c r="D508" s="164">
        <v>0.323860272</v>
      </c>
      <c r="E508" s="163">
        <v>5323</v>
      </c>
      <c r="F508" s="165">
        <v>0.51493518699999996</v>
      </c>
      <c r="H508" s="86"/>
    </row>
    <row r="509" spans="1:8">
      <c r="A509" s="600"/>
      <c r="B509" s="163" t="s">
        <v>1683</v>
      </c>
      <c r="C509" s="163">
        <v>3716</v>
      </c>
      <c r="D509" s="164">
        <v>0.45936490899999999</v>
      </c>
      <c r="E509" s="163">
        <v>6112</v>
      </c>
      <c r="F509" s="165">
        <v>0.61829188499999999</v>
      </c>
      <c r="H509" s="86"/>
    </row>
    <row r="510" spans="1:8">
      <c r="A510" s="600"/>
      <c r="B510" s="163" t="s">
        <v>1684</v>
      </c>
      <c r="C510" s="163">
        <v>3656</v>
      </c>
      <c r="D510" s="164">
        <v>0.45869803100000001</v>
      </c>
      <c r="E510" s="163">
        <v>6409</v>
      </c>
      <c r="F510" s="165">
        <v>0.62022156299999998</v>
      </c>
      <c r="H510" s="86"/>
    </row>
    <row r="511" spans="1:8">
      <c r="A511" s="600"/>
      <c r="B511" s="163" t="s">
        <v>1686</v>
      </c>
      <c r="C511" s="163">
        <v>3405</v>
      </c>
      <c r="D511" s="164">
        <v>0.44581497799999997</v>
      </c>
      <c r="E511" s="163">
        <v>5187</v>
      </c>
      <c r="F511" s="165">
        <v>0.65471370699999998</v>
      </c>
      <c r="H511" s="86"/>
    </row>
    <row r="512" spans="1:8">
      <c r="A512" s="600"/>
      <c r="B512" s="163" t="s">
        <v>1689</v>
      </c>
      <c r="C512" s="163">
        <v>3213</v>
      </c>
      <c r="D512" s="164">
        <v>0.44257703100000001</v>
      </c>
      <c r="E512" s="163">
        <v>5260</v>
      </c>
      <c r="F512" s="165">
        <v>0.66254752900000002</v>
      </c>
      <c r="H512" s="86"/>
    </row>
    <row r="513" spans="1:8">
      <c r="A513" s="600"/>
      <c r="B513" s="163" t="s">
        <v>1690</v>
      </c>
      <c r="C513" s="163">
        <v>3106</v>
      </c>
      <c r="D513" s="164">
        <v>0.45782356699999999</v>
      </c>
      <c r="E513" s="163">
        <v>5284</v>
      </c>
      <c r="F513" s="165">
        <v>0.66900075699999995</v>
      </c>
      <c r="H513" s="86"/>
    </row>
    <row r="514" spans="1:8">
      <c r="A514" s="600"/>
      <c r="B514" s="163" t="s">
        <v>1692</v>
      </c>
      <c r="C514" s="163">
        <v>3268</v>
      </c>
      <c r="D514" s="164">
        <v>0.46205630399999997</v>
      </c>
      <c r="E514" s="163">
        <v>5292</v>
      </c>
      <c r="F514" s="165">
        <v>0.65438397599999998</v>
      </c>
      <c r="H514" s="86"/>
    </row>
    <row r="515" spans="1:8">
      <c r="A515" s="600"/>
      <c r="B515" s="163" t="s">
        <v>1693</v>
      </c>
      <c r="C515" s="163">
        <v>3365</v>
      </c>
      <c r="D515" s="164">
        <v>0.46775631499999998</v>
      </c>
      <c r="E515" s="163">
        <v>5413</v>
      </c>
      <c r="F515" s="165">
        <v>0.67282468100000004</v>
      </c>
      <c r="H515" s="86"/>
    </row>
    <row r="516" spans="1:8">
      <c r="A516" s="600"/>
      <c r="B516" s="163" t="s">
        <v>1695</v>
      </c>
      <c r="C516" s="163">
        <v>3341</v>
      </c>
      <c r="D516" s="164">
        <v>0.44387907799999998</v>
      </c>
      <c r="E516" s="163">
        <v>5205</v>
      </c>
      <c r="F516" s="165">
        <v>0.66609029799999997</v>
      </c>
      <c r="H516" s="86"/>
    </row>
    <row r="517" spans="1:8">
      <c r="A517" s="600"/>
      <c r="B517" s="163" t="s">
        <v>1696</v>
      </c>
      <c r="C517" s="163">
        <v>3252</v>
      </c>
      <c r="D517" s="164">
        <v>0.45910209099999999</v>
      </c>
      <c r="E517" s="163">
        <v>5423</v>
      </c>
      <c r="F517" s="165">
        <v>0.66513000200000005</v>
      </c>
      <c r="H517" s="86"/>
    </row>
    <row r="518" spans="1:8">
      <c r="A518" s="600"/>
      <c r="B518" s="163" t="s">
        <v>1700</v>
      </c>
      <c r="C518" s="163">
        <v>3242</v>
      </c>
      <c r="D518" s="164">
        <v>0.471622455</v>
      </c>
      <c r="E518" s="163">
        <v>5245</v>
      </c>
      <c r="F518" s="165">
        <v>0.67130600600000001</v>
      </c>
      <c r="H518" s="86"/>
    </row>
    <row r="519" spans="1:8">
      <c r="A519" s="600"/>
      <c r="B519" s="163" t="s">
        <v>1706</v>
      </c>
      <c r="C519" s="163">
        <v>3821</v>
      </c>
      <c r="D519" s="164">
        <v>0.45642502000000001</v>
      </c>
      <c r="E519" s="163">
        <v>5826</v>
      </c>
      <c r="F519" s="165">
        <v>0.63353930700000005</v>
      </c>
      <c r="H519" s="86"/>
    </row>
    <row r="520" spans="1:8">
      <c r="A520" s="600"/>
      <c r="B520" s="163" t="s">
        <v>1708</v>
      </c>
      <c r="C520" s="163">
        <v>3627</v>
      </c>
      <c r="D520" s="164">
        <v>0.446374414</v>
      </c>
      <c r="E520" s="163">
        <v>6487</v>
      </c>
      <c r="F520" s="165">
        <v>0.61245568100000003</v>
      </c>
      <c r="H520" s="86"/>
    </row>
    <row r="521" spans="1:8">
      <c r="A521" s="600"/>
      <c r="B521" s="163" t="s">
        <v>1711</v>
      </c>
      <c r="C521" s="163">
        <v>3662</v>
      </c>
      <c r="D521" s="164">
        <v>0.45412342999999999</v>
      </c>
      <c r="E521" s="163">
        <v>6287</v>
      </c>
      <c r="F521" s="165">
        <v>0.60394464800000003</v>
      </c>
      <c r="H521" s="86"/>
    </row>
    <row r="522" spans="1:8">
      <c r="A522" s="600"/>
      <c r="B522" s="163" t="s">
        <v>1714</v>
      </c>
      <c r="C522" s="163">
        <v>3355</v>
      </c>
      <c r="D522" s="164">
        <v>0.436363636</v>
      </c>
      <c r="E522" s="163">
        <v>5426</v>
      </c>
      <c r="F522" s="165">
        <v>0.66568374500000005</v>
      </c>
      <c r="H522" s="86"/>
    </row>
    <row r="523" spans="1:8">
      <c r="A523" s="600"/>
      <c r="B523" s="163" t="s">
        <v>1717</v>
      </c>
      <c r="C523" s="163">
        <v>3358</v>
      </c>
      <c r="D523" s="164">
        <v>0.45652173899999998</v>
      </c>
      <c r="E523" s="163">
        <v>5511</v>
      </c>
      <c r="F523" s="165">
        <v>0.66666666699999999</v>
      </c>
      <c r="H523" s="86"/>
    </row>
    <row r="524" spans="1:8">
      <c r="A524" s="600"/>
      <c r="B524" s="163" t="s">
        <v>1718</v>
      </c>
      <c r="C524" s="163">
        <v>3283</v>
      </c>
      <c r="D524" s="164">
        <v>0.46268656699999999</v>
      </c>
      <c r="E524" s="163">
        <v>5779</v>
      </c>
      <c r="F524" s="165">
        <v>0.65876449199999998</v>
      </c>
      <c r="H524" s="86"/>
    </row>
    <row r="525" spans="1:8">
      <c r="A525" s="600"/>
      <c r="B525" s="163" t="s">
        <v>1725</v>
      </c>
      <c r="C525" s="163">
        <v>3378</v>
      </c>
      <c r="D525" s="164">
        <v>0.46181172300000001</v>
      </c>
      <c r="E525" s="163">
        <v>5440</v>
      </c>
      <c r="F525" s="165">
        <v>0.66911764699999998</v>
      </c>
      <c r="H525" s="86"/>
    </row>
    <row r="526" spans="1:8">
      <c r="A526" s="600"/>
      <c r="B526" s="163" t="s">
        <v>1735</v>
      </c>
      <c r="C526" s="163">
        <v>3799</v>
      </c>
      <c r="D526" s="164">
        <v>0.44643327199999999</v>
      </c>
      <c r="E526" s="163">
        <v>6140</v>
      </c>
      <c r="F526" s="165">
        <v>0.60863192200000005</v>
      </c>
      <c r="H526" s="86"/>
    </row>
    <row r="527" spans="1:8">
      <c r="A527" s="600"/>
      <c r="B527" s="163" t="s">
        <v>1738</v>
      </c>
      <c r="C527" s="163">
        <v>3871</v>
      </c>
      <c r="D527" s="164">
        <v>0.45466287799999999</v>
      </c>
      <c r="E527" s="163">
        <v>6252</v>
      </c>
      <c r="F527" s="165">
        <v>0.61164427399999999</v>
      </c>
      <c r="H527" s="86"/>
    </row>
    <row r="528" spans="1:8">
      <c r="A528" s="600"/>
      <c r="B528" s="163" t="s">
        <v>1752</v>
      </c>
      <c r="C528" s="163">
        <v>3372</v>
      </c>
      <c r="D528" s="164">
        <v>0.46500593099999998</v>
      </c>
      <c r="E528" s="163">
        <v>5118</v>
      </c>
      <c r="F528" s="165">
        <v>0.66901133300000004</v>
      </c>
      <c r="H528" s="86"/>
    </row>
    <row r="529" spans="1:8">
      <c r="A529" s="600"/>
      <c r="B529" s="163" t="s">
        <v>1756</v>
      </c>
      <c r="C529" s="163">
        <v>3307</v>
      </c>
      <c r="D529" s="164">
        <v>0.47444814000000002</v>
      </c>
      <c r="E529" s="163">
        <v>5508</v>
      </c>
      <c r="F529" s="165">
        <v>0.66702977500000005</v>
      </c>
      <c r="H529" s="86"/>
    </row>
    <row r="530" spans="1:8">
      <c r="A530" s="600"/>
      <c r="B530" s="163" t="s">
        <v>1762</v>
      </c>
      <c r="C530" s="163">
        <v>3606</v>
      </c>
      <c r="D530" s="164">
        <v>0.45091514100000002</v>
      </c>
      <c r="E530" s="163">
        <v>5989</v>
      </c>
      <c r="F530" s="165">
        <v>0.62147269999999999</v>
      </c>
      <c r="H530" s="86"/>
    </row>
    <row r="531" spans="1:8">
      <c r="A531" s="600"/>
      <c r="B531" s="163" t="s">
        <v>1764</v>
      </c>
      <c r="C531" s="163">
        <v>3650</v>
      </c>
      <c r="D531" s="164">
        <v>0.31945205500000001</v>
      </c>
      <c r="E531" s="163">
        <v>6626</v>
      </c>
      <c r="F531" s="165">
        <v>0.44249924499999999</v>
      </c>
      <c r="H531" s="86"/>
    </row>
    <row r="532" spans="1:8">
      <c r="A532" s="600"/>
      <c r="B532" s="163" t="s">
        <v>1770</v>
      </c>
      <c r="C532" s="163">
        <v>3885</v>
      </c>
      <c r="D532" s="164">
        <v>0.41647361599999999</v>
      </c>
      <c r="E532" s="163">
        <v>6045</v>
      </c>
      <c r="F532" s="165">
        <v>0.59354838700000001</v>
      </c>
      <c r="H532" s="86"/>
    </row>
    <row r="533" spans="1:8">
      <c r="A533" s="600"/>
      <c r="B533" s="163" t="s">
        <v>1779</v>
      </c>
      <c r="C533" s="163">
        <v>3809</v>
      </c>
      <c r="D533" s="164">
        <v>0.45418745100000002</v>
      </c>
      <c r="E533" s="163">
        <v>5865</v>
      </c>
      <c r="F533" s="165">
        <v>0.63529411800000002</v>
      </c>
      <c r="H533" s="86"/>
    </row>
    <row r="534" spans="1:8">
      <c r="A534" s="600"/>
      <c r="B534" s="163" t="s">
        <v>1795</v>
      </c>
      <c r="C534" s="163">
        <v>3672</v>
      </c>
      <c r="D534" s="164">
        <v>0.44417211299999998</v>
      </c>
      <c r="E534" s="163">
        <v>6264</v>
      </c>
      <c r="F534" s="165">
        <v>0.61238824999999997</v>
      </c>
      <c r="H534" s="86"/>
    </row>
    <row r="535" spans="1:8">
      <c r="A535" s="600"/>
      <c r="B535" s="163" t="s">
        <v>1807</v>
      </c>
      <c r="C535" s="163">
        <v>3691</v>
      </c>
      <c r="D535" s="164">
        <v>0.43782172899999999</v>
      </c>
      <c r="E535" s="163">
        <v>6020</v>
      </c>
      <c r="F535" s="165">
        <v>0.59069767399999995</v>
      </c>
      <c r="H535" s="86"/>
    </row>
    <row r="536" spans="1:8">
      <c r="A536" s="600"/>
      <c r="B536" s="163" t="s">
        <v>1809</v>
      </c>
      <c r="C536" s="163">
        <v>3782</v>
      </c>
      <c r="D536" s="164">
        <v>0.37863564300000002</v>
      </c>
      <c r="E536" s="163">
        <v>6086</v>
      </c>
      <c r="F536" s="165">
        <v>0.55142950999999996</v>
      </c>
      <c r="H536" s="86"/>
    </row>
    <row r="537" spans="1:8">
      <c r="A537" s="600"/>
      <c r="B537" s="163" t="s">
        <v>1812</v>
      </c>
      <c r="C537" s="163">
        <v>3715</v>
      </c>
      <c r="D537" s="164">
        <v>0.429878869</v>
      </c>
      <c r="E537" s="163">
        <v>6318</v>
      </c>
      <c r="F537" s="165">
        <v>0.60588793900000004</v>
      </c>
      <c r="H537" s="86"/>
    </row>
    <row r="538" spans="1:8">
      <c r="A538" s="600"/>
      <c r="B538" s="163" t="s">
        <v>1815</v>
      </c>
      <c r="C538" s="163">
        <v>3784</v>
      </c>
      <c r="D538" s="164">
        <v>0.46617336199999998</v>
      </c>
      <c r="E538" s="163">
        <v>6058</v>
      </c>
      <c r="F538" s="165">
        <v>0.63288213900000001</v>
      </c>
      <c r="H538" s="86"/>
    </row>
    <row r="539" spans="1:8">
      <c r="A539" s="600"/>
      <c r="B539" s="163" t="s">
        <v>1819</v>
      </c>
      <c r="C539" s="163">
        <v>3775</v>
      </c>
      <c r="D539" s="164">
        <v>0.44874172200000001</v>
      </c>
      <c r="E539" s="163">
        <v>6604</v>
      </c>
      <c r="F539" s="165">
        <v>0.62007873999999996</v>
      </c>
      <c r="H539" s="86"/>
    </row>
    <row r="540" spans="1:8">
      <c r="A540" s="600"/>
      <c r="B540" s="163" t="s">
        <v>1821</v>
      </c>
      <c r="C540" s="163">
        <v>3668</v>
      </c>
      <c r="D540" s="164">
        <v>0.48146128700000002</v>
      </c>
      <c r="E540" s="163">
        <v>5974</v>
      </c>
      <c r="F540" s="165">
        <v>0.63424840999999998</v>
      </c>
      <c r="H540" s="86"/>
    </row>
    <row r="541" spans="1:8">
      <c r="A541" s="600"/>
      <c r="B541" s="163" t="s">
        <v>1822</v>
      </c>
      <c r="C541" s="163">
        <v>3637</v>
      </c>
      <c r="D541" s="164">
        <v>0.45394556000000003</v>
      </c>
      <c r="E541" s="163">
        <v>6569</v>
      </c>
      <c r="F541" s="165">
        <v>0.62916730099999996</v>
      </c>
      <c r="H541" s="86"/>
    </row>
    <row r="542" spans="1:8">
      <c r="A542" s="600"/>
      <c r="B542" s="163" t="s">
        <v>1828</v>
      </c>
      <c r="C542" s="163">
        <v>3883</v>
      </c>
      <c r="D542" s="164">
        <v>0.45274272500000001</v>
      </c>
      <c r="E542" s="163">
        <v>5714</v>
      </c>
      <c r="F542" s="165">
        <v>0.644032202</v>
      </c>
      <c r="H542" s="86"/>
    </row>
    <row r="543" spans="1:8">
      <c r="A543" s="600"/>
      <c r="B543" s="163" t="s">
        <v>1834</v>
      </c>
      <c r="C543" s="163">
        <v>3843</v>
      </c>
      <c r="D543" s="164">
        <v>0.45667447300000003</v>
      </c>
      <c r="E543" s="163">
        <v>5929</v>
      </c>
      <c r="F543" s="165">
        <v>0.63079777400000003</v>
      </c>
      <c r="H543" s="86"/>
    </row>
    <row r="544" spans="1:8">
      <c r="A544" s="600"/>
      <c r="B544" s="163" t="s">
        <v>1835</v>
      </c>
      <c r="C544" s="163">
        <v>3926</v>
      </c>
      <c r="D544" s="164">
        <v>0.44039735099999999</v>
      </c>
      <c r="E544" s="163">
        <v>6204</v>
      </c>
      <c r="F544" s="165">
        <v>0.63233397800000002</v>
      </c>
      <c r="H544" s="86"/>
    </row>
    <row r="545" spans="1:8">
      <c r="A545" s="600"/>
      <c r="B545" s="163" t="s">
        <v>1840</v>
      </c>
      <c r="C545" s="163">
        <v>3681</v>
      </c>
      <c r="D545" s="164">
        <v>0.46454767699999999</v>
      </c>
      <c r="E545" s="163">
        <v>6488</v>
      </c>
      <c r="F545" s="165">
        <v>0.62885326799999997</v>
      </c>
      <c r="H545" s="86"/>
    </row>
    <row r="546" spans="1:8">
      <c r="A546" s="600"/>
      <c r="B546" s="163" t="s">
        <v>1846</v>
      </c>
      <c r="C546" s="163">
        <v>3784</v>
      </c>
      <c r="D546" s="164">
        <v>0.45401691300000002</v>
      </c>
      <c r="E546" s="163">
        <v>6129</v>
      </c>
      <c r="F546" s="165">
        <v>0.61820851700000001</v>
      </c>
      <c r="H546" s="86"/>
    </row>
    <row r="547" spans="1:8">
      <c r="A547" s="600"/>
      <c r="B547" s="163" t="s">
        <v>1847</v>
      </c>
      <c r="C547" s="163">
        <v>3654</v>
      </c>
      <c r="D547" s="164">
        <v>0.465790914</v>
      </c>
      <c r="E547" s="163">
        <v>6364</v>
      </c>
      <c r="F547" s="165">
        <v>0.62256442499999998</v>
      </c>
      <c r="H547" s="86"/>
    </row>
    <row r="548" spans="1:8">
      <c r="A548" s="600"/>
      <c r="B548" s="163" t="s">
        <v>1853</v>
      </c>
      <c r="C548" s="163">
        <v>3341</v>
      </c>
      <c r="D548" s="164">
        <v>0.46153846199999998</v>
      </c>
      <c r="E548" s="163">
        <v>5411</v>
      </c>
      <c r="F548" s="165">
        <v>0.68397708400000001</v>
      </c>
      <c r="H548" s="86"/>
    </row>
    <row r="549" spans="1:8">
      <c r="A549" s="600"/>
      <c r="B549" s="163" t="s">
        <v>1855</v>
      </c>
      <c r="C549" s="163">
        <v>3256</v>
      </c>
      <c r="D549" s="164">
        <v>0.457923833</v>
      </c>
      <c r="E549" s="163">
        <v>5543</v>
      </c>
      <c r="F549" s="165">
        <v>0.67418365499999999</v>
      </c>
      <c r="H549" s="86"/>
    </row>
    <row r="550" spans="1:8">
      <c r="A550" s="600"/>
      <c r="B550" s="163" t="s">
        <v>1856</v>
      </c>
      <c r="C550" s="163">
        <v>3279</v>
      </c>
      <c r="D550" s="164">
        <v>0.455931686</v>
      </c>
      <c r="E550" s="163">
        <v>5580</v>
      </c>
      <c r="F550" s="165">
        <v>0.669175627</v>
      </c>
      <c r="H550" s="86"/>
    </row>
    <row r="551" spans="1:8">
      <c r="A551" s="600"/>
      <c r="B551" s="163" t="s">
        <v>1859</v>
      </c>
      <c r="C551" s="163">
        <v>3170</v>
      </c>
      <c r="D551" s="164">
        <v>0.48012618299999998</v>
      </c>
      <c r="E551" s="163">
        <v>5049</v>
      </c>
      <c r="F551" s="165">
        <v>0.66072489599999995</v>
      </c>
      <c r="H551" s="86"/>
    </row>
    <row r="552" spans="1:8">
      <c r="A552" s="600"/>
      <c r="B552" s="163" t="s">
        <v>1862</v>
      </c>
      <c r="C552" s="163">
        <v>3631</v>
      </c>
      <c r="D552" s="164">
        <v>0.46075461299999998</v>
      </c>
      <c r="E552" s="163">
        <v>5748</v>
      </c>
      <c r="F552" s="165">
        <v>0.61969380699999999</v>
      </c>
      <c r="H552" s="86"/>
    </row>
    <row r="553" spans="1:8">
      <c r="A553" s="600"/>
      <c r="B553" s="163" t="s">
        <v>1866</v>
      </c>
      <c r="C553" s="163">
        <v>3735</v>
      </c>
      <c r="D553" s="164">
        <v>0.48246318599999999</v>
      </c>
      <c r="E553" s="163">
        <v>6039</v>
      </c>
      <c r="F553" s="165">
        <v>0.64050339499999998</v>
      </c>
      <c r="H553" s="86"/>
    </row>
    <row r="554" spans="1:8">
      <c r="A554" s="600"/>
      <c r="B554" s="163" t="s">
        <v>1871</v>
      </c>
      <c r="C554" s="163">
        <v>3697</v>
      </c>
      <c r="D554" s="164">
        <v>0.46848796300000001</v>
      </c>
      <c r="E554" s="163">
        <v>5743</v>
      </c>
      <c r="F554" s="165">
        <v>0.61901445200000005</v>
      </c>
      <c r="H554" s="86"/>
    </row>
    <row r="555" spans="1:8">
      <c r="A555" s="600"/>
      <c r="B555" s="163" t="s">
        <v>1877</v>
      </c>
      <c r="C555" s="163">
        <v>3705</v>
      </c>
      <c r="D555" s="164">
        <v>0.43211875799999999</v>
      </c>
      <c r="E555" s="163">
        <v>5755</v>
      </c>
      <c r="F555" s="165">
        <v>0.615464813</v>
      </c>
      <c r="H555" s="86"/>
    </row>
    <row r="556" spans="1:8">
      <c r="A556" s="600"/>
      <c r="B556" s="163" t="s">
        <v>1880</v>
      </c>
      <c r="C556" s="163">
        <v>4018</v>
      </c>
      <c r="D556" s="164">
        <v>0.45993031400000001</v>
      </c>
      <c r="E556" s="163">
        <v>6293</v>
      </c>
      <c r="F556" s="165">
        <v>0.62752264400000002</v>
      </c>
      <c r="H556" s="86"/>
    </row>
    <row r="557" spans="1:8">
      <c r="A557" s="600"/>
      <c r="B557" s="163" t="s">
        <v>1885</v>
      </c>
      <c r="C557" s="163">
        <v>3787</v>
      </c>
      <c r="D557" s="164">
        <v>0.45629786100000003</v>
      </c>
      <c r="E557" s="163">
        <v>6053</v>
      </c>
      <c r="F557" s="165">
        <v>0.62811828800000002</v>
      </c>
      <c r="H557" s="86"/>
    </row>
    <row r="558" spans="1:8">
      <c r="A558" s="600"/>
      <c r="B558" s="163" t="s">
        <v>1886</v>
      </c>
      <c r="C558" s="163">
        <v>3747</v>
      </c>
      <c r="D558" s="164">
        <v>0.45423005100000002</v>
      </c>
      <c r="E558" s="163">
        <v>6383</v>
      </c>
      <c r="F558" s="165">
        <v>0.60755130800000001</v>
      </c>
      <c r="H558" s="86"/>
    </row>
    <row r="559" spans="1:8">
      <c r="A559" s="600"/>
      <c r="B559" s="163" t="s">
        <v>1887</v>
      </c>
      <c r="C559" s="163">
        <v>3680</v>
      </c>
      <c r="D559" s="164">
        <v>0.44972826100000002</v>
      </c>
      <c r="E559" s="163">
        <v>6467</v>
      </c>
      <c r="F559" s="165">
        <v>0.61651461299999999</v>
      </c>
      <c r="H559" s="86"/>
    </row>
    <row r="560" spans="1:8">
      <c r="A560" s="600"/>
      <c r="B560" s="163" t="s">
        <v>1892</v>
      </c>
      <c r="C560" s="163">
        <v>3756</v>
      </c>
      <c r="D560" s="164">
        <v>0.45500532500000002</v>
      </c>
      <c r="E560" s="163">
        <v>6674</v>
      </c>
      <c r="F560" s="165">
        <v>0.60008990100000004</v>
      </c>
      <c r="H560" s="86"/>
    </row>
    <row r="561" spans="1:8">
      <c r="A561" s="600"/>
      <c r="B561" s="163" t="s">
        <v>1895</v>
      </c>
      <c r="C561" s="163">
        <v>3758</v>
      </c>
      <c r="D561" s="164">
        <v>0.46700372499999998</v>
      </c>
      <c r="E561" s="163">
        <v>6605</v>
      </c>
      <c r="F561" s="165">
        <v>0.61514004499999997</v>
      </c>
      <c r="H561" s="86"/>
    </row>
    <row r="562" spans="1:8">
      <c r="A562" s="600"/>
      <c r="B562" s="163" t="s">
        <v>1896</v>
      </c>
      <c r="C562" s="163">
        <v>3800</v>
      </c>
      <c r="D562" s="164">
        <v>0.44894736800000001</v>
      </c>
      <c r="E562" s="163">
        <v>6027</v>
      </c>
      <c r="F562" s="165">
        <v>0.62717769999999995</v>
      </c>
      <c r="H562" s="86"/>
    </row>
    <row r="563" spans="1:8">
      <c r="A563" s="600"/>
      <c r="B563" s="163" t="s">
        <v>1897</v>
      </c>
      <c r="C563" s="163">
        <v>3786</v>
      </c>
      <c r="D563" s="164">
        <v>0.43555203399999998</v>
      </c>
      <c r="E563" s="163">
        <v>6272</v>
      </c>
      <c r="F563" s="165">
        <v>0.60283801000000004</v>
      </c>
      <c r="H563" s="86"/>
    </row>
    <row r="564" spans="1:8">
      <c r="A564" s="600"/>
      <c r="B564" s="163" t="s">
        <v>1900</v>
      </c>
      <c r="C564" s="163">
        <v>3654</v>
      </c>
      <c r="D564" s="164">
        <v>0.45183360700000003</v>
      </c>
      <c r="E564" s="163">
        <v>6564</v>
      </c>
      <c r="F564" s="165">
        <v>0.62081048100000003</v>
      </c>
      <c r="H564" s="86"/>
    </row>
    <row r="565" spans="1:8">
      <c r="A565" s="600"/>
      <c r="B565" s="163" t="s">
        <v>1903</v>
      </c>
      <c r="C565" s="163">
        <v>3716</v>
      </c>
      <c r="D565" s="164">
        <v>0.473896663</v>
      </c>
      <c r="E565" s="163">
        <v>6333</v>
      </c>
      <c r="F565" s="165">
        <v>0.63192799600000005</v>
      </c>
      <c r="H565" s="86"/>
    </row>
    <row r="566" spans="1:8">
      <c r="A566" s="600"/>
      <c r="B566" s="163" t="s">
        <v>1904</v>
      </c>
      <c r="C566" s="163">
        <v>3855</v>
      </c>
      <c r="D566" s="164">
        <v>0.460440986</v>
      </c>
      <c r="E566" s="163">
        <v>5811</v>
      </c>
      <c r="F566" s="165">
        <v>0.61762175200000002</v>
      </c>
      <c r="H566" s="86"/>
    </row>
    <row r="567" spans="1:8">
      <c r="A567" s="600"/>
      <c r="B567" s="163" t="s">
        <v>1906</v>
      </c>
      <c r="C567" s="163">
        <v>3762</v>
      </c>
      <c r="D567" s="164">
        <v>0.45800106299999999</v>
      </c>
      <c r="E567" s="163">
        <v>6399</v>
      </c>
      <c r="F567" s="165">
        <v>0.60947023</v>
      </c>
      <c r="H567" s="86"/>
    </row>
    <row r="568" spans="1:8">
      <c r="A568" s="600"/>
      <c r="B568" s="163" t="s">
        <v>1909</v>
      </c>
      <c r="C568" s="163">
        <v>3851</v>
      </c>
      <c r="D568" s="164">
        <v>0.46014022300000001</v>
      </c>
      <c r="E568" s="163">
        <v>6408</v>
      </c>
      <c r="F568" s="165">
        <v>0.62203495600000003</v>
      </c>
      <c r="H568" s="86"/>
    </row>
    <row r="569" spans="1:8">
      <c r="A569" s="600"/>
      <c r="B569" s="163" t="s">
        <v>1912</v>
      </c>
      <c r="C569" s="163">
        <v>3595</v>
      </c>
      <c r="D569" s="164">
        <v>0.44728790000000002</v>
      </c>
      <c r="E569" s="163">
        <v>6244</v>
      </c>
      <c r="F569" s="165">
        <v>0.60762331800000002</v>
      </c>
      <c r="H569" s="86"/>
    </row>
    <row r="570" spans="1:8">
      <c r="A570" s="600"/>
      <c r="B570" s="163" t="s">
        <v>1914</v>
      </c>
      <c r="C570" s="163">
        <v>3686</v>
      </c>
      <c r="D570" s="164">
        <v>0.45415084100000003</v>
      </c>
      <c r="E570" s="163">
        <v>6782</v>
      </c>
      <c r="F570" s="165">
        <v>0.62105573599999997</v>
      </c>
      <c r="H570" s="86"/>
    </row>
    <row r="571" spans="1:8">
      <c r="A571" s="600"/>
      <c r="B571" s="163" t="s">
        <v>1915</v>
      </c>
      <c r="C571" s="163">
        <v>3722</v>
      </c>
      <c r="D571" s="164">
        <v>0.44572810299999999</v>
      </c>
      <c r="E571" s="163">
        <v>6192</v>
      </c>
      <c r="F571" s="165">
        <v>0.617894057</v>
      </c>
      <c r="H571" s="86"/>
    </row>
    <row r="572" spans="1:8">
      <c r="A572" s="600"/>
      <c r="B572" s="163" t="s">
        <v>1916</v>
      </c>
      <c r="C572" s="163">
        <v>3658</v>
      </c>
      <c r="D572" s="164">
        <v>0.46118097299999999</v>
      </c>
      <c r="E572" s="163">
        <v>6785</v>
      </c>
      <c r="F572" s="165">
        <v>0.62608695700000006</v>
      </c>
      <c r="H572" s="86"/>
    </row>
    <row r="573" spans="1:8">
      <c r="A573" s="600"/>
      <c r="B573" s="163" t="s">
        <v>1917</v>
      </c>
      <c r="C573" s="163">
        <v>3615</v>
      </c>
      <c r="D573" s="164">
        <v>0.45781466100000001</v>
      </c>
      <c r="E573" s="163">
        <v>6392</v>
      </c>
      <c r="F573" s="165">
        <v>0.625</v>
      </c>
      <c r="H573" s="86"/>
    </row>
    <row r="574" spans="1:8">
      <c r="A574" s="600"/>
      <c r="B574" s="163" t="s">
        <v>1919</v>
      </c>
      <c r="C574" s="163">
        <v>3768</v>
      </c>
      <c r="D574" s="164">
        <v>0.46257961800000003</v>
      </c>
      <c r="E574" s="163">
        <v>6452</v>
      </c>
      <c r="F574" s="165">
        <v>0.62228766300000005</v>
      </c>
      <c r="H574" s="86"/>
    </row>
    <row r="575" spans="1:8">
      <c r="A575" s="600"/>
      <c r="B575" s="163" t="s">
        <v>1920</v>
      </c>
      <c r="C575" s="163">
        <v>3861</v>
      </c>
      <c r="D575" s="164">
        <v>0.446257446</v>
      </c>
      <c r="E575" s="163">
        <v>6149</v>
      </c>
      <c r="F575" s="165">
        <v>0.62497967099999996</v>
      </c>
      <c r="H575" s="86"/>
    </row>
    <row r="576" spans="1:8">
      <c r="A576" s="600"/>
      <c r="B576" s="163" t="s">
        <v>1922</v>
      </c>
      <c r="C576" s="163">
        <v>3665</v>
      </c>
      <c r="D576" s="164">
        <v>0.46657571599999997</v>
      </c>
      <c r="E576" s="163">
        <v>6055</v>
      </c>
      <c r="F576" s="165">
        <v>0.62196531799999999</v>
      </c>
      <c r="H576" s="86"/>
    </row>
    <row r="577" spans="1:8">
      <c r="A577" s="600"/>
      <c r="B577" s="163" t="s">
        <v>1923</v>
      </c>
      <c r="C577" s="163">
        <v>3760</v>
      </c>
      <c r="D577" s="164">
        <v>0.42952127699999998</v>
      </c>
      <c r="E577" s="163">
        <v>5724</v>
      </c>
      <c r="F577" s="165">
        <v>0.63085255100000004</v>
      </c>
      <c r="H577" s="86"/>
    </row>
    <row r="578" spans="1:8">
      <c r="A578" s="600"/>
      <c r="B578" s="163" t="s">
        <v>1925</v>
      </c>
      <c r="C578" s="163">
        <v>3650</v>
      </c>
      <c r="D578" s="164">
        <v>0.45123287699999998</v>
      </c>
      <c r="E578" s="163">
        <v>6756</v>
      </c>
      <c r="F578" s="165">
        <v>0.60790408500000004</v>
      </c>
      <c r="H578" s="86"/>
    </row>
    <row r="579" spans="1:8">
      <c r="A579" s="600"/>
      <c r="B579" s="163" t="s">
        <v>1932</v>
      </c>
      <c r="C579" s="163">
        <v>3678</v>
      </c>
      <c r="D579" s="164">
        <v>0.45133224599999999</v>
      </c>
      <c r="E579" s="163">
        <v>6164</v>
      </c>
      <c r="F579" s="165">
        <v>0.62556781299999997</v>
      </c>
      <c r="H579" s="86"/>
    </row>
    <row r="580" spans="1:8">
      <c r="A580" s="600"/>
      <c r="B580" s="163" t="s">
        <v>1935</v>
      </c>
      <c r="C580" s="163">
        <v>3731</v>
      </c>
      <c r="D580" s="164">
        <v>0.40766550499999998</v>
      </c>
      <c r="E580" s="163">
        <v>5685</v>
      </c>
      <c r="F580" s="165">
        <v>0.57783641200000002</v>
      </c>
      <c r="H580" s="86"/>
    </row>
    <row r="581" spans="1:8">
      <c r="A581" s="600"/>
      <c r="B581" s="163" t="s">
        <v>1938</v>
      </c>
      <c r="C581" s="163">
        <v>3560</v>
      </c>
      <c r="D581" s="164">
        <v>0.43398876400000003</v>
      </c>
      <c r="E581" s="163">
        <v>7208</v>
      </c>
      <c r="F581" s="165">
        <v>0.62069922300000002</v>
      </c>
      <c r="H581" s="86"/>
    </row>
    <row r="582" spans="1:8">
      <c r="A582" s="600"/>
      <c r="B582" s="163" t="s">
        <v>1940</v>
      </c>
      <c r="C582" s="163">
        <v>3773</v>
      </c>
      <c r="D582" s="164">
        <v>0.459846276</v>
      </c>
      <c r="E582" s="163">
        <v>6147</v>
      </c>
      <c r="F582" s="165">
        <v>0.623718887</v>
      </c>
      <c r="H582" s="86"/>
    </row>
    <row r="583" spans="1:8">
      <c r="A583" s="600"/>
      <c r="B583" s="163" t="s">
        <v>1941</v>
      </c>
      <c r="C583" s="163">
        <v>3685</v>
      </c>
      <c r="D583" s="164">
        <v>0.44124830399999998</v>
      </c>
      <c r="E583" s="163">
        <v>6596</v>
      </c>
      <c r="F583" s="165">
        <v>0.617798666</v>
      </c>
      <c r="H583" s="86"/>
    </row>
    <row r="584" spans="1:8">
      <c r="A584" s="600"/>
      <c r="B584" s="163" t="s">
        <v>1948</v>
      </c>
      <c r="C584" s="163">
        <v>3733</v>
      </c>
      <c r="D584" s="164">
        <v>0.460755425</v>
      </c>
      <c r="E584" s="163">
        <v>6176</v>
      </c>
      <c r="F584" s="165">
        <v>0.63860103599999996</v>
      </c>
      <c r="H584" s="86"/>
    </row>
    <row r="585" spans="1:8">
      <c r="A585" s="600"/>
      <c r="B585" s="163" t="s">
        <v>1952</v>
      </c>
      <c r="C585" s="163">
        <v>3723</v>
      </c>
      <c r="D585" s="164">
        <v>0.44131077099999999</v>
      </c>
      <c r="E585" s="163">
        <v>6314</v>
      </c>
      <c r="F585" s="165">
        <v>0.62100095</v>
      </c>
      <c r="H585" s="86"/>
    </row>
    <row r="586" spans="1:8">
      <c r="A586" s="600"/>
      <c r="B586" s="163" t="s">
        <v>1958</v>
      </c>
      <c r="C586" s="163">
        <v>3720</v>
      </c>
      <c r="D586" s="164">
        <v>0.44569892500000002</v>
      </c>
      <c r="E586" s="163">
        <v>6065</v>
      </c>
      <c r="F586" s="165">
        <v>0.62539159099999997</v>
      </c>
      <c r="H586" s="86"/>
    </row>
    <row r="587" spans="1:8">
      <c r="A587" s="600"/>
      <c r="B587" s="163" t="s">
        <v>1960</v>
      </c>
      <c r="C587" s="163">
        <v>3748</v>
      </c>
      <c r="D587" s="164">
        <v>0.45864461000000001</v>
      </c>
      <c r="E587" s="163">
        <v>6490</v>
      </c>
      <c r="F587" s="165">
        <v>0.62080123300000001</v>
      </c>
      <c r="H587" s="86"/>
    </row>
    <row r="588" spans="1:8">
      <c r="A588" s="600"/>
      <c r="B588" s="163" t="s">
        <v>1963</v>
      </c>
      <c r="C588" s="163">
        <v>3726</v>
      </c>
      <c r="D588" s="164">
        <v>0.43478260899999999</v>
      </c>
      <c r="E588" s="163">
        <v>6331</v>
      </c>
      <c r="F588" s="165">
        <v>0.61759595599999995</v>
      </c>
      <c r="H588" s="86"/>
    </row>
    <row r="589" spans="1:8">
      <c r="A589" s="600"/>
      <c r="B589" s="163" t="s">
        <v>1967</v>
      </c>
      <c r="C589" s="163">
        <v>3727</v>
      </c>
      <c r="D589" s="164">
        <v>0.456667561</v>
      </c>
      <c r="E589" s="163">
        <v>6101</v>
      </c>
      <c r="F589" s="165">
        <v>0.61924274700000004</v>
      </c>
      <c r="H589" s="86"/>
    </row>
    <row r="590" spans="1:8">
      <c r="A590" s="600"/>
      <c r="B590" s="163" t="s">
        <v>1968</v>
      </c>
      <c r="C590" s="163">
        <v>3829</v>
      </c>
      <c r="D590" s="164">
        <v>0.44554714000000001</v>
      </c>
      <c r="E590" s="163">
        <v>6279</v>
      </c>
      <c r="F590" s="165">
        <v>0.62127727300000002</v>
      </c>
      <c r="H590" s="86"/>
    </row>
    <row r="591" spans="1:8">
      <c r="A591" s="600"/>
      <c r="B591" s="163" t="s">
        <v>1972</v>
      </c>
      <c r="C591" s="163">
        <v>3848</v>
      </c>
      <c r="D591" s="164">
        <v>0.45556133100000001</v>
      </c>
      <c r="E591" s="163">
        <v>6205</v>
      </c>
      <c r="F591" s="165">
        <v>0.61563255400000005</v>
      </c>
      <c r="H591" s="86"/>
    </row>
    <row r="592" spans="1:8">
      <c r="A592" s="600"/>
      <c r="B592" s="163" t="s">
        <v>1975</v>
      </c>
      <c r="C592" s="163">
        <v>3117</v>
      </c>
      <c r="D592" s="164">
        <v>0.46807828000000001</v>
      </c>
      <c r="E592" s="163">
        <v>5222</v>
      </c>
      <c r="F592" s="165">
        <v>0.672922252</v>
      </c>
      <c r="H592" s="86"/>
    </row>
    <row r="593" spans="1:8">
      <c r="A593" s="600"/>
      <c r="B593" s="163" t="s">
        <v>1982</v>
      </c>
      <c r="C593" s="163">
        <v>3288</v>
      </c>
      <c r="D593" s="164">
        <v>0.45103406299999999</v>
      </c>
      <c r="E593" s="163">
        <v>5550</v>
      </c>
      <c r="F593" s="165">
        <v>0.67495495500000002</v>
      </c>
      <c r="H593" s="86"/>
    </row>
    <row r="594" spans="1:8">
      <c r="A594" s="600"/>
      <c r="B594" s="163" t="s">
        <v>1984</v>
      </c>
      <c r="C594" s="163">
        <v>3904</v>
      </c>
      <c r="D594" s="164">
        <v>0.441086066</v>
      </c>
      <c r="E594" s="163">
        <v>6008</v>
      </c>
      <c r="F594" s="165">
        <v>0.63415446099999995</v>
      </c>
      <c r="H594" s="86"/>
    </row>
    <row r="595" spans="1:8">
      <c r="A595" s="600"/>
      <c r="B595" s="163" t="s">
        <v>1985</v>
      </c>
      <c r="C595" s="163">
        <v>3817</v>
      </c>
      <c r="D595" s="164">
        <v>0.454021483</v>
      </c>
      <c r="E595" s="163">
        <v>6315</v>
      </c>
      <c r="F595" s="165">
        <v>0.61805225699999999</v>
      </c>
      <c r="H595" s="86"/>
    </row>
    <row r="596" spans="1:8">
      <c r="A596" s="600"/>
      <c r="B596" s="163" t="s">
        <v>1988</v>
      </c>
      <c r="C596" s="163">
        <v>3771</v>
      </c>
      <c r="D596" s="164">
        <v>0.45186953099999999</v>
      </c>
      <c r="E596" s="163">
        <v>6471</v>
      </c>
      <c r="F596" s="165">
        <v>0.61304280600000005</v>
      </c>
      <c r="H596" s="86"/>
    </row>
    <row r="597" spans="1:8">
      <c r="A597" s="600"/>
      <c r="B597" s="163" t="s">
        <v>1993</v>
      </c>
      <c r="C597" s="163">
        <v>3652</v>
      </c>
      <c r="D597" s="164">
        <v>0.45071193900000001</v>
      </c>
      <c r="E597" s="163">
        <v>6625</v>
      </c>
      <c r="F597" s="165">
        <v>0.61871698100000005</v>
      </c>
      <c r="H597" s="86"/>
    </row>
    <row r="598" spans="1:8">
      <c r="A598" s="600"/>
      <c r="B598" s="163" t="s">
        <v>1996</v>
      </c>
      <c r="C598" s="163">
        <v>3812</v>
      </c>
      <c r="D598" s="164">
        <v>0.44386149000000003</v>
      </c>
      <c r="E598" s="163">
        <v>5789</v>
      </c>
      <c r="F598" s="165">
        <v>0.61582311300000003</v>
      </c>
      <c r="H598" s="86"/>
    </row>
    <row r="599" spans="1:8">
      <c r="A599" s="600"/>
      <c r="B599" s="163" t="s">
        <v>2012</v>
      </c>
      <c r="C599" s="163">
        <v>3807</v>
      </c>
      <c r="D599" s="164">
        <v>0.46939847600000001</v>
      </c>
      <c r="E599" s="163">
        <v>5961</v>
      </c>
      <c r="F599" s="165">
        <v>0.63814796200000001</v>
      </c>
      <c r="H599" s="86"/>
    </row>
    <row r="600" spans="1:8">
      <c r="A600" s="600"/>
      <c r="B600" s="163" t="s">
        <v>2013</v>
      </c>
      <c r="C600" s="163">
        <v>3795</v>
      </c>
      <c r="D600" s="164">
        <v>0.45217391299999998</v>
      </c>
      <c r="E600" s="163">
        <v>6072</v>
      </c>
      <c r="F600" s="165">
        <v>0.61972990800000005</v>
      </c>
      <c r="H600" s="86"/>
    </row>
    <row r="601" spans="1:8">
      <c r="A601" s="600"/>
      <c r="B601" s="163" t="s">
        <v>2015</v>
      </c>
      <c r="C601" s="163">
        <v>3763</v>
      </c>
      <c r="D601" s="164">
        <v>0.45336167999999999</v>
      </c>
      <c r="E601" s="163">
        <v>6316</v>
      </c>
      <c r="F601" s="165">
        <v>0.61795440199999996</v>
      </c>
      <c r="H601" s="86"/>
    </row>
    <row r="602" spans="1:8">
      <c r="A602" s="600"/>
      <c r="B602" s="163" t="s">
        <v>2019</v>
      </c>
      <c r="C602" s="163">
        <v>3642</v>
      </c>
      <c r="D602" s="164">
        <v>0.46595277299999999</v>
      </c>
      <c r="E602" s="163">
        <v>6177</v>
      </c>
      <c r="F602" s="165">
        <v>0.63121256299999995</v>
      </c>
      <c r="H602" s="86"/>
    </row>
    <row r="603" spans="1:8">
      <c r="A603" s="600"/>
      <c r="B603" s="163" t="s">
        <v>2023</v>
      </c>
      <c r="C603" s="163">
        <v>3818</v>
      </c>
      <c r="D603" s="164">
        <v>0.443687795</v>
      </c>
      <c r="E603" s="163">
        <v>6331</v>
      </c>
      <c r="F603" s="165">
        <v>0.62154478000000002</v>
      </c>
      <c r="H603" s="86"/>
    </row>
    <row r="604" spans="1:8">
      <c r="A604" s="600"/>
      <c r="B604" s="163" t="s">
        <v>2027</v>
      </c>
      <c r="C604" s="163">
        <v>3695</v>
      </c>
      <c r="D604" s="164">
        <v>0.47198917499999998</v>
      </c>
      <c r="E604" s="163">
        <v>6300</v>
      </c>
      <c r="F604" s="165">
        <v>0.62349206300000004</v>
      </c>
      <c r="H604" s="86"/>
    </row>
    <row r="605" spans="1:8">
      <c r="A605" s="600"/>
      <c r="B605" s="163" t="s">
        <v>2041</v>
      </c>
      <c r="C605" s="163">
        <v>3605</v>
      </c>
      <c r="D605" s="164">
        <v>0.44466019400000001</v>
      </c>
      <c r="E605" s="163">
        <v>6842</v>
      </c>
      <c r="F605" s="165">
        <v>0.62233265100000001</v>
      </c>
      <c r="H605" s="86"/>
    </row>
    <row r="606" spans="1:8">
      <c r="A606" s="600"/>
      <c r="B606" s="163" t="s">
        <v>2042</v>
      </c>
      <c r="C606" s="163">
        <v>3659</v>
      </c>
      <c r="D606" s="164">
        <v>0.45449576400000002</v>
      </c>
      <c r="E606" s="163">
        <v>6177</v>
      </c>
      <c r="F606" s="165">
        <v>0.62473692700000005</v>
      </c>
      <c r="H606" s="86"/>
    </row>
    <row r="607" spans="1:8">
      <c r="A607" s="600"/>
      <c r="B607" s="163" t="s">
        <v>2049</v>
      </c>
      <c r="C607" s="163">
        <v>3822</v>
      </c>
      <c r="D607" s="164">
        <v>0.438513867</v>
      </c>
      <c r="E607" s="163">
        <v>6506</v>
      </c>
      <c r="F607" s="165">
        <v>0.61281893600000004</v>
      </c>
      <c r="H607" s="86"/>
    </row>
    <row r="608" spans="1:8">
      <c r="A608" s="600"/>
      <c r="B608" s="163" t="s">
        <v>2050</v>
      </c>
      <c r="C608" s="163">
        <v>3719</v>
      </c>
      <c r="D608" s="164">
        <v>0.453616564</v>
      </c>
      <c r="E608" s="163">
        <v>6240</v>
      </c>
      <c r="F608" s="165">
        <v>0.62387820500000002</v>
      </c>
      <c r="H608" s="86"/>
    </row>
    <row r="609" spans="1:8">
      <c r="A609" s="600"/>
      <c r="B609" s="163" t="s">
        <v>2051</v>
      </c>
      <c r="C609" s="163">
        <v>3735</v>
      </c>
      <c r="D609" s="164">
        <v>0.450870147</v>
      </c>
      <c r="E609" s="163">
        <v>6407</v>
      </c>
      <c r="F609" s="165">
        <v>0.62306851900000004</v>
      </c>
      <c r="H609" s="86"/>
    </row>
    <row r="610" spans="1:8">
      <c r="A610" s="600"/>
      <c r="B610" s="163" t="s">
        <v>2052</v>
      </c>
      <c r="C610" s="163">
        <v>3758</v>
      </c>
      <c r="D610" s="164">
        <v>0.43453964899999997</v>
      </c>
      <c r="E610" s="163">
        <v>5830</v>
      </c>
      <c r="F610" s="165">
        <v>0.61612349899999996</v>
      </c>
      <c r="H610" s="86"/>
    </row>
    <row r="611" spans="1:8">
      <c r="A611" s="600"/>
      <c r="B611" s="163" t="s">
        <v>2054</v>
      </c>
      <c r="C611" s="163">
        <v>3851</v>
      </c>
      <c r="D611" s="164">
        <v>0.44923396500000001</v>
      </c>
      <c r="E611" s="163">
        <v>5827</v>
      </c>
      <c r="F611" s="165">
        <v>0.61009095599999996</v>
      </c>
      <c r="H611" s="86"/>
    </row>
    <row r="612" spans="1:8">
      <c r="A612" s="600"/>
      <c r="B612" s="163" t="s">
        <v>2060</v>
      </c>
      <c r="C612" s="163">
        <v>3723</v>
      </c>
      <c r="D612" s="164">
        <v>0.43432715599999999</v>
      </c>
      <c r="E612" s="163">
        <v>6104</v>
      </c>
      <c r="F612" s="165">
        <v>0.60321100900000002</v>
      </c>
      <c r="H612" s="86"/>
    </row>
    <row r="613" spans="1:8">
      <c r="A613" s="600"/>
      <c r="B613" s="163" t="s">
        <v>2062</v>
      </c>
      <c r="C613" s="163">
        <v>3698</v>
      </c>
      <c r="D613" s="164">
        <v>0.43915630100000003</v>
      </c>
      <c r="E613" s="163">
        <v>6097</v>
      </c>
      <c r="F613" s="165">
        <v>0.62932589800000005</v>
      </c>
      <c r="H613" s="86"/>
    </row>
    <row r="614" spans="1:8">
      <c r="A614" s="600"/>
      <c r="B614" s="163" t="s">
        <v>2063</v>
      </c>
      <c r="C614" s="163">
        <v>3806</v>
      </c>
      <c r="D614" s="164">
        <v>0.43142406700000002</v>
      </c>
      <c r="E614" s="163">
        <v>6452</v>
      </c>
      <c r="F614" s="165">
        <v>0.622752635</v>
      </c>
      <c r="H614" s="86"/>
    </row>
    <row r="615" spans="1:8">
      <c r="A615" s="600"/>
      <c r="B615" s="163" t="s">
        <v>2066</v>
      </c>
      <c r="C615" s="163">
        <v>3720</v>
      </c>
      <c r="D615" s="164">
        <v>0.455913978</v>
      </c>
      <c r="E615" s="163">
        <v>6351</v>
      </c>
      <c r="F615" s="165">
        <v>0.59644150500000004</v>
      </c>
      <c r="H615" s="86"/>
    </row>
    <row r="616" spans="1:8">
      <c r="A616" s="600"/>
      <c r="B616" s="163" t="s">
        <v>2071</v>
      </c>
      <c r="C616" s="163">
        <v>3918</v>
      </c>
      <c r="D616" s="164">
        <v>0.45252679899999998</v>
      </c>
      <c r="E616" s="163">
        <v>6462</v>
      </c>
      <c r="F616" s="165">
        <v>0.60646858599999998</v>
      </c>
      <c r="H616" s="86"/>
    </row>
    <row r="617" spans="1:8">
      <c r="A617" s="600"/>
      <c r="B617" s="163" t="s">
        <v>2073</v>
      </c>
      <c r="C617" s="163">
        <v>3624</v>
      </c>
      <c r="D617" s="164">
        <v>0.43129139100000002</v>
      </c>
      <c r="E617" s="163">
        <v>6845</v>
      </c>
      <c r="F617" s="165">
        <v>0.59532505499999999</v>
      </c>
      <c r="H617" s="86"/>
    </row>
    <row r="618" spans="1:8">
      <c r="A618" s="600"/>
      <c r="B618" s="163" t="s">
        <v>2076</v>
      </c>
      <c r="C618" s="163">
        <v>4027</v>
      </c>
      <c r="D618" s="164">
        <v>0.45269431300000001</v>
      </c>
      <c r="E618" s="163">
        <v>6253</v>
      </c>
      <c r="F618" s="165">
        <v>0.62258116100000005</v>
      </c>
      <c r="H618" s="86"/>
    </row>
    <row r="619" spans="1:8">
      <c r="A619" s="600"/>
      <c r="B619" s="163" t="s">
        <v>2079</v>
      </c>
      <c r="C619" s="163">
        <v>3631</v>
      </c>
      <c r="D619" s="164">
        <v>0.43431561600000002</v>
      </c>
      <c r="E619" s="163">
        <v>6330</v>
      </c>
      <c r="F619" s="165">
        <v>0.61295418599999996</v>
      </c>
      <c r="H619" s="86"/>
    </row>
    <row r="620" spans="1:8">
      <c r="A620" s="600"/>
      <c r="B620" s="163" t="s">
        <v>2081</v>
      </c>
      <c r="C620" s="163">
        <v>3683</v>
      </c>
      <c r="D620" s="164">
        <v>0.46456692900000002</v>
      </c>
      <c r="E620" s="163">
        <v>6035</v>
      </c>
      <c r="F620" s="165">
        <v>0.61441590700000004</v>
      </c>
      <c r="H620" s="86"/>
    </row>
    <row r="621" spans="1:8">
      <c r="A621" s="600"/>
      <c r="B621" s="163" t="s">
        <v>2082</v>
      </c>
      <c r="C621" s="163">
        <v>3841</v>
      </c>
      <c r="D621" s="164">
        <v>0.47305389199999998</v>
      </c>
      <c r="E621" s="163">
        <v>6200</v>
      </c>
      <c r="F621" s="165">
        <v>0.62693548399999999</v>
      </c>
      <c r="H621" s="86"/>
    </row>
    <row r="622" spans="1:8">
      <c r="A622" s="600"/>
      <c r="B622" s="163" t="s">
        <v>2086</v>
      </c>
      <c r="C622" s="163">
        <v>3897</v>
      </c>
      <c r="D622" s="164">
        <v>0.448550167</v>
      </c>
      <c r="E622" s="163">
        <v>5966</v>
      </c>
      <c r="F622" s="165">
        <v>0.62319812299999999</v>
      </c>
      <c r="H622" s="86"/>
    </row>
    <row r="623" spans="1:8">
      <c r="A623" s="600"/>
      <c r="B623" s="163" t="s">
        <v>2087</v>
      </c>
      <c r="C623" s="163">
        <v>3640</v>
      </c>
      <c r="D623" s="164">
        <v>0.47499999999999998</v>
      </c>
      <c r="E623" s="163">
        <v>6088</v>
      </c>
      <c r="F623" s="165">
        <v>0.61005256200000002</v>
      </c>
      <c r="H623" s="86"/>
    </row>
    <row r="624" spans="1:8">
      <c r="A624" s="600"/>
      <c r="B624" s="163" t="s">
        <v>2095</v>
      </c>
      <c r="C624" s="163">
        <v>3587</v>
      </c>
      <c r="D624" s="164">
        <v>0.46278226900000002</v>
      </c>
      <c r="E624" s="163">
        <v>6678</v>
      </c>
      <c r="F624" s="165">
        <v>0.61066187500000002</v>
      </c>
      <c r="H624" s="86"/>
    </row>
    <row r="625" spans="1:8">
      <c r="A625" s="600"/>
      <c r="B625" s="163" t="s">
        <v>2096</v>
      </c>
      <c r="C625" s="163">
        <v>4145</v>
      </c>
      <c r="D625" s="164">
        <v>0.41085645399999998</v>
      </c>
      <c r="E625" s="163">
        <v>6363</v>
      </c>
      <c r="F625" s="165">
        <v>0.61951909500000002</v>
      </c>
      <c r="H625" s="86"/>
    </row>
    <row r="626" spans="1:8">
      <c r="A626" s="600"/>
      <c r="B626" s="163" t="s">
        <v>2100</v>
      </c>
      <c r="C626" s="163">
        <v>3567</v>
      </c>
      <c r="D626" s="164">
        <v>0.44322960500000003</v>
      </c>
      <c r="E626" s="163">
        <v>6640</v>
      </c>
      <c r="F626" s="165">
        <v>0.59518072300000002</v>
      </c>
      <c r="H626" s="86"/>
    </row>
    <row r="627" spans="1:8">
      <c r="A627" s="600"/>
      <c r="B627" s="163" t="s">
        <v>2101</v>
      </c>
      <c r="C627" s="163">
        <v>3865</v>
      </c>
      <c r="D627" s="164">
        <v>0.42639068600000002</v>
      </c>
      <c r="E627" s="163">
        <v>5998</v>
      </c>
      <c r="F627" s="165">
        <v>0.61620540199999996</v>
      </c>
      <c r="H627" s="86"/>
    </row>
    <row r="628" spans="1:8">
      <c r="A628" s="600"/>
      <c r="B628" s="163" t="s">
        <v>2104</v>
      </c>
      <c r="C628" s="163">
        <v>3691</v>
      </c>
      <c r="D628" s="164">
        <v>0.45028447599999999</v>
      </c>
      <c r="E628" s="163">
        <v>6168</v>
      </c>
      <c r="F628" s="165">
        <v>0.626945525</v>
      </c>
      <c r="H628" s="86"/>
    </row>
    <row r="629" spans="1:8">
      <c r="A629" s="600"/>
      <c r="B629" s="163" t="s">
        <v>2107</v>
      </c>
      <c r="C629" s="163">
        <v>3909</v>
      </c>
      <c r="D629" s="164">
        <v>0.45970836500000001</v>
      </c>
      <c r="E629" s="163">
        <v>6158</v>
      </c>
      <c r="F629" s="165">
        <v>0.63981812299999996</v>
      </c>
      <c r="H629" s="86"/>
    </row>
    <row r="630" spans="1:8">
      <c r="A630" s="600"/>
      <c r="B630" s="163" t="s">
        <v>2110</v>
      </c>
      <c r="C630" s="163">
        <v>3676</v>
      </c>
      <c r="D630" s="164">
        <v>0.48068552799999997</v>
      </c>
      <c r="E630" s="163">
        <v>6366</v>
      </c>
      <c r="F630" s="165">
        <v>0.61341501700000001</v>
      </c>
      <c r="H630" s="86"/>
    </row>
    <row r="631" spans="1:8">
      <c r="A631" s="600"/>
      <c r="B631" s="163" t="s">
        <v>2123</v>
      </c>
      <c r="C631" s="163">
        <v>3675</v>
      </c>
      <c r="D631" s="164">
        <v>0.46421768699999999</v>
      </c>
      <c r="E631" s="163">
        <v>6216</v>
      </c>
      <c r="F631" s="165">
        <v>0.62451737500000004</v>
      </c>
      <c r="H631" s="86"/>
    </row>
    <row r="632" spans="1:8">
      <c r="A632" s="600"/>
      <c r="B632" s="163" t="s">
        <v>2126</v>
      </c>
      <c r="C632" s="163">
        <v>3694</v>
      </c>
      <c r="D632" s="164">
        <v>0.43854899800000002</v>
      </c>
      <c r="E632" s="163">
        <v>6478</v>
      </c>
      <c r="F632" s="165">
        <v>0.62195122000000003</v>
      </c>
      <c r="H632" s="86"/>
    </row>
    <row r="633" spans="1:8">
      <c r="A633" s="600"/>
      <c r="B633" s="163" t="s">
        <v>2131</v>
      </c>
      <c r="C633" s="163">
        <v>3407</v>
      </c>
      <c r="D633" s="164">
        <v>0.44467273299999999</v>
      </c>
      <c r="E633" s="163">
        <v>5290</v>
      </c>
      <c r="F633" s="165">
        <v>0.67504725899999996</v>
      </c>
      <c r="H633" s="86"/>
    </row>
    <row r="634" spans="1:8">
      <c r="A634" s="600"/>
      <c r="B634" s="163" t="s">
        <v>2133</v>
      </c>
      <c r="C634" s="163">
        <v>3205</v>
      </c>
      <c r="D634" s="164">
        <v>0.45553822199999999</v>
      </c>
      <c r="E634" s="163">
        <v>5896</v>
      </c>
      <c r="F634" s="165">
        <v>0.66180461300000004</v>
      </c>
      <c r="H634" s="86"/>
    </row>
    <row r="635" spans="1:8">
      <c r="A635" s="600"/>
      <c r="B635" s="163" t="s">
        <v>2135</v>
      </c>
      <c r="C635" s="163">
        <v>3242</v>
      </c>
      <c r="D635" s="164">
        <v>0.499383097</v>
      </c>
      <c r="E635" s="163">
        <v>4594</v>
      </c>
      <c r="F635" s="165">
        <v>0.68589464499999997</v>
      </c>
      <c r="H635" s="86"/>
    </row>
    <row r="636" spans="1:8">
      <c r="A636" s="600"/>
      <c r="B636" s="163" t="s">
        <v>2136</v>
      </c>
      <c r="C636" s="163">
        <v>3118</v>
      </c>
      <c r="D636" s="164">
        <v>0.46087235399999998</v>
      </c>
      <c r="E636" s="163">
        <v>5307</v>
      </c>
      <c r="F636" s="165">
        <v>0.67345016000000002</v>
      </c>
      <c r="H636" s="86"/>
    </row>
    <row r="637" spans="1:8">
      <c r="A637" s="600"/>
      <c r="B637" s="163" t="s">
        <v>2138</v>
      </c>
      <c r="C637" s="163">
        <v>3343</v>
      </c>
      <c r="D637" s="164">
        <v>0.45258749599999998</v>
      </c>
      <c r="E637" s="163">
        <v>5542</v>
      </c>
      <c r="F637" s="165">
        <v>0.67971851299999997</v>
      </c>
      <c r="H637" s="86"/>
    </row>
    <row r="638" spans="1:8">
      <c r="A638" s="600"/>
      <c r="B638" s="163" t="s">
        <v>2141</v>
      </c>
      <c r="C638" s="163">
        <v>3314</v>
      </c>
      <c r="D638" s="164">
        <v>0.46771273400000002</v>
      </c>
      <c r="E638" s="163">
        <v>5001</v>
      </c>
      <c r="F638" s="165">
        <v>0.69066186799999996</v>
      </c>
      <c r="H638" s="86"/>
    </row>
    <row r="639" spans="1:8">
      <c r="A639" s="600"/>
      <c r="B639" s="163" t="s">
        <v>2154</v>
      </c>
      <c r="C639" s="163">
        <v>3206</v>
      </c>
      <c r="D639" s="164">
        <v>0.44135995</v>
      </c>
      <c r="E639" s="163">
        <v>5267</v>
      </c>
      <c r="F639" s="165">
        <v>0.636605278</v>
      </c>
      <c r="H639" s="86"/>
    </row>
    <row r="640" spans="1:8">
      <c r="A640" s="600"/>
      <c r="B640" s="163" t="s">
        <v>2158</v>
      </c>
      <c r="C640" s="163">
        <v>3152</v>
      </c>
      <c r="D640" s="164">
        <v>0.43845177699999999</v>
      </c>
      <c r="E640" s="163">
        <v>5590</v>
      </c>
      <c r="F640" s="165">
        <v>0.65169946300000003</v>
      </c>
      <c r="H640" s="86"/>
    </row>
    <row r="641" spans="1:8">
      <c r="A641" s="600"/>
      <c r="B641" s="163" t="s">
        <v>2159</v>
      </c>
      <c r="C641" s="163">
        <v>3253</v>
      </c>
      <c r="D641" s="164">
        <v>0.47586842899999998</v>
      </c>
      <c r="E641" s="163">
        <v>4844</v>
      </c>
      <c r="F641" s="165">
        <v>0.68414533399999999</v>
      </c>
      <c r="H641" s="86"/>
    </row>
    <row r="642" spans="1:8">
      <c r="A642" s="600"/>
      <c r="B642" s="163" t="s">
        <v>2164</v>
      </c>
      <c r="C642" s="163">
        <v>3266</v>
      </c>
      <c r="D642" s="164">
        <v>0.44427434199999999</v>
      </c>
      <c r="E642" s="163">
        <v>4897</v>
      </c>
      <c r="F642" s="165">
        <v>0.68082499500000004</v>
      </c>
      <c r="H642" s="86"/>
    </row>
    <row r="643" spans="1:8">
      <c r="A643" s="600"/>
      <c r="B643" s="163" t="s">
        <v>2165</v>
      </c>
      <c r="C643" s="163">
        <v>3256</v>
      </c>
      <c r="D643" s="164">
        <v>0.46928746900000001</v>
      </c>
      <c r="E643" s="163">
        <v>4986</v>
      </c>
      <c r="F643" s="165">
        <v>0.67488969099999996</v>
      </c>
      <c r="H643" s="86"/>
    </row>
    <row r="644" spans="1:8">
      <c r="A644" s="600"/>
      <c r="B644" s="163" t="s">
        <v>2168</v>
      </c>
      <c r="C644" s="163">
        <v>3392</v>
      </c>
      <c r="D644" s="164">
        <v>0.45076650899999998</v>
      </c>
      <c r="E644" s="163">
        <v>5158</v>
      </c>
      <c r="F644" s="165">
        <v>0.66595579699999996</v>
      </c>
      <c r="H644" s="86"/>
    </row>
    <row r="645" spans="1:8">
      <c r="A645" s="600"/>
      <c r="B645" s="163" t="s">
        <v>2178</v>
      </c>
      <c r="C645" s="163">
        <v>3166</v>
      </c>
      <c r="D645" s="164">
        <v>0.43209096699999999</v>
      </c>
      <c r="E645" s="163">
        <v>5998</v>
      </c>
      <c r="F645" s="165">
        <v>0.63854618200000002</v>
      </c>
      <c r="H645" s="86"/>
    </row>
    <row r="646" spans="1:8">
      <c r="A646" s="600"/>
      <c r="B646" s="163" t="s">
        <v>2179</v>
      </c>
      <c r="C646" s="163">
        <v>3290</v>
      </c>
      <c r="D646" s="164">
        <v>0.48176291799999998</v>
      </c>
      <c r="E646" s="163">
        <v>5494</v>
      </c>
      <c r="F646" s="165">
        <v>0.65580633399999999</v>
      </c>
      <c r="H646" s="86"/>
    </row>
    <row r="647" spans="1:8">
      <c r="A647" s="600"/>
      <c r="B647" s="163" t="s">
        <v>2182</v>
      </c>
      <c r="C647" s="163">
        <v>3333</v>
      </c>
      <c r="D647" s="164">
        <v>0.44254425400000003</v>
      </c>
      <c r="E647" s="163">
        <v>5444</v>
      </c>
      <c r="F647" s="165">
        <v>0.68166789100000003</v>
      </c>
      <c r="H647" s="86"/>
    </row>
    <row r="648" spans="1:8">
      <c r="A648" s="600"/>
      <c r="B648" s="163" t="s">
        <v>2187</v>
      </c>
      <c r="C648" s="163">
        <v>3311</v>
      </c>
      <c r="D648" s="164">
        <v>0.44971307799999999</v>
      </c>
      <c r="E648" s="163">
        <v>5371</v>
      </c>
      <c r="F648" s="165">
        <v>0.65853658500000001</v>
      </c>
      <c r="H648" s="86"/>
    </row>
    <row r="649" spans="1:8">
      <c r="A649" s="600"/>
      <c r="B649" s="163" t="s">
        <v>2188</v>
      </c>
      <c r="C649" s="163">
        <v>3337</v>
      </c>
      <c r="D649" s="164">
        <v>0.45010488500000001</v>
      </c>
      <c r="E649" s="163">
        <v>5350</v>
      </c>
      <c r="F649" s="165">
        <v>0.67813084099999998</v>
      </c>
      <c r="H649" s="86"/>
    </row>
    <row r="650" spans="1:8">
      <c r="A650" s="600"/>
      <c r="B650" s="163" t="s">
        <v>2190</v>
      </c>
      <c r="C650" s="163">
        <v>3271</v>
      </c>
      <c r="D650" s="164">
        <v>0.44359523099999998</v>
      </c>
      <c r="E650" s="163">
        <v>5561</v>
      </c>
      <c r="F650" s="165">
        <v>0.64736558200000005</v>
      </c>
      <c r="H650" s="86"/>
    </row>
    <row r="651" spans="1:8">
      <c r="A651" s="600"/>
      <c r="B651" s="163" t="s">
        <v>2191</v>
      </c>
      <c r="C651" s="163">
        <v>3349</v>
      </c>
      <c r="D651" s="164">
        <v>0.45058226299999998</v>
      </c>
      <c r="E651" s="163">
        <v>5087</v>
      </c>
      <c r="F651" s="165">
        <v>0.67092589000000002</v>
      </c>
      <c r="H651" s="86"/>
    </row>
    <row r="652" spans="1:8">
      <c r="A652" s="600"/>
      <c r="B652" s="163" t="s">
        <v>2196</v>
      </c>
      <c r="C652" s="163">
        <v>3274</v>
      </c>
      <c r="D652" s="164">
        <v>0.44196701300000002</v>
      </c>
      <c r="E652" s="163">
        <v>5304</v>
      </c>
      <c r="F652" s="165">
        <v>0.65987933600000004</v>
      </c>
      <c r="H652" s="86"/>
    </row>
    <row r="653" spans="1:8">
      <c r="A653" s="600"/>
      <c r="B653" s="163" t="s">
        <v>2198</v>
      </c>
      <c r="C653" s="163">
        <v>3258</v>
      </c>
      <c r="D653" s="164">
        <v>0.45702885199999999</v>
      </c>
      <c r="E653" s="163">
        <v>5462</v>
      </c>
      <c r="F653" s="165">
        <v>0.65836689900000001</v>
      </c>
      <c r="H653" s="86"/>
    </row>
    <row r="654" spans="1:8">
      <c r="A654" s="600"/>
      <c r="B654" s="163" t="s">
        <v>2204</v>
      </c>
      <c r="C654" s="163">
        <v>3219</v>
      </c>
      <c r="D654" s="164">
        <v>0.44423734100000001</v>
      </c>
      <c r="E654" s="163">
        <v>5306</v>
      </c>
      <c r="F654" s="165">
        <v>0.660949868</v>
      </c>
      <c r="H654" s="86"/>
    </row>
    <row r="655" spans="1:8">
      <c r="A655" s="600"/>
      <c r="B655" s="163" t="s">
        <v>2206</v>
      </c>
      <c r="C655" s="163">
        <v>3273</v>
      </c>
      <c r="D655" s="164">
        <v>0.45310113000000002</v>
      </c>
      <c r="E655" s="163">
        <v>5707</v>
      </c>
      <c r="F655" s="165">
        <v>0.67180655300000003</v>
      </c>
      <c r="H655" s="86"/>
    </row>
    <row r="656" spans="1:8">
      <c r="A656" s="600"/>
      <c r="B656" s="163" t="s">
        <v>2209</v>
      </c>
      <c r="C656" s="163">
        <v>3085</v>
      </c>
      <c r="D656" s="164">
        <v>0.41555915700000001</v>
      </c>
      <c r="E656" s="163">
        <v>5790</v>
      </c>
      <c r="F656" s="165">
        <v>0.64749568199999996</v>
      </c>
      <c r="H656" s="86"/>
    </row>
    <row r="657" spans="1:8">
      <c r="A657" s="600"/>
      <c r="B657" s="163" t="s">
        <v>2210</v>
      </c>
      <c r="C657" s="163">
        <v>3229</v>
      </c>
      <c r="D657" s="164">
        <v>0.47723753499999999</v>
      </c>
      <c r="E657" s="163">
        <v>5427</v>
      </c>
      <c r="F657" s="165">
        <v>0.67311590200000004</v>
      </c>
      <c r="H657" s="86"/>
    </row>
    <row r="658" spans="1:8">
      <c r="A658" s="600"/>
      <c r="B658" s="163" t="s">
        <v>2212</v>
      </c>
      <c r="C658" s="163">
        <v>3307</v>
      </c>
      <c r="D658" s="164">
        <v>0.43423042000000001</v>
      </c>
      <c r="E658" s="163">
        <v>5398</v>
      </c>
      <c r="F658" s="165">
        <v>0.65857725099999997</v>
      </c>
      <c r="H658" s="86"/>
    </row>
    <row r="659" spans="1:8">
      <c r="A659" s="600"/>
      <c r="B659" s="163" t="s">
        <v>2215</v>
      </c>
      <c r="C659" s="163">
        <v>3218</v>
      </c>
      <c r="D659" s="164">
        <v>0.44779366100000001</v>
      </c>
      <c r="E659" s="163">
        <v>5682</v>
      </c>
      <c r="F659" s="165">
        <v>0.66860260500000002</v>
      </c>
      <c r="H659" s="86"/>
    </row>
    <row r="660" spans="1:8">
      <c r="A660" s="600"/>
      <c r="B660" s="163" t="s">
        <v>2221</v>
      </c>
      <c r="C660" s="163">
        <v>3264</v>
      </c>
      <c r="D660" s="164">
        <v>0.45189951</v>
      </c>
      <c r="E660" s="163">
        <v>5605</v>
      </c>
      <c r="F660" s="165">
        <v>0.66297948299999998</v>
      </c>
      <c r="H660" s="86"/>
    </row>
    <row r="661" spans="1:8">
      <c r="A661" s="600"/>
      <c r="B661" s="163" t="s">
        <v>2222</v>
      </c>
      <c r="C661" s="163">
        <v>3149</v>
      </c>
      <c r="D661" s="164">
        <v>0.45411241699999999</v>
      </c>
      <c r="E661" s="163">
        <v>5515</v>
      </c>
      <c r="F661" s="165">
        <v>0.67416137799999998</v>
      </c>
      <c r="H661" s="86"/>
    </row>
    <row r="662" spans="1:8">
      <c r="A662" s="600"/>
      <c r="B662" s="163" t="s">
        <v>2224</v>
      </c>
      <c r="C662" s="163">
        <v>3327</v>
      </c>
      <c r="D662" s="164">
        <v>0.44785091700000002</v>
      </c>
      <c r="E662" s="163">
        <v>5550</v>
      </c>
      <c r="F662" s="165">
        <v>0.66882882899999996</v>
      </c>
      <c r="H662" s="86"/>
    </row>
    <row r="663" spans="1:8">
      <c r="A663" s="600"/>
      <c r="B663" s="163" t="s">
        <v>2225</v>
      </c>
      <c r="C663" s="163">
        <v>3320</v>
      </c>
      <c r="D663" s="164">
        <v>0.452108434</v>
      </c>
      <c r="E663" s="163">
        <v>5499</v>
      </c>
      <c r="F663" s="165">
        <v>0.67430441900000004</v>
      </c>
      <c r="H663" s="86"/>
    </row>
    <row r="664" spans="1:8">
      <c r="A664" s="600"/>
      <c r="B664" s="163" t="s">
        <v>2226</v>
      </c>
      <c r="C664" s="163">
        <v>3344</v>
      </c>
      <c r="D664" s="164">
        <v>0.45663875599999998</v>
      </c>
      <c r="E664" s="163">
        <v>5441</v>
      </c>
      <c r="F664" s="165">
        <v>0.67046498799999998</v>
      </c>
      <c r="H664" s="86"/>
    </row>
    <row r="665" spans="1:8">
      <c r="A665" s="600"/>
      <c r="B665" s="163" t="s">
        <v>2232</v>
      </c>
      <c r="C665" s="163">
        <v>3277</v>
      </c>
      <c r="D665" s="164">
        <v>0.45956667699999998</v>
      </c>
      <c r="E665" s="163">
        <v>5336</v>
      </c>
      <c r="F665" s="165">
        <v>0.66229385299999999</v>
      </c>
      <c r="H665" s="86"/>
    </row>
    <row r="666" spans="1:8">
      <c r="A666" s="600"/>
      <c r="B666" s="163" t="s">
        <v>2233</v>
      </c>
      <c r="C666" s="163">
        <v>3225</v>
      </c>
      <c r="D666" s="164">
        <v>0.450232558</v>
      </c>
      <c r="E666" s="163">
        <v>5577</v>
      </c>
      <c r="F666" s="165">
        <v>0.65160480499999995</v>
      </c>
      <c r="H666" s="86"/>
    </row>
    <row r="667" spans="1:8">
      <c r="A667" s="600"/>
      <c r="B667" s="163" t="s">
        <v>2234</v>
      </c>
      <c r="C667" s="163">
        <v>3280</v>
      </c>
      <c r="D667" s="164">
        <v>0.46097560999999998</v>
      </c>
      <c r="E667" s="163">
        <v>5532</v>
      </c>
      <c r="F667" s="165">
        <v>0.66250903800000005</v>
      </c>
      <c r="H667" s="86"/>
    </row>
    <row r="668" spans="1:8">
      <c r="A668" s="600"/>
      <c r="B668" s="163" t="s">
        <v>2238</v>
      </c>
      <c r="C668" s="163">
        <v>3352</v>
      </c>
      <c r="D668" s="164">
        <v>0.44659904499999997</v>
      </c>
      <c r="E668" s="163">
        <v>5337</v>
      </c>
      <c r="F668" s="165">
        <v>0.67116357500000001</v>
      </c>
      <c r="H668" s="86"/>
    </row>
    <row r="669" spans="1:8">
      <c r="A669" s="600"/>
      <c r="B669" s="163" t="s">
        <v>2241</v>
      </c>
      <c r="C669" s="163">
        <v>3425</v>
      </c>
      <c r="D669" s="164">
        <v>0.45459854</v>
      </c>
      <c r="E669" s="163">
        <v>5316</v>
      </c>
      <c r="F669" s="165">
        <v>0.67945823900000002</v>
      </c>
      <c r="H669" s="86"/>
    </row>
    <row r="670" spans="1:8">
      <c r="A670" s="600"/>
      <c r="B670" s="163" t="s">
        <v>2244</v>
      </c>
      <c r="C670" s="163">
        <v>3295</v>
      </c>
      <c r="D670" s="164">
        <v>0.44673748099999999</v>
      </c>
      <c r="E670" s="163">
        <v>5459</v>
      </c>
      <c r="F670" s="165">
        <v>0.66660560499999999</v>
      </c>
      <c r="H670" s="86"/>
    </row>
    <row r="671" spans="1:8">
      <c r="A671" s="600"/>
      <c r="B671" s="163" t="s">
        <v>2246</v>
      </c>
      <c r="C671" s="163">
        <v>3198</v>
      </c>
      <c r="D671" s="164">
        <v>0.46935584699999999</v>
      </c>
      <c r="E671" s="163">
        <v>5679</v>
      </c>
      <c r="F671" s="165">
        <v>0.67687973199999996</v>
      </c>
      <c r="H671" s="86"/>
    </row>
    <row r="672" spans="1:8">
      <c r="A672" s="600"/>
      <c r="B672" s="163" t="s">
        <v>2247</v>
      </c>
      <c r="C672" s="163">
        <v>3268</v>
      </c>
      <c r="D672" s="164">
        <v>0.43941248500000002</v>
      </c>
      <c r="E672" s="163">
        <v>5356</v>
      </c>
      <c r="F672" s="165">
        <v>0.65814040299999998</v>
      </c>
      <c r="H672" s="86"/>
    </row>
    <row r="673" spans="1:8">
      <c r="A673" s="600"/>
      <c r="B673" s="163" t="s">
        <v>2259</v>
      </c>
      <c r="C673" s="163">
        <v>3101</v>
      </c>
      <c r="D673" s="164">
        <v>0.42921638200000001</v>
      </c>
      <c r="E673" s="163">
        <v>5778</v>
      </c>
      <c r="F673" s="165">
        <v>0.64295603999999995</v>
      </c>
      <c r="H673" s="86"/>
    </row>
    <row r="674" spans="1:8">
      <c r="A674" s="600"/>
      <c r="B674" s="163" t="s">
        <v>2261</v>
      </c>
      <c r="C674" s="163">
        <v>3342</v>
      </c>
      <c r="D674" s="164">
        <v>0.45182525400000001</v>
      </c>
      <c r="E674" s="163">
        <v>5278</v>
      </c>
      <c r="F674" s="165">
        <v>0.66407730200000004</v>
      </c>
      <c r="H674" s="86"/>
    </row>
    <row r="675" spans="1:8">
      <c r="A675" s="600"/>
      <c r="B675" s="163" t="s">
        <v>2262</v>
      </c>
      <c r="C675" s="163">
        <v>3367</v>
      </c>
      <c r="D675" s="164">
        <v>0.49688149700000001</v>
      </c>
      <c r="E675" s="163">
        <v>5495</v>
      </c>
      <c r="F675" s="165">
        <v>0.67861692399999995</v>
      </c>
      <c r="H675" s="86"/>
    </row>
    <row r="676" spans="1:8">
      <c r="A676" s="600"/>
      <c r="B676" s="163" t="s">
        <v>2264</v>
      </c>
      <c r="C676" s="163">
        <v>3241</v>
      </c>
      <c r="D676" s="164">
        <v>0.47732181400000001</v>
      </c>
      <c r="E676" s="163">
        <v>5546</v>
      </c>
      <c r="F676" s="165">
        <v>0.673638658</v>
      </c>
      <c r="H676" s="86"/>
    </row>
    <row r="677" spans="1:8">
      <c r="A677" s="600"/>
      <c r="B677" s="163" t="s">
        <v>2266</v>
      </c>
      <c r="C677" s="163">
        <v>3277</v>
      </c>
      <c r="D677" s="164">
        <v>0.44247787599999999</v>
      </c>
      <c r="E677" s="163">
        <v>5399</v>
      </c>
      <c r="F677" s="165">
        <v>0.67290238899999999</v>
      </c>
      <c r="H677" s="86"/>
    </row>
    <row r="678" spans="1:8">
      <c r="A678" s="600"/>
      <c r="B678" s="163" t="s">
        <v>2271</v>
      </c>
      <c r="C678" s="163">
        <v>3349</v>
      </c>
      <c r="D678" s="164">
        <v>0.45147805299999999</v>
      </c>
      <c r="E678" s="163">
        <v>5452</v>
      </c>
      <c r="F678" s="165">
        <v>0.67644901000000002</v>
      </c>
      <c r="H678" s="86"/>
    </row>
    <row r="679" spans="1:8">
      <c r="A679" s="600"/>
      <c r="B679" s="163" t="s">
        <v>2272</v>
      </c>
      <c r="C679" s="163">
        <v>3401</v>
      </c>
      <c r="D679" s="164">
        <v>0.46162893300000002</v>
      </c>
      <c r="E679" s="163">
        <v>5395</v>
      </c>
      <c r="F679" s="165">
        <v>0.66654309499999997</v>
      </c>
      <c r="H679" s="86"/>
    </row>
    <row r="680" spans="1:8">
      <c r="A680" s="600"/>
      <c r="B680" s="163" t="s">
        <v>2273</v>
      </c>
      <c r="C680" s="163">
        <v>3284</v>
      </c>
      <c r="D680" s="164">
        <v>0.45219244800000002</v>
      </c>
      <c r="E680" s="163">
        <v>5600</v>
      </c>
      <c r="F680" s="165">
        <v>0.67392857100000003</v>
      </c>
      <c r="H680" s="86"/>
    </row>
    <row r="681" spans="1:8">
      <c r="A681" s="600"/>
      <c r="B681" s="163" t="s">
        <v>2276</v>
      </c>
      <c r="C681" s="163">
        <v>3203</v>
      </c>
      <c r="D681" s="164">
        <v>0.45800811699999999</v>
      </c>
      <c r="E681" s="163">
        <v>5449</v>
      </c>
      <c r="F681" s="165">
        <v>0.66562672000000001</v>
      </c>
      <c r="H681" s="86"/>
    </row>
    <row r="682" spans="1:8">
      <c r="A682" s="600"/>
      <c r="B682" s="163" t="s">
        <v>2279</v>
      </c>
      <c r="C682" s="163">
        <v>3316</v>
      </c>
      <c r="D682" s="164">
        <v>0.45355850399999997</v>
      </c>
      <c r="E682" s="163">
        <v>5249</v>
      </c>
      <c r="F682" s="165">
        <v>0.67479519899999996</v>
      </c>
      <c r="H682" s="86"/>
    </row>
    <row r="683" spans="1:8">
      <c r="A683" s="600"/>
      <c r="B683" s="163" t="s">
        <v>2281</v>
      </c>
      <c r="C683" s="163">
        <v>3232</v>
      </c>
      <c r="D683" s="164">
        <v>0.46565594100000002</v>
      </c>
      <c r="E683" s="163">
        <v>5564</v>
      </c>
      <c r="F683" s="165">
        <v>0.67325665000000001</v>
      </c>
      <c r="H683" s="86"/>
    </row>
    <row r="684" spans="1:8">
      <c r="A684" s="600"/>
      <c r="B684" s="163" t="s">
        <v>2282</v>
      </c>
      <c r="C684" s="163">
        <v>3339</v>
      </c>
      <c r="D684" s="164">
        <v>0.44953578900000002</v>
      </c>
      <c r="E684" s="163">
        <v>5013</v>
      </c>
      <c r="F684" s="165">
        <v>0.65449830399999998</v>
      </c>
      <c r="H684" s="86"/>
    </row>
    <row r="685" spans="1:8">
      <c r="A685" s="600"/>
      <c r="B685" s="163" t="s">
        <v>2283</v>
      </c>
      <c r="C685" s="163">
        <v>3361</v>
      </c>
      <c r="D685" s="164">
        <v>0.34216007100000001</v>
      </c>
      <c r="E685" s="163">
        <v>5330</v>
      </c>
      <c r="F685" s="165">
        <v>0.51707317100000005</v>
      </c>
      <c r="H685" s="86"/>
    </row>
    <row r="686" spans="1:8">
      <c r="A686" s="600"/>
      <c r="B686" s="163" t="s">
        <v>2284</v>
      </c>
      <c r="C686" s="163">
        <v>3163</v>
      </c>
      <c r="D686" s="164">
        <v>0.44672779000000001</v>
      </c>
      <c r="E686" s="163">
        <v>5782</v>
      </c>
      <c r="F686" s="165">
        <v>0.64354894500000004</v>
      </c>
      <c r="H686" s="86"/>
    </row>
    <row r="687" spans="1:8">
      <c r="A687" s="600"/>
      <c r="B687" s="163" t="s">
        <v>2288</v>
      </c>
      <c r="C687" s="163">
        <v>3305</v>
      </c>
      <c r="D687" s="164">
        <v>0.45960665699999997</v>
      </c>
      <c r="E687" s="163">
        <v>5290</v>
      </c>
      <c r="F687" s="165">
        <v>0.67372400799999999</v>
      </c>
      <c r="H687" s="86"/>
    </row>
    <row r="688" spans="1:8">
      <c r="A688" s="600"/>
      <c r="B688" s="163" t="s">
        <v>2289</v>
      </c>
      <c r="C688" s="163">
        <v>3246</v>
      </c>
      <c r="D688" s="164">
        <v>0.46118299400000001</v>
      </c>
      <c r="E688" s="163">
        <v>5426</v>
      </c>
      <c r="F688" s="165">
        <v>0.67913748600000001</v>
      </c>
      <c r="H688" s="86"/>
    </row>
    <row r="689" spans="1:8">
      <c r="A689" s="600"/>
      <c r="B689" s="163" t="s">
        <v>2292</v>
      </c>
      <c r="C689" s="163">
        <v>3314</v>
      </c>
      <c r="D689" s="164">
        <v>0.45926372999999998</v>
      </c>
      <c r="E689" s="163">
        <v>5188</v>
      </c>
      <c r="F689" s="165">
        <v>0.674441018</v>
      </c>
      <c r="H689" s="86"/>
    </row>
    <row r="690" spans="1:8">
      <c r="A690" s="600"/>
      <c r="B690" s="163" t="s">
        <v>2294</v>
      </c>
      <c r="C690" s="163">
        <v>3349</v>
      </c>
      <c r="D690" s="164">
        <v>0.45207524599999999</v>
      </c>
      <c r="E690" s="163">
        <v>5112</v>
      </c>
      <c r="F690" s="165">
        <v>0.66158059499999999</v>
      </c>
      <c r="H690" s="86"/>
    </row>
    <row r="691" spans="1:8">
      <c r="A691" s="600"/>
      <c r="B691" s="163" t="s">
        <v>2296</v>
      </c>
      <c r="C691" s="163">
        <v>3406</v>
      </c>
      <c r="D691" s="164">
        <v>0.45096887800000002</v>
      </c>
      <c r="E691" s="163">
        <v>5090</v>
      </c>
      <c r="F691" s="165">
        <v>0.669744597</v>
      </c>
      <c r="H691" s="86"/>
    </row>
    <row r="692" spans="1:8">
      <c r="A692" s="600"/>
      <c r="B692" s="163" t="s">
        <v>2300</v>
      </c>
      <c r="C692" s="163">
        <v>3379</v>
      </c>
      <c r="D692" s="164">
        <v>0.454868304</v>
      </c>
      <c r="E692" s="163">
        <v>5329</v>
      </c>
      <c r="F692" s="165">
        <v>0.67292174900000001</v>
      </c>
      <c r="H692" s="86"/>
    </row>
    <row r="693" spans="1:8">
      <c r="A693" s="600"/>
      <c r="B693" s="163" t="s">
        <v>2305</v>
      </c>
      <c r="C693" s="163">
        <v>3252</v>
      </c>
      <c r="D693" s="164">
        <v>0.46586715899999998</v>
      </c>
      <c r="E693" s="163">
        <v>5464</v>
      </c>
      <c r="F693" s="165">
        <v>0.674597365</v>
      </c>
      <c r="H693" s="86"/>
    </row>
    <row r="694" spans="1:8">
      <c r="A694" s="600"/>
      <c r="B694" s="163" t="s">
        <v>2306</v>
      </c>
      <c r="C694" s="163">
        <v>3202</v>
      </c>
      <c r="D694" s="164">
        <v>0.46783260500000001</v>
      </c>
      <c r="E694" s="163">
        <v>5490</v>
      </c>
      <c r="F694" s="165">
        <v>0.67959927099999995</v>
      </c>
      <c r="H694" s="86"/>
    </row>
    <row r="695" spans="1:8">
      <c r="A695" s="600"/>
      <c r="B695" s="163" t="s">
        <v>2307</v>
      </c>
      <c r="C695" s="163">
        <v>3339</v>
      </c>
      <c r="D695" s="164">
        <v>0.45672357000000002</v>
      </c>
      <c r="E695" s="163">
        <v>5417</v>
      </c>
      <c r="F695" s="165">
        <v>0.66918958799999995</v>
      </c>
      <c r="H695" s="86"/>
    </row>
    <row r="696" spans="1:8">
      <c r="A696" s="600"/>
      <c r="B696" s="163" t="s">
        <v>2308</v>
      </c>
      <c r="C696" s="163">
        <v>3155</v>
      </c>
      <c r="D696" s="164">
        <v>0.44849445300000002</v>
      </c>
      <c r="E696" s="163">
        <v>5331</v>
      </c>
      <c r="F696" s="165">
        <v>0.66666666699999999</v>
      </c>
      <c r="H696" s="86"/>
    </row>
    <row r="697" spans="1:8">
      <c r="A697" s="600"/>
      <c r="B697" s="163" t="s">
        <v>2310</v>
      </c>
      <c r="C697" s="163">
        <v>3218</v>
      </c>
      <c r="D697" s="164">
        <v>0.466438782</v>
      </c>
      <c r="E697" s="163">
        <v>5178</v>
      </c>
      <c r="F697" s="165">
        <v>0.66724604099999996</v>
      </c>
      <c r="H697" s="86"/>
    </row>
    <row r="698" spans="1:8">
      <c r="A698" s="600"/>
      <c r="B698" s="163" t="s">
        <v>2314</v>
      </c>
      <c r="C698" s="163">
        <v>3246</v>
      </c>
      <c r="D698" s="164">
        <v>0.467652495</v>
      </c>
      <c r="E698" s="163">
        <v>5380</v>
      </c>
      <c r="F698" s="165">
        <v>0.67490706300000003</v>
      </c>
      <c r="H698" s="86"/>
    </row>
    <row r="699" spans="1:8">
      <c r="A699" s="600"/>
      <c r="B699" s="163" t="s">
        <v>2315</v>
      </c>
      <c r="C699" s="163">
        <v>3145</v>
      </c>
      <c r="D699" s="164">
        <v>0.47535771100000002</v>
      </c>
      <c r="E699" s="163">
        <v>5211</v>
      </c>
      <c r="F699" s="165">
        <v>0.68163500300000002</v>
      </c>
      <c r="H699" s="86"/>
    </row>
    <row r="700" spans="1:8">
      <c r="A700" s="600"/>
      <c r="B700" s="163" t="s">
        <v>2319</v>
      </c>
      <c r="C700" s="163">
        <v>3247</v>
      </c>
      <c r="D700" s="164">
        <v>0.46258084399999999</v>
      </c>
      <c r="E700" s="163">
        <v>5193</v>
      </c>
      <c r="F700" s="165">
        <v>0.66281532799999998</v>
      </c>
      <c r="H700" s="86"/>
    </row>
    <row r="701" spans="1:8">
      <c r="A701" s="600"/>
      <c r="B701" s="163" t="s">
        <v>2320</v>
      </c>
      <c r="C701" s="163">
        <v>3345</v>
      </c>
      <c r="D701" s="164">
        <v>0.471150972</v>
      </c>
      <c r="E701" s="163">
        <v>5356</v>
      </c>
      <c r="F701" s="165">
        <v>0.67457057499999995</v>
      </c>
      <c r="H701" s="86"/>
    </row>
    <row r="702" spans="1:8">
      <c r="A702" s="600"/>
      <c r="B702" s="163" t="s">
        <v>2325</v>
      </c>
      <c r="C702" s="163">
        <v>3077</v>
      </c>
      <c r="D702" s="164">
        <v>0.46473838200000001</v>
      </c>
      <c r="E702" s="163">
        <v>5400</v>
      </c>
      <c r="F702" s="165">
        <v>0.66777777800000004</v>
      </c>
      <c r="H702" s="86"/>
    </row>
    <row r="703" spans="1:8">
      <c r="A703" s="600"/>
      <c r="B703" s="163" t="s">
        <v>2326</v>
      </c>
      <c r="C703" s="163">
        <v>3207</v>
      </c>
      <c r="D703" s="164">
        <v>0.447458684</v>
      </c>
      <c r="E703" s="163">
        <v>5091</v>
      </c>
      <c r="F703" s="165">
        <v>0.66155961500000005</v>
      </c>
      <c r="H703" s="86"/>
    </row>
    <row r="704" spans="1:8">
      <c r="A704" s="600"/>
      <c r="B704" s="163" t="s">
        <v>2327</v>
      </c>
      <c r="C704" s="163">
        <v>3416</v>
      </c>
      <c r="D704" s="164">
        <v>0.44555035100000001</v>
      </c>
      <c r="E704" s="163">
        <v>5150</v>
      </c>
      <c r="F704" s="165">
        <v>0.66932038800000004</v>
      </c>
      <c r="H704" s="86"/>
    </row>
    <row r="705" spans="1:8">
      <c r="A705" s="600"/>
      <c r="B705" s="163" t="s">
        <v>2328</v>
      </c>
      <c r="C705" s="163">
        <v>3221</v>
      </c>
      <c r="D705" s="164">
        <v>0.457000931</v>
      </c>
      <c r="E705" s="163">
        <v>5432</v>
      </c>
      <c r="F705" s="165">
        <v>0.67231222400000001</v>
      </c>
      <c r="H705" s="86"/>
    </row>
    <row r="706" spans="1:8">
      <c r="A706" s="600"/>
      <c r="B706" s="163" t="s">
        <v>2332</v>
      </c>
      <c r="C706" s="163">
        <v>3319</v>
      </c>
      <c r="D706" s="164">
        <v>0.48147032200000001</v>
      </c>
      <c r="E706" s="163">
        <v>5384</v>
      </c>
      <c r="F706" s="165">
        <v>0.68053491799999999</v>
      </c>
      <c r="H706" s="86"/>
    </row>
    <row r="707" spans="1:8">
      <c r="A707" s="600"/>
      <c r="B707" s="163" t="s">
        <v>2335</v>
      </c>
      <c r="C707" s="163">
        <v>3542</v>
      </c>
      <c r="D707" s="164">
        <v>0.41558441600000001</v>
      </c>
      <c r="E707" s="163">
        <v>4979</v>
      </c>
      <c r="F707" s="165">
        <v>0.60333400299999995</v>
      </c>
      <c r="H707" s="86"/>
    </row>
    <row r="708" spans="1:8">
      <c r="A708" s="600"/>
      <c r="B708" s="163" t="s">
        <v>2337</v>
      </c>
      <c r="C708" s="163">
        <v>3258</v>
      </c>
      <c r="D708" s="164">
        <v>0.45702885199999999</v>
      </c>
      <c r="E708" s="163">
        <v>5431</v>
      </c>
      <c r="F708" s="165">
        <v>0.66138832599999997</v>
      </c>
      <c r="H708" s="86"/>
    </row>
    <row r="709" spans="1:8">
      <c r="A709" s="600"/>
      <c r="B709" s="163" t="s">
        <v>2338</v>
      </c>
      <c r="C709" s="163">
        <v>3241</v>
      </c>
      <c r="D709" s="164">
        <v>0.41129281099999998</v>
      </c>
      <c r="E709" s="163">
        <v>5520</v>
      </c>
      <c r="F709" s="165">
        <v>0.62246376800000003</v>
      </c>
      <c r="H709" s="86"/>
    </row>
    <row r="710" spans="1:8">
      <c r="A710" s="600"/>
      <c r="B710" s="163" t="s">
        <v>2339</v>
      </c>
      <c r="C710" s="163">
        <v>3193</v>
      </c>
      <c r="D710" s="164">
        <v>0.42405261500000002</v>
      </c>
      <c r="E710" s="163">
        <v>5415</v>
      </c>
      <c r="F710" s="165">
        <v>0.61846722099999996</v>
      </c>
      <c r="H710" s="86"/>
    </row>
    <row r="711" spans="1:8">
      <c r="A711" s="600"/>
      <c r="B711" s="163" t="s">
        <v>2340</v>
      </c>
      <c r="C711" s="163">
        <v>3267</v>
      </c>
      <c r="D711" s="164">
        <v>0.44444444399999999</v>
      </c>
      <c r="E711" s="163">
        <v>5295</v>
      </c>
      <c r="F711" s="165">
        <v>0.65590179400000004</v>
      </c>
      <c r="H711" s="86"/>
    </row>
    <row r="712" spans="1:8">
      <c r="A712" s="600"/>
      <c r="B712" s="163" t="s">
        <v>2345</v>
      </c>
      <c r="C712" s="163">
        <v>3328</v>
      </c>
      <c r="D712" s="164">
        <v>0.43179086500000002</v>
      </c>
      <c r="E712" s="163">
        <v>5474</v>
      </c>
      <c r="F712" s="165">
        <v>0.67135549900000002</v>
      </c>
      <c r="H712" s="86"/>
    </row>
    <row r="713" spans="1:8">
      <c r="A713" s="600"/>
      <c r="B713" s="163" t="s">
        <v>2347</v>
      </c>
      <c r="C713" s="163">
        <v>3246</v>
      </c>
      <c r="D713" s="164">
        <v>0.46611213800000001</v>
      </c>
      <c r="E713" s="163">
        <v>5170</v>
      </c>
      <c r="F713" s="165">
        <v>0.67272727300000001</v>
      </c>
      <c r="H713" s="86"/>
    </row>
    <row r="714" spans="1:8">
      <c r="A714" s="600"/>
      <c r="B714" s="163" t="s">
        <v>2358</v>
      </c>
      <c r="C714" s="163">
        <v>3282</v>
      </c>
      <c r="D714" s="164">
        <v>0.46465569800000001</v>
      </c>
      <c r="E714" s="163">
        <v>5498</v>
      </c>
      <c r="F714" s="165">
        <v>0.67897417199999999</v>
      </c>
      <c r="H714" s="86"/>
    </row>
    <row r="715" spans="1:8">
      <c r="A715" s="600"/>
      <c r="B715" s="163" t="s">
        <v>2363</v>
      </c>
      <c r="C715" s="163">
        <v>3213</v>
      </c>
      <c r="D715" s="164">
        <v>0.46591970100000002</v>
      </c>
      <c r="E715" s="163">
        <v>5847</v>
      </c>
      <c r="F715" s="165">
        <v>0.66068069100000004</v>
      </c>
      <c r="H715" s="86"/>
    </row>
    <row r="716" spans="1:8">
      <c r="A716" s="600"/>
      <c r="B716" s="163" t="s">
        <v>2366</v>
      </c>
      <c r="C716" s="163">
        <v>3412</v>
      </c>
      <c r="D716" s="164">
        <v>0.46688159400000001</v>
      </c>
      <c r="E716" s="163">
        <v>5153</v>
      </c>
      <c r="F716" s="165">
        <v>0.68348534800000005</v>
      </c>
      <c r="H716" s="86"/>
    </row>
    <row r="717" spans="1:8">
      <c r="A717" s="600"/>
      <c r="B717" s="163" t="s">
        <v>2367</v>
      </c>
      <c r="C717" s="163">
        <v>3183</v>
      </c>
      <c r="D717" s="164">
        <v>0.45177505499999998</v>
      </c>
      <c r="E717" s="163">
        <v>5525</v>
      </c>
      <c r="F717" s="165">
        <v>0.66678733000000001</v>
      </c>
      <c r="H717" s="86"/>
    </row>
    <row r="718" spans="1:8">
      <c r="A718" s="600"/>
      <c r="B718" s="163" t="s">
        <v>2369</v>
      </c>
      <c r="C718" s="163">
        <v>3480</v>
      </c>
      <c r="D718" s="164">
        <v>0.46954023</v>
      </c>
      <c r="E718" s="163">
        <v>5452</v>
      </c>
      <c r="F718" s="165">
        <v>0.67278063099999996</v>
      </c>
      <c r="H718" s="86"/>
    </row>
    <row r="719" spans="1:8">
      <c r="A719" s="600"/>
      <c r="B719" s="163" t="s">
        <v>2372</v>
      </c>
      <c r="C719" s="163">
        <v>3386</v>
      </c>
      <c r="D719" s="164">
        <v>0.46455995300000003</v>
      </c>
      <c r="E719" s="163">
        <v>5348</v>
      </c>
      <c r="F719" s="165">
        <v>0.674270755</v>
      </c>
      <c r="H719" s="86"/>
    </row>
    <row r="720" spans="1:8">
      <c r="A720" s="600"/>
      <c r="B720" s="163" t="s">
        <v>2373</v>
      </c>
      <c r="C720" s="163">
        <v>3307</v>
      </c>
      <c r="D720" s="164">
        <v>0.45388569699999998</v>
      </c>
      <c r="E720" s="163">
        <v>5376</v>
      </c>
      <c r="F720" s="165">
        <v>0.67001488099999995</v>
      </c>
      <c r="H720" s="86"/>
    </row>
    <row r="721" spans="1:8">
      <c r="A721" s="600"/>
      <c r="B721" s="163" t="s">
        <v>2378</v>
      </c>
      <c r="C721" s="163">
        <v>3176</v>
      </c>
      <c r="D721" s="164">
        <v>0.46788413099999998</v>
      </c>
      <c r="E721" s="163">
        <v>5537</v>
      </c>
      <c r="F721" s="165">
        <v>0.65125519200000004</v>
      </c>
      <c r="H721" s="86"/>
    </row>
    <row r="722" spans="1:8">
      <c r="A722" s="600"/>
      <c r="B722" s="163" t="s">
        <v>2385</v>
      </c>
      <c r="C722" s="163">
        <v>3082</v>
      </c>
      <c r="D722" s="164">
        <v>0.42699545700000002</v>
      </c>
      <c r="E722" s="163">
        <v>5706</v>
      </c>
      <c r="F722" s="165">
        <v>0.64511041000000002</v>
      </c>
      <c r="H722" s="86"/>
    </row>
    <row r="723" spans="1:8">
      <c r="A723" s="600"/>
      <c r="B723" s="163" t="s">
        <v>2386</v>
      </c>
      <c r="C723" s="163">
        <v>3266</v>
      </c>
      <c r="D723" s="164">
        <v>0.44825474599999998</v>
      </c>
      <c r="E723" s="163">
        <v>5311</v>
      </c>
      <c r="F723" s="165">
        <v>0.66051590999999998</v>
      </c>
      <c r="H723" s="86"/>
    </row>
    <row r="724" spans="1:8">
      <c r="A724" s="600"/>
      <c r="B724" s="163" t="s">
        <v>2388</v>
      </c>
      <c r="C724" s="163">
        <v>3280</v>
      </c>
      <c r="D724" s="164">
        <v>0.46615853699999998</v>
      </c>
      <c r="E724" s="163">
        <v>5646</v>
      </c>
      <c r="F724" s="165">
        <v>0.66099893700000001</v>
      </c>
      <c r="H724" s="86"/>
    </row>
    <row r="725" spans="1:8">
      <c r="A725" s="600"/>
      <c r="B725" s="163" t="s">
        <v>2391</v>
      </c>
      <c r="C725" s="163">
        <v>3361</v>
      </c>
      <c r="D725" s="164">
        <v>0.45641178199999999</v>
      </c>
      <c r="E725" s="163">
        <v>5426</v>
      </c>
      <c r="F725" s="165">
        <v>0.66052340600000004</v>
      </c>
      <c r="H725" s="86"/>
    </row>
    <row r="726" spans="1:8">
      <c r="A726" s="600"/>
      <c r="B726" s="163" t="s">
        <v>2393</v>
      </c>
      <c r="C726" s="163">
        <v>3248</v>
      </c>
      <c r="D726" s="164">
        <v>0.45320197000000001</v>
      </c>
      <c r="E726" s="163">
        <v>5374</v>
      </c>
      <c r="F726" s="165">
        <v>0.67845180500000002</v>
      </c>
      <c r="H726" s="86"/>
    </row>
    <row r="727" spans="1:8">
      <c r="A727" s="600"/>
      <c r="B727" s="163" t="s">
        <v>2394</v>
      </c>
      <c r="C727" s="163">
        <v>3324</v>
      </c>
      <c r="D727" s="164">
        <v>0.45697954299999999</v>
      </c>
      <c r="E727" s="163">
        <v>5298</v>
      </c>
      <c r="F727" s="165">
        <v>0.68233295599999999</v>
      </c>
      <c r="H727" s="86"/>
    </row>
    <row r="728" spans="1:8">
      <c r="A728" s="600"/>
      <c r="B728" s="163" t="s">
        <v>2399</v>
      </c>
      <c r="C728" s="163">
        <v>3302</v>
      </c>
      <c r="D728" s="164">
        <v>0.44972743799999998</v>
      </c>
      <c r="E728" s="163">
        <v>5309</v>
      </c>
      <c r="F728" s="165">
        <v>0.65850442600000003</v>
      </c>
      <c r="H728" s="86"/>
    </row>
    <row r="729" spans="1:8">
      <c r="A729" s="600"/>
      <c r="B729" s="163" t="s">
        <v>2404</v>
      </c>
      <c r="C729" s="163">
        <v>3144</v>
      </c>
      <c r="D729" s="164">
        <v>0.44879134900000001</v>
      </c>
      <c r="E729" s="163">
        <v>5595</v>
      </c>
      <c r="F729" s="165">
        <v>0.65915996399999999</v>
      </c>
      <c r="H729" s="86"/>
    </row>
    <row r="730" spans="1:8">
      <c r="A730" s="600"/>
      <c r="B730" s="163" t="s">
        <v>2408</v>
      </c>
      <c r="C730" s="163">
        <v>3105</v>
      </c>
      <c r="D730" s="164">
        <v>0.42640901799999997</v>
      </c>
      <c r="E730" s="163">
        <v>5743</v>
      </c>
      <c r="F730" s="165">
        <v>0.65401358200000004</v>
      </c>
      <c r="H730" s="86"/>
    </row>
    <row r="731" spans="1:8">
      <c r="A731" s="600"/>
      <c r="B731" s="163" t="s">
        <v>2409</v>
      </c>
      <c r="C731" s="163">
        <v>3216</v>
      </c>
      <c r="D731" s="164">
        <v>0.44745024900000002</v>
      </c>
      <c r="E731" s="163">
        <v>5624</v>
      </c>
      <c r="F731" s="165">
        <v>0.65665007099999995</v>
      </c>
      <c r="H731" s="86"/>
    </row>
    <row r="732" spans="1:8">
      <c r="A732" s="600"/>
      <c r="B732" s="163" t="s">
        <v>2410</v>
      </c>
      <c r="C732" s="163">
        <v>3288</v>
      </c>
      <c r="D732" s="164">
        <v>0.44190997599999998</v>
      </c>
      <c r="E732" s="163">
        <v>5469</v>
      </c>
      <c r="F732" s="165">
        <v>0.66063265699999996</v>
      </c>
      <c r="H732" s="86"/>
    </row>
    <row r="733" spans="1:8">
      <c r="A733" s="600"/>
      <c r="B733" s="163" t="s">
        <v>2411</v>
      </c>
      <c r="C733" s="163">
        <v>3186</v>
      </c>
      <c r="D733" s="164">
        <v>0.44224733199999999</v>
      </c>
      <c r="E733" s="163">
        <v>5637</v>
      </c>
      <c r="F733" s="165">
        <v>0.66311867999999996</v>
      </c>
      <c r="H733" s="86"/>
    </row>
    <row r="734" spans="1:8">
      <c r="A734" s="600"/>
      <c r="B734" s="163" t="s">
        <v>2412</v>
      </c>
      <c r="C734" s="163">
        <v>3330</v>
      </c>
      <c r="D734" s="164">
        <v>0.45045045</v>
      </c>
      <c r="E734" s="163">
        <v>5504</v>
      </c>
      <c r="F734" s="165">
        <v>0.66042877899999997</v>
      </c>
      <c r="H734" s="86"/>
    </row>
    <row r="735" spans="1:8">
      <c r="A735" s="600"/>
      <c r="B735" s="163" t="s">
        <v>2414</v>
      </c>
      <c r="C735" s="163">
        <v>3163</v>
      </c>
      <c r="D735" s="164">
        <v>0.45526399000000001</v>
      </c>
      <c r="E735" s="163">
        <v>5521</v>
      </c>
      <c r="F735" s="165">
        <v>0.67723238500000005</v>
      </c>
      <c r="H735" s="86"/>
    </row>
    <row r="736" spans="1:8">
      <c r="A736" s="600"/>
      <c r="B736" s="163" t="s">
        <v>2415</v>
      </c>
      <c r="C736" s="163">
        <v>3261</v>
      </c>
      <c r="D736" s="164">
        <v>0.45354185800000002</v>
      </c>
      <c r="E736" s="163">
        <v>5451</v>
      </c>
      <c r="F736" s="165">
        <v>0.65804439599999998</v>
      </c>
      <c r="H736" s="86"/>
    </row>
    <row r="737" spans="1:8">
      <c r="A737" s="600"/>
      <c r="B737" s="163" t="s">
        <v>2417</v>
      </c>
      <c r="C737" s="163">
        <v>3093</v>
      </c>
      <c r="D737" s="164">
        <v>0.35790494699999997</v>
      </c>
      <c r="E737" s="163">
        <v>5710</v>
      </c>
      <c r="F737" s="165">
        <v>0.53239929900000005</v>
      </c>
      <c r="H737" s="86"/>
    </row>
    <row r="738" spans="1:8">
      <c r="A738" s="600"/>
      <c r="B738" s="163" t="s">
        <v>2424</v>
      </c>
      <c r="C738" s="163">
        <v>3273</v>
      </c>
      <c r="D738" s="164">
        <v>0.47265505699999999</v>
      </c>
      <c r="E738" s="163">
        <v>5271</v>
      </c>
      <c r="F738" s="165">
        <v>0.69095048400000003</v>
      </c>
      <c r="H738" s="86"/>
    </row>
    <row r="739" spans="1:8">
      <c r="A739" s="600"/>
      <c r="B739" s="163" t="s">
        <v>2432</v>
      </c>
      <c r="C739" s="163">
        <v>3175</v>
      </c>
      <c r="D739" s="164">
        <v>0.48598425200000001</v>
      </c>
      <c r="E739" s="163">
        <v>5371</v>
      </c>
      <c r="F739" s="165">
        <v>0.67026624499999998</v>
      </c>
      <c r="H739" s="86"/>
    </row>
    <row r="740" spans="1:8">
      <c r="A740" s="600"/>
      <c r="B740" s="163" t="s">
        <v>2434</v>
      </c>
      <c r="C740" s="163">
        <v>3134</v>
      </c>
      <c r="D740" s="164">
        <v>0.46139119299999998</v>
      </c>
      <c r="E740" s="163">
        <v>5040</v>
      </c>
      <c r="F740" s="165">
        <v>0.67123015900000005</v>
      </c>
      <c r="H740" s="86"/>
    </row>
    <row r="741" spans="1:8">
      <c r="A741" s="600"/>
      <c r="B741" s="163" t="s">
        <v>2443</v>
      </c>
      <c r="C741" s="163">
        <v>3343</v>
      </c>
      <c r="D741" s="164">
        <v>0.44720311099999999</v>
      </c>
      <c r="E741" s="163">
        <v>5509</v>
      </c>
      <c r="F741" s="165">
        <v>0.66237066600000005</v>
      </c>
      <c r="H741" s="86"/>
    </row>
    <row r="742" spans="1:8">
      <c r="A742" s="600"/>
      <c r="B742" s="163" t="s">
        <v>2448</v>
      </c>
      <c r="C742" s="163">
        <v>3302</v>
      </c>
      <c r="D742" s="164">
        <v>0.40642035100000001</v>
      </c>
      <c r="E742" s="163">
        <v>5303</v>
      </c>
      <c r="F742" s="165">
        <v>0.61663209500000005</v>
      </c>
      <c r="H742" s="86"/>
    </row>
    <row r="743" spans="1:8">
      <c r="A743" s="600"/>
      <c r="B743" s="163" t="s">
        <v>2451</v>
      </c>
      <c r="C743" s="163">
        <v>3248</v>
      </c>
      <c r="D743" s="164">
        <v>0.47136699500000001</v>
      </c>
      <c r="E743" s="163">
        <v>5257</v>
      </c>
      <c r="F743" s="165">
        <v>0.68537188500000001</v>
      </c>
      <c r="H743" s="86"/>
    </row>
    <row r="744" spans="1:8">
      <c r="A744" s="600"/>
      <c r="B744" s="163" t="s">
        <v>2452</v>
      </c>
      <c r="C744" s="163">
        <v>3358</v>
      </c>
      <c r="D744" s="164">
        <v>0.45652173899999998</v>
      </c>
      <c r="E744" s="163">
        <v>5506</v>
      </c>
      <c r="F744" s="165">
        <v>0.67090446800000003</v>
      </c>
      <c r="H744" s="86"/>
    </row>
    <row r="745" spans="1:8">
      <c r="A745" s="600"/>
      <c r="B745" s="163" t="s">
        <v>2457</v>
      </c>
      <c r="C745" s="163">
        <v>3253</v>
      </c>
      <c r="D745" s="164">
        <v>0.46541653900000002</v>
      </c>
      <c r="E745" s="163">
        <v>5316</v>
      </c>
      <c r="F745" s="165">
        <v>0.66817155800000005</v>
      </c>
      <c r="H745" s="86"/>
    </row>
    <row r="746" spans="1:8">
      <c r="A746" s="600"/>
      <c r="B746" s="163" t="s">
        <v>2461</v>
      </c>
      <c r="C746" s="163">
        <v>3304</v>
      </c>
      <c r="D746" s="164">
        <v>0.446428571</v>
      </c>
      <c r="E746" s="163">
        <v>5323</v>
      </c>
      <c r="F746" s="165">
        <v>0.66992297599999995</v>
      </c>
      <c r="H746" s="86"/>
    </row>
    <row r="747" spans="1:8">
      <c r="A747" s="600"/>
      <c r="B747" s="163" t="s">
        <v>2462</v>
      </c>
      <c r="C747" s="163">
        <v>3309</v>
      </c>
      <c r="D747" s="164">
        <v>0.46237534000000002</v>
      </c>
      <c r="E747" s="163">
        <v>5609</v>
      </c>
      <c r="F747" s="165">
        <v>0.65680156899999997</v>
      </c>
      <c r="H747" s="86"/>
    </row>
    <row r="748" spans="1:8">
      <c r="A748" s="600"/>
      <c r="B748" s="163" t="s">
        <v>2464</v>
      </c>
      <c r="C748" s="163">
        <v>3189</v>
      </c>
      <c r="D748" s="164">
        <v>0.45625588</v>
      </c>
      <c r="E748" s="163">
        <v>5643</v>
      </c>
      <c r="F748" s="165">
        <v>0.67588162299999999</v>
      </c>
      <c r="H748" s="86"/>
    </row>
    <row r="749" spans="1:8">
      <c r="A749" s="600"/>
      <c r="B749" s="163" t="s">
        <v>2470</v>
      </c>
      <c r="C749" s="163">
        <v>3227</v>
      </c>
      <c r="D749" s="164">
        <v>0.45522156800000002</v>
      </c>
      <c r="E749" s="163">
        <v>5534</v>
      </c>
      <c r="F749" s="165">
        <v>0.67491868399999999</v>
      </c>
      <c r="H749" s="86"/>
    </row>
    <row r="750" spans="1:8">
      <c r="A750" s="600"/>
      <c r="B750" s="163" t="s">
        <v>2483</v>
      </c>
      <c r="C750" s="163">
        <v>3253</v>
      </c>
      <c r="D750" s="164">
        <v>0.472486935</v>
      </c>
      <c r="E750" s="163">
        <v>5205</v>
      </c>
      <c r="F750" s="165">
        <v>0.66897214199999999</v>
      </c>
      <c r="H750" s="86"/>
    </row>
    <row r="751" spans="1:8">
      <c r="A751" s="600"/>
      <c r="B751" s="163" t="s">
        <v>2484</v>
      </c>
      <c r="C751" s="163">
        <v>3268</v>
      </c>
      <c r="D751" s="164">
        <v>0.46450428399999999</v>
      </c>
      <c r="E751" s="163">
        <v>5557</v>
      </c>
      <c r="F751" s="165">
        <v>0.67212524699999998</v>
      </c>
      <c r="H751" s="86"/>
    </row>
    <row r="752" spans="1:8">
      <c r="A752" s="600"/>
      <c r="B752" s="163" t="s">
        <v>2486</v>
      </c>
      <c r="C752" s="163">
        <v>3232</v>
      </c>
      <c r="D752" s="164">
        <v>0.45884901</v>
      </c>
      <c r="E752" s="163">
        <v>5747</v>
      </c>
      <c r="F752" s="165">
        <v>0.66504263100000005</v>
      </c>
      <c r="H752" s="86"/>
    </row>
    <row r="753" spans="1:8">
      <c r="A753" s="600"/>
      <c r="B753" s="163" t="s">
        <v>2489</v>
      </c>
      <c r="C753" s="163">
        <v>3207</v>
      </c>
      <c r="D753" s="164">
        <v>0.46616775799999999</v>
      </c>
      <c r="E753" s="163">
        <v>5532</v>
      </c>
      <c r="F753" s="165">
        <v>0.66738973199999996</v>
      </c>
      <c r="H753" s="86"/>
    </row>
    <row r="754" spans="1:8">
      <c r="A754" s="600"/>
      <c r="B754" s="163" t="s">
        <v>2493</v>
      </c>
      <c r="C754" s="163">
        <v>3235</v>
      </c>
      <c r="D754" s="164">
        <v>0.44822256599999999</v>
      </c>
      <c r="E754" s="163">
        <v>5253</v>
      </c>
      <c r="F754" s="165">
        <v>0.66000380700000005</v>
      </c>
      <c r="H754" s="86"/>
    </row>
    <row r="755" spans="1:8">
      <c r="A755" s="600"/>
      <c r="B755" s="163" t="s">
        <v>2494</v>
      </c>
      <c r="C755" s="163">
        <v>3388</v>
      </c>
      <c r="D755" s="164">
        <v>0.45218417900000002</v>
      </c>
      <c r="E755" s="163">
        <v>5190</v>
      </c>
      <c r="F755" s="165">
        <v>0.65337186899999999</v>
      </c>
      <c r="H755" s="86"/>
    </row>
    <row r="756" spans="1:8">
      <c r="A756" s="600"/>
      <c r="B756" s="163" t="s">
        <v>2496</v>
      </c>
      <c r="C756" s="163">
        <v>3238</v>
      </c>
      <c r="D756" s="164">
        <v>0.44718962299999998</v>
      </c>
      <c r="E756" s="163">
        <v>5114</v>
      </c>
      <c r="F756" s="165">
        <v>0.668752444</v>
      </c>
      <c r="H756" s="86"/>
    </row>
    <row r="757" spans="1:8">
      <c r="A757" s="600"/>
      <c r="B757" s="163" t="s">
        <v>2498</v>
      </c>
      <c r="C757" s="163">
        <v>3142</v>
      </c>
      <c r="D757" s="164">
        <v>0.45894334799999997</v>
      </c>
      <c r="E757" s="163">
        <v>5681</v>
      </c>
      <c r="F757" s="165">
        <v>0.67012849900000004</v>
      </c>
      <c r="H757" s="86"/>
    </row>
    <row r="758" spans="1:8">
      <c r="A758" s="600"/>
      <c r="B758" s="163" t="s">
        <v>2500</v>
      </c>
      <c r="C758" s="163">
        <v>3181</v>
      </c>
      <c r="D758" s="164">
        <v>0.47878025800000001</v>
      </c>
      <c r="E758" s="163">
        <v>5360</v>
      </c>
      <c r="F758" s="165">
        <v>0.68022388099999997</v>
      </c>
      <c r="H758" s="86"/>
    </row>
    <row r="759" spans="1:8">
      <c r="A759" s="600"/>
      <c r="B759" s="163" t="s">
        <v>2505</v>
      </c>
      <c r="C759" s="163">
        <v>3220</v>
      </c>
      <c r="D759" s="164">
        <v>0.448757764</v>
      </c>
      <c r="E759" s="163">
        <v>5313</v>
      </c>
      <c r="F759" s="165">
        <v>0.65010352000000005</v>
      </c>
      <c r="H759" s="86"/>
    </row>
    <row r="760" spans="1:8">
      <c r="A760" s="600"/>
      <c r="B760" s="163" t="s">
        <v>2515</v>
      </c>
      <c r="C760" s="163">
        <v>3307</v>
      </c>
      <c r="D760" s="164">
        <v>0.47444814000000002</v>
      </c>
      <c r="E760" s="163">
        <v>5137</v>
      </c>
      <c r="F760" s="165">
        <v>0.66400622899999995</v>
      </c>
      <c r="H760" s="86"/>
    </row>
    <row r="761" spans="1:8">
      <c r="A761" s="600"/>
      <c r="B761" s="163" t="s">
        <v>2525</v>
      </c>
      <c r="C761" s="163">
        <v>3314</v>
      </c>
      <c r="D761" s="164">
        <v>0.461074231</v>
      </c>
      <c r="E761" s="163">
        <v>4946</v>
      </c>
      <c r="F761" s="165">
        <v>0.68843509899999999</v>
      </c>
      <c r="H761" s="86"/>
    </row>
    <row r="762" spans="1:8">
      <c r="A762" s="600"/>
      <c r="B762" s="163" t="s">
        <v>2532</v>
      </c>
      <c r="C762" s="163">
        <v>3139</v>
      </c>
      <c r="D762" s="164">
        <v>0.46288626999999999</v>
      </c>
      <c r="E762" s="163">
        <v>5435</v>
      </c>
      <c r="F762" s="165">
        <v>0.66182152699999997</v>
      </c>
      <c r="H762" s="86"/>
    </row>
    <row r="763" spans="1:8">
      <c r="A763" s="600"/>
      <c r="B763" s="163" t="s">
        <v>2533</v>
      </c>
      <c r="C763" s="163">
        <v>3176</v>
      </c>
      <c r="D763" s="164">
        <v>0.46473551600000002</v>
      </c>
      <c r="E763" s="163">
        <v>5446</v>
      </c>
      <c r="F763" s="165">
        <v>0.64799853100000004</v>
      </c>
      <c r="H763" s="86"/>
    </row>
    <row r="764" spans="1:8">
      <c r="A764" s="600"/>
      <c r="B764" s="163" t="s">
        <v>2540</v>
      </c>
      <c r="C764" s="163">
        <v>3184</v>
      </c>
      <c r="D764" s="164">
        <v>0.44597989900000001</v>
      </c>
      <c r="E764" s="163">
        <v>5339</v>
      </c>
      <c r="F764" s="165">
        <v>0.66941374799999998</v>
      </c>
      <c r="H764" s="86"/>
    </row>
    <row r="765" spans="1:8">
      <c r="A765" s="600"/>
      <c r="B765" s="163" t="s">
        <v>2547</v>
      </c>
      <c r="C765" s="163">
        <v>3491</v>
      </c>
      <c r="D765" s="164">
        <v>0.401890576</v>
      </c>
      <c r="E765" s="163">
        <v>5419</v>
      </c>
      <c r="F765" s="165">
        <v>0.65565602499999998</v>
      </c>
      <c r="H765" s="86"/>
    </row>
    <row r="766" spans="1:8">
      <c r="A766" s="600"/>
      <c r="B766" s="163" t="s">
        <v>2553</v>
      </c>
      <c r="C766" s="163">
        <v>3215</v>
      </c>
      <c r="D766" s="164">
        <v>0.44852255099999999</v>
      </c>
      <c r="E766" s="163">
        <v>4991</v>
      </c>
      <c r="F766" s="165">
        <v>0.66179122400000001</v>
      </c>
      <c r="H766" s="86"/>
    </row>
    <row r="767" spans="1:8">
      <c r="A767" s="600"/>
      <c r="B767" s="163" t="s">
        <v>2557</v>
      </c>
      <c r="C767" s="163">
        <v>3114</v>
      </c>
      <c r="D767" s="164">
        <v>0.45568400799999997</v>
      </c>
      <c r="E767" s="163">
        <v>5558</v>
      </c>
      <c r="F767" s="165">
        <v>0.66696653500000003</v>
      </c>
      <c r="H767" s="86"/>
    </row>
    <row r="768" spans="1:8">
      <c r="A768" s="600"/>
      <c r="B768" s="163" t="s">
        <v>2559</v>
      </c>
      <c r="C768" s="163">
        <v>3172</v>
      </c>
      <c r="D768" s="164">
        <v>0.46248423700000002</v>
      </c>
      <c r="E768" s="163">
        <v>5224</v>
      </c>
      <c r="F768" s="165">
        <v>0.67419601799999995</v>
      </c>
      <c r="H768" s="86"/>
    </row>
    <row r="769" spans="1:8">
      <c r="A769" s="600"/>
      <c r="B769" s="163" t="s">
        <v>2560</v>
      </c>
      <c r="C769" s="163">
        <v>3124</v>
      </c>
      <c r="D769" s="164">
        <v>0.47343149800000001</v>
      </c>
      <c r="E769" s="163">
        <v>5514</v>
      </c>
      <c r="F769" s="165">
        <v>0.67500906800000005</v>
      </c>
      <c r="H769" s="86"/>
    </row>
    <row r="770" spans="1:8">
      <c r="A770" s="600"/>
      <c r="B770" s="163" t="s">
        <v>2564</v>
      </c>
      <c r="C770" s="163">
        <v>3252</v>
      </c>
      <c r="D770" s="164">
        <v>0.47017220199999998</v>
      </c>
      <c r="E770" s="163">
        <v>5243</v>
      </c>
      <c r="F770" s="165">
        <v>0.68548540899999999</v>
      </c>
      <c r="H770" s="86"/>
    </row>
    <row r="771" spans="1:8">
      <c r="A771" s="600"/>
      <c r="B771" s="163" t="s">
        <v>2565</v>
      </c>
      <c r="C771" s="163">
        <v>3067</v>
      </c>
      <c r="D771" s="164">
        <v>0.45386370999999998</v>
      </c>
      <c r="E771" s="163">
        <v>5591</v>
      </c>
      <c r="F771" s="165">
        <v>0.65408692499999999</v>
      </c>
      <c r="H771" s="86"/>
    </row>
    <row r="772" spans="1:8">
      <c r="A772" s="600"/>
      <c r="B772" s="163" t="s">
        <v>2568</v>
      </c>
      <c r="C772" s="163">
        <v>3171</v>
      </c>
      <c r="D772" s="164">
        <v>0.453169347</v>
      </c>
      <c r="E772" s="163">
        <v>5509</v>
      </c>
      <c r="F772" s="165">
        <v>0.66473044100000001</v>
      </c>
      <c r="H772" s="86"/>
    </row>
    <row r="773" spans="1:8">
      <c r="A773" s="600"/>
      <c r="B773" s="163" t="s">
        <v>2569</v>
      </c>
      <c r="C773" s="163">
        <v>3181</v>
      </c>
      <c r="D773" s="164">
        <v>0.44891543499999997</v>
      </c>
      <c r="E773" s="163">
        <v>5600</v>
      </c>
      <c r="F773" s="165">
        <v>0.64446428600000005</v>
      </c>
      <c r="H773" s="86"/>
    </row>
    <row r="774" spans="1:8">
      <c r="A774" s="600"/>
      <c r="B774" s="163" t="s">
        <v>2570</v>
      </c>
      <c r="C774" s="163">
        <v>3128</v>
      </c>
      <c r="D774" s="164">
        <v>0.45556266000000001</v>
      </c>
      <c r="E774" s="163">
        <v>5481</v>
      </c>
      <c r="F774" s="165">
        <v>0.66575442399999996</v>
      </c>
      <c r="H774" s="86"/>
    </row>
    <row r="775" spans="1:8">
      <c r="A775" s="600"/>
      <c r="B775" s="163" t="s">
        <v>2572</v>
      </c>
      <c r="C775" s="163">
        <v>3124</v>
      </c>
      <c r="D775" s="164">
        <v>0.45134443000000002</v>
      </c>
      <c r="E775" s="163">
        <v>5423</v>
      </c>
      <c r="F775" s="165">
        <v>0.67416559099999995</v>
      </c>
      <c r="H775" s="86"/>
    </row>
    <row r="776" spans="1:8">
      <c r="A776" s="600"/>
      <c r="B776" s="163" t="s">
        <v>2633</v>
      </c>
      <c r="C776" s="163">
        <v>3126</v>
      </c>
      <c r="D776" s="164">
        <v>0.45553422900000001</v>
      </c>
      <c r="E776" s="163">
        <v>5606</v>
      </c>
      <c r="F776" s="165">
        <v>0.66339636099999999</v>
      </c>
      <c r="H776" s="86"/>
    </row>
    <row r="777" spans="1:8">
      <c r="A777" s="600"/>
      <c r="B777" s="163" t="s">
        <v>2634</v>
      </c>
      <c r="C777" s="163">
        <v>3062</v>
      </c>
      <c r="D777" s="164">
        <v>0.43435663000000002</v>
      </c>
      <c r="E777" s="163">
        <v>5557</v>
      </c>
      <c r="F777" s="165">
        <v>0.66276767999999997</v>
      </c>
      <c r="H777" s="86"/>
    </row>
    <row r="778" spans="1:8">
      <c r="A778" s="600"/>
      <c r="B778" s="163" t="s">
        <v>2642</v>
      </c>
      <c r="C778" s="163">
        <v>3148</v>
      </c>
      <c r="D778" s="164">
        <v>0.45235069900000002</v>
      </c>
      <c r="E778" s="163">
        <v>5381</v>
      </c>
      <c r="F778" s="165">
        <v>0.65879947999999999</v>
      </c>
      <c r="H778" s="86"/>
    </row>
    <row r="779" spans="1:8">
      <c r="A779" s="600"/>
      <c r="B779" s="163" t="s">
        <v>2644</v>
      </c>
      <c r="C779" s="163">
        <v>3176</v>
      </c>
      <c r="D779" s="164">
        <v>0.46536523899999999</v>
      </c>
      <c r="E779" s="163">
        <v>5497</v>
      </c>
      <c r="F779" s="165">
        <v>0.65817718800000002</v>
      </c>
      <c r="H779" s="86"/>
    </row>
    <row r="780" spans="1:8">
      <c r="A780" s="600"/>
      <c r="B780" s="163" t="s">
        <v>2668</v>
      </c>
      <c r="C780" s="163">
        <v>3145</v>
      </c>
      <c r="D780" s="164">
        <v>0.44101748800000001</v>
      </c>
      <c r="E780" s="163">
        <v>5603</v>
      </c>
      <c r="F780" s="165">
        <v>0.66303765800000003</v>
      </c>
      <c r="H780" s="86"/>
    </row>
    <row r="781" spans="1:8">
      <c r="A781" s="600"/>
      <c r="B781" s="163" t="s">
        <v>2674</v>
      </c>
      <c r="C781" s="163">
        <v>3235</v>
      </c>
      <c r="D781" s="164">
        <v>0.42442040199999997</v>
      </c>
      <c r="E781" s="163">
        <v>5498</v>
      </c>
      <c r="F781" s="165">
        <v>0.67042560900000003</v>
      </c>
      <c r="H781" s="86"/>
    </row>
    <row r="782" spans="1:8">
      <c r="A782" s="600"/>
      <c r="B782" s="163" t="s">
        <v>2675</v>
      </c>
      <c r="C782" s="163">
        <v>3114</v>
      </c>
      <c r="D782" s="164">
        <v>0.47174052700000002</v>
      </c>
      <c r="E782" s="163">
        <v>5223</v>
      </c>
      <c r="F782" s="165">
        <v>0.67030442300000004</v>
      </c>
      <c r="H782" s="86"/>
    </row>
    <row r="783" spans="1:8">
      <c r="A783" s="600"/>
      <c r="B783" s="163" t="s">
        <v>2695</v>
      </c>
      <c r="C783" s="163">
        <v>3205</v>
      </c>
      <c r="D783" s="164">
        <v>0.44992199700000002</v>
      </c>
      <c r="E783" s="163">
        <v>5499</v>
      </c>
      <c r="F783" s="165">
        <v>0.67466812099999995</v>
      </c>
      <c r="H783" s="86"/>
    </row>
    <row r="784" spans="1:8">
      <c r="A784" s="600"/>
      <c r="B784" s="163" t="s">
        <v>2696</v>
      </c>
      <c r="C784" s="163">
        <v>3163</v>
      </c>
      <c r="D784" s="164">
        <v>0.46949099</v>
      </c>
      <c r="E784" s="163">
        <v>5357</v>
      </c>
      <c r="F784" s="165">
        <v>0.66119096499999996</v>
      </c>
      <c r="H784" s="86"/>
    </row>
    <row r="785" spans="1:8">
      <c r="A785" s="600"/>
      <c r="B785" s="163" t="s">
        <v>2697</v>
      </c>
      <c r="C785" s="163">
        <v>3077</v>
      </c>
      <c r="D785" s="164">
        <v>0.44751381200000001</v>
      </c>
      <c r="E785" s="163">
        <v>5666</v>
      </c>
      <c r="F785" s="165">
        <v>0.66819625800000004</v>
      </c>
      <c r="H785" s="86"/>
    </row>
    <row r="786" spans="1:8">
      <c r="A786" s="600"/>
      <c r="B786" s="163" t="s">
        <v>2698</v>
      </c>
      <c r="C786" s="163">
        <v>3218</v>
      </c>
      <c r="D786" s="164">
        <v>0.47016780600000002</v>
      </c>
      <c r="E786" s="163">
        <v>5279</v>
      </c>
      <c r="F786" s="165">
        <v>0.68024247000000004</v>
      </c>
      <c r="H786" s="86"/>
    </row>
    <row r="787" spans="1:8">
      <c r="A787" s="600"/>
      <c r="B787" s="163" t="s">
        <v>2699</v>
      </c>
      <c r="C787" s="163">
        <v>3092</v>
      </c>
      <c r="D787" s="164">
        <v>0.452134541</v>
      </c>
      <c r="E787" s="163">
        <v>5425</v>
      </c>
      <c r="F787" s="165">
        <v>0.66506912399999996</v>
      </c>
      <c r="H787" s="86"/>
    </row>
    <row r="788" spans="1:8">
      <c r="A788" s="600"/>
      <c r="B788" s="163" t="s">
        <v>2700</v>
      </c>
      <c r="C788" s="163">
        <v>3132</v>
      </c>
      <c r="D788" s="164">
        <v>0.46615581099999998</v>
      </c>
      <c r="E788" s="163">
        <v>5585</v>
      </c>
      <c r="F788" s="165">
        <v>0.682005372</v>
      </c>
      <c r="H788" s="86"/>
    </row>
    <row r="789" spans="1:8">
      <c r="A789" s="600"/>
      <c r="B789" s="163" t="s">
        <v>2709</v>
      </c>
      <c r="C789" s="163">
        <v>3986</v>
      </c>
      <c r="D789" s="164">
        <v>0.43502257900000002</v>
      </c>
      <c r="E789" s="163">
        <v>6169</v>
      </c>
      <c r="F789" s="165">
        <v>0.61501053699999997</v>
      </c>
      <c r="H789" s="86"/>
    </row>
    <row r="790" spans="1:8">
      <c r="A790" s="600"/>
      <c r="B790" s="163" t="s">
        <v>2710</v>
      </c>
      <c r="C790" s="163">
        <v>3647</v>
      </c>
      <c r="D790" s="164">
        <v>0.45050726600000002</v>
      </c>
      <c r="E790" s="163">
        <v>6267</v>
      </c>
      <c r="F790" s="165">
        <v>0.60698898999999995</v>
      </c>
      <c r="H790" s="86"/>
    </row>
    <row r="791" spans="1:8">
      <c r="A791" s="600"/>
      <c r="B791" s="163" t="s">
        <v>2713</v>
      </c>
      <c r="C791" s="163">
        <v>3877</v>
      </c>
      <c r="D791" s="164">
        <v>0.46195512</v>
      </c>
      <c r="E791" s="163">
        <v>5913</v>
      </c>
      <c r="F791" s="165">
        <v>0.618298664</v>
      </c>
      <c r="H791" s="86"/>
    </row>
    <row r="792" spans="1:8">
      <c r="A792" s="600"/>
      <c r="B792" s="163" t="s">
        <v>2715</v>
      </c>
      <c r="C792" s="163">
        <v>3849</v>
      </c>
      <c r="D792" s="164">
        <v>0.439075084</v>
      </c>
      <c r="E792" s="163">
        <v>6035</v>
      </c>
      <c r="F792" s="165">
        <v>0.61275890600000005</v>
      </c>
      <c r="H792" s="86"/>
    </row>
    <row r="793" spans="1:8">
      <c r="A793" s="600"/>
      <c r="B793" s="163" t="s">
        <v>2720</v>
      </c>
      <c r="C793" s="163">
        <v>3907</v>
      </c>
      <c r="D793" s="164">
        <v>0.43614026099999997</v>
      </c>
      <c r="E793" s="163">
        <v>6015</v>
      </c>
      <c r="F793" s="165">
        <v>0.61645885300000003</v>
      </c>
      <c r="H793" s="86"/>
    </row>
    <row r="794" spans="1:8">
      <c r="A794" s="600"/>
      <c r="B794" s="163" t="s">
        <v>2723</v>
      </c>
      <c r="C794" s="163">
        <v>3839</v>
      </c>
      <c r="D794" s="164">
        <v>0.41495180999999998</v>
      </c>
      <c r="E794" s="163">
        <v>6042</v>
      </c>
      <c r="F794" s="165">
        <v>0.58192651399999995</v>
      </c>
      <c r="H794" s="86"/>
    </row>
    <row r="795" spans="1:8">
      <c r="A795" s="600"/>
      <c r="B795" s="163" t="s">
        <v>2727</v>
      </c>
      <c r="C795" s="163">
        <v>3833</v>
      </c>
      <c r="D795" s="164">
        <v>0.45864857799999997</v>
      </c>
      <c r="E795" s="163">
        <v>5895</v>
      </c>
      <c r="F795" s="165">
        <v>0.62205258699999999</v>
      </c>
      <c r="H795" s="86"/>
    </row>
    <row r="796" spans="1:8">
      <c r="A796" s="600"/>
      <c r="B796" s="163" t="s">
        <v>2730</v>
      </c>
      <c r="C796" s="163">
        <v>3638</v>
      </c>
      <c r="D796" s="164">
        <v>0.459868059</v>
      </c>
      <c r="E796" s="163">
        <v>6364</v>
      </c>
      <c r="F796" s="165">
        <v>0.61533626600000002</v>
      </c>
      <c r="H796" s="86"/>
    </row>
    <row r="797" spans="1:8">
      <c r="A797" s="600"/>
      <c r="B797" s="163" t="s">
        <v>2731</v>
      </c>
      <c r="C797" s="163">
        <v>3257</v>
      </c>
      <c r="D797" s="164">
        <v>0.439975438</v>
      </c>
      <c r="E797" s="163">
        <v>5198</v>
      </c>
      <c r="F797" s="165">
        <v>0.64409388199999995</v>
      </c>
      <c r="H797" s="86"/>
    </row>
    <row r="798" spans="1:8">
      <c r="A798" s="600"/>
      <c r="B798" s="163" t="s">
        <v>2733</v>
      </c>
      <c r="C798" s="163">
        <v>3198</v>
      </c>
      <c r="D798" s="164">
        <v>0.44527829899999999</v>
      </c>
      <c r="E798" s="163">
        <v>5548</v>
      </c>
      <c r="F798" s="165">
        <v>0.65681326600000001</v>
      </c>
      <c r="H798" s="86"/>
    </row>
    <row r="799" spans="1:8">
      <c r="A799" s="600"/>
      <c r="B799" s="163" t="s">
        <v>2734</v>
      </c>
      <c r="C799" s="163">
        <v>3232</v>
      </c>
      <c r="D799" s="164">
        <v>0.463799505</v>
      </c>
      <c r="E799" s="163">
        <v>5291</v>
      </c>
      <c r="F799" s="165">
        <v>0.67265167299999995</v>
      </c>
      <c r="H799" s="86"/>
    </row>
    <row r="800" spans="1:8">
      <c r="A800" s="600"/>
      <c r="B800" s="163" t="s">
        <v>2735</v>
      </c>
      <c r="C800" s="163">
        <v>3184</v>
      </c>
      <c r="D800" s="164">
        <v>0.44503768799999999</v>
      </c>
      <c r="E800" s="163">
        <v>5361</v>
      </c>
      <c r="F800" s="165">
        <v>0.67748554400000005</v>
      </c>
      <c r="H800" s="86"/>
    </row>
    <row r="801" spans="1:8">
      <c r="A801" s="600"/>
      <c r="B801" s="163" t="s">
        <v>2737</v>
      </c>
      <c r="C801" s="163">
        <v>3334</v>
      </c>
      <c r="D801" s="164">
        <v>0.47840431900000002</v>
      </c>
      <c r="E801" s="163">
        <v>5033</v>
      </c>
      <c r="F801" s="165">
        <v>0.67295847399999997</v>
      </c>
      <c r="H801" s="86"/>
    </row>
    <row r="802" spans="1:8">
      <c r="A802" s="600"/>
      <c r="B802" s="163" t="s">
        <v>2742</v>
      </c>
      <c r="C802" s="163">
        <v>3299</v>
      </c>
      <c r="D802" s="164">
        <v>0.46438314600000002</v>
      </c>
      <c r="E802" s="163">
        <v>5292</v>
      </c>
      <c r="F802" s="165">
        <v>0.67365835200000002</v>
      </c>
      <c r="H802" s="86"/>
    </row>
    <row r="803" spans="1:8">
      <c r="A803" s="600"/>
      <c r="B803" s="163" t="s">
        <v>2743</v>
      </c>
      <c r="C803" s="163">
        <v>3136</v>
      </c>
      <c r="D803" s="164">
        <v>0.435905612</v>
      </c>
      <c r="E803" s="163">
        <v>5674</v>
      </c>
      <c r="F803" s="165">
        <v>0.64874867800000002</v>
      </c>
      <c r="H803" s="86"/>
    </row>
    <row r="804" spans="1:8">
      <c r="A804" s="600"/>
      <c r="B804" s="163" t="s">
        <v>2744</v>
      </c>
      <c r="C804" s="163">
        <v>3215</v>
      </c>
      <c r="D804" s="164">
        <v>0.46967340600000002</v>
      </c>
      <c r="E804" s="163">
        <v>5430</v>
      </c>
      <c r="F804" s="165">
        <v>0.66482504600000003</v>
      </c>
      <c r="H804" s="86"/>
    </row>
    <row r="805" spans="1:8">
      <c r="A805" s="600"/>
      <c r="B805" s="163" t="s">
        <v>2748</v>
      </c>
      <c r="C805" s="163">
        <v>3158</v>
      </c>
      <c r="D805" s="164">
        <v>0.45345155199999998</v>
      </c>
      <c r="E805" s="163">
        <v>5474</v>
      </c>
      <c r="F805" s="165">
        <v>0.65619291199999996</v>
      </c>
      <c r="H805" s="86"/>
    </row>
    <row r="806" spans="1:8">
      <c r="A806" s="600"/>
      <c r="B806" s="163" t="s">
        <v>2750</v>
      </c>
      <c r="C806" s="163">
        <v>3184</v>
      </c>
      <c r="D806" s="164">
        <v>0.45320351800000003</v>
      </c>
      <c r="E806" s="163">
        <v>5211</v>
      </c>
      <c r="F806" s="165">
        <v>0.66877758600000003</v>
      </c>
      <c r="H806" s="86"/>
    </row>
    <row r="807" spans="1:8">
      <c r="A807" s="600"/>
      <c r="B807" s="163" t="s">
        <v>2755</v>
      </c>
      <c r="C807" s="163">
        <v>3320</v>
      </c>
      <c r="D807" s="164">
        <v>0.43403614499999998</v>
      </c>
      <c r="E807" s="163">
        <v>5333</v>
      </c>
      <c r="F807" s="165">
        <v>0.66679167399999995</v>
      </c>
      <c r="H807" s="86"/>
    </row>
    <row r="808" spans="1:8">
      <c r="A808" s="600"/>
      <c r="B808" s="163" t="s">
        <v>2756</v>
      </c>
      <c r="C808" s="163">
        <v>3129</v>
      </c>
      <c r="D808" s="164">
        <v>0.47874720399999998</v>
      </c>
      <c r="E808" s="163">
        <v>5268</v>
      </c>
      <c r="F808" s="165">
        <v>0.68014426699999997</v>
      </c>
      <c r="H808" s="86"/>
    </row>
    <row r="809" spans="1:8">
      <c r="A809" s="600"/>
      <c r="B809" s="163" t="s">
        <v>2757</v>
      </c>
      <c r="C809" s="163">
        <v>3119</v>
      </c>
      <c r="D809" s="164">
        <v>0.46200705399999997</v>
      </c>
      <c r="E809" s="163">
        <v>5474</v>
      </c>
      <c r="F809" s="165">
        <v>0.67409572500000003</v>
      </c>
      <c r="H809" s="86"/>
    </row>
    <row r="810" spans="1:8">
      <c r="A810" s="600"/>
      <c r="B810" s="163" t="s">
        <v>2766</v>
      </c>
      <c r="C810" s="163">
        <v>3087</v>
      </c>
      <c r="D810" s="164">
        <v>0.44088111400000002</v>
      </c>
      <c r="E810" s="163">
        <v>5964</v>
      </c>
      <c r="F810" s="165">
        <v>0.64151576099999996</v>
      </c>
      <c r="H810" s="86"/>
    </row>
    <row r="811" spans="1:8">
      <c r="A811" s="600"/>
      <c r="B811" s="163" t="s">
        <v>2767</v>
      </c>
      <c r="C811" s="163">
        <v>3179</v>
      </c>
      <c r="D811" s="164">
        <v>0.46524064199999998</v>
      </c>
      <c r="E811" s="163">
        <v>5142</v>
      </c>
      <c r="F811" s="165">
        <v>0.68300272299999998</v>
      </c>
      <c r="H811" s="86"/>
    </row>
    <row r="812" spans="1:8">
      <c r="A812" s="600"/>
      <c r="B812" s="163" t="s">
        <v>2768</v>
      </c>
      <c r="C812" s="163">
        <v>3148</v>
      </c>
      <c r="D812" s="164">
        <v>0.47141041900000002</v>
      </c>
      <c r="E812" s="163">
        <v>5489</v>
      </c>
      <c r="F812" s="165">
        <v>0.664419749</v>
      </c>
      <c r="H812" s="86"/>
    </row>
    <row r="813" spans="1:8">
      <c r="A813" s="600"/>
      <c r="B813" s="163" t="s">
        <v>2769</v>
      </c>
      <c r="C813" s="163">
        <v>3189</v>
      </c>
      <c r="D813" s="164">
        <v>0.46754468500000002</v>
      </c>
      <c r="E813" s="163">
        <v>5400</v>
      </c>
      <c r="F813" s="165">
        <v>0.67796296300000003</v>
      </c>
      <c r="H813" s="86"/>
    </row>
    <row r="814" spans="1:8">
      <c r="A814" s="600"/>
      <c r="B814" s="163" t="s">
        <v>2770</v>
      </c>
      <c r="C814" s="163">
        <v>3186</v>
      </c>
      <c r="D814" s="164">
        <v>0.45229127400000002</v>
      </c>
      <c r="E814" s="163">
        <v>5629</v>
      </c>
      <c r="F814" s="165">
        <v>0.67294368400000004</v>
      </c>
      <c r="H814" s="86"/>
    </row>
    <row r="815" spans="1:8">
      <c r="A815" s="600"/>
      <c r="B815" s="163" t="s">
        <v>2774</v>
      </c>
      <c r="C815" s="163">
        <v>3172</v>
      </c>
      <c r="D815" s="164">
        <v>0.46027742700000002</v>
      </c>
      <c r="E815" s="163">
        <v>5371</v>
      </c>
      <c r="F815" s="165">
        <v>0.66784583900000005</v>
      </c>
      <c r="H815" s="86"/>
    </row>
    <row r="816" spans="1:8">
      <c r="A816" s="600"/>
      <c r="B816" s="163" t="s">
        <v>2775</v>
      </c>
      <c r="C816" s="163">
        <v>3284</v>
      </c>
      <c r="D816" s="164">
        <v>0.47807551799999998</v>
      </c>
      <c r="E816" s="163">
        <v>5110</v>
      </c>
      <c r="F816" s="165">
        <v>0.66438356200000004</v>
      </c>
      <c r="H816" s="86"/>
    </row>
    <row r="817" spans="1:8">
      <c r="A817" s="600"/>
      <c r="B817" s="163" t="s">
        <v>2777</v>
      </c>
      <c r="C817" s="163">
        <v>3099</v>
      </c>
      <c r="D817" s="164">
        <v>0.44272345899999999</v>
      </c>
      <c r="E817" s="163">
        <v>6163</v>
      </c>
      <c r="F817" s="165">
        <v>0.66509816600000005</v>
      </c>
      <c r="H817" s="86"/>
    </row>
    <row r="818" spans="1:8">
      <c r="A818" s="600"/>
      <c r="B818" s="163" t="s">
        <v>2778</v>
      </c>
      <c r="C818" s="163">
        <v>3070</v>
      </c>
      <c r="D818" s="164">
        <v>0.45439739400000001</v>
      </c>
      <c r="E818" s="163">
        <v>5490</v>
      </c>
      <c r="F818" s="165">
        <v>0.66848816</v>
      </c>
      <c r="H818" s="86"/>
    </row>
    <row r="819" spans="1:8">
      <c r="A819" s="600"/>
      <c r="B819" s="163" t="s">
        <v>2780</v>
      </c>
      <c r="C819" s="163">
        <v>3151</v>
      </c>
      <c r="D819" s="164">
        <v>0.456680419</v>
      </c>
      <c r="E819" s="163">
        <v>5412</v>
      </c>
      <c r="F819" s="165">
        <v>0.65927568400000003</v>
      </c>
      <c r="H819" s="86"/>
    </row>
    <row r="820" spans="1:8">
      <c r="A820" s="600"/>
      <c r="B820" s="163" t="s">
        <v>2783</v>
      </c>
      <c r="C820" s="163">
        <v>3193</v>
      </c>
      <c r="D820" s="164">
        <v>0.43720638899999997</v>
      </c>
      <c r="E820" s="163">
        <v>5675</v>
      </c>
      <c r="F820" s="165">
        <v>0.66995594700000005</v>
      </c>
      <c r="H820" s="86"/>
    </row>
    <row r="821" spans="1:8">
      <c r="A821" s="600"/>
      <c r="B821" s="163" t="s">
        <v>2785</v>
      </c>
      <c r="C821" s="163">
        <v>3206</v>
      </c>
      <c r="D821" s="164">
        <v>0.44291952600000001</v>
      </c>
      <c r="E821" s="163">
        <v>5570</v>
      </c>
      <c r="F821" s="165">
        <v>0.66391382399999999</v>
      </c>
      <c r="H821" s="86"/>
    </row>
    <row r="822" spans="1:8">
      <c r="A822" s="600"/>
      <c r="B822" s="163" t="s">
        <v>2786</v>
      </c>
      <c r="C822" s="163">
        <v>3220</v>
      </c>
      <c r="D822" s="164">
        <v>0.448757764</v>
      </c>
      <c r="E822" s="163">
        <v>5095</v>
      </c>
      <c r="F822" s="165">
        <v>0.66987242400000002</v>
      </c>
      <c r="H822" s="86"/>
    </row>
    <row r="823" spans="1:8">
      <c r="A823" s="600"/>
      <c r="B823" s="163" t="s">
        <v>2792</v>
      </c>
      <c r="C823" s="163">
        <v>3096</v>
      </c>
      <c r="D823" s="164">
        <v>0.44089147299999998</v>
      </c>
      <c r="E823" s="163">
        <v>5772</v>
      </c>
      <c r="F823" s="165">
        <v>0.65280665299999996</v>
      </c>
      <c r="H823" s="86"/>
    </row>
    <row r="824" spans="1:8">
      <c r="A824" s="600"/>
      <c r="B824" s="163" t="s">
        <v>2796</v>
      </c>
      <c r="C824" s="163">
        <v>3199</v>
      </c>
      <c r="D824" s="164">
        <v>0.449828071</v>
      </c>
      <c r="E824" s="163">
        <v>5382</v>
      </c>
      <c r="F824" s="165">
        <v>0.66852471199999997</v>
      </c>
      <c r="H824" s="86"/>
    </row>
    <row r="825" spans="1:8">
      <c r="A825" s="600"/>
      <c r="B825" s="163" t="s">
        <v>2801</v>
      </c>
      <c r="C825" s="163">
        <v>3085</v>
      </c>
      <c r="D825" s="164">
        <v>0.46191248000000001</v>
      </c>
      <c r="E825" s="163">
        <v>5156</v>
      </c>
      <c r="F825" s="165">
        <v>0.68114817699999997</v>
      </c>
      <c r="H825" s="86"/>
    </row>
    <row r="826" spans="1:8">
      <c r="A826" s="600"/>
      <c r="B826" s="163" t="s">
        <v>2803</v>
      </c>
      <c r="C826" s="163">
        <v>3299</v>
      </c>
      <c r="D826" s="164">
        <v>0.39314943899999999</v>
      </c>
      <c r="E826" s="163">
        <v>5316</v>
      </c>
      <c r="F826" s="165">
        <v>0.61418359700000003</v>
      </c>
      <c r="H826" s="86"/>
    </row>
    <row r="827" spans="1:8">
      <c r="A827" s="600"/>
      <c r="B827" s="163" t="s">
        <v>2805</v>
      </c>
      <c r="C827" s="163">
        <v>3219</v>
      </c>
      <c r="D827" s="164">
        <v>0.474370923</v>
      </c>
      <c r="E827" s="163">
        <v>5253</v>
      </c>
      <c r="F827" s="165">
        <v>0.67275842399999997</v>
      </c>
      <c r="H827" s="86"/>
    </row>
    <row r="828" spans="1:8">
      <c r="A828" s="600"/>
      <c r="B828" s="163" t="s">
        <v>2812</v>
      </c>
      <c r="C828" s="163">
        <v>3261</v>
      </c>
      <c r="D828" s="164">
        <v>0.44832873400000001</v>
      </c>
      <c r="E828" s="163">
        <v>5291</v>
      </c>
      <c r="F828" s="165">
        <v>0.67000567</v>
      </c>
      <c r="H828" s="86"/>
    </row>
    <row r="829" spans="1:8">
      <c r="A829" s="600"/>
      <c r="B829" s="163" t="s">
        <v>2817</v>
      </c>
      <c r="C829" s="163">
        <v>3298</v>
      </c>
      <c r="D829" s="164">
        <v>0.442086113</v>
      </c>
      <c r="E829" s="163">
        <v>5364</v>
      </c>
      <c r="F829" s="165">
        <v>0.67319164799999998</v>
      </c>
      <c r="H829" s="86"/>
    </row>
    <row r="830" spans="1:8">
      <c r="A830" s="600"/>
      <c r="B830" s="163" t="s">
        <v>2819</v>
      </c>
      <c r="C830" s="163">
        <v>3366</v>
      </c>
      <c r="D830" s="164">
        <v>0.43909685100000001</v>
      </c>
      <c r="E830" s="163">
        <v>5080</v>
      </c>
      <c r="F830" s="165">
        <v>0.66988188999999998</v>
      </c>
      <c r="H830" s="86"/>
    </row>
    <row r="831" spans="1:8">
      <c r="A831" s="600"/>
      <c r="B831" s="163" t="s">
        <v>2822</v>
      </c>
      <c r="C831" s="163">
        <v>3160</v>
      </c>
      <c r="D831" s="164">
        <v>0.46202531600000002</v>
      </c>
      <c r="E831" s="163">
        <v>5452</v>
      </c>
      <c r="F831" s="165">
        <v>0.68103448300000002</v>
      </c>
      <c r="H831" s="86"/>
    </row>
    <row r="832" spans="1:8">
      <c r="A832" s="600"/>
      <c r="B832" s="163" t="s">
        <v>2836</v>
      </c>
      <c r="C832" s="163">
        <v>3820</v>
      </c>
      <c r="D832" s="164">
        <v>0.44973822000000002</v>
      </c>
      <c r="E832" s="163">
        <v>6283</v>
      </c>
      <c r="F832" s="165">
        <v>0.61881266899999998</v>
      </c>
      <c r="H832" s="86"/>
    </row>
    <row r="833" spans="1:8">
      <c r="A833" s="600"/>
      <c r="B833" s="163" t="s">
        <v>2842</v>
      </c>
      <c r="C833" s="163">
        <v>3596</v>
      </c>
      <c r="D833" s="164">
        <v>0.43965517199999998</v>
      </c>
      <c r="E833" s="163">
        <v>6100</v>
      </c>
      <c r="F833" s="165">
        <v>0.619180328</v>
      </c>
      <c r="H833" s="86"/>
    </row>
    <row r="834" spans="1:8">
      <c r="A834" s="600"/>
      <c r="B834" s="163" t="s">
        <v>2845</v>
      </c>
      <c r="C834" s="163">
        <v>3642</v>
      </c>
      <c r="D834" s="164">
        <v>0.42723778099999998</v>
      </c>
      <c r="E834" s="163">
        <v>6269</v>
      </c>
      <c r="F834" s="165">
        <v>0.60870952300000003</v>
      </c>
      <c r="H834" s="86"/>
    </row>
    <row r="835" spans="1:8">
      <c r="A835" s="600"/>
      <c r="B835" s="163" t="s">
        <v>2849</v>
      </c>
      <c r="C835" s="163">
        <v>3596</v>
      </c>
      <c r="D835" s="164">
        <v>0.41740823100000002</v>
      </c>
      <c r="E835" s="163">
        <v>6345</v>
      </c>
      <c r="F835" s="165">
        <v>0.57131599700000002</v>
      </c>
      <c r="H835" s="86"/>
    </row>
    <row r="836" spans="1:8">
      <c r="A836" s="600"/>
      <c r="B836" s="163" t="s">
        <v>2850</v>
      </c>
      <c r="C836" s="163">
        <v>3720</v>
      </c>
      <c r="D836" s="164">
        <v>0.451075269</v>
      </c>
      <c r="E836" s="163">
        <v>5837</v>
      </c>
      <c r="F836" s="165">
        <v>0.61127291399999995</v>
      </c>
      <c r="H836" s="86"/>
    </row>
    <row r="837" spans="1:8">
      <c r="A837" s="600"/>
      <c r="B837" s="163" t="s">
        <v>2855</v>
      </c>
      <c r="C837" s="163">
        <v>3743</v>
      </c>
      <c r="D837" s="164">
        <v>0.44082286900000001</v>
      </c>
      <c r="E837" s="163">
        <v>6422</v>
      </c>
      <c r="F837" s="165">
        <v>0.61149174699999997</v>
      </c>
      <c r="H837" s="86"/>
    </row>
    <row r="838" spans="1:8">
      <c r="A838" s="600"/>
      <c r="B838" s="163" t="s">
        <v>2856</v>
      </c>
      <c r="C838" s="163">
        <v>3658</v>
      </c>
      <c r="D838" s="164">
        <v>0.44942591599999998</v>
      </c>
      <c r="E838" s="163">
        <v>5791</v>
      </c>
      <c r="F838" s="165">
        <v>0.61371093099999996</v>
      </c>
      <c r="H838" s="86"/>
    </row>
    <row r="839" spans="1:8">
      <c r="A839" s="600"/>
      <c r="B839" s="163" t="s">
        <v>2869</v>
      </c>
      <c r="C839" s="163">
        <v>3578</v>
      </c>
      <c r="D839" s="164">
        <v>0.45807713799999999</v>
      </c>
      <c r="E839" s="163">
        <v>6420</v>
      </c>
      <c r="F839" s="165">
        <v>0.60249221200000003</v>
      </c>
      <c r="H839" s="86"/>
    </row>
    <row r="840" spans="1:8">
      <c r="A840" s="600"/>
      <c r="B840" s="163" t="s">
        <v>2870</v>
      </c>
      <c r="C840" s="163">
        <v>3672</v>
      </c>
      <c r="D840" s="164">
        <v>0.43763616599999999</v>
      </c>
      <c r="E840" s="163">
        <v>6050</v>
      </c>
      <c r="F840" s="165">
        <v>0.62049586800000001</v>
      </c>
      <c r="H840" s="86"/>
    </row>
    <row r="841" spans="1:8">
      <c r="A841" s="600"/>
      <c r="B841" s="163" t="s">
        <v>2884</v>
      </c>
      <c r="C841" s="163">
        <v>3253</v>
      </c>
      <c r="D841" s="164">
        <v>0.39840147599999998</v>
      </c>
      <c r="E841" s="163">
        <v>5204</v>
      </c>
      <c r="F841" s="165">
        <v>0.60530361300000002</v>
      </c>
      <c r="H841" s="86"/>
    </row>
    <row r="842" spans="1:8">
      <c r="A842" s="600"/>
      <c r="B842" s="163" t="s">
        <v>2885</v>
      </c>
      <c r="C842" s="163">
        <v>3148</v>
      </c>
      <c r="D842" s="164">
        <v>0.47458703899999999</v>
      </c>
      <c r="E842" s="163">
        <v>5299</v>
      </c>
      <c r="F842" s="165">
        <v>0.67578788499999998</v>
      </c>
      <c r="H842" s="86"/>
    </row>
    <row r="843" spans="1:8">
      <c r="A843" s="600"/>
      <c r="B843" s="163" t="s">
        <v>2886</v>
      </c>
      <c r="C843" s="163">
        <v>3122</v>
      </c>
      <c r="D843" s="164">
        <v>0.40679051900000002</v>
      </c>
      <c r="E843" s="163">
        <v>5424</v>
      </c>
      <c r="F843" s="165">
        <v>0.59052359899999995</v>
      </c>
      <c r="H843" s="86"/>
    </row>
    <row r="844" spans="1:8">
      <c r="A844" s="600"/>
      <c r="B844" s="163" t="s">
        <v>2888</v>
      </c>
      <c r="C844" s="163">
        <v>3210</v>
      </c>
      <c r="D844" s="164">
        <v>0.45077881600000003</v>
      </c>
      <c r="E844" s="163">
        <v>5175</v>
      </c>
      <c r="F844" s="165">
        <v>0.687149758</v>
      </c>
      <c r="H844" s="86"/>
    </row>
    <row r="845" spans="1:8">
      <c r="A845" s="600"/>
      <c r="B845" s="163" t="s">
        <v>2890</v>
      </c>
      <c r="C845" s="163">
        <v>3251</v>
      </c>
      <c r="D845" s="164">
        <v>0.48200553699999998</v>
      </c>
      <c r="E845" s="163">
        <v>5061</v>
      </c>
      <c r="F845" s="165">
        <v>0.66587630900000006</v>
      </c>
      <c r="H845" s="86"/>
    </row>
    <row r="846" spans="1:8">
      <c r="A846" s="600"/>
      <c r="B846" s="163" t="s">
        <v>2891</v>
      </c>
      <c r="C846" s="163">
        <v>3116</v>
      </c>
      <c r="D846" s="164">
        <v>0.44030808700000001</v>
      </c>
      <c r="E846" s="163">
        <v>5596</v>
      </c>
      <c r="F846" s="165">
        <v>0.65493209399999996</v>
      </c>
      <c r="H846" s="86"/>
    </row>
    <row r="847" spans="1:8">
      <c r="A847" s="600"/>
      <c r="B847" s="163" t="s">
        <v>2897</v>
      </c>
      <c r="C847" s="163">
        <v>3240</v>
      </c>
      <c r="D847" s="164">
        <v>0.43672839499999999</v>
      </c>
      <c r="E847" s="163">
        <v>5299</v>
      </c>
      <c r="F847" s="165">
        <v>0.66465370800000001</v>
      </c>
      <c r="H847" s="86"/>
    </row>
    <row r="848" spans="1:8">
      <c r="A848" s="600"/>
      <c r="B848" s="163" t="s">
        <v>2899</v>
      </c>
      <c r="C848" s="163">
        <v>3136</v>
      </c>
      <c r="D848" s="164">
        <v>0.46045918400000002</v>
      </c>
      <c r="E848" s="163">
        <v>5494</v>
      </c>
      <c r="F848" s="165">
        <v>0.67419002500000003</v>
      </c>
      <c r="H848" s="86"/>
    </row>
    <row r="849" spans="1:8">
      <c r="A849" s="600"/>
      <c r="B849" s="163" t="s">
        <v>2902</v>
      </c>
      <c r="C849" s="163">
        <v>3289</v>
      </c>
      <c r="D849" s="164">
        <v>0.45910611099999998</v>
      </c>
      <c r="E849" s="163">
        <v>5367</v>
      </c>
      <c r="F849" s="165">
        <v>0.669088876</v>
      </c>
      <c r="H849" s="86"/>
    </row>
    <row r="850" spans="1:8">
      <c r="A850" s="600"/>
      <c r="B850" s="163" t="s">
        <v>2907</v>
      </c>
      <c r="C850" s="163">
        <v>3217</v>
      </c>
      <c r="D850" s="164">
        <v>0.44824370499999999</v>
      </c>
      <c r="E850" s="163">
        <v>5521</v>
      </c>
      <c r="F850" s="165">
        <v>0.66473464999999998</v>
      </c>
      <c r="H850" s="86"/>
    </row>
    <row r="851" spans="1:8">
      <c r="A851" s="600"/>
      <c r="B851" s="163" t="s">
        <v>2908</v>
      </c>
      <c r="C851" s="163">
        <v>3112</v>
      </c>
      <c r="D851" s="164">
        <v>0.42994858600000002</v>
      </c>
      <c r="E851" s="163">
        <v>5405</v>
      </c>
      <c r="F851" s="165">
        <v>0.63496762299999998</v>
      </c>
      <c r="H851" s="86"/>
    </row>
    <row r="852" spans="1:8">
      <c r="A852" s="600"/>
      <c r="B852" s="163" t="s">
        <v>2910</v>
      </c>
      <c r="C852" s="163">
        <v>3307</v>
      </c>
      <c r="D852" s="164">
        <v>0.47716964000000001</v>
      </c>
      <c r="E852" s="163">
        <v>5245</v>
      </c>
      <c r="F852" s="165">
        <v>0.67550047700000004</v>
      </c>
      <c r="H852" s="86"/>
    </row>
    <row r="853" spans="1:8">
      <c r="A853" s="600"/>
      <c r="B853" s="163" t="s">
        <v>2911</v>
      </c>
      <c r="C853" s="163">
        <v>3228</v>
      </c>
      <c r="D853" s="164">
        <v>0.45167286200000001</v>
      </c>
      <c r="E853" s="163">
        <v>5389</v>
      </c>
      <c r="F853" s="165">
        <v>0.65188346600000002</v>
      </c>
      <c r="H853" s="86"/>
    </row>
    <row r="854" spans="1:8">
      <c r="A854" s="600"/>
      <c r="B854" s="163" t="s">
        <v>2913</v>
      </c>
      <c r="C854" s="163">
        <v>3144</v>
      </c>
      <c r="D854" s="164">
        <v>0.459287532</v>
      </c>
      <c r="E854" s="163">
        <v>5076</v>
      </c>
      <c r="F854" s="165">
        <v>0.66568163899999999</v>
      </c>
      <c r="H854" s="86"/>
    </row>
    <row r="855" spans="1:8">
      <c r="A855" s="600"/>
      <c r="B855" s="163" t="s">
        <v>2914</v>
      </c>
      <c r="C855" s="163">
        <v>3110</v>
      </c>
      <c r="D855" s="164">
        <v>0.45980707399999998</v>
      </c>
      <c r="E855" s="163">
        <v>5661</v>
      </c>
      <c r="F855" s="165">
        <v>0.67196608400000002</v>
      </c>
      <c r="H855" s="86"/>
    </row>
    <row r="856" spans="1:8">
      <c r="A856" s="600"/>
      <c r="B856" s="163" t="s">
        <v>2916</v>
      </c>
      <c r="C856" s="163">
        <v>3094</v>
      </c>
      <c r="D856" s="164">
        <v>0.46412411100000001</v>
      </c>
      <c r="E856" s="163">
        <v>5723</v>
      </c>
      <c r="F856" s="165">
        <v>0.66695788899999997</v>
      </c>
      <c r="H856" s="86"/>
    </row>
    <row r="857" spans="1:8">
      <c r="A857" s="600"/>
      <c r="B857" s="163" t="s">
        <v>2919</v>
      </c>
      <c r="C857" s="163">
        <v>3253</v>
      </c>
      <c r="D857" s="164">
        <v>0.44297571499999999</v>
      </c>
      <c r="E857" s="163">
        <v>5381</v>
      </c>
      <c r="F857" s="165">
        <v>0.68072848900000005</v>
      </c>
      <c r="H857" s="86"/>
    </row>
    <row r="858" spans="1:8">
      <c r="A858" s="600"/>
      <c r="B858" s="163" t="s">
        <v>2922</v>
      </c>
      <c r="C858" s="163">
        <v>3323</v>
      </c>
      <c r="D858" s="164">
        <v>0.460728258</v>
      </c>
      <c r="E858" s="163">
        <v>5072</v>
      </c>
      <c r="F858" s="165">
        <v>0.67429022100000002</v>
      </c>
      <c r="H858" s="86"/>
    </row>
    <row r="859" spans="1:8">
      <c r="A859" s="600"/>
      <c r="B859" s="163" t="s">
        <v>2923</v>
      </c>
      <c r="C859" s="163">
        <v>3251</v>
      </c>
      <c r="D859" s="164">
        <v>0.46724084900000001</v>
      </c>
      <c r="E859" s="163">
        <v>5135</v>
      </c>
      <c r="F859" s="165">
        <v>0.68042843200000003</v>
      </c>
      <c r="H859" s="86"/>
    </row>
    <row r="860" spans="1:8">
      <c r="A860" s="600"/>
      <c r="B860" s="163" t="s">
        <v>2925</v>
      </c>
      <c r="C860" s="163">
        <v>3153</v>
      </c>
      <c r="D860" s="164">
        <v>0.46971138600000001</v>
      </c>
      <c r="E860" s="163">
        <v>5097</v>
      </c>
      <c r="F860" s="165">
        <v>0.67353345099999995</v>
      </c>
      <c r="H860" s="86"/>
    </row>
    <row r="861" spans="1:8">
      <c r="A861" s="600"/>
      <c r="B861" s="163" t="s">
        <v>2930</v>
      </c>
      <c r="C861" s="163">
        <v>3097</v>
      </c>
      <c r="D861" s="164">
        <v>0.45205037100000001</v>
      </c>
      <c r="E861" s="163">
        <v>5142</v>
      </c>
      <c r="F861" s="165">
        <v>0.67755737100000002</v>
      </c>
      <c r="H861" s="86"/>
    </row>
    <row r="862" spans="1:8">
      <c r="A862" s="600"/>
      <c r="B862" s="163" t="s">
        <v>2931</v>
      </c>
      <c r="C862" s="163">
        <v>3067</v>
      </c>
      <c r="D862" s="164">
        <v>0.463971307</v>
      </c>
      <c r="E862" s="163">
        <v>5821</v>
      </c>
      <c r="F862" s="165">
        <v>0.660195843</v>
      </c>
      <c r="H862" s="86"/>
    </row>
    <row r="863" spans="1:8">
      <c r="A863" s="600"/>
      <c r="B863" s="163" t="s">
        <v>2942</v>
      </c>
      <c r="C863" s="163">
        <v>3268</v>
      </c>
      <c r="D863" s="164">
        <v>0.45104039200000001</v>
      </c>
      <c r="E863" s="163">
        <v>5500</v>
      </c>
      <c r="F863" s="165">
        <v>0.65981818199999998</v>
      </c>
      <c r="H863" s="86"/>
    </row>
    <row r="864" spans="1:8">
      <c r="A864" s="600"/>
      <c r="B864" s="163" t="s">
        <v>2944</v>
      </c>
      <c r="C864" s="163">
        <v>3133</v>
      </c>
      <c r="D864" s="164">
        <v>0.456750718</v>
      </c>
      <c r="E864" s="163">
        <v>5280</v>
      </c>
      <c r="F864" s="165">
        <v>0.67159090899999996</v>
      </c>
      <c r="H864" s="86"/>
    </row>
    <row r="865" spans="1:8">
      <c r="A865" s="600"/>
      <c r="B865" s="163" t="s">
        <v>2951</v>
      </c>
      <c r="C865" s="163">
        <v>3120</v>
      </c>
      <c r="D865" s="164">
        <v>0.45641025600000001</v>
      </c>
      <c r="E865" s="163">
        <v>5389</v>
      </c>
      <c r="F865" s="165">
        <v>0.65837817799999998</v>
      </c>
      <c r="H865" s="86"/>
    </row>
    <row r="866" spans="1:8">
      <c r="A866" s="600"/>
      <c r="B866" s="163" t="s">
        <v>2952</v>
      </c>
      <c r="C866" s="163">
        <v>3087</v>
      </c>
      <c r="D866" s="164">
        <v>0.42241658599999998</v>
      </c>
      <c r="E866" s="163">
        <v>5533</v>
      </c>
      <c r="F866" s="165">
        <v>0.64576179300000003</v>
      </c>
      <c r="H866" s="86"/>
    </row>
    <row r="867" spans="1:8">
      <c r="A867" s="600"/>
      <c r="B867" s="163" t="s">
        <v>2953</v>
      </c>
      <c r="C867" s="163">
        <v>3701</v>
      </c>
      <c r="D867" s="164">
        <v>0.46392866799999999</v>
      </c>
      <c r="E867" s="163">
        <v>6299</v>
      </c>
      <c r="F867" s="165">
        <v>0.61612954399999997</v>
      </c>
      <c r="H867" s="86"/>
    </row>
    <row r="868" spans="1:8">
      <c r="A868" s="600"/>
      <c r="B868" s="163" t="s">
        <v>2955</v>
      </c>
      <c r="C868" s="163">
        <v>3630</v>
      </c>
      <c r="D868" s="164">
        <v>0.43112947699999998</v>
      </c>
      <c r="E868" s="163">
        <v>6337</v>
      </c>
      <c r="F868" s="165">
        <v>0.59839040600000004</v>
      </c>
      <c r="H868" s="86"/>
    </row>
    <row r="869" spans="1:8">
      <c r="A869" s="600"/>
      <c r="B869" s="163" t="s">
        <v>2958</v>
      </c>
      <c r="C869" s="163">
        <v>3715</v>
      </c>
      <c r="D869" s="164">
        <v>0.46567967700000001</v>
      </c>
      <c r="E869" s="163">
        <v>6376</v>
      </c>
      <c r="F869" s="165">
        <v>0.61731493100000001</v>
      </c>
      <c r="H869" s="86"/>
    </row>
    <row r="870" spans="1:8">
      <c r="A870" s="600"/>
      <c r="B870" s="163" t="s">
        <v>2961</v>
      </c>
      <c r="C870" s="163">
        <v>3673</v>
      </c>
      <c r="D870" s="164">
        <v>0.34658317500000002</v>
      </c>
      <c r="E870" s="163">
        <v>6151</v>
      </c>
      <c r="F870" s="165">
        <v>0.49926841199999999</v>
      </c>
      <c r="H870" s="86"/>
    </row>
    <row r="871" spans="1:8">
      <c r="A871" s="600"/>
      <c r="B871" s="163" t="s">
        <v>2962</v>
      </c>
      <c r="C871" s="163">
        <v>3797</v>
      </c>
      <c r="D871" s="164">
        <v>0.44166447199999997</v>
      </c>
      <c r="E871" s="163">
        <v>6113</v>
      </c>
      <c r="F871" s="165">
        <v>0.61099296599999997</v>
      </c>
      <c r="H871" s="86"/>
    </row>
    <row r="872" spans="1:8">
      <c r="A872" s="600"/>
      <c r="B872" s="163" t="s">
        <v>2964</v>
      </c>
      <c r="C872" s="163">
        <v>3559</v>
      </c>
      <c r="D872" s="164">
        <v>0.402922169</v>
      </c>
      <c r="E872" s="163">
        <v>7113</v>
      </c>
      <c r="F872" s="165">
        <v>0.58076760900000002</v>
      </c>
      <c r="H872" s="86"/>
    </row>
    <row r="873" spans="1:8">
      <c r="A873" s="600"/>
      <c r="B873" s="163" t="s">
        <v>2967</v>
      </c>
      <c r="C873" s="163">
        <v>3655</v>
      </c>
      <c r="D873" s="164">
        <v>0.44377565000000002</v>
      </c>
      <c r="E873" s="163">
        <v>6754</v>
      </c>
      <c r="F873" s="165">
        <v>0.60778797699999998</v>
      </c>
      <c r="H873" s="86"/>
    </row>
    <row r="874" spans="1:8">
      <c r="A874" s="600"/>
      <c r="B874" s="163" t="s">
        <v>2971</v>
      </c>
      <c r="C874" s="163">
        <v>3721</v>
      </c>
      <c r="D874" s="164">
        <v>0.45821015900000001</v>
      </c>
      <c r="E874" s="163">
        <v>6266</v>
      </c>
      <c r="F874" s="165">
        <v>0.62160868199999997</v>
      </c>
      <c r="H874" s="86"/>
    </row>
    <row r="875" spans="1:8">
      <c r="A875" s="600"/>
      <c r="B875" s="163" t="s">
        <v>2973</v>
      </c>
      <c r="C875" s="163">
        <v>3138</v>
      </c>
      <c r="D875" s="164">
        <v>0.42574888500000002</v>
      </c>
      <c r="E875" s="163">
        <v>5909</v>
      </c>
      <c r="F875" s="165">
        <v>0.650702318</v>
      </c>
      <c r="H875" s="86"/>
    </row>
    <row r="876" spans="1:8">
      <c r="A876" s="600"/>
      <c r="B876" s="163" t="s">
        <v>2977</v>
      </c>
      <c r="C876" s="163">
        <v>3171</v>
      </c>
      <c r="D876" s="164">
        <v>0.42920214400000001</v>
      </c>
      <c r="E876" s="163">
        <v>5500</v>
      </c>
      <c r="F876" s="165">
        <v>0.65254545500000005</v>
      </c>
      <c r="H876" s="86"/>
    </row>
    <row r="877" spans="1:8">
      <c r="A877" s="600"/>
      <c r="B877" s="163" t="s">
        <v>2985</v>
      </c>
      <c r="C877" s="163">
        <v>3205</v>
      </c>
      <c r="D877" s="164">
        <v>0.42776911099999998</v>
      </c>
      <c r="E877" s="163">
        <v>5151</v>
      </c>
      <c r="F877" s="165">
        <v>0.65268879800000001</v>
      </c>
      <c r="H877" s="86"/>
    </row>
    <row r="878" spans="1:8">
      <c r="A878" s="600"/>
      <c r="B878" s="163" t="s">
        <v>2986</v>
      </c>
      <c r="C878" s="163">
        <v>3246</v>
      </c>
      <c r="D878" s="164">
        <v>0.37615526799999999</v>
      </c>
      <c r="E878" s="163">
        <v>5439</v>
      </c>
      <c r="F878" s="165">
        <v>0.61776061800000004</v>
      </c>
      <c r="H878" s="86"/>
    </row>
    <row r="879" spans="1:8">
      <c r="A879" s="600"/>
      <c r="B879" s="163" t="s">
        <v>2994</v>
      </c>
      <c r="C879" s="163">
        <v>3201</v>
      </c>
      <c r="D879" s="164">
        <v>0.45454545499999999</v>
      </c>
      <c r="E879" s="163">
        <v>5464</v>
      </c>
      <c r="F879" s="165">
        <v>0.67844070300000003</v>
      </c>
      <c r="H879" s="86"/>
    </row>
    <row r="880" spans="1:8">
      <c r="A880" s="600"/>
      <c r="B880" s="163" t="s">
        <v>3000</v>
      </c>
      <c r="C880" s="163">
        <v>3127</v>
      </c>
      <c r="D880" s="164">
        <v>0.44899264500000002</v>
      </c>
      <c r="E880" s="163">
        <v>5565</v>
      </c>
      <c r="F880" s="165">
        <v>0.665049416</v>
      </c>
      <c r="H880" s="86"/>
    </row>
    <row r="881" spans="1:8">
      <c r="A881" s="600"/>
      <c r="B881" s="163" t="s">
        <v>3010</v>
      </c>
      <c r="C881" s="163">
        <v>3826</v>
      </c>
      <c r="D881" s="164">
        <v>0.42498693199999998</v>
      </c>
      <c r="E881" s="163">
        <v>6283</v>
      </c>
      <c r="F881" s="165">
        <v>0.60926309099999998</v>
      </c>
      <c r="H881" s="86"/>
    </row>
    <row r="882" spans="1:8">
      <c r="A882" s="600"/>
      <c r="B882" s="163" t="s">
        <v>3015</v>
      </c>
      <c r="C882" s="163">
        <v>3626</v>
      </c>
      <c r="D882" s="164">
        <v>0.43932708199999998</v>
      </c>
      <c r="E882" s="163">
        <v>6188</v>
      </c>
      <c r="F882" s="165">
        <v>0.61118293499999998</v>
      </c>
      <c r="H882" s="86"/>
    </row>
    <row r="883" spans="1:8">
      <c r="A883" s="600"/>
      <c r="B883" s="163" t="s">
        <v>3021</v>
      </c>
      <c r="C883" s="163">
        <v>3775</v>
      </c>
      <c r="D883" s="164">
        <v>0.44105960300000002</v>
      </c>
      <c r="E883" s="163">
        <v>5949</v>
      </c>
      <c r="F883" s="165">
        <v>0.61842326400000003</v>
      </c>
      <c r="H883" s="86"/>
    </row>
    <row r="884" spans="1:8">
      <c r="A884" s="600"/>
      <c r="B884" s="163" t="s">
        <v>3022</v>
      </c>
      <c r="C884" s="163">
        <v>3728</v>
      </c>
      <c r="D884" s="164">
        <v>0.45976394799999998</v>
      </c>
      <c r="E884" s="163">
        <v>5765</v>
      </c>
      <c r="F884" s="165">
        <v>0.61387684300000001</v>
      </c>
      <c r="H884" s="86"/>
    </row>
    <row r="885" spans="1:8">
      <c r="A885" s="600"/>
      <c r="B885" s="163" t="s">
        <v>3026</v>
      </c>
      <c r="C885" s="163">
        <v>3676</v>
      </c>
      <c r="D885" s="164">
        <v>0.442056583</v>
      </c>
      <c r="E885" s="163">
        <v>6729</v>
      </c>
      <c r="F885" s="165">
        <v>0.61450438399999996</v>
      </c>
      <c r="H885" s="86"/>
    </row>
    <row r="886" spans="1:8">
      <c r="A886" s="600"/>
      <c r="B886" s="163" t="s">
        <v>3027</v>
      </c>
      <c r="C886" s="163">
        <v>3839</v>
      </c>
      <c r="D886" s="164">
        <v>0.42823652000000001</v>
      </c>
      <c r="E886" s="163">
        <v>6151</v>
      </c>
      <c r="F886" s="165">
        <v>0.61973662799999996</v>
      </c>
      <c r="H886" s="86"/>
    </row>
    <row r="887" spans="1:8">
      <c r="A887" s="600"/>
      <c r="B887" s="163" t="s">
        <v>3030</v>
      </c>
      <c r="C887" s="163">
        <v>3636</v>
      </c>
      <c r="D887" s="164">
        <v>0.42794279400000002</v>
      </c>
      <c r="E887" s="163">
        <v>6240</v>
      </c>
      <c r="F887" s="165">
        <v>0.59262820500000002</v>
      </c>
      <c r="H887" s="86"/>
    </row>
    <row r="888" spans="1:8">
      <c r="A888" s="600"/>
      <c r="B888" s="163" t="s">
        <v>3032</v>
      </c>
      <c r="C888" s="163">
        <v>3647</v>
      </c>
      <c r="D888" s="164">
        <v>0.44749108900000001</v>
      </c>
      <c r="E888" s="163">
        <v>6486</v>
      </c>
      <c r="F888" s="165">
        <v>0.61810052400000004</v>
      </c>
      <c r="H888" s="86"/>
    </row>
    <row r="889" spans="1:8">
      <c r="A889" s="600"/>
      <c r="B889" s="163" t="s">
        <v>3033</v>
      </c>
      <c r="C889" s="163">
        <v>3654</v>
      </c>
      <c r="D889" s="164">
        <v>0.44417077199999999</v>
      </c>
      <c r="E889" s="163">
        <v>6363</v>
      </c>
      <c r="F889" s="165">
        <v>0.60898947000000003</v>
      </c>
      <c r="H889" s="86"/>
    </row>
    <row r="890" spans="1:8">
      <c r="A890" s="600"/>
      <c r="B890" s="163" t="s">
        <v>3034</v>
      </c>
      <c r="C890" s="163">
        <v>3664</v>
      </c>
      <c r="D890" s="164">
        <v>0.45987991299999997</v>
      </c>
      <c r="E890" s="163">
        <v>6757</v>
      </c>
      <c r="F890" s="165">
        <v>0.61550984200000003</v>
      </c>
      <c r="H890" s="86"/>
    </row>
    <row r="891" spans="1:8">
      <c r="A891" s="600"/>
      <c r="B891" s="163" t="s">
        <v>3038</v>
      </c>
      <c r="C891" s="163">
        <v>3678</v>
      </c>
      <c r="D891" s="164">
        <v>0.454866775</v>
      </c>
      <c r="E891" s="163">
        <v>6099</v>
      </c>
      <c r="F891" s="165">
        <v>0.62829972099999998</v>
      </c>
      <c r="H891" s="86"/>
    </row>
    <row r="892" spans="1:8">
      <c r="A892" s="600"/>
      <c r="B892" s="163" t="s">
        <v>3045</v>
      </c>
      <c r="C892" s="163">
        <v>3699</v>
      </c>
      <c r="D892" s="164">
        <v>0.44065963800000002</v>
      </c>
      <c r="E892" s="163">
        <v>6166</v>
      </c>
      <c r="F892" s="165">
        <v>0.61644502099999998</v>
      </c>
      <c r="H892" s="86"/>
    </row>
    <row r="893" spans="1:8">
      <c r="A893" s="600"/>
      <c r="B893" s="163" t="s">
        <v>3047</v>
      </c>
      <c r="C893" s="163">
        <v>3598</v>
      </c>
      <c r="D893" s="164">
        <v>0.44802668099999998</v>
      </c>
      <c r="E893" s="163">
        <v>6218</v>
      </c>
      <c r="F893" s="165">
        <v>0.61450627199999996</v>
      </c>
      <c r="H893" s="86"/>
    </row>
    <row r="894" spans="1:8">
      <c r="A894" s="600"/>
      <c r="B894" s="163" t="s">
        <v>3048</v>
      </c>
      <c r="C894" s="163">
        <v>3802</v>
      </c>
      <c r="D894" s="164">
        <v>0.45291951600000002</v>
      </c>
      <c r="E894" s="163">
        <v>6161</v>
      </c>
      <c r="F894" s="165">
        <v>0.61840610299999998</v>
      </c>
      <c r="H894" s="86"/>
    </row>
    <row r="895" spans="1:8">
      <c r="A895" s="600"/>
      <c r="B895" s="163" t="s">
        <v>3054</v>
      </c>
      <c r="C895" s="163">
        <v>3623</v>
      </c>
      <c r="D895" s="164">
        <v>0.43941485000000002</v>
      </c>
      <c r="E895" s="163">
        <v>6316</v>
      </c>
      <c r="F895" s="165">
        <v>0.60354654799999996</v>
      </c>
      <c r="H895" s="86"/>
    </row>
    <row r="896" spans="1:8">
      <c r="A896" s="600"/>
      <c r="B896" s="163" t="s">
        <v>3069</v>
      </c>
      <c r="C896" s="163">
        <v>3867</v>
      </c>
      <c r="D896" s="164">
        <v>0.43858288099999998</v>
      </c>
      <c r="E896" s="163">
        <v>6013</v>
      </c>
      <c r="F896" s="165">
        <v>0.61616497599999998</v>
      </c>
      <c r="H896" s="86"/>
    </row>
    <row r="897" spans="1:8">
      <c r="A897" s="600"/>
      <c r="B897" s="163" t="s">
        <v>3072</v>
      </c>
      <c r="C897" s="163">
        <v>3776</v>
      </c>
      <c r="D897" s="164">
        <v>0.44703389799999999</v>
      </c>
      <c r="E897" s="163">
        <v>6422</v>
      </c>
      <c r="F897" s="165">
        <v>0.61429461200000002</v>
      </c>
      <c r="H897" s="86"/>
    </row>
    <row r="898" spans="1:8">
      <c r="A898" s="600"/>
      <c r="B898" s="163" t="s">
        <v>3082</v>
      </c>
      <c r="C898" s="163">
        <v>3690</v>
      </c>
      <c r="D898" s="164">
        <v>0.43794037899999999</v>
      </c>
      <c r="E898" s="163">
        <v>6373</v>
      </c>
      <c r="F898" s="165">
        <v>0.60348344600000003</v>
      </c>
      <c r="H898" s="86"/>
    </row>
    <row r="899" spans="1:8">
      <c r="A899" s="600"/>
      <c r="B899" s="163" t="s">
        <v>3099</v>
      </c>
      <c r="C899" s="163">
        <v>3603</v>
      </c>
      <c r="D899" s="164">
        <v>0.44490702199999999</v>
      </c>
      <c r="E899" s="163">
        <v>6855</v>
      </c>
      <c r="F899" s="165">
        <v>0.60860685599999997</v>
      </c>
      <c r="H899" s="86"/>
    </row>
    <row r="900" spans="1:8">
      <c r="A900" s="600"/>
      <c r="B900" s="163" t="s">
        <v>3108</v>
      </c>
      <c r="C900" s="163">
        <v>3768</v>
      </c>
      <c r="D900" s="164">
        <v>0.433386412</v>
      </c>
      <c r="E900" s="163">
        <v>6365</v>
      </c>
      <c r="F900" s="165">
        <v>0.597800471</v>
      </c>
      <c r="H900" s="86"/>
    </row>
    <row r="901" spans="1:8">
      <c r="A901" s="600"/>
      <c r="B901" s="163" t="s">
        <v>3111</v>
      </c>
      <c r="C901" s="163">
        <v>3685</v>
      </c>
      <c r="D901" s="164">
        <v>0.456173677</v>
      </c>
      <c r="E901" s="163">
        <v>6273</v>
      </c>
      <c r="F901" s="165">
        <v>0.61517615199999998</v>
      </c>
      <c r="H901" s="86"/>
    </row>
    <row r="902" spans="1:8">
      <c r="A902" s="600"/>
      <c r="B902" s="163" t="s">
        <v>3114</v>
      </c>
      <c r="C902" s="163">
        <v>3652</v>
      </c>
      <c r="D902" s="164">
        <v>0.44331872900000002</v>
      </c>
      <c r="E902" s="163">
        <v>6443</v>
      </c>
      <c r="F902" s="165">
        <v>0.61446531100000001</v>
      </c>
      <c r="H902" s="86"/>
    </row>
    <row r="903" spans="1:8">
      <c r="A903" s="600"/>
      <c r="B903" s="163" t="s">
        <v>3118</v>
      </c>
      <c r="C903" s="163">
        <v>3707</v>
      </c>
      <c r="D903" s="164">
        <v>0.44105745899999999</v>
      </c>
      <c r="E903" s="163">
        <v>6572</v>
      </c>
      <c r="F903" s="165">
        <v>0.60194765699999997</v>
      </c>
      <c r="H903" s="86"/>
    </row>
    <row r="904" spans="1:8">
      <c r="A904" s="600"/>
      <c r="B904" s="163" t="s">
        <v>3123</v>
      </c>
      <c r="C904" s="163">
        <v>3582</v>
      </c>
      <c r="D904" s="164">
        <v>0.457007259</v>
      </c>
      <c r="E904" s="163">
        <v>6390</v>
      </c>
      <c r="F904" s="165">
        <v>0.60813771500000002</v>
      </c>
      <c r="H904" s="86"/>
    </row>
    <row r="905" spans="1:8">
      <c r="A905" s="600"/>
      <c r="B905" s="163" t="s">
        <v>3124</v>
      </c>
      <c r="C905" s="163">
        <v>3583</v>
      </c>
      <c r="D905" s="164">
        <v>0.446553168</v>
      </c>
      <c r="E905" s="163">
        <v>7007</v>
      </c>
      <c r="F905" s="165">
        <v>0.59740259699999998</v>
      </c>
      <c r="H905" s="86"/>
    </row>
    <row r="906" spans="1:8">
      <c r="A906" s="600"/>
      <c r="B906" s="163" t="s">
        <v>3125</v>
      </c>
      <c r="C906" s="163">
        <v>3621</v>
      </c>
      <c r="D906" s="164">
        <v>0.44683789000000002</v>
      </c>
      <c r="E906" s="163">
        <v>6472</v>
      </c>
      <c r="F906" s="165">
        <v>0.61511124800000005</v>
      </c>
      <c r="H906" s="86"/>
    </row>
    <row r="907" spans="1:8">
      <c r="A907" s="600"/>
      <c r="B907" s="163" t="s">
        <v>3128</v>
      </c>
      <c r="C907" s="163">
        <v>3786</v>
      </c>
      <c r="D907" s="164">
        <v>0.444532488</v>
      </c>
      <c r="E907" s="163">
        <v>6298</v>
      </c>
      <c r="F907" s="165">
        <v>0.60638297900000004</v>
      </c>
      <c r="H907" s="86"/>
    </row>
    <row r="908" spans="1:8">
      <c r="A908" s="600"/>
      <c r="B908" s="163" t="s">
        <v>3130</v>
      </c>
      <c r="C908" s="163">
        <v>3724</v>
      </c>
      <c r="D908" s="164">
        <v>0.44736842100000002</v>
      </c>
      <c r="E908" s="163">
        <v>6428</v>
      </c>
      <c r="F908" s="165">
        <v>0.61792159300000005</v>
      </c>
      <c r="H908" s="86"/>
    </row>
    <row r="909" spans="1:8">
      <c r="A909" s="600"/>
      <c r="B909" s="163" t="s">
        <v>3131</v>
      </c>
      <c r="C909" s="163">
        <v>3645</v>
      </c>
      <c r="D909" s="164">
        <v>0.47078189300000001</v>
      </c>
      <c r="E909" s="163">
        <v>5698</v>
      </c>
      <c r="F909" s="165">
        <v>0.61653211699999999</v>
      </c>
      <c r="H909" s="86"/>
    </row>
    <row r="910" spans="1:8">
      <c r="A910" s="600"/>
      <c r="B910" s="163" t="s">
        <v>3132</v>
      </c>
      <c r="C910" s="163">
        <v>3811</v>
      </c>
      <c r="D910" s="164">
        <v>0.44502755199999999</v>
      </c>
      <c r="E910" s="163">
        <v>6211</v>
      </c>
      <c r="F910" s="165">
        <v>0.60247947199999996</v>
      </c>
      <c r="H910" s="86"/>
    </row>
    <row r="911" spans="1:8">
      <c r="A911" s="600"/>
      <c r="B911" s="163" t="s">
        <v>3133</v>
      </c>
      <c r="C911" s="163">
        <v>3685</v>
      </c>
      <c r="D911" s="164">
        <v>0.46377204900000002</v>
      </c>
      <c r="E911" s="163">
        <v>6473</v>
      </c>
      <c r="F911" s="165">
        <v>0.62474895699999999</v>
      </c>
      <c r="H911" s="86"/>
    </row>
    <row r="912" spans="1:8">
      <c r="A912" s="600"/>
      <c r="B912" s="163" t="s">
        <v>3143</v>
      </c>
      <c r="C912" s="163">
        <v>3682</v>
      </c>
      <c r="D912" s="164">
        <v>0.43210211799999998</v>
      </c>
      <c r="E912" s="163">
        <v>6374</v>
      </c>
      <c r="F912" s="165">
        <v>0.61154690899999997</v>
      </c>
      <c r="H912" s="86"/>
    </row>
    <row r="913" spans="1:8">
      <c r="A913" s="600"/>
      <c r="B913" s="163" t="s">
        <v>3145</v>
      </c>
      <c r="C913" s="163">
        <v>3738</v>
      </c>
      <c r="D913" s="164">
        <v>0.44087747500000002</v>
      </c>
      <c r="E913" s="163">
        <v>6266</v>
      </c>
      <c r="F913" s="165">
        <v>0.60868177499999998</v>
      </c>
      <c r="H913" s="86"/>
    </row>
    <row r="914" spans="1:8">
      <c r="A914" s="600"/>
      <c r="B914" s="163" t="s">
        <v>3147</v>
      </c>
      <c r="C914" s="163">
        <v>3764</v>
      </c>
      <c r="D914" s="164">
        <v>0.45058448499999998</v>
      </c>
      <c r="E914" s="163">
        <v>6342</v>
      </c>
      <c r="F914" s="165">
        <v>0.622516556</v>
      </c>
      <c r="H914" s="86"/>
    </row>
    <row r="915" spans="1:8">
      <c r="A915" s="600"/>
      <c r="B915" s="163" t="s">
        <v>3148</v>
      </c>
      <c r="C915" s="163">
        <v>3629</v>
      </c>
      <c r="D915" s="164">
        <v>0.45439515000000003</v>
      </c>
      <c r="E915" s="163">
        <v>6289</v>
      </c>
      <c r="F915" s="165">
        <v>0.616791223</v>
      </c>
      <c r="H915" s="86"/>
    </row>
    <row r="916" spans="1:8">
      <c r="A916" s="600"/>
      <c r="B916" s="163" t="s">
        <v>3151</v>
      </c>
      <c r="C916" s="163">
        <v>3782</v>
      </c>
      <c r="D916" s="164">
        <v>0.43495505000000001</v>
      </c>
      <c r="E916" s="163">
        <v>6347</v>
      </c>
      <c r="F916" s="165">
        <v>0.61288797900000003</v>
      </c>
      <c r="H916" s="86"/>
    </row>
    <row r="917" spans="1:8">
      <c r="A917" s="600"/>
      <c r="B917" s="163" t="s">
        <v>3152</v>
      </c>
      <c r="C917" s="163">
        <v>3755</v>
      </c>
      <c r="D917" s="164">
        <v>0.45965379499999998</v>
      </c>
      <c r="E917" s="163">
        <v>6426</v>
      </c>
      <c r="F917" s="165">
        <v>0.62885154099999996</v>
      </c>
      <c r="H917" s="86"/>
    </row>
    <row r="918" spans="1:8">
      <c r="A918" s="600"/>
      <c r="B918" s="163" t="s">
        <v>3154</v>
      </c>
      <c r="C918" s="163">
        <v>3530</v>
      </c>
      <c r="D918" s="164">
        <v>0.46940509899999999</v>
      </c>
      <c r="E918" s="163">
        <v>6482</v>
      </c>
      <c r="F918" s="165">
        <v>0.62264733100000003</v>
      </c>
      <c r="H918" s="86"/>
    </row>
    <row r="919" spans="1:8">
      <c r="A919" s="600"/>
      <c r="B919" s="163" t="s">
        <v>3165</v>
      </c>
      <c r="C919" s="163">
        <v>3575</v>
      </c>
      <c r="D919" s="164">
        <v>0.45118881100000002</v>
      </c>
      <c r="E919" s="163">
        <v>6515</v>
      </c>
      <c r="F919" s="165">
        <v>0.61304681500000002</v>
      </c>
      <c r="H919" s="86"/>
    </row>
    <row r="920" spans="1:8">
      <c r="A920" s="600"/>
      <c r="B920" s="163" t="s">
        <v>3171</v>
      </c>
      <c r="C920" s="163">
        <v>3833</v>
      </c>
      <c r="D920" s="164">
        <v>0.459692147</v>
      </c>
      <c r="E920" s="163">
        <v>6424</v>
      </c>
      <c r="F920" s="165">
        <v>0.61877335</v>
      </c>
      <c r="H920" s="86"/>
    </row>
    <row r="921" spans="1:8">
      <c r="A921" s="600"/>
      <c r="B921" s="163" t="s">
        <v>3180</v>
      </c>
      <c r="C921" s="163">
        <v>3565</v>
      </c>
      <c r="D921" s="164">
        <v>0.44964936900000002</v>
      </c>
      <c r="E921" s="163">
        <v>6568</v>
      </c>
      <c r="F921" s="165">
        <v>0.61312423900000002</v>
      </c>
      <c r="H921" s="86"/>
    </row>
    <row r="922" spans="1:8">
      <c r="A922" s="600"/>
      <c r="B922" s="163" t="s">
        <v>3185</v>
      </c>
      <c r="C922" s="163">
        <v>3849</v>
      </c>
      <c r="D922" s="164">
        <v>0.45232527900000002</v>
      </c>
      <c r="E922" s="163">
        <v>6083</v>
      </c>
      <c r="F922" s="165">
        <v>0.62058195000000005</v>
      </c>
      <c r="H922" s="86"/>
    </row>
    <row r="923" spans="1:8">
      <c r="A923" s="600"/>
      <c r="B923" s="163" t="s">
        <v>3195</v>
      </c>
      <c r="C923" s="163">
        <v>3315</v>
      </c>
      <c r="D923" s="164">
        <v>0.4760181</v>
      </c>
      <c r="E923" s="163">
        <v>5389</v>
      </c>
      <c r="F923" s="165">
        <v>0.66375951</v>
      </c>
      <c r="H923" s="86"/>
    </row>
    <row r="924" spans="1:8">
      <c r="A924" s="600"/>
      <c r="B924" s="163" t="s">
        <v>3196</v>
      </c>
      <c r="C924" s="163">
        <v>3411</v>
      </c>
      <c r="D924" s="164">
        <v>0.444737614</v>
      </c>
      <c r="E924" s="163">
        <v>5355</v>
      </c>
      <c r="F924" s="165">
        <v>0.65434173699999998</v>
      </c>
      <c r="H924" s="86"/>
    </row>
    <row r="925" spans="1:8">
      <c r="A925" s="600"/>
      <c r="B925" s="163" t="s">
        <v>3198</v>
      </c>
      <c r="C925" s="163">
        <v>3218</v>
      </c>
      <c r="D925" s="164">
        <v>0.46830329399999998</v>
      </c>
      <c r="E925" s="163">
        <v>5471</v>
      </c>
      <c r="F925" s="165">
        <v>0.65874611599999999</v>
      </c>
      <c r="H925" s="86"/>
    </row>
    <row r="926" spans="1:8">
      <c r="A926" s="600"/>
      <c r="B926" s="163" t="s">
        <v>3199</v>
      </c>
      <c r="C926" s="163">
        <v>3140</v>
      </c>
      <c r="D926" s="164">
        <v>0.44936305700000001</v>
      </c>
      <c r="E926" s="163">
        <v>5365</v>
      </c>
      <c r="F926" s="165">
        <v>0.65871388600000003</v>
      </c>
      <c r="H926" s="86"/>
    </row>
    <row r="927" spans="1:8">
      <c r="A927" s="600"/>
      <c r="B927" s="163" t="s">
        <v>3201</v>
      </c>
      <c r="C927" s="163">
        <v>3316</v>
      </c>
      <c r="D927" s="164">
        <v>0.469843185</v>
      </c>
      <c r="E927" s="163">
        <v>5424</v>
      </c>
      <c r="F927" s="165">
        <v>0.66371681400000004</v>
      </c>
      <c r="H927" s="86"/>
    </row>
    <row r="928" spans="1:8">
      <c r="A928" s="600"/>
      <c r="B928" s="163" t="s">
        <v>3202</v>
      </c>
      <c r="C928" s="163">
        <v>3307</v>
      </c>
      <c r="D928" s="164">
        <v>0.46356214099999998</v>
      </c>
      <c r="E928" s="163">
        <v>5474</v>
      </c>
      <c r="F928" s="165">
        <v>0.66989404500000005</v>
      </c>
      <c r="H928" s="86"/>
    </row>
    <row r="929" spans="1:8">
      <c r="A929" s="600"/>
      <c r="B929" s="163" t="s">
        <v>3204</v>
      </c>
      <c r="C929" s="163">
        <v>3220</v>
      </c>
      <c r="D929" s="164">
        <v>0.47360248399999999</v>
      </c>
      <c r="E929" s="163">
        <v>5381</v>
      </c>
      <c r="F929" s="165">
        <v>0.65285263000000004</v>
      </c>
      <c r="H929" s="86"/>
    </row>
    <row r="930" spans="1:8">
      <c r="A930" s="600"/>
      <c r="B930" s="163" t="s">
        <v>3205</v>
      </c>
      <c r="C930" s="163">
        <v>3286</v>
      </c>
      <c r="D930" s="164">
        <v>0.42635423</v>
      </c>
      <c r="E930" s="163">
        <v>5439</v>
      </c>
      <c r="F930" s="165">
        <v>0.65159036599999998</v>
      </c>
      <c r="H930" s="86"/>
    </row>
    <row r="931" spans="1:8">
      <c r="A931" s="600"/>
      <c r="B931" s="163" t="s">
        <v>3207</v>
      </c>
      <c r="C931" s="163">
        <v>3301</v>
      </c>
      <c r="D931" s="164">
        <v>0.46440472599999999</v>
      </c>
      <c r="E931" s="163">
        <v>5319</v>
      </c>
      <c r="F931" s="165">
        <v>0.66591464600000005</v>
      </c>
      <c r="H931" s="86"/>
    </row>
    <row r="932" spans="1:8">
      <c r="A932" s="600"/>
      <c r="B932" s="163" t="s">
        <v>3208</v>
      </c>
      <c r="C932" s="163">
        <v>3521</v>
      </c>
      <c r="D932" s="164">
        <v>0.46236864500000002</v>
      </c>
      <c r="E932" s="163">
        <v>5318</v>
      </c>
      <c r="F932" s="165">
        <v>0.67431365200000004</v>
      </c>
      <c r="H932" s="86"/>
    </row>
    <row r="933" spans="1:8">
      <c r="A933" s="600"/>
      <c r="B933" s="163" t="s">
        <v>3210</v>
      </c>
      <c r="C933" s="163">
        <v>3271</v>
      </c>
      <c r="D933" s="164">
        <v>0.40507490099999999</v>
      </c>
      <c r="E933" s="163">
        <v>4986</v>
      </c>
      <c r="F933" s="165">
        <v>0.62113918999999995</v>
      </c>
      <c r="H933" s="86"/>
    </row>
    <row r="934" spans="1:8">
      <c r="A934" s="600"/>
      <c r="B934" s="163" t="s">
        <v>3213</v>
      </c>
      <c r="C934" s="163">
        <v>3249</v>
      </c>
      <c r="D934" s="164">
        <v>0.446906741</v>
      </c>
      <c r="E934" s="163">
        <v>5611</v>
      </c>
      <c r="F934" s="165">
        <v>0.67314204200000005</v>
      </c>
      <c r="H934" s="86"/>
    </row>
    <row r="935" spans="1:8">
      <c r="A935" s="600"/>
      <c r="B935" s="163" t="s">
        <v>3214</v>
      </c>
      <c r="C935" s="163">
        <v>3494</v>
      </c>
      <c r="D935" s="164">
        <v>0.29250143099999998</v>
      </c>
      <c r="E935" s="163">
        <v>5247</v>
      </c>
      <c r="F935" s="165">
        <v>0.456451306</v>
      </c>
      <c r="H935" s="86"/>
    </row>
    <row r="936" spans="1:8">
      <c r="A936" s="600"/>
      <c r="B936" s="163" t="s">
        <v>3217</v>
      </c>
      <c r="C936" s="163">
        <v>3327</v>
      </c>
      <c r="D936" s="164">
        <v>0.45386233799999998</v>
      </c>
      <c r="E936" s="163">
        <v>4963</v>
      </c>
      <c r="F936" s="165">
        <v>0.664114447</v>
      </c>
      <c r="H936" s="86"/>
    </row>
    <row r="937" spans="1:8">
      <c r="A937" s="600"/>
      <c r="B937" s="163" t="s">
        <v>3225</v>
      </c>
      <c r="C937" s="163">
        <v>3798</v>
      </c>
      <c r="D937" s="164">
        <v>0.44681411300000001</v>
      </c>
      <c r="E937" s="163">
        <v>6055</v>
      </c>
      <c r="F937" s="165">
        <v>0.62708505400000003</v>
      </c>
      <c r="H937" s="86"/>
    </row>
    <row r="938" spans="1:8">
      <c r="A938" s="600"/>
      <c r="B938" s="163" t="s">
        <v>3226</v>
      </c>
      <c r="C938" s="163">
        <v>3782</v>
      </c>
      <c r="D938" s="164">
        <v>0.44976203100000001</v>
      </c>
      <c r="E938" s="163">
        <v>6221</v>
      </c>
      <c r="F938" s="165">
        <v>0.61694261399999994</v>
      </c>
      <c r="H938" s="86"/>
    </row>
    <row r="939" spans="1:8">
      <c r="A939" s="600"/>
      <c r="B939" s="163" t="s">
        <v>3228</v>
      </c>
      <c r="C939" s="163">
        <v>3543</v>
      </c>
      <c r="D939" s="164">
        <v>0.39401637</v>
      </c>
      <c r="E939" s="163">
        <v>6069</v>
      </c>
      <c r="F939" s="165">
        <v>0.55824682800000003</v>
      </c>
      <c r="H939" s="86"/>
    </row>
    <row r="940" spans="1:8">
      <c r="A940" s="600"/>
      <c r="B940" s="163" t="s">
        <v>3231</v>
      </c>
      <c r="C940" s="163">
        <v>3643</v>
      </c>
      <c r="D940" s="164">
        <v>0.459785891</v>
      </c>
      <c r="E940" s="163">
        <v>6032</v>
      </c>
      <c r="F940" s="165">
        <v>0.61505304999999999</v>
      </c>
      <c r="H940" s="86"/>
    </row>
    <row r="941" spans="1:8">
      <c r="A941" s="600"/>
      <c r="B941" s="163" t="s">
        <v>3232</v>
      </c>
      <c r="C941" s="163">
        <v>3698</v>
      </c>
      <c r="D941" s="164">
        <v>0.444023797</v>
      </c>
      <c r="E941" s="163">
        <v>6168</v>
      </c>
      <c r="F941" s="165">
        <v>0.62386511</v>
      </c>
      <c r="H941" s="86"/>
    </row>
    <row r="942" spans="1:8">
      <c r="A942" s="600"/>
      <c r="B942" s="163" t="s">
        <v>3236</v>
      </c>
      <c r="C942" s="163">
        <v>3260</v>
      </c>
      <c r="D942" s="164">
        <v>0.43865030700000002</v>
      </c>
      <c r="E942" s="163">
        <v>5335</v>
      </c>
      <c r="F942" s="165">
        <v>0.649484536</v>
      </c>
      <c r="H942" s="86"/>
    </row>
    <row r="943" spans="1:8">
      <c r="A943" s="600"/>
      <c r="B943" s="163" t="s">
        <v>3239</v>
      </c>
      <c r="C943" s="163">
        <v>3268</v>
      </c>
      <c r="D943" s="164">
        <v>0.42594859200000001</v>
      </c>
      <c r="E943" s="163">
        <v>5528</v>
      </c>
      <c r="F943" s="165">
        <v>0.64924023200000003</v>
      </c>
      <c r="H943" s="86"/>
    </row>
    <row r="944" spans="1:8">
      <c r="A944" s="600"/>
      <c r="B944" s="163" t="s">
        <v>3242</v>
      </c>
      <c r="C944" s="163">
        <v>3375</v>
      </c>
      <c r="D944" s="164">
        <v>0.45748148100000002</v>
      </c>
      <c r="E944" s="163">
        <v>5242</v>
      </c>
      <c r="F944" s="165">
        <v>0.66711178900000001</v>
      </c>
      <c r="H944" s="86"/>
    </row>
    <row r="945" spans="1:8">
      <c r="A945" s="600"/>
      <c r="B945" s="163" t="s">
        <v>3247</v>
      </c>
      <c r="C945" s="163">
        <v>3104</v>
      </c>
      <c r="D945" s="164">
        <v>0.46423969100000001</v>
      </c>
      <c r="E945" s="163">
        <v>5280</v>
      </c>
      <c r="F945" s="165">
        <v>0.66931818200000004</v>
      </c>
      <c r="H945" s="86"/>
    </row>
    <row r="946" spans="1:8">
      <c r="A946" s="600"/>
      <c r="B946" s="163" t="s">
        <v>3248</v>
      </c>
      <c r="C946" s="163">
        <v>3169</v>
      </c>
      <c r="D946" s="164">
        <v>0.45629536100000001</v>
      </c>
      <c r="E946" s="163">
        <v>5303</v>
      </c>
      <c r="F946" s="165">
        <v>0.66811238900000003</v>
      </c>
      <c r="H946" s="86"/>
    </row>
    <row r="947" spans="1:8">
      <c r="A947" s="600"/>
      <c r="B947" s="163" t="s">
        <v>3253</v>
      </c>
      <c r="C947" s="163">
        <v>3185</v>
      </c>
      <c r="D947" s="164">
        <v>0.48131868100000003</v>
      </c>
      <c r="E947" s="163">
        <v>5396</v>
      </c>
      <c r="F947" s="165">
        <v>0.67512972599999999</v>
      </c>
      <c r="H947" s="86"/>
    </row>
    <row r="948" spans="1:8">
      <c r="A948" s="600"/>
      <c r="B948" s="163" t="s">
        <v>3254</v>
      </c>
      <c r="C948" s="163">
        <v>3180</v>
      </c>
      <c r="D948" s="164">
        <v>0.45440251599999998</v>
      </c>
      <c r="E948" s="163">
        <v>5259</v>
      </c>
      <c r="F948" s="165">
        <v>0.67959688200000001</v>
      </c>
      <c r="H948" s="86"/>
    </row>
    <row r="949" spans="1:8">
      <c r="A949" s="600"/>
      <c r="B949" s="163" t="s">
        <v>3255</v>
      </c>
      <c r="C949" s="163">
        <v>3357</v>
      </c>
      <c r="D949" s="164">
        <v>0.47065832600000002</v>
      </c>
      <c r="E949" s="163">
        <v>5347</v>
      </c>
      <c r="F949" s="165">
        <v>0.67308771300000003</v>
      </c>
      <c r="H949" s="86"/>
    </row>
    <row r="950" spans="1:8">
      <c r="A950" s="600"/>
      <c r="B950" s="163" t="s">
        <v>3258</v>
      </c>
      <c r="C950" s="163">
        <v>3227</v>
      </c>
      <c r="D950" s="164">
        <v>0.44778432000000001</v>
      </c>
      <c r="E950" s="163">
        <v>4979</v>
      </c>
      <c r="F950" s="165">
        <v>0.67764611399999997</v>
      </c>
      <c r="H950" s="86"/>
    </row>
    <row r="951" spans="1:8">
      <c r="A951" s="600"/>
      <c r="B951" s="163" t="s">
        <v>3260</v>
      </c>
      <c r="C951" s="163">
        <v>3331</v>
      </c>
      <c r="D951" s="164">
        <v>0.46202341600000002</v>
      </c>
      <c r="E951" s="163">
        <v>5266</v>
      </c>
      <c r="F951" s="165">
        <v>0.67090771000000005</v>
      </c>
      <c r="H951" s="86"/>
    </row>
    <row r="952" spans="1:8">
      <c r="A952" s="600"/>
      <c r="B952" s="163" t="s">
        <v>3261</v>
      </c>
      <c r="C952" s="163">
        <v>3311</v>
      </c>
      <c r="D952" s="164">
        <v>0.44699486599999999</v>
      </c>
      <c r="E952" s="163">
        <v>5416</v>
      </c>
      <c r="F952" s="165">
        <v>0.65934268799999995</v>
      </c>
      <c r="H952" s="86"/>
    </row>
    <row r="953" spans="1:8">
      <c r="A953" s="600"/>
      <c r="B953" s="163" t="s">
        <v>3267</v>
      </c>
      <c r="C953" s="163">
        <v>3163</v>
      </c>
      <c r="D953" s="164">
        <v>0.46411634499999999</v>
      </c>
      <c r="E953" s="163">
        <v>5456</v>
      </c>
      <c r="F953" s="165">
        <v>0.66495601199999999</v>
      </c>
      <c r="H953" s="86"/>
    </row>
    <row r="954" spans="1:8">
      <c r="A954" s="600"/>
      <c r="B954" s="163" t="s">
        <v>3268</v>
      </c>
      <c r="C954" s="163">
        <v>3421</v>
      </c>
      <c r="D954" s="164">
        <v>0.44723764999999999</v>
      </c>
      <c r="E954" s="163">
        <v>5385</v>
      </c>
      <c r="F954" s="165">
        <v>0.67112349100000002</v>
      </c>
      <c r="H954" s="86"/>
    </row>
    <row r="955" spans="1:8">
      <c r="A955" s="600"/>
      <c r="B955" s="163" t="s">
        <v>3271</v>
      </c>
      <c r="C955" s="163">
        <v>3359</v>
      </c>
      <c r="D955" s="164">
        <v>0.41113426600000003</v>
      </c>
      <c r="E955" s="163">
        <v>5948</v>
      </c>
      <c r="F955" s="165">
        <v>0.62542030900000001</v>
      </c>
      <c r="H955" s="86"/>
    </row>
    <row r="956" spans="1:8">
      <c r="A956" s="600"/>
      <c r="B956" s="163" t="s">
        <v>3274</v>
      </c>
      <c r="C956" s="163">
        <v>3328</v>
      </c>
      <c r="D956" s="164">
        <v>0.47355769199999997</v>
      </c>
      <c r="E956" s="163">
        <v>5414</v>
      </c>
      <c r="F956" s="165">
        <v>0.66420391599999995</v>
      </c>
      <c r="H956" s="86"/>
    </row>
    <row r="957" spans="1:8">
      <c r="A957" s="600"/>
      <c r="B957" s="163" t="s">
        <v>3278</v>
      </c>
      <c r="C957" s="163">
        <v>3249</v>
      </c>
      <c r="D957" s="164">
        <v>0.45737149900000001</v>
      </c>
      <c r="E957" s="163">
        <v>5356</v>
      </c>
      <c r="F957" s="165">
        <v>0.66038088100000003</v>
      </c>
      <c r="H957" s="86"/>
    </row>
    <row r="958" spans="1:8">
      <c r="A958" s="600"/>
      <c r="B958" s="163" t="s">
        <v>3286</v>
      </c>
      <c r="C958" s="163">
        <v>3344</v>
      </c>
      <c r="D958" s="164">
        <v>0.45663875599999998</v>
      </c>
      <c r="E958" s="163">
        <v>5010</v>
      </c>
      <c r="F958" s="165">
        <v>0.65389221600000003</v>
      </c>
      <c r="H958" s="86"/>
    </row>
    <row r="959" spans="1:8">
      <c r="A959" s="600"/>
      <c r="B959" s="163" t="s">
        <v>3290</v>
      </c>
      <c r="C959" s="163">
        <v>3322</v>
      </c>
      <c r="D959" s="164">
        <v>0.42293798900000001</v>
      </c>
      <c r="E959" s="163">
        <v>5580</v>
      </c>
      <c r="F959" s="165">
        <v>0.61469534100000001</v>
      </c>
      <c r="H959" s="86"/>
    </row>
    <row r="960" spans="1:8">
      <c r="A960" s="600"/>
      <c r="B960" s="163" t="s">
        <v>3293</v>
      </c>
      <c r="C960" s="163">
        <v>3342</v>
      </c>
      <c r="D960" s="164">
        <v>0.41262716900000002</v>
      </c>
      <c r="E960" s="163">
        <v>5528</v>
      </c>
      <c r="F960" s="165">
        <v>0.62373371899999996</v>
      </c>
      <c r="H960" s="86"/>
    </row>
    <row r="961" spans="1:8">
      <c r="A961" s="600"/>
      <c r="B961" s="163" t="s">
        <v>3299</v>
      </c>
      <c r="C961" s="163">
        <v>3768</v>
      </c>
      <c r="D961" s="164">
        <v>0.44904458600000002</v>
      </c>
      <c r="E961" s="163">
        <v>5825</v>
      </c>
      <c r="F961" s="165">
        <v>0.62523605199999999</v>
      </c>
      <c r="H961" s="86"/>
    </row>
    <row r="962" spans="1:8">
      <c r="A962" s="600"/>
      <c r="B962" s="163" t="s">
        <v>3300</v>
      </c>
      <c r="C962" s="163">
        <v>3658</v>
      </c>
      <c r="D962" s="164">
        <v>0.45161290300000001</v>
      </c>
      <c r="E962" s="163">
        <v>6084</v>
      </c>
      <c r="F962" s="165">
        <v>0.62442472100000002</v>
      </c>
      <c r="H962" s="86"/>
    </row>
    <row r="963" spans="1:8">
      <c r="A963" s="600"/>
      <c r="B963" s="163" t="s">
        <v>3301</v>
      </c>
      <c r="C963" s="163">
        <v>3569</v>
      </c>
      <c r="D963" s="164">
        <v>0.43961894099999999</v>
      </c>
      <c r="E963" s="163">
        <v>6242</v>
      </c>
      <c r="F963" s="165">
        <v>0.628324255</v>
      </c>
      <c r="H963" s="86"/>
    </row>
    <row r="964" spans="1:8">
      <c r="A964" s="600"/>
      <c r="B964" s="163" t="s">
        <v>3302</v>
      </c>
      <c r="C964" s="163">
        <v>3535</v>
      </c>
      <c r="D964" s="164">
        <v>0.450636492</v>
      </c>
      <c r="E964" s="163">
        <v>6495</v>
      </c>
      <c r="F964" s="165">
        <v>0.62170900699999998</v>
      </c>
      <c r="H964" s="86"/>
    </row>
    <row r="965" spans="1:8">
      <c r="A965" s="600"/>
      <c r="B965" s="163" t="s">
        <v>3303</v>
      </c>
      <c r="C965" s="163">
        <v>3551</v>
      </c>
      <c r="D965" s="164">
        <v>0.45057730200000001</v>
      </c>
      <c r="E965" s="163">
        <v>6759</v>
      </c>
      <c r="F965" s="165">
        <v>0.62879124099999995</v>
      </c>
      <c r="H965" s="86"/>
    </row>
    <row r="966" spans="1:8">
      <c r="A966" s="600"/>
      <c r="B966" s="163" t="s">
        <v>3305</v>
      </c>
      <c r="C966" s="163">
        <v>3649</v>
      </c>
      <c r="D966" s="164">
        <v>0.43080296000000001</v>
      </c>
      <c r="E966" s="163">
        <v>6180</v>
      </c>
      <c r="F966" s="165">
        <v>0.62103559900000005</v>
      </c>
      <c r="H966" s="86"/>
    </row>
    <row r="967" spans="1:8">
      <c r="A967" s="600"/>
      <c r="B967" s="163" t="s">
        <v>3306</v>
      </c>
      <c r="C967" s="163">
        <v>3770</v>
      </c>
      <c r="D967" s="164">
        <v>0.44827586200000002</v>
      </c>
      <c r="E967" s="163">
        <v>6026</v>
      </c>
      <c r="F967" s="165">
        <v>0.61466976399999995</v>
      </c>
      <c r="H967" s="86"/>
    </row>
    <row r="968" spans="1:8">
      <c r="A968" s="600"/>
      <c r="B968" s="163" t="s">
        <v>3308</v>
      </c>
      <c r="C968" s="163">
        <v>3702</v>
      </c>
      <c r="D968" s="164">
        <v>0.44786601799999998</v>
      </c>
      <c r="E968" s="163">
        <v>6022</v>
      </c>
      <c r="F968" s="165">
        <v>0.632015942</v>
      </c>
      <c r="H968" s="86"/>
    </row>
    <row r="969" spans="1:8">
      <c r="A969" s="600"/>
      <c r="B969" s="163" t="s">
        <v>3309</v>
      </c>
      <c r="C969" s="163">
        <v>3619</v>
      </c>
      <c r="D969" s="164">
        <v>0.43326885900000001</v>
      </c>
      <c r="E969" s="163">
        <v>6541</v>
      </c>
      <c r="F969" s="165">
        <v>0.62115884399999999</v>
      </c>
      <c r="H969" s="86"/>
    </row>
    <row r="970" spans="1:8">
      <c r="A970" s="600"/>
      <c r="B970" s="163" t="s">
        <v>3310</v>
      </c>
      <c r="C970" s="163">
        <v>3626</v>
      </c>
      <c r="D970" s="164">
        <v>0.47848869300000002</v>
      </c>
      <c r="E970" s="163">
        <v>6185</v>
      </c>
      <c r="F970" s="165">
        <v>0.64300727599999996</v>
      </c>
      <c r="H970" s="86"/>
    </row>
    <row r="971" spans="1:8">
      <c r="A971" s="600"/>
      <c r="B971" s="163" t="s">
        <v>3313</v>
      </c>
      <c r="C971" s="163">
        <v>3788</v>
      </c>
      <c r="D971" s="164">
        <v>0.43690601899999998</v>
      </c>
      <c r="E971" s="163">
        <v>6853</v>
      </c>
      <c r="F971" s="165">
        <v>0.61826937100000001</v>
      </c>
      <c r="H971" s="86"/>
    </row>
    <row r="972" spans="1:8">
      <c r="A972" s="600"/>
      <c r="B972" s="163" t="s">
        <v>3318</v>
      </c>
      <c r="C972" s="163">
        <v>3459</v>
      </c>
      <c r="D972" s="164">
        <v>0.48106389100000002</v>
      </c>
      <c r="E972" s="163">
        <v>5879</v>
      </c>
      <c r="F972" s="165">
        <v>0.65385269599999996</v>
      </c>
      <c r="H972" s="86"/>
    </row>
    <row r="973" spans="1:8">
      <c r="A973" s="600"/>
      <c r="B973" s="163" t="s">
        <v>3326</v>
      </c>
      <c r="C973" s="163">
        <v>3625</v>
      </c>
      <c r="D973" s="164">
        <v>0.46675862099999998</v>
      </c>
      <c r="E973" s="163">
        <v>6747</v>
      </c>
      <c r="F973" s="165">
        <v>0.62709352299999999</v>
      </c>
      <c r="H973" s="86"/>
    </row>
    <row r="974" spans="1:8">
      <c r="A974" s="600"/>
      <c r="B974" s="163" t="s">
        <v>3330</v>
      </c>
      <c r="C974" s="163">
        <v>3619</v>
      </c>
      <c r="D974" s="164">
        <v>0.48521691099999997</v>
      </c>
      <c r="E974" s="163">
        <v>5734</v>
      </c>
      <c r="F974" s="165">
        <v>0.63829787199999999</v>
      </c>
      <c r="H974" s="86"/>
    </row>
    <row r="975" spans="1:8">
      <c r="A975" s="600"/>
      <c r="B975" s="163" t="s">
        <v>3331</v>
      </c>
      <c r="C975" s="163">
        <v>3719</v>
      </c>
      <c r="D975" s="164">
        <v>0.46786770599999999</v>
      </c>
      <c r="E975" s="163">
        <v>5482</v>
      </c>
      <c r="F975" s="165">
        <v>0.64830353900000004</v>
      </c>
      <c r="H975" s="86"/>
    </row>
    <row r="976" spans="1:8">
      <c r="A976" s="600"/>
      <c r="B976" s="163" t="s">
        <v>3333</v>
      </c>
      <c r="C976" s="163">
        <v>3666</v>
      </c>
      <c r="D976" s="164">
        <v>0.45171849400000003</v>
      </c>
      <c r="E976" s="163">
        <v>5669</v>
      </c>
      <c r="F976" s="165">
        <v>0.62127359299999996</v>
      </c>
      <c r="H976" s="86"/>
    </row>
    <row r="977" spans="1:8">
      <c r="A977" s="600"/>
      <c r="B977" s="163" t="s">
        <v>3336</v>
      </c>
      <c r="C977" s="163">
        <v>3599</v>
      </c>
      <c r="D977" s="164">
        <v>0.460127813</v>
      </c>
      <c r="E977" s="163">
        <v>6639</v>
      </c>
      <c r="F977" s="165">
        <v>0.63789727399999996</v>
      </c>
      <c r="H977" s="86"/>
    </row>
    <row r="978" spans="1:8">
      <c r="A978" s="600"/>
      <c r="B978" s="163" t="s">
        <v>3338</v>
      </c>
      <c r="C978" s="163">
        <v>3791</v>
      </c>
      <c r="D978" s="164">
        <v>0.47375362700000001</v>
      </c>
      <c r="E978" s="163">
        <v>5903</v>
      </c>
      <c r="F978" s="165">
        <v>0.62070133800000005</v>
      </c>
      <c r="H978" s="86"/>
    </row>
    <row r="979" spans="1:8">
      <c r="A979" s="600"/>
      <c r="B979" s="163" t="s">
        <v>3340</v>
      </c>
      <c r="C979" s="163">
        <v>3759</v>
      </c>
      <c r="D979" s="164">
        <v>0.44320298000000002</v>
      </c>
      <c r="E979" s="163">
        <v>5935</v>
      </c>
      <c r="F979" s="165">
        <v>0.61668070799999997</v>
      </c>
      <c r="H979" s="86"/>
    </row>
    <row r="980" spans="1:8">
      <c r="A980" s="600"/>
      <c r="B980" s="163" t="s">
        <v>3342</v>
      </c>
      <c r="C980" s="163">
        <v>3231</v>
      </c>
      <c r="D980" s="164">
        <v>0.46239554300000002</v>
      </c>
      <c r="E980" s="163">
        <v>4904</v>
      </c>
      <c r="F980" s="165">
        <v>0.67964926599999997</v>
      </c>
      <c r="H980" s="86"/>
    </row>
    <row r="981" spans="1:8">
      <c r="A981" s="600"/>
      <c r="B981" s="163" t="s">
        <v>3347</v>
      </c>
      <c r="C981" s="163">
        <v>3572</v>
      </c>
      <c r="D981" s="164">
        <v>0.48096304600000001</v>
      </c>
      <c r="E981" s="163">
        <v>5903</v>
      </c>
      <c r="F981" s="165">
        <v>0.64695917300000005</v>
      </c>
      <c r="H981" s="86"/>
    </row>
    <row r="982" spans="1:8">
      <c r="A982" s="600"/>
      <c r="B982" s="163" t="s">
        <v>3348</v>
      </c>
      <c r="C982" s="163">
        <v>3434</v>
      </c>
      <c r="D982" s="164">
        <v>0.481654048</v>
      </c>
      <c r="E982" s="163">
        <v>5904</v>
      </c>
      <c r="F982" s="165">
        <v>0.64363143599999995</v>
      </c>
      <c r="H982" s="86"/>
    </row>
    <row r="983" spans="1:8">
      <c r="A983" s="600"/>
      <c r="B983" s="163" t="s">
        <v>3351</v>
      </c>
      <c r="C983" s="163">
        <v>3669</v>
      </c>
      <c r="D983" s="164">
        <v>0.44753338799999998</v>
      </c>
      <c r="E983" s="163">
        <v>6182</v>
      </c>
      <c r="F983" s="165">
        <v>0.65011323200000004</v>
      </c>
      <c r="H983" s="86"/>
    </row>
    <row r="984" spans="1:8">
      <c r="A984" s="600"/>
      <c r="B984" s="163" t="s">
        <v>3352</v>
      </c>
      <c r="C984" s="163">
        <v>3678</v>
      </c>
      <c r="D984" s="164">
        <v>0.445078847</v>
      </c>
      <c r="E984" s="163">
        <v>6109</v>
      </c>
      <c r="F984" s="165">
        <v>0.634146341</v>
      </c>
      <c r="H984" s="86"/>
    </row>
    <row r="985" spans="1:8">
      <c r="A985" s="600"/>
      <c r="B985" s="163" t="s">
        <v>3353</v>
      </c>
      <c r="C985" s="163">
        <v>3548</v>
      </c>
      <c r="D985" s="164">
        <v>0.45293122899999999</v>
      </c>
      <c r="E985" s="163">
        <v>6296</v>
      </c>
      <c r="F985" s="165">
        <v>0.62325285900000005</v>
      </c>
      <c r="H985" s="86"/>
    </row>
    <row r="986" spans="1:8">
      <c r="A986" s="600"/>
      <c r="B986" s="163" t="s">
        <v>3356</v>
      </c>
      <c r="C986" s="163">
        <v>3564</v>
      </c>
      <c r="D986" s="164">
        <v>0.46043771</v>
      </c>
      <c r="E986" s="163">
        <v>6239</v>
      </c>
      <c r="F986" s="165">
        <v>0.64241064299999995</v>
      </c>
      <c r="H986" s="86"/>
    </row>
    <row r="987" spans="1:8">
      <c r="A987" s="600"/>
      <c r="B987" s="163" t="s">
        <v>3357</v>
      </c>
      <c r="C987" s="163">
        <v>3723</v>
      </c>
      <c r="D987" s="164">
        <v>0.46360462000000002</v>
      </c>
      <c r="E987" s="163">
        <v>6363</v>
      </c>
      <c r="F987" s="165">
        <v>0.61449001999999997</v>
      </c>
      <c r="H987" s="86"/>
    </row>
    <row r="988" spans="1:8">
      <c r="A988" s="600"/>
      <c r="B988" s="163" t="s">
        <v>3359</v>
      </c>
      <c r="C988" s="163">
        <v>3551</v>
      </c>
      <c r="D988" s="164">
        <v>0.44973247</v>
      </c>
      <c r="E988" s="163">
        <v>5715</v>
      </c>
      <c r="F988" s="165">
        <v>0.62852143500000002</v>
      </c>
      <c r="H988" s="86"/>
    </row>
    <row r="989" spans="1:8">
      <c r="A989" s="600"/>
      <c r="B989" s="163" t="s">
        <v>3364</v>
      </c>
      <c r="C989" s="163">
        <v>3171</v>
      </c>
      <c r="D989" s="164">
        <v>0.458215074</v>
      </c>
      <c r="E989" s="163">
        <v>5535</v>
      </c>
      <c r="F989" s="165">
        <v>0.66648599799999997</v>
      </c>
      <c r="H989" s="86"/>
    </row>
    <row r="990" spans="1:8">
      <c r="A990" s="600"/>
      <c r="B990" s="163" t="s">
        <v>3365</v>
      </c>
      <c r="C990" s="163">
        <v>3255</v>
      </c>
      <c r="D990" s="164">
        <v>0.41382488499999998</v>
      </c>
      <c r="E990" s="163">
        <v>5075</v>
      </c>
      <c r="F990" s="165">
        <v>0.64906403899999998</v>
      </c>
      <c r="H990" s="86"/>
    </row>
    <row r="991" spans="1:8">
      <c r="A991" s="600"/>
      <c r="B991" s="163" t="s">
        <v>3366</v>
      </c>
      <c r="C991" s="163">
        <v>3228</v>
      </c>
      <c r="D991" s="164">
        <v>0.45724907100000001</v>
      </c>
      <c r="E991" s="163">
        <v>4949</v>
      </c>
      <c r="F991" s="165">
        <v>0.67569205899999996</v>
      </c>
      <c r="H991" s="86"/>
    </row>
    <row r="992" spans="1:8">
      <c r="A992" s="600"/>
      <c r="B992" s="163" t="s">
        <v>3375</v>
      </c>
      <c r="C992" s="163">
        <v>3213</v>
      </c>
      <c r="D992" s="164">
        <v>0.46996576400000001</v>
      </c>
      <c r="E992" s="163">
        <v>4957</v>
      </c>
      <c r="F992" s="165">
        <v>0.674399839</v>
      </c>
      <c r="H992" s="86"/>
    </row>
    <row r="993" spans="1:8">
      <c r="A993" s="600"/>
      <c r="B993" s="163" t="s">
        <v>3381</v>
      </c>
      <c r="C993" s="163">
        <v>3075</v>
      </c>
      <c r="D993" s="164">
        <v>0.45528455299999998</v>
      </c>
      <c r="E993" s="163">
        <v>5649</v>
      </c>
      <c r="F993" s="165">
        <v>0.66330323999999996</v>
      </c>
      <c r="H993" s="86"/>
    </row>
    <row r="994" spans="1:8">
      <c r="A994" s="600"/>
      <c r="B994" s="163" t="s">
        <v>3385</v>
      </c>
      <c r="C994" s="163">
        <v>3138</v>
      </c>
      <c r="D994" s="164">
        <v>0.46335245400000002</v>
      </c>
      <c r="E994" s="163">
        <v>4957</v>
      </c>
      <c r="F994" s="165">
        <v>0.66875126100000004</v>
      </c>
      <c r="H994" s="86"/>
    </row>
    <row r="995" spans="1:8">
      <c r="A995" s="600"/>
      <c r="B995" s="163" t="s">
        <v>3389</v>
      </c>
      <c r="C995" s="163">
        <v>3433</v>
      </c>
      <c r="D995" s="164">
        <v>0.41683658600000001</v>
      </c>
      <c r="E995" s="163">
        <v>5408</v>
      </c>
      <c r="F995" s="165">
        <v>0.67307692299999999</v>
      </c>
      <c r="H995" s="86"/>
    </row>
    <row r="996" spans="1:8">
      <c r="A996" s="600"/>
      <c r="B996" s="163" t="s">
        <v>3390</v>
      </c>
      <c r="C996" s="163">
        <v>3195</v>
      </c>
      <c r="D996" s="164">
        <v>0.45884194099999998</v>
      </c>
      <c r="E996" s="163">
        <v>4795</v>
      </c>
      <c r="F996" s="165">
        <v>0.66986444199999995</v>
      </c>
      <c r="H996" s="86"/>
    </row>
    <row r="997" spans="1:8">
      <c r="A997" s="600"/>
      <c r="B997" s="163" t="s">
        <v>3391</v>
      </c>
      <c r="C997" s="163">
        <v>3207</v>
      </c>
      <c r="D997" s="164">
        <v>0.45431867799999998</v>
      </c>
      <c r="E997" s="163">
        <v>4845</v>
      </c>
      <c r="F997" s="165">
        <v>0.68565531499999999</v>
      </c>
      <c r="H997" s="86"/>
    </row>
    <row r="998" spans="1:8">
      <c r="A998" s="600"/>
      <c r="B998" s="163" t="s">
        <v>3393</v>
      </c>
      <c r="C998" s="163">
        <v>3201</v>
      </c>
      <c r="D998" s="164">
        <v>0.44173695699999999</v>
      </c>
      <c r="E998" s="163">
        <v>4872</v>
      </c>
      <c r="F998" s="165">
        <v>0.66502463099999998</v>
      </c>
      <c r="H998" s="86"/>
    </row>
    <row r="999" spans="1:8">
      <c r="A999" s="600"/>
      <c r="B999" s="163" t="s">
        <v>3395</v>
      </c>
      <c r="C999" s="163">
        <v>3117</v>
      </c>
      <c r="D999" s="164">
        <v>0.45332050000000002</v>
      </c>
      <c r="E999" s="163">
        <v>4753</v>
      </c>
      <c r="F999" s="165">
        <v>0.673469388</v>
      </c>
      <c r="H999" s="86"/>
    </row>
    <row r="1000" spans="1:8">
      <c r="A1000" s="600"/>
      <c r="B1000" s="163" t="s">
        <v>3396</v>
      </c>
      <c r="C1000" s="163">
        <v>3191</v>
      </c>
      <c r="D1000" s="164">
        <v>0.440927609</v>
      </c>
      <c r="E1000" s="163">
        <v>4880</v>
      </c>
      <c r="F1000" s="165">
        <v>0.66905737700000001</v>
      </c>
      <c r="H1000" s="86"/>
    </row>
    <row r="1001" spans="1:8">
      <c r="A1001" s="600"/>
      <c r="B1001" s="163" t="s">
        <v>3397</v>
      </c>
      <c r="C1001" s="163">
        <v>3298</v>
      </c>
      <c r="D1001" s="164">
        <v>0.46664645199999999</v>
      </c>
      <c r="E1001" s="163">
        <v>4847</v>
      </c>
      <c r="F1001" s="165">
        <v>0.66948627999999999</v>
      </c>
      <c r="H1001" s="86"/>
    </row>
    <row r="1002" spans="1:8">
      <c r="A1002" s="600"/>
      <c r="B1002" s="163" t="s">
        <v>3398</v>
      </c>
      <c r="C1002" s="163">
        <v>3148</v>
      </c>
      <c r="D1002" s="164">
        <v>0.45616264299999998</v>
      </c>
      <c r="E1002" s="163">
        <v>5027</v>
      </c>
      <c r="F1002" s="165">
        <v>0.66361647099999999</v>
      </c>
      <c r="H1002" s="86"/>
    </row>
    <row r="1003" spans="1:8">
      <c r="A1003" s="600"/>
      <c r="B1003" s="163" t="s">
        <v>3405</v>
      </c>
      <c r="C1003" s="163">
        <v>3153</v>
      </c>
      <c r="D1003" s="164">
        <v>0.45290199799999997</v>
      </c>
      <c r="E1003" s="163">
        <v>4976</v>
      </c>
      <c r="F1003" s="165">
        <v>0.66599678500000004</v>
      </c>
      <c r="H1003" s="86"/>
    </row>
    <row r="1004" spans="1:8">
      <c r="A1004" s="600"/>
      <c r="B1004" s="163" t="s">
        <v>3407</v>
      </c>
      <c r="C1004" s="163">
        <v>3001</v>
      </c>
      <c r="D1004" s="164">
        <v>0.46684438499999997</v>
      </c>
      <c r="E1004" s="163">
        <v>5508</v>
      </c>
      <c r="F1004" s="165">
        <v>0.65631808300000005</v>
      </c>
      <c r="H1004" s="86"/>
    </row>
    <row r="1005" spans="1:8">
      <c r="A1005" s="600"/>
      <c r="B1005" s="163" t="s">
        <v>3408</v>
      </c>
      <c r="C1005" s="163">
        <v>3090</v>
      </c>
      <c r="D1005" s="164">
        <v>0.45598705499999997</v>
      </c>
      <c r="E1005" s="163">
        <v>5315</v>
      </c>
      <c r="F1005" s="165">
        <v>0.66810912499999997</v>
      </c>
      <c r="H1005" s="86"/>
    </row>
    <row r="1006" spans="1:8">
      <c r="A1006" s="600"/>
      <c r="B1006" s="163" t="s">
        <v>3411</v>
      </c>
      <c r="C1006" s="163">
        <v>3275</v>
      </c>
      <c r="D1006" s="164">
        <v>0.472061069</v>
      </c>
      <c r="E1006" s="163">
        <v>4961</v>
      </c>
      <c r="F1006" s="165">
        <v>0.67627494499999996</v>
      </c>
      <c r="H1006" s="86"/>
    </row>
    <row r="1007" spans="1:8">
      <c r="A1007" s="600"/>
      <c r="B1007" s="163" t="s">
        <v>3415</v>
      </c>
      <c r="C1007" s="163">
        <v>3186</v>
      </c>
      <c r="D1007" s="164">
        <v>0.45040803499999998</v>
      </c>
      <c r="E1007" s="163">
        <v>5223</v>
      </c>
      <c r="F1007" s="165">
        <v>0.65058395599999996</v>
      </c>
      <c r="H1007" s="86"/>
    </row>
    <row r="1008" spans="1:8">
      <c r="A1008" s="600"/>
      <c r="B1008" s="163" t="s">
        <v>3419</v>
      </c>
      <c r="C1008" s="163">
        <v>3079</v>
      </c>
      <c r="D1008" s="164">
        <v>0.46573562800000001</v>
      </c>
      <c r="E1008" s="163">
        <v>5431</v>
      </c>
      <c r="F1008" s="165">
        <v>0.666912171</v>
      </c>
      <c r="H1008" s="86"/>
    </row>
    <row r="1009" spans="1:8">
      <c r="A1009" s="600"/>
      <c r="B1009" s="163" t="s">
        <v>3420</v>
      </c>
      <c r="C1009" s="163">
        <v>3068</v>
      </c>
      <c r="D1009" s="164">
        <v>0.44035202099999998</v>
      </c>
      <c r="E1009" s="163">
        <v>5973</v>
      </c>
      <c r="F1009" s="165">
        <v>0.64406495900000005</v>
      </c>
      <c r="H1009" s="86"/>
    </row>
    <row r="1010" spans="1:8">
      <c r="A1010" s="600"/>
      <c r="B1010" s="163" t="s">
        <v>3422</v>
      </c>
      <c r="C1010" s="163">
        <v>3188</v>
      </c>
      <c r="D1010" s="164">
        <v>0.44604767899999997</v>
      </c>
      <c r="E1010" s="163">
        <v>5472</v>
      </c>
      <c r="F1010" s="165">
        <v>0.65807748499999996</v>
      </c>
      <c r="H1010" s="86"/>
    </row>
    <row r="1011" spans="1:8">
      <c r="A1011" s="600"/>
      <c r="B1011" s="163" t="s">
        <v>3427</v>
      </c>
      <c r="C1011" s="163">
        <v>3326</v>
      </c>
      <c r="D1011" s="164">
        <v>0.46662657800000001</v>
      </c>
      <c r="E1011" s="163">
        <v>5138</v>
      </c>
      <c r="F1011" s="165">
        <v>0.66796418800000001</v>
      </c>
      <c r="H1011" s="86"/>
    </row>
    <row r="1012" spans="1:8">
      <c r="A1012" s="600"/>
      <c r="B1012" s="163" t="s">
        <v>3433</v>
      </c>
      <c r="C1012" s="163">
        <v>3214</v>
      </c>
      <c r="D1012" s="164">
        <v>0.42377100200000001</v>
      </c>
      <c r="E1012" s="163">
        <v>5744</v>
      </c>
      <c r="F1012" s="165">
        <v>0.65163649000000001</v>
      </c>
      <c r="H1012" s="86"/>
    </row>
    <row r="1013" spans="1:8">
      <c r="A1013" s="600"/>
      <c r="B1013" s="163" t="s">
        <v>3434</v>
      </c>
      <c r="C1013" s="163">
        <v>3135</v>
      </c>
      <c r="D1013" s="164">
        <v>0.43795853299999998</v>
      </c>
      <c r="E1013" s="163">
        <v>5410</v>
      </c>
      <c r="F1013" s="165">
        <v>0.64787430700000004</v>
      </c>
      <c r="H1013" s="86"/>
    </row>
    <row r="1014" spans="1:8">
      <c r="A1014" s="600"/>
      <c r="B1014" s="163" t="s">
        <v>3436</v>
      </c>
      <c r="C1014" s="163">
        <v>3083</v>
      </c>
      <c r="D1014" s="164">
        <v>0.43918261400000003</v>
      </c>
      <c r="E1014" s="163">
        <v>5873</v>
      </c>
      <c r="F1014" s="165">
        <v>0.66439638999999995</v>
      </c>
      <c r="H1014" s="86"/>
    </row>
    <row r="1015" spans="1:8">
      <c r="A1015" s="600"/>
      <c r="B1015" s="163" t="s">
        <v>3438</v>
      </c>
      <c r="C1015" s="163">
        <v>3143</v>
      </c>
      <c r="D1015" s="164">
        <v>0.44988864099999998</v>
      </c>
      <c r="E1015" s="163">
        <v>5175</v>
      </c>
      <c r="F1015" s="165">
        <v>0.65314009699999998</v>
      </c>
      <c r="H1015" s="86"/>
    </row>
    <row r="1016" spans="1:8">
      <c r="A1016" s="600"/>
      <c r="B1016" s="163" t="s">
        <v>3441</v>
      </c>
      <c r="C1016" s="163">
        <v>3166</v>
      </c>
      <c r="D1016" s="164">
        <v>0.46873025899999998</v>
      </c>
      <c r="E1016" s="163">
        <v>5325</v>
      </c>
      <c r="F1016" s="165">
        <v>0.66610328600000002</v>
      </c>
      <c r="H1016" s="86"/>
    </row>
    <row r="1017" spans="1:8">
      <c r="A1017" s="600"/>
      <c r="B1017" s="163" t="s">
        <v>3447</v>
      </c>
      <c r="C1017" s="163">
        <v>3174</v>
      </c>
      <c r="D1017" s="164">
        <v>0.45274102100000002</v>
      </c>
      <c r="E1017" s="163">
        <v>5340</v>
      </c>
      <c r="F1017" s="165">
        <v>0.67228464399999999</v>
      </c>
      <c r="H1017" s="86"/>
    </row>
    <row r="1018" spans="1:8">
      <c r="A1018" s="600"/>
      <c r="B1018" s="163" t="s">
        <v>3451</v>
      </c>
      <c r="C1018" s="163">
        <v>3150</v>
      </c>
      <c r="D1018" s="164">
        <v>0.44285714300000001</v>
      </c>
      <c r="E1018" s="163">
        <v>5508</v>
      </c>
      <c r="F1018" s="165">
        <v>0.66376180100000004</v>
      </c>
      <c r="H1018" s="86"/>
    </row>
    <row r="1019" spans="1:8">
      <c r="A1019" s="600"/>
      <c r="B1019" s="163" t="s">
        <v>3456</v>
      </c>
      <c r="C1019" s="163">
        <v>3159</v>
      </c>
      <c r="D1019" s="164">
        <v>0.44507755599999999</v>
      </c>
      <c r="E1019" s="163">
        <v>5259</v>
      </c>
      <c r="F1019" s="165">
        <v>0.65411675199999997</v>
      </c>
      <c r="H1019" s="86"/>
    </row>
    <row r="1020" spans="1:8">
      <c r="A1020" s="600"/>
      <c r="B1020" s="163" t="s">
        <v>3459</v>
      </c>
      <c r="C1020" s="163">
        <v>3095</v>
      </c>
      <c r="D1020" s="164">
        <v>0.449757674</v>
      </c>
      <c r="E1020" s="163">
        <v>5474</v>
      </c>
      <c r="F1020" s="165">
        <v>0.65619291199999996</v>
      </c>
      <c r="H1020" s="86"/>
    </row>
    <row r="1021" spans="1:8">
      <c r="A1021" s="600"/>
      <c r="B1021" s="163" t="s">
        <v>3465</v>
      </c>
      <c r="C1021" s="163">
        <v>3282</v>
      </c>
      <c r="D1021" s="164">
        <v>0.46191346700000002</v>
      </c>
      <c r="E1021" s="163">
        <v>5166</v>
      </c>
      <c r="F1021" s="165">
        <v>0.65795586500000003</v>
      </c>
      <c r="H1021" s="86"/>
    </row>
    <row r="1022" spans="1:8">
      <c r="A1022" s="600"/>
      <c r="B1022" s="163" t="s">
        <v>3472</v>
      </c>
      <c r="C1022" s="163">
        <v>3334</v>
      </c>
      <c r="D1022" s="164">
        <v>0.43461307700000001</v>
      </c>
      <c r="E1022" s="163">
        <v>5380</v>
      </c>
      <c r="F1022" s="165">
        <v>0.66710037200000005</v>
      </c>
      <c r="H1022" s="86"/>
    </row>
    <row r="1023" spans="1:8">
      <c r="A1023" s="600"/>
      <c r="B1023" s="163" t="s">
        <v>3473</v>
      </c>
      <c r="C1023" s="163">
        <v>3353</v>
      </c>
      <c r="D1023" s="164">
        <v>0.45720250499999998</v>
      </c>
      <c r="E1023" s="163">
        <v>5183</v>
      </c>
      <c r="F1023" s="165">
        <v>0.667759985</v>
      </c>
      <c r="H1023" s="86"/>
    </row>
    <row r="1024" spans="1:8">
      <c r="A1024" s="600"/>
      <c r="B1024" s="163" t="s">
        <v>3477</v>
      </c>
      <c r="C1024" s="163">
        <v>3254</v>
      </c>
      <c r="D1024" s="164">
        <v>0.45267363199999999</v>
      </c>
      <c r="E1024" s="163">
        <v>5303</v>
      </c>
      <c r="F1024" s="165">
        <v>0.67923816699999995</v>
      </c>
      <c r="H1024" s="86"/>
    </row>
    <row r="1025" spans="1:8">
      <c r="A1025" s="600"/>
      <c r="B1025" s="163" t="s">
        <v>3478</v>
      </c>
      <c r="C1025" s="163">
        <v>3327</v>
      </c>
      <c r="D1025" s="164">
        <v>0.456868049</v>
      </c>
      <c r="E1025" s="163">
        <v>5564</v>
      </c>
      <c r="F1025" s="165">
        <v>0.66732566500000001</v>
      </c>
      <c r="H1025" s="86"/>
    </row>
    <row r="1026" spans="1:8">
      <c r="A1026" s="600"/>
      <c r="B1026" s="163" t="s">
        <v>3481</v>
      </c>
      <c r="C1026" s="163">
        <v>3169</v>
      </c>
      <c r="D1026" s="164">
        <v>0.45724203200000002</v>
      </c>
      <c r="E1026" s="163">
        <v>5552</v>
      </c>
      <c r="F1026" s="165">
        <v>0.66822766600000005</v>
      </c>
      <c r="H1026" s="86"/>
    </row>
    <row r="1027" spans="1:8">
      <c r="A1027" s="600"/>
      <c r="B1027" s="163" t="s">
        <v>3483</v>
      </c>
      <c r="C1027" s="163">
        <v>3456</v>
      </c>
      <c r="D1027" s="164">
        <v>0.45659722200000002</v>
      </c>
      <c r="E1027" s="163">
        <v>5196</v>
      </c>
      <c r="F1027" s="165">
        <v>0.679368745</v>
      </c>
      <c r="H1027" s="86"/>
    </row>
    <row r="1028" spans="1:8">
      <c r="A1028" s="600"/>
      <c r="B1028" s="163" t="s">
        <v>3485</v>
      </c>
      <c r="C1028" s="163">
        <v>3307</v>
      </c>
      <c r="D1028" s="164">
        <v>0.45600241899999999</v>
      </c>
      <c r="E1028" s="163">
        <v>5426</v>
      </c>
      <c r="F1028" s="165">
        <v>0.66070770400000001</v>
      </c>
      <c r="H1028" s="86"/>
    </row>
    <row r="1029" spans="1:8">
      <c r="A1029" s="600"/>
      <c r="B1029" s="163" t="s">
        <v>3487</v>
      </c>
      <c r="C1029" s="163">
        <v>3183</v>
      </c>
      <c r="D1029" s="164">
        <v>0.45428840700000001</v>
      </c>
      <c r="E1029" s="163">
        <v>5692</v>
      </c>
      <c r="F1029" s="165">
        <v>0.67673928299999997</v>
      </c>
      <c r="H1029" s="86"/>
    </row>
    <row r="1030" spans="1:8">
      <c r="A1030" s="600"/>
      <c r="B1030" s="163" t="s">
        <v>3488</v>
      </c>
      <c r="C1030" s="163">
        <v>3333</v>
      </c>
      <c r="D1030" s="164">
        <v>0.45664566499999998</v>
      </c>
      <c r="E1030" s="163">
        <v>5389</v>
      </c>
      <c r="F1030" s="165">
        <v>0.67619224300000003</v>
      </c>
      <c r="H1030" s="86"/>
    </row>
    <row r="1031" spans="1:8">
      <c r="A1031" s="600"/>
      <c r="B1031" s="163" t="s">
        <v>3495</v>
      </c>
      <c r="C1031" s="163">
        <v>3350</v>
      </c>
      <c r="D1031" s="164">
        <v>0.44925373099999999</v>
      </c>
      <c r="E1031" s="163">
        <v>5576</v>
      </c>
      <c r="F1031" s="165">
        <v>0.65961262600000004</v>
      </c>
      <c r="H1031" s="86"/>
    </row>
    <row r="1032" spans="1:8">
      <c r="A1032" s="600"/>
      <c r="B1032" s="163" t="s">
        <v>3501</v>
      </c>
      <c r="C1032" s="163">
        <v>3208</v>
      </c>
      <c r="D1032" s="164">
        <v>0.46976309199999999</v>
      </c>
      <c r="E1032" s="163">
        <v>5434</v>
      </c>
      <c r="F1032" s="165">
        <v>0.68126610200000004</v>
      </c>
      <c r="H1032" s="86"/>
    </row>
    <row r="1033" spans="1:8">
      <c r="A1033" s="600"/>
      <c r="B1033" s="163" t="s">
        <v>3504</v>
      </c>
      <c r="C1033" s="163">
        <v>3223</v>
      </c>
      <c r="D1033" s="164">
        <v>0.47657462</v>
      </c>
      <c r="E1033" s="163">
        <v>5286</v>
      </c>
      <c r="F1033" s="165">
        <v>0.68407113100000005</v>
      </c>
      <c r="H1033" s="86"/>
    </row>
    <row r="1034" spans="1:8">
      <c r="A1034" s="600"/>
      <c r="B1034" s="163" t="s">
        <v>3506</v>
      </c>
      <c r="C1034" s="163">
        <v>3315</v>
      </c>
      <c r="D1034" s="164">
        <v>0.46576168899999998</v>
      </c>
      <c r="E1034" s="163">
        <v>5307</v>
      </c>
      <c r="F1034" s="165">
        <v>0.66930469199999998</v>
      </c>
      <c r="H1034" s="86"/>
    </row>
    <row r="1035" spans="1:8">
      <c r="A1035" s="600"/>
      <c r="B1035" s="163" t="s">
        <v>3511</v>
      </c>
      <c r="C1035" s="163">
        <v>3293</v>
      </c>
      <c r="D1035" s="164">
        <v>0.46188885499999999</v>
      </c>
      <c r="E1035" s="163">
        <v>5144</v>
      </c>
      <c r="F1035" s="165">
        <v>0.68487558299999995</v>
      </c>
      <c r="H1035" s="86"/>
    </row>
    <row r="1036" spans="1:8">
      <c r="A1036" s="600"/>
      <c r="B1036" s="163" t="s">
        <v>3513</v>
      </c>
      <c r="C1036" s="163">
        <v>3311</v>
      </c>
      <c r="D1036" s="164">
        <v>0.47810329200000001</v>
      </c>
      <c r="E1036" s="163">
        <v>5159</v>
      </c>
      <c r="F1036" s="165">
        <v>0.66989726699999996</v>
      </c>
      <c r="H1036" s="86"/>
    </row>
    <row r="1037" spans="1:8">
      <c r="A1037" s="600"/>
      <c r="B1037" s="163" t="s">
        <v>3514</v>
      </c>
      <c r="C1037" s="163">
        <v>3204</v>
      </c>
      <c r="D1037" s="164">
        <v>0.47690387000000001</v>
      </c>
      <c r="E1037" s="163">
        <v>5470</v>
      </c>
      <c r="F1037" s="165">
        <v>0.67641681899999995</v>
      </c>
      <c r="H1037" s="86"/>
    </row>
    <row r="1038" spans="1:8">
      <c r="A1038" s="600"/>
      <c r="B1038" s="163" t="s">
        <v>3515</v>
      </c>
      <c r="C1038" s="163">
        <v>3371</v>
      </c>
      <c r="D1038" s="164">
        <v>0.44645505800000002</v>
      </c>
      <c r="E1038" s="163">
        <v>5318</v>
      </c>
      <c r="F1038" s="165">
        <v>0.66660398600000004</v>
      </c>
      <c r="H1038" s="86"/>
    </row>
    <row r="1039" spans="1:8">
      <c r="A1039" s="600"/>
      <c r="B1039" s="163" t="s">
        <v>3535</v>
      </c>
      <c r="C1039" s="163">
        <v>3206</v>
      </c>
      <c r="D1039" s="164">
        <v>0.46849656899999997</v>
      </c>
      <c r="E1039" s="163">
        <v>5039</v>
      </c>
      <c r="F1039" s="165">
        <v>0.68327048999999995</v>
      </c>
      <c r="H1039" s="86"/>
    </row>
    <row r="1040" spans="1:8">
      <c r="A1040" s="600"/>
      <c r="B1040" s="163" t="s">
        <v>3536</v>
      </c>
      <c r="C1040" s="163">
        <v>3309</v>
      </c>
      <c r="D1040" s="164">
        <v>0.46358416400000002</v>
      </c>
      <c r="E1040" s="163">
        <v>5467</v>
      </c>
      <c r="F1040" s="165">
        <v>0.67020303599999997</v>
      </c>
      <c r="H1040" s="86"/>
    </row>
    <row r="1041" spans="1:8">
      <c r="A1041" s="600"/>
      <c r="B1041" s="163" t="s">
        <v>3538</v>
      </c>
      <c r="C1041" s="163">
        <v>3169</v>
      </c>
      <c r="D1041" s="164">
        <v>0.47491322200000002</v>
      </c>
      <c r="E1041" s="163">
        <v>5710</v>
      </c>
      <c r="F1041" s="165">
        <v>0.66427320499999998</v>
      </c>
      <c r="H1041" s="86"/>
    </row>
    <row r="1042" spans="1:8">
      <c r="A1042" s="600"/>
      <c r="B1042" s="163" t="s">
        <v>3539</v>
      </c>
      <c r="C1042" s="163">
        <v>3174</v>
      </c>
      <c r="D1042" s="164">
        <v>0.464713296</v>
      </c>
      <c r="E1042" s="163">
        <v>5725</v>
      </c>
      <c r="F1042" s="165">
        <v>0.66427947600000004</v>
      </c>
      <c r="H1042" s="86"/>
    </row>
    <row r="1043" spans="1:8">
      <c r="A1043" s="600"/>
      <c r="B1043" s="163" t="s">
        <v>3540</v>
      </c>
      <c r="C1043" s="163">
        <v>3270</v>
      </c>
      <c r="D1043" s="164">
        <v>0.465137615</v>
      </c>
      <c r="E1043" s="163">
        <v>5251</v>
      </c>
      <c r="F1043" s="165">
        <v>0.67663302199999997</v>
      </c>
      <c r="H1043" s="86"/>
    </row>
    <row r="1044" spans="1:8">
      <c r="A1044" s="600"/>
      <c r="B1044" s="163" t="s">
        <v>3547</v>
      </c>
      <c r="C1044" s="163">
        <v>3166</v>
      </c>
      <c r="D1044" s="164">
        <v>0.45546430799999998</v>
      </c>
      <c r="E1044" s="163">
        <v>6129</v>
      </c>
      <c r="F1044" s="165">
        <v>0.66421928500000005</v>
      </c>
      <c r="H1044" s="86"/>
    </row>
    <row r="1045" spans="1:8">
      <c r="A1045" s="600"/>
      <c r="B1045" s="163" t="s">
        <v>3548</v>
      </c>
      <c r="C1045" s="163">
        <v>3352</v>
      </c>
      <c r="D1045" s="164">
        <v>0.44809069200000001</v>
      </c>
      <c r="E1045" s="163">
        <v>5068</v>
      </c>
      <c r="F1045" s="165">
        <v>0.65213101799999995</v>
      </c>
      <c r="H1045" s="86"/>
    </row>
    <row r="1046" spans="1:8">
      <c r="A1046" s="600"/>
      <c r="B1046" s="163" t="s">
        <v>3550</v>
      </c>
      <c r="C1046" s="163">
        <v>3232</v>
      </c>
      <c r="D1046" s="164">
        <v>0.47246287100000001</v>
      </c>
      <c r="E1046" s="163">
        <v>5395</v>
      </c>
      <c r="F1046" s="165">
        <v>0.68192771100000005</v>
      </c>
      <c r="H1046" s="86"/>
    </row>
    <row r="1047" spans="1:8">
      <c r="A1047" s="600"/>
      <c r="B1047" s="163" t="s">
        <v>3551</v>
      </c>
      <c r="C1047" s="163">
        <v>3377</v>
      </c>
      <c r="D1047" s="164">
        <v>0.462836837</v>
      </c>
      <c r="E1047" s="163">
        <v>5055</v>
      </c>
      <c r="F1047" s="165">
        <v>0.68051434200000005</v>
      </c>
      <c r="H1047" s="86"/>
    </row>
    <row r="1048" spans="1:8">
      <c r="A1048" s="600"/>
      <c r="B1048" s="163" t="s">
        <v>3554</v>
      </c>
      <c r="C1048" s="163">
        <v>3384</v>
      </c>
      <c r="D1048" s="164">
        <v>0.44858155999999999</v>
      </c>
      <c r="E1048" s="163">
        <v>5095</v>
      </c>
      <c r="F1048" s="165">
        <v>0.66025515199999996</v>
      </c>
      <c r="H1048" s="86"/>
    </row>
    <row r="1049" spans="1:8">
      <c r="A1049" s="600"/>
      <c r="B1049" s="163" t="s">
        <v>3555</v>
      </c>
      <c r="C1049" s="163">
        <v>3303</v>
      </c>
      <c r="D1049" s="164">
        <v>0.46594005399999999</v>
      </c>
      <c r="E1049" s="163">
        <v>5317</v>
      </c>
      <c r="F1049" s="165">
        <v>0.662967839</v>
      </c>
      <c r="H1049" s="86"/>
    </row>
    <row r="1050" spans="1:8">
      <c r="A1050" s="600"/>
      <c r="B1050" s="163" t="s">
        <v>3557</v>
      </c>
      <c r="C1050" s="163">
        <v>3236</v>
      </c>
      <c r="D1050" s="164">
        <v>0.46631644</v>
      </c>
      <c r="E1050" s="163">
        <v>5454</v>
      </c>
      <c r="F1050" s="165">
        <v>0.650898423</v>
      </c>
      <c r="H1050" s="86"/>
    </row>
    <row r="1051" spans="1:8">
      <c r="A1051" s="600"/>
      <c r="B1051" s="163" t="s">
        <v>3560</v>
      </c>
      <c r="C1051" s="163">
        <v>3294</v>
      </c>
      <c r="D1051" s="164">
        <v>0.436854888</v>
      </c>
      <c r="E1051" s="163">
        <v>5291</v>
      </c>
      <c r="F1051" s="165">
        <v>0.65186165200000001</v>
      </c>
      <c r="H1051" s="86"/>
    </row>
    <row r="1052" spans="1:8">
      <c r="A1052" s="600"/>
      <c r="B1052" s="163" t="s">
        <v>3562</v>
      </c>
      <c r="C1052" s="163">
        <v>3385</v>
      </c>
      <c r="D1052" s="164">
        <v>0.49128508100000001</v>
      </c>
      <c r="E1052" s="163">
        <v>5078</v>
      </c>
      <c r="F1052" s="165">
        <v>0.67546278100000001</v>
      </c>
      <c r="H1052" s="86"/>
    </row>
    <row r="1053" spans="1:8">
      <c r="A1053" s="600"/>
      <c r="B1053" s="163" t="s">
        <v>3563</v>
      </c>
      <c r="C1053" s="163">
        <v>3235</v>
      </c>
      <c r="D1053" s="164">
        <v>0.447604328</v>
      </c>
      <c r="E1053" s="163">
        <v>5803</v>
      </c>
      <c r="F1053" s="165">
        <v>0.65655695300000005</v>
      </c>
      <c r="H1053" s="86"/>
    </row>
    <row r="1054" spans="1:8">
      <c r="A1054" s="601"/>
      <c r="B1054" s="166" t="s">
        <v>3571</v>
      </c>
      <c r="C1054" s="166">
        <v>3269</v>
      </c>
      <c r="D1054" s="167">
        <v>0.45243193599999998</v>
      </c>
      <c r="E1054" s="166">
        <v>5444</v>
      </c>
      <c r="F1054" s="168">
        <v>0.65080822900000002</v>
      </c>
      <c r="H1054" s="86"/>
    </row>
  </sheetData>
  <mergeCells count="3">
    <mergeCell ref="A4:A43"/>
    <mergeCell ref="A44:A79"/>
    <mergeCell ref="A80:A1054"/>
  </mergeCells>
  <phoneticPr fontId="33" type="noConversion"/>
  <pageMargins left="0.7" right="0.7" top="0.75" bottom="0.75" header="0.3" footer="0.3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E20"/>
  <sheetViews>
    <sheetView zoomScale="130" zoomScaleNormal="130" workbookViewId="0"/>
  </sheetViews>
  <sheetFormatPr defaultColWidth="9" defaultRowHeight="14.25"/>
  <cols>
    <col min="1" max="1" width="15.375" customWidth="1"/>
    <col min="2" max="2" width="21.375" customWidth="1"/>
    <col min="3" max="3" width="17.375" customWidth="1"/>
    <col min="4" max="4" width="11.375" customWidth="1"/>
    <col min="5" max="5" width="21.375" customWidth="1"/>
    <col min="6" max="6" width="13.375" customWidth="1"/>
  </cols>
  <sheetData>
    <row r="1" spans="1:5">
      <c r="A1" s="1" t="s">
        <v>8057</v>
      </c>
    </row>
    <row r="3" spans="1:5">
      <c r="A3" s="91" t="s">
        <v>5833</v>
      </c>
      <c r="B3" s="92" t="s">
        <v>5834</v>
      </c>
      <c r="C3" s="92" t="s">
        <v>5835</v>
      </c>
      <c r="D3" s="92" t="s">
        <v>5836</v>
      </c>
      <c r="E3" s="93" t="s">
        <v>5739</v>
      </c>
    </row>
    <row r="4" spans="1:5" ht="15">
      <c r="A4" s="94" t="s">
        <v>5741</v>
      </c>
      <c r="B4" s="95" t="s">
        <v>5741</v>
      </c>
      <c r="C4" s="95" t="s">
        <v>5741</v>
      </c>
      <c r="D4" s="95" t="s">
        <v>5740</v>
      </c>
      <c r="E4" s="96">
        <v>1254883</v>
      </c>
    </row>
    <row r="5" spans="1:5" ht="15">
      <c r="A5" s="94" t="s">
        <v>5741</v>
      </c>
      <c r="B5" s="95" t="s">
        <v>5741</v>
      </c>
      <c r="C5" s="95" t="s">
        <v>5740</v>
      </c>
      <c r="D5" s="95" t="s">
        <v>5741</v>
      </c>
      <c r="E5" s="96">
        <v>100435</v>
      </c>
    </row>
    <row r="6" spans="1:5" ht="15">
      <c r="A6" s="94" t="s">
        <v>5741</v>
      </c>
      <c r="B6" s="95" t="s">
        <v>5741</v>
      </c>
      <c r="C6" s="95" t="s">
        <v>5740</v>
      </c>
      <c r="D6" s="95" t="s">
        <v>5740</v>
      </c>
      <c r="E6" s="96">
        <v>8771</v>
      </c>
    </row>
    <row r="7" spans="1:5" ht="15">
      <c r="A7" s="94" t="s">
        <v>5741</v>
      </c>
      <c r="B7" s="95" t="s">
        <v>5740</v>
      </c>
      <c r="C7" s="95" t="s">
        <v>5741</v>
      </c>
      <c r="D7" s="95" t="s">
        <v>5741</v>
      </c>
      <c r="E7" s="96">
        <v>11757</v>
      </c>
    </row>
    <row r="8" spans="1:5" ht="15">
      <c r="A8" s="94" t="s">
        <v>5741</v>
      </c>
      <c r="B8" s="95" t="s">
        <v>5740</v>
      </c>
      <c r="C8" s="95" t="s">
        <v>5741</v>
      </c>
      <c r="D8" s="95" t="s">
        <v>5740</v>
      </c>
      <c r="E8" s="96">
        <v>35068</v>
      </c>
    </row>
    <row r="9" spans="1:5" ht="15">
      <c r="A9" s="94" t="s">
        <v>5741</v>
      </c>
      <c r="B9" s="95" t="s">
        <v>5740</v>
      </c>
      <c r="C9" s="95" t="s">
        <v>5740</v>
      </c>
      <c r="D9" s="95" t="s">
        <v>5741</v>
      </c>
      <c r="E9" s="96">
        <v>1654</v>
      </c>
    </row>
    <row r="10" spans="1:5" ht="15">
      <c r="A10" s="94" t="s">
        <v>5741</v>
      </c>
      <c r="B10" s="95" t="s">
        <v>5740</v>
      </c>
      <c r="C10" s="95" t="s">
        <v>5740</v>
      </c>
      <c r="D10" s="95" t="s">
        <v>5740</v>
      </c>
      <c r="E10" s="96">
        <v>5516</v>
      </c>
    </row>
    <row r="11" spans="1:5" ht="15">
      <c r="A11" s="94" t="s">
        <v>5740</v>
      </c>
      <c r="B11" s="95" t="s">
        <v>5741</v>
      </c>
      <c r="C11" s="95" t="s">
        <v>5741</v>
      </c>
      <c r="D11" s="95" t="s">
        <v>5741</v>
      </c>
      <c r="E11" s="96">
        <v>33486</v>
      </c>
    </row>
    <row r="12" spans="1:5" ht="15">
      <c r="A12" s="94" t="s">
        <v>5740</v>
      </c>
      <c r="B12" s="95" t="s">
        <v>5741</v>
      </c>
      <c r="C12" s="95" t="s">
        <v>5741</v>
      </c>
      <c r="D12" s="95" t="s">
        <v>5740</v>
      </c>
      <c r="E12" s="96">
        <v>37673</v>
      </c>
    </row>
    <row r="13" spans="1:5" ht="15">
      <c r="A13" s="94" t="s">
        <v>5740</v>
      </c>
      <c r="B13" s="95" t="s">
        <v>5741</v>
      </c>
      <c r="C13" s="95" t="s">
        <v>5740</v>
      </c>
      <c r="D13" s="95" t="s">
        <v>5741</v>
      </c>
      <c r="E13" s="96">
        <v>17435</v>
      </c>
    </row>
    <row r="14" spans="1:5" ht="15">
      <c r="A14" s="94" t="s">
        <v>5740</v>
      </c>
      <c r="B14" s="95" t="s">
        <v>5741</v>
      </c>
      <c r="C14" s="95" t="s">
        <v>5740</v>
      </c>
      <c r="D14" s="95" t="s">
        <v>5740</v>
      </c>
      <c r="E14" s="96">
        <v>22349</v>
      </c>
    </row>
    <row r="15" spans="1:5" ht="15">
      <c r="A15" s="94" t="s">
        <v>5740</v>
      </c>
      <c r="B15" s="95" t="s">
        <v>5740</v>
      </c>
      <c r="C15" s="95" t="s">
        <v>5741</v>
      </c>
      <c r="D15" s="95" t="s">
        <v>5741</v>
      </c>
      <c r="E15" s="96">
        <v>3615</v>
      </c>
    </row>
    <row r="16" spans="1:5" ht="15">
      <c r="A16" s="94" t="s">
        <v>5740</v>
      </c>
      <c r="B16" s="95" t="s">
        <v>5740</v>
      </c>
      <c r="C16" s="95" t="s">
        <v>5741</v>
      </c>
      <c r="D16" s="95" t="s">
        <v>5740</v>
      </c>
      <c r="E16" s="96">
        <v>58318</v>
      </c>
    </row>
    <row r="17" spans="1:5" ht="15">
      <c r="A17" s="94" t="s">
        <v>5740</v>
      </c>
      <c r="B17" s="95" t="s">
        <v>5740</v>
      </c>
      <c r="C17" s="95" t="s">
        <v>5740</v>
      </c>
      <c r="D17" s="95" t="s">
        <v>5741</v>
      </c>
      <c r="E17" s="96">
        <v>3257</v>
      </c>
    </row>
    <row r="18" spans="1:5" ht="15">
      <c r="A18" s="97" t="s">
        <v>5740</v>
      </c>
      <c r="B18" s="98" t="s">
        <v>5740</v>
      </c>
      <c r="C18" s="98" t="s">
        <v>5740</v>
      </c>
      <c r="D18" s="98" t="s">
        <v>5740</v>
      </c>
      <c r="E18" s="99">
        <v>45768</v>
      </c>
    </row>
    <row r="20" spans="1:5">
      <c r="A20" s="95"/>
    </row>
  </sheetData>
  <phoneticPr fontId="33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I77"/>
  <sheetViews>
    <sheetView zoomScale="190" zoomScaleNormal="190" workbookViewId="0">
      <selection activeCell="K10" sqref="K10"/>
    </sheetView>
  </sheetViews>
  <sheetFormatPr defaultColWidth="9" defaultRowHeight="14.25"/>
  <cols>
    <col min="2" max="2" width="18.375" customWidth="1"/>
    <col min="3" max="3" width="14.375" customWidth="1"/>
    <col min="4" max="4" width="12.75" customWidth="1"/>
    <col min="5" max="5" width="13" customWidth="1"/>
    <col min="6" max="8" width="11.25" customWidth="1"/>
    <col min="9" max="9" width="12.75" customWidth="1"/>
  </cols>
  <sheetData>
    <row r="1" spans="1:9">
      <c r="A1" s="1" t="s">
        <v>8059</v>
      </c>
    </row>
    <row r="2" spans="1:9" ht="15" thickBot="1"/>
    <row r="3" spans="1:9" ht="26.25" thickBot="1">
      <c r="A3" s="27"/>
      <c r="B3" s="500" t="s">
        <v>6456</v>
      </c>
      <c r="C3" s="43" t="s">
        <v>6457</v>
      </c>
      <c r="D3" s="498" t="s">
        <v>5837</v>
      </c>
      <c r="E3" s="498" t="s">
        <v>5838</v>
      </c>
      <c r="F3" s="496" t="s">
        <v>237</v>
      </c>
      <c r="G3" s="496" t="s">
        <v>238</v>
      </c>
      <c r="H3" s="496" t="s">
        <v>239</v>
      </c>
      <c r="I3" s="497" t="s">
        <v>5868</v>
      </c>
    </row>
    <row r="4" spans="1:9" ht="15">
      <c r="A4" s="37" t="s">
        <v>339</v>
      </c>
      <c r="B4" s="25">
        <v>25797</v>
      </c>
      <c r="C4" s="27">
        <v>23599</v>
      </c>
      <c r="D4" s="27">
        <v>8291</v>
      </c>
      <c r="E4" s="27">
        <v>10489</v>
      </c>
      <c r="F4" s="26">
        <v>0.64867155399999998</v>
      </c>
      <c r="G4" s="26">
        <v>0.59340233399999998</v>
      </c>
      <c r="H4" s="26">
        <v>0.61980727199999996</v>
      </c>
      <c r="I4" s="28">
        <v>0.78782335999999997</v>
      </c>
    </row>
    <row r="5" spans="1:9" ht="15">
      <c r="A5" s="40" t="s">
        <v>449</v>
      </c>
      <c r="B5" s="25">
        <v>25759</v>
      </c>
      <c r="C5" s="27">
        <v>23515</v>
      </c>
      <c r="D5" s="27">
        <v>8328</v>
      </c>
      <c r="E5" s="27">
        <v>10572</v>
      </c>
      <c r="F5" s="26">
        <v>0.64584307900000004</v>
      </c>
      <c r="G5" s="26">
        <v>0.58958034100000001</v>
      </c>
      <c r="H5" s="26">
        <v>0.61643057199999995</v>
      </c>
      <c r="I5" s="28">
        <v>0.79996049300000005</v>
      </c>
    </row>
    <row r="6" spans="1:9" ht="15">
      <c r="A6" s="40" t="s">
        <v>707</v>
      </c>
      <c r="B6" s="25">
        <v>22977</v>
      </c>
      <c r="C6" s="27">
        <v>23720</v>
      </c>
      <c r="D6" s="27">
        <v>9760</v>
      </c>
      <c r="E6" s="27">
        <v>9017</v>
      </c>
      <c r="F6" s="26">
        <v>0.58853288400000003</v>
      </c>
      <c r="G6" s="26">
        <v>0.607564086</v>
      </c>
      <c r="H6" s="26">
        <v>0.59789708100000005</v>
      </c>
      <c r="I6" s="28">
        <v>0.78595988500000002</v>
      </c>
    </row>
    <row r="7" spans="1:9" ht="15">
      <c r="A7" s="40" t="s">
        <v>1040</v>
      </c>
      <c r="B7" s="25">
        <v>25850</v>
      </c>
      <c r="C7" s="27">
        <v>24146</v>
      </c>
      <c r="D7" s="27">
        <v>9002</v>
      </c>
      <c r="E7" s="27">
        <v>10706</v>
      </c>
      <c r="F7" s="26">
        <v>0.62718462699999999</v>
      </c>
      <c r="G7" s="26">
        <v>0.58584139300000004</v>
      </c>
      <c r="H7" s="26">
        <v>0.60580846499999996</v>
      </c>
      <c r="I7" s="28">
        <v>0.76776281000000002</v>
      </c>
    </row>
    <row r="8" spans="1:9" ht="15">
      <c r="A8" s="40" t="s">
        <v>1219</v>
      </c>
      <c r="B8" s="25">
        <v>24734</v>
      </c>
      <c r="C8" s="27">
        <v>27064</v>
      </c>
      <c r="D8" s="27">
        <v>12796</v>
      </c>
      <c r="E8" s="27">
        <v>10466</v>
      </c>
      <c r="F8" s="26">
        <v>0.52719479800000002</v>
      </c>
      <c r="G8" s="26">
        <v>0.57685776700000002</v>
      </c>
      <c r="H8" s="26">
        <v>0.55090930199999999</v>
      </c>
      <c r="I8" s="28">
        <v>0.77803476299999996</v>
      </c>
    </row>
    <row r="9" spans="1:9" ht="15">
      <c r="A9" s="40" t="s">
        <v>1853</v>
      </c>
      <c r="B9" s="25">
        <v>26507</v>
      </c>
      <c r="C9" s="27">
        <v>24962</v>
      </c>
      <c r="D9" s="27">
        <v>9320</v>
      </c>
      <c r="E9" s="27">
        <v>10865</v>
      </c>
      <c r="F9" s="26">
        <v>0.62663248100000002</v>
      </c>
      <c r="G9" s="26">
        <v>0.59010827300000002</v>
      </c>
      <c r="H9" s="26">
        <v>0.60782218399999999</v>
      </c>
      <c r="I9" s="28">
        <v>0.78378723900000002</v>
      </c>
    </row>
    <row r="10" spans="1:9" ht="15">
      <c r="A10" s="40" t="s">
        <v>2931</v>
      </c>
      <c r="B10" s="25">
        <v>23837</v>
      </c>
      <c r="C10" s="27">
        <v>23868</v>
      </c>
      <c r="D10" s="27">
        <v>9534</v>
      </c>
      <c r="E10" s="27">
        <v>9503</v>
      </c>
      <c r="F10" s="26">
        <v>0.60055304200000004</v>
      </c>
      <c r="G10" s="26">
        <v>0.60133406</v>
      </c>
      <c r="H10" s="26">
        <v>0.60094329700000004</v>
      </c>
      <c r="I10" s="28">
        <v>0.78491698099999996</v>
      </c>
    </row>
    <row r="11" spans="1:9" ht="15">
      <c r="A11" s="40" t="s">
        <v>3125</v>
      </c>
      <c r="B11" s="25">
        <v>30085</v>
      </c>
      <c r="C11" s="27">
        <v>26880</v>
      </c>
      <c r="D11" s="27">
        <v>10150</v>
      </c>
      <c r="E11" s="27">
        <v>13355</v>
      </c>
      <c r="F11" s="26">
        <v>0.62239583300000001</v>
      </c>
      <c r="G11" s="26">
        <v>0.55609107499999999</v>
      </c>
      <c r="H11" s="26">
        <v>0.58737821499999998</v>
      </c>
      <c r="I11" s="28">
        <v>0.76264196100000003</v>
      </c>
    </row>
    <row r="12" spans="1:9" ht="15">
      <c r="A12" s="42" t="s">
        <v>3130</v>
      </c>
      <c r="B12" s="30">
        <v>25471</v>
      </c>
      <c r="C12" s="32">
        <v>26834</v>
      </c>
      <c r="D12" s="32">
        <v>12431</v>
      </c>
      <c r="E12" s="32">
        <v>11068</v>
      </c>
      <c r="F12" s="31">
        <v>0.53674442899999997</v>
      </c>
      <c r="G12" s="31">
        <v>0.56546660900000001</v>
      </c>
      <c r="H12" s="31">
        <v>0.55073128800000004</v>
      </c>
      <c r="I12" s="33">
        <v>0.76497951799999997</v>
      </c>
    </row>
    <row r="38" spans="2:2" ht="15">
      <c r="B38" s="26"/>
    </row>
    <row r="39" spans="2:2" ht="15">
      <c r="B39" s="26"/>
    </row>
    <row r="40" spans="2:2" ht="15">
      <c r="B40" s="26"/>
    </row>
    <row r="41" spans="2:2" ht="15">
      <c r="B41" s="26"/>
    </row>
    <row r="42" spans="2:2" ht="15">
      <c r="B42" s="26"/>
    </row>
    <row r="43" spans="2:2" ht="15">
      <c r="B43" s="26"/>
    </row>
    <row r="44" spans="2:2" ht="15">
      <c r="B44" s="26"/>
    </row>
    <row r="45" spans="2:2" ht="15">
      <c r="B45" s="26"/>
    </row>
    <row r="46" spans="2:2" ht="15">
      <c r="B46" s="26"/>
    </row>
    <row r="47" spans="2:2" ht="15">
      <c r="B47" s="26"/>
    </row>
    <row r="48" spans="2:2" ht="15">
      <c r="B48" s="26"/>
    </row>
    <row r="49" spans="2:2" ht="15">
      <c r="B49" s="26"/>
    </row>
    <row r="50" spans="2:2" ht="15">
      <c r="B50" s="26"/>
    </row>
    <row r="51" spans="2:2" ht="15">
      <c r="B51" s="26"/>
    </row>
    <row r="52" spans="2:2" ht="15">
      <c r="B52" s="26"/>
    </row>
    <row r="53" spans="2:2" ht="15">
      <c r="B53" s="26"/>
    </row>
    <row r="54" spans="2:2" ht="15">
      <c r="B54" s="26"/>
    </row>
    <row r="55" spans="2:2" ht="15">
      <c r="B55" s="26"/>
    </row>
    <row r="56" spans="2:2" ht="15">
      <c r="B56" s="26"/>
    </row>
    <row r="57" spans="2:2" ht="15">
      <c r="B57" s="26"/>
    </row>
    <row r="58" spans="2:2" ht="15">
      <c r="B58" s="26"/>
    </row>
    <row r="59" spans="2:2" ht="15">
      <c r="B59" s="26"/>
    </row>
    <row r="60" spans="2:2" ht="15">
      <c r="B60" s="26"/>
    </row>
    <row r="61" spans="2:2" ht="15">
      <c r="B61" s="26"/>
    </row>
    <row r="62" spans="2:2" ht="15">
      <c r="B62" s="26"/>
    </row>
    <row r="63" spans="2:2" ht="15">
      <c r="B63" s="26"/>
    </row>
    <row r="64" spans="2:2" ht="15">
      <c r="B64" s="26"/>
    </row>
    <row r="65" spans="2:2" ht="15">
      <c r="B65" s="26"/>
    </row>
    <row r="66" spans="2:2" ht="15">
      <c r="B66" s="26"/>
    </row>
    <row r="67" spans="2:2" ht="15">
      <c r="B67" s="26"/>
    </row>
    <row r="68" spans="2:2" ht="15">
      <c r="B68" s="26"/>
    </row>
    <row r="69" spans="2:2" ht="15">
      <c r="B69" s="26"/>
    </row>
    <row r="70" spans="2:2" ht="15">
      <c r="B70" s="26"/>
    </row>
    <row r="71" spans="2:2" ht="15">
      <c r="B71" s="26"/>
    </row>
    <row r="72" spans="2:2" ht="15">
      <c r="B72" s="26"/>
    </row>
    <row r="73" spans="2:2" ht="15">
      <c r="B73" s="26"/>
    </row>
    <row r="74" spans="2:2" ht="15">
      <c r="B74" s="26"/>
    </row>
    <row r="75" spans="2:2" ht="15">
      <c r="B75" s="26"/>
    </row>
    <row r="76" spans="2:2" ht="15">
      <c r="B76" s="26"/>
    </row>
    <row r="77" spans="2:2" ht="15">
      <c r="B77" s="26"/>
    </row>
  </sheetData>
  <phoneticPr fontId="33" type="noConversion"/>
  <pageMargins left="0.7" right="0.7" top="0.75" bottom="0.75" header="0.3" footer="0.3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H79"/>
  <sheetViews>
    <sheetView topLeftCell="A37" workbookViewId="0"/>
  </sheetViews>
  <sheetFormatPr defaultColWidth="9" defaultRowHeight="14.25"/>
  <cols>
    <col min="2" max="2" width="8.375" customWidth="1"/>
    <col min="3" max="3" width="28.375" customWidth="1"/>
    <col min="4" max="4" width="29.25" customWidth="1"/>
    <col min="5" max="5" width="35.375" customWidth="1"/>
    <col min="6" max="6" width="27.375" customWidth="1"/>
    <col min="7" max="7" width="28.125" customWidth="1"/>
    <col min="8" max="8" width="34.25" customWidth="1"/>
  </cols>
  <sheetData>
    <row r="1" spans="1:8">
      <c r="A1" s="1" t="s">
        <v>8061</v>
      </c>
    </row>
    <row r="3" spans="1:8" ht="15">
      <c r="A3" s="35"/>
      <c r="B3" s="20" t="s">
        <v>5655</v>
      </c>
      <c r="C3" s="20" t="s">
        <v>5827</v>
      </c>
      <c r="D3" s="22" t="s">
        <v>5828</v>
      </c>
      <c r="E3" s="22" t="s">
        <v>5829</v>
      </c>
      <c r="F3" s="22" t="s">
        <v>5830</v>
      </c>
      <c r="G3" s="22" t="s">
        <v>5831</v>
      </c>
      <c r="H3" s="100" t="s">
        <v>5832</v>
      </c>
    </row>
    <row r="4" spans="1:8" ht="15">
      <c r="A4" s="602" t="s">
        <v>3901</v>
      </c>
      <c r="B4" s="101" t="s">
        <v>550</v>
      </c>
      <c r="C4" s="102">
        <v>125</v>
      </c>
      <c r="D4" s="103">
        <v>0.73599999999999999</v>
      </c>
      <c r="E4" s="103">
        <v>0.82608695700000001</v>
      </c>
      <c r="F4" s="102">
        <v>5216</v>
      </c>
      <c r="G4" s="103">
        <v>0.87634202500000002</v>
      </c>
      <c r="H4" s="104">
        <v>0.775760228</v>
      </c>
    </row>
    <row r="5" spans="1:8" ht="15">
      <c r="A5" s="603"/>
      <c r="B5" s="105" t="s">
        <v>646</v>
      </c>
      <c r="C5" s="106">
        <v>118</v>
      </c>
      <c r="D5" s="107">
        <v>0.68644067799999997</v>
      </c>
      <c r="E5" s="107">
        <v>0.69135802499999999</v>
      </c>
      <c r="F5" s="106">
        <v>5067</v>
      </c>
      <c r="G5" s="107">
        <v>0.87744227399999997</v>
      </c>
      <c r="H5" s="108">
        <v>0.79217274000000004</v>
      </c>
    </row>
    <row r="6" spans="1:8" ht="15">
      <c r="A6" s="603"/>
      <c r="B6" s="105" t="s">
        <v>680</v>
      </c>
      <c r="C6" s="106">
        <v>125</v>
      </c>
      <c r="D6" s="107">
        <v>0.72</v>
      </c>
      <c r="E6" s="107">
        <v>0.74444444399999998</v>
      </c>
      <c r="F6" s="106">
        <v>4827</v>
      </c>
      <c r="G6" s="107">
        <v>0.86741247200000005</v>
      </c>
      <c r="H6" s="108">
        <v>0.775017913</v>
      </c>
    </row>
    <row r="7" spans="1:8" ht="15">
      <c r="A7" s="603"/>
      <c r="B7" s="105" t="s">
        <v>709</v>
      </c>
      <c r="C7" s="106">
        <v>113</v>
      </c>
      <c r="D7" s="107">
        <v>0.69911504400000002</v>
      </c>
      <c r="E7" s="107">
        <v>0.75949367099999998</v>
      </c>
      <c r="F7" s="106">
        <v>5184</v>
      </c>
      <c r="G7" s="107">
        <v>0.873842593</v>
      </c>
      <c r="H7" s="108">
        <v>0.79183223000000003</v>
      </c>
    </row>
    <row r="8" spans="1:8" ht="15">
      <c r="A8" s="603"/>
      <c r="B8" s="105" t="s">
        <v>711</v>
      </c>
      <c r="C8" s="106">
        <v>125</v>
      </c>
      <c r="D8" s="107">
        <v>0.51200000000000001</v>
      </c>
      <c r="E8" s="107">
        <v>0.875</v>
      </c>
      <c r="F8" s="106">
        <v>4959</v>
      </c>
      <c r="G8" s="107">
        <v>0.86005242999999998</v>
      </c>
      <c r="H8" s="108">
        <v>0.80468933200000003</v>
      </c>
    </row>
    <row r="9" spans="1:8" ht="15">
      <c r="A9" s="603"/>
      <c r="B9" s="105" t="s">
        <v>717</v>
      </c>
      <c r="C9" s="106">
        <v>115</v>
      </c>
      <c r="D9" s="107">
        <v>0.66086956500000005</v>
      </c>
      <c r="E9" s="107">
        <v>0.80263157900000004</v>
      </c>
      <c r="F9" s="106">
        <v>5176</v>
      </c>
      <c r="G9" s="107">
        <v>0.87577279799999996</v>
      </c>
      <c r="H9" s="108">
        <v>0.80366203400000003</v>
      </c>
    </row>
    <row r="10" spans="1:8" ht="15">
      <c r="A10" s="603"/>
      <c r="B10" s="105" t="s">
        <v>757</v>
      </c>
      <c r="C10" s="106">
        <v>133</v>
      </c>
      <c r="D10" s="107">
        <v>0.68421052599999999</v>
      </c>
      <c r="E10" s="107">
        <v>0.85714285700000004</v>
      </c>
      <c r="F10" s="106">
        <v>5204</v>
      </c>
      <c r="G10" s="107">
        <v>0.87432743999999996</v>
      </c>
      <c r="H10" s="108">
        <v>0.80461538499999996</v>
      </c>
    </row>
    <row r="11" spans="1:8" ht="15">
      <c r="A11" s="603"/>
      <c r="B11" s="105" t="s">
        <v>787</v>
      </c>
      <c r="C11" s="106">
        <v>128</v>
      </c>
      <c r="D11" s="107">
        <v>0.5625</v>
      </c>
      <c r="E11" s="107">
        <v>0.73611111100000004</v>
      </c>
      <c r="F11" s="106">
        <v>5134</v>
      </c>
      <c r="G11" s="107">
        <v>0.86229061200000001</v>
      </c>
      <c r="H11" s="108">
        <v>0.78947368399999995</v>
      </c>
    </row>
    <row r="12" spans="1:8" ht="15">
      <c r="A12" s="603"/>
      <c r="B12" s="105" t="s">
        <v>790</v>
      </c>
      <c r="C12" s="106">
        <v>140</v>
      </c>
      <c r="D12" s="107">
        <v>0.678571429</v>
      </c>
      <c r="E12" s="107">
        <v>0.78947368399999995</v>
      </c>
      <c r="F12" s="106">
        <v>5598</v>
      </c>
      <c r="G12" s="107">
        <v>0.87763486999999996</v>
      </c>
      <c r="H12" s="108">
        <v>0.787299003</v>
      </c>
    </row>
    <row r="13" spans="1:8" ht="15">
      <c r="A13" s="603"/>
      <c r="B13" s="105" t="s">
        <v>829</v>
      </c>
      <c r="C13" s="106">
        <v>114</v>
      </c>
      <c r="D13" s="107">
        <v>0.69298245599999997</v>
      </c>
      <c r="E13" s="107">
        <v>0.74683544300000004</v>
      </c>
      <c r="F13" s="106">
        <v>4995</v>
      </c>
      <c r="G13" s="107">
        <v>0.871471471</v>
      </c>
      <c r="H13" s="108">
        <v>0.79416494400000004</v>
      </c>
    </row>
    <row r="14" spans="1:8" ht="15">
      <c r="A14" s="603"/>
      <c r="B14" s="105" t="s">
        <v>851</v>
      </c>
      <c r="C14" s="106">
        <v>119</v>
      </c>
      <c r="D14" s="107">
        <v>0.63025210099999995</v>
      </c>
      <c r="E14" s="107">
        <v>0.73333333300000003</v>
      </c>
      <c r="F14" s="106">
        <v>5262</v>
      </c>
      <c r="G14" s="107">
        <v>0.87039148600000005</v>
      </c>
      <c r="H14" s="108">
        <v>0.78144104800000003</v>
      </c>
    </row>
    <row r="15" spans="1:8" ht="15">
      <c r="A15" s="603"/>
      <c r="B15" s="105" t="s">
        <v>863</v>
      </c>
      <c r="C15" s="106">
        <v>114</v>
      </c>
      <c r="D15" s="107">
        <v>0.64912280700000002</v>
      </c>
      <c r="E15" s="107">
        <v>0.824324324</v>
      </c>
      <c r="F15" s="106">
        <v>5018</v>
      </c>
      <c r="G15" s="107">
        <v>0.85631725800000003</v>
      </c>
      <c r="H15" s="108">
        <v>0.775890156</v>
      </c>
    </row>
    <row r="16" spans="1:8" ht="15">
      <c r="A16" s="603"/>
      <c r="B16" s="105" t="s">
        <v>908</v>
      </c>
      <c r="C16" s="106">
        <v>116</v>
      </c>
      <c r="D16" s="107">
        <v>0.62068965499999995</v>
      </c>
      <c r="E16" s="107">
        <v>0.76388888899999996</v>
      </c>
      <c r="F16" s="106">
        <v>5179</v>
      </c>
      <c r="G16" s="107">
        <v>0.83606873900000001</v>
      </c>
      <c r="H16" s="108">
        <v>0.78660508100000004</v>
      </c>
    </row>
    <row r="17" spans="1:8" ht="15">
      <c r="A17" s="603"/>
      <c r="B17" s="105" t="s">
        <v>911</v>
      </c>
      <c r="C17" s="106">
        <v>120</v>
      </c>
      <c r="D17" s="107">
        <v>0.67500000000000004</v>
      </c>
      <c r="E17" s="107">
        <v>0.81481481499999997</v>
      </c>
      <c r="F17" s="106">
        <v>5297</v>
      </c>
      <c r="G17" s="107">
        <v>0.87332452299999996</v>
      </c>
      <c r="H17" s="108">
        <v>0.80479896200000001</v>
      </c>
    </row>
    <row r="18" spans="1:8" ht="15">
      <c r="A18" s="603"/>
      <c r="B18" s="105" t="s">
        <v>1220</v>
      </c>
      <c r="C18" s="106">
        <v>167</v>
      </c>
      <c r="D18" s="107">
        <v>0.69461077800000004</v>
      </c>
      <c r="E18" s="107">
        <v>0.84482758599999996</v>
      </c>
      <c r="F18" s="106">
        <v>6062</v>
      </c>
      <c r="G18" s="107">
        <v>0.88601121699999996</v>
      </c>
      <c r="H18" s="108">
        <v>0.78625954200000003</v>
      </c>
    </row>
    <row r="19" spans="1:8" ht="15">
      <c r="A19" s="603"/>
      <c r="B19" s="105" t="s">
        <v>1243</v>
      </c>
      <c r="C19" s="106">
        <v>141</v>
      </c>
      <c r="D19" s="107">
        <v>0.66666666699999999</v>
      </c>
      <c r="E19" s="107">
        <v>0.68085106399999995</v>
      </c>
      <c r="F19" s="106">
        <v>5201</v>
      </c>
      <c r="G19" s="107">
        <v>0.87137089000000001</v>
      </c>
      <c r="H19" s="108">
        <v>0.78971756400000004</v>
      </c>
    </row>
    <row r="20" spans="1:8" ht="15">
      <c r="A20" s="603"/>
      <c r="B20" s="105" t="s">
        <v>1264</v>
      </c>
      <c r="C20" s="106">
        <v>133</v>
      </c>
      <c r="D20" s="107">
        <v>0.55639097699999995</v>
      </c>
      <c r="E20" s="107">
        <v>0.837837838</v>
      </c>
      <c r="F20" s="106">
        <v>5060</v>
      </c>
      <c r="G20" s="107">
        <v>0.866205534</v>
      </c>
      <c r="H20" s="108">
        <v>0.78850102700000002</v>
      </c>
    </row>
    <row r="21" spans="1:8" ht="15">
      <c r="A21" s="603"/>
      <c r="B21" s="105" t="s">
        <v>1285</v>
      </c>
      <c r="C21" s="106">
        <v>125</v>
      </c>
      <c r="D21" s="107">
        <v>0.63200000000000001</v>
      </c>
      <c r="E21" s="107">
        <v>0.83544303799999997</v>
      </c>
      <c r="F21" s="106">
        <v>5290</v>
      </c>
      <c r="G21" s="107">
        <v>0.88071833600000005</v>
      </c>
      <c r="H21" s="108">
        <v>0.79652285899999997</v>
      </c>
    </row>
    <row r="22" spans="1:8" ht="15">
      <c r="A22" s="603"/>
      <c r="B22" s="105" t="s">
        <v>1340</v>
      </c>
      <c r="C22" s="106">
        <v>184</v>
      </c>
      <c r="D22" s="107">
        <v>0.73369565199999998</v>
      </c>
      <c r="E22" s="107">
        <v>0.80740740700000002</v>
      </c>
      <c r="F22" s="106">
        <v>5948</v>
      </c>
      <c r="G22" s="107">
        <v>0.88702084699999995</v>
      </c>
      <c r="H22" s="108">
        <v>0.76990144000000005</v>
      </c>
    </row>
    <row r="23" spans="1:8" ht="15">
      <c r="A23" s="603"/>
      <c r="B23" s="105" t="s">
        <v>1361</v>
      </c>
      <c r="C23" s="106">
        <v>114</v>
      </c>
      <c r="D23" s="107">
        <v>0.72807017500000004</v>
      </c>
      <c r="E23" s="107">
        <v>0.77108433700000001</v>
      </c>
      <c r="F23" s="106">
        <v>5246</v>
      </c>
      <c r="G23" s="107">
        <v>0.86065573799999995</v>
      </c>
      <c r="H23" s="108">
        <v>0.78759689899999996</v>
      </c>
    </row>
    <row r="24" spans="1:8" ht="15">
      <c r="A24" s="603"/>
      <c r="B24" s="105" t="s">
        <v>1405</v>
      </c>
      <c r="C24" s="106">
        <v>144</v>
      </c>
      <c r="D24" s="107">
        <v>0.72916666699999999</v>
      </c>
      <c r="E24" s="107">
        <v>0.80952380999999995</v>
      </c>
      <c r="F24" s="106">
        <v>5893</v>
      </c>
      <c r="G24" s="107">
        <v>0.88613609400000004</v>
      </c>
      <c r="H24" s="108">
        <v>0.76752202199999997</v>
      </c>
    </row>
    <row r="25" spans="1:8" ht="15">
      <c r="A25" s="603"/>
      <c r="B25" s="105" t="s">
        <v>1408</v>
      </c>
      <c r="C25" s="106">
        <v>103</v>
      </c>
      <c r="D25" s="107">
        <v>0.66990291300000004</v>
      </c>
      <c r="E25" s="107">
        <v>0.69565217400000001</v>
      </c>
      <c r="F25" s="106">
        <v>4839</v>
      </c>
      <c r="G25" s="107">
        <v>0.86939450299999999</v>
      </c>
      <c r="H25" s="108">
        <v>0.79914428299999996</v>
      </c>
    </row>
    <row r="26" spans="1:8" ht="15">
      <c r="A26" s="603"/>
      <c r="B26" s="105" t="s">
        <v>1455</v>
      </c>
      <c r="C26" s="106">
        <v>157</v>
      </c>
      <c r="D26" s="107">
        <v>0.67515923600000005</v>
      </c>
      <c r="E26" s="107">
        <v>0.85849056599999995</v>
      </c>
      <c r="F26" s="106">
        <v>5909</v>
      </c>
      <c r="G26" s="107">
        <v>0.88542900700000005</v>
      </c>
      <c r="H26" s="108">
        <v>0.78516819599999998</v>
      </c>
    </row>
    <row r="27" spans="1:8" ht="15">
      <c r="A27" s="603"/>
      <c r="B27" s="105" t="s">
        <v>1613</v>
      </c>
      <c r="C27" s="106">
        <v>168</v>
      </c>
      <c r="D27" s="107">
        <v>0.66071428600000004</v>
      </c>
      <c r="E27" s="107">
        <v>0.78378378400000004</v>
      </c>
      <c r="F27" s="106">
        <v>5942</v>
      </c>
      <c r="G27" s="107">
        <v>0.88640188499999994</v>
      </c>
      <c r="H27" s="108">
        <v>0.77254604100000002</v>
      </c>
    </row>
    <row r="28" spans="1:8" ht="15">
      <c r="A28" s="603"/>
      <c r="B28" s="105" t="s">
        <v>1646</v>
      </c>
      <c r="C28" s="106">
        <v>200</v>
      </c>
      <c r="D28" s="107">
        <v>0.73</v>
      </c>
      <c r="E28" s="107">
        <v>0.780821918</v>
      </c>
      <c r="F28" s="106">
        <v>6315</v>
      </c>
      <c r="G28" s="107">
        <v>0.89374505100000001</v>
      </c>
      <c r="H28" s="108">
        <v>0.77941176499999998</v>
      </c>
    </row>
    <row r="29" spans="1:8" ht="15">
      <c r="A29" s="603"/>
      <c r="B29" s="105" t="s">
        <v>1652</v>
      </c>
      <c r="C29" s="106">
        <v>223</v>
      </c>
      <c r="D29" s="107">
        <v>0.69058295999999997</v>
      </c>
      <c r="E29" s="107">
        <v>0.74675324700000001</v>
      </c>
      <c r="F29" s="106">
        <v>6328</v>
      </c>
      <c r="G29" s="107">
        <v>0.89048672600000001</v>
      </c>
      <c r="H29" s="108">
        <v>0.78296361999999997</v>
      </c>
    </row>
    <row r="30" spans="1:8" ht="15">
      <c r="A30" s="603"/>
      <c r="B30" s="105" t="s">
        <v>1710</v>
      </c>
      <c r="C30" s="106">
        <v>189</v>
      </c>
      <c r="D30" s="107">
        <v>0.61375661400000003</v>
      </c>
      <c r="E30" s="107">
        <v>0.84482758599999996</v>
      </c>
      <c r="F30" s="106">
        <v>6041</v>
      </c>
      <c r="G30" s="107">
        <v>0.88048336400000005</v>
      </c>
      <c r="H30" s="108">
        <v>0.78341793599999998</v>
      </c>
    </row>
    <row r="31" spans="1:8" ht="15">
      <c r="A31" s="603"/>
      <c r="B31" s="105" t="s">
        <v>1713</v>
      </c>
      <c r="C31" s="106">
        <v>194</v>
      </c>
      <c r="D31" s="107">
        <v>0.68556700999999998</v>
      </c>
      <c r="E31" s="107">
        <v>0.77443609000000002</v>
      </c>
      <c r="F31" s="106">
        <v>6398</v>
      </c>
      <c r="G31" s="107">
        <v>0.89371678600000004</v>
      </c>
      <c r="H31" s="108">
        <v>0.79293459300000002</v>
      </c>
    </row>
    <row r="32" spans="1:8" ht="15">
      <c r="A32" s="603"/>
      <c r="B32" s="105" t="s">
        <v>1775</v>
      </c>
      <c r="C32" s="106">
        <v>167</v>
      </c>
      <c r="D32" s="107">
        <v>0.65269461100000004</v>
      </c>
      <c r="E32" s="107">
        <v>0.88073394500000002</v>
      </c>
      <c r="F32" s="106">
        <v>5858</v>
      </c>
      <c r="G32" s="107">
        <v>0.88699214699999995</v>
      </c>
      <c r="H32" s="108">
        <v>0.78887605900000002</v>
      </c>
    </row>
    <row r="33" spans="1:8" ht="15">
      <c r="A33" s="603"/>
      <c r="B33" s="105" t="s">
        <v>1805</v>
      </c>
      <c r="C33" s="106">
        <v>184</v>
      </c>
      <c r="D33" s="107">
        <v>0.69565217400000001</v>
      </c>
      <c r="E33" s="107">
        <v>0.8125</v>
      </c>
      <c r="F33" s="106">
        <v>6357</v>
      </c>
      <c r="G33" s="107">
        <v>0.891143621</v>
      </c>
      <c r="H33" s="108">
        <v>0.78181818199999997</v>
      </c>
    </row>
    <row r="34" spans="1:8" ht="15">
      <c r="A34" s="603"/>
      <c r="B34" s="105" t="s">
        <v>1910</v>
      </c>
      <c r="C34" s="106">
        <v>187</v>
      </c>
      <c r="D34" s="107">
        <v>0.67914438499999996</v>
      </c>
      <c r="E34" s="107">
        <v>0.850393701</v>
      </c>
      <c r="F34" s="106">
        <v>6029</v>
      </c>
      <c r="G34" s="107">
        <v>0.88339691499999995</v>
      </c>
      <c r="H34" s="108">
        <v>0.76492677399999998</v>
      </c>
    </row>
    <row r="35" spans="1:8" ht="15">
      <c r="A35" s="603"/>
      <c r="B35" s="105" t="s">
        <v>2069</v>
      </c>
      <c r="C35" s="106">
        <v>185</v>
      </c>
      <c r="D35" s="107">
        <v>0.740540541</v>
      </c>
      <c r="E35" s="107">
        <v>0.88321167899999997</v>
      </c>
      <c r="F35" s="106">
        <v>5879</v>
      </c>
      <c r="G35" s="107">
        <v>0.88484436099999997</v>
      </c>
      <c r="H35" s="108">
        <v>0.78719723200000002</v>
      </c>
    </row>
    <row r="36" spans="1:8" ht="15">
      <c r="A36" s="603"/>
      <c r="B36" s="105" t="s">
        <v>2088</v>
      </c>
      <c r="C36" s="106">
        <v>195</v>
      </c>
      <c r="D36" s="107">
        <v>0.60512820499999997</v>
      </c>
      <c r="E36" s="107">
        <v>0.82203389800000004</v>
      </c>
      <c r="F36" s="106">
        <v>5856</v>
      </c>
      <c r="G36" s="107">
        <v>0.87739071000000002</v>
      </c>
      <c r="H36" s="108">
        <v>0.787271312</v>
      </c>
    </row>
    <row r="37" spans="1:8" ht="15">
      <c r="A37" s="603"/>
      <c r="B37" s="105" t="s">
        <v>2094</v>
      </c>
      <c r="C37" s="106">
        <v>117</v>
      </c>
      <c r="D37" s="107">
        <v>0.56410256400000003</v>
      </c>
      <c r="E37" s="107">
        <v>0.787878788</v>
      </c>
      <c r="F37" s="106">
        <v>4746</v>
      </c>
      <c r="G37" s="107">
        <v>0.86346396999999997</v>
      </c>
      <c r="H37" s="108">
        <v>0.79014153200000004</v>
      </c>
    </row>
    <row r="38" spans="1:8" ht="15">
      <c r="A38" s="603"/>
      <c r="B38" s="105" t="s">
        <v>2099</v>
      </c>
      <c r="C38" s="106">
        <v>171</v>
      </c>
      <c r="D38" s="107">
        <v>0.71345029199999999</v>
      </c>
      <c r="E38" s="107">
        <v>0.76229508199999996</v>
      </c>
      <c r="F38" s="106">
        <v>5781</v>
      </c>
      <c r="G38" s="107">
        <v>0.89084933399999999</v>
      </c>
      <c r="H38" s="108">
        <v>0.79184465999999998</v>
      </c>
    </row>
    <row r="39" spans="1:8" ht="15">
      <c r="A39" s="603"/>
      <c r="B39" s="105" t="s">
        <v>2108</v>
      </c>
      <c r="C39" s="106">
        <v>163</v>
      </c>
      <c r="D39" s="107">
        <v>0.72392637999999998</v>
      </c>
      <c r="E39" s="107">
        <v>0.82203389800000004</v>
      </c>
      <c r="F39" s="106">
        <v>6080</v>
      </c>
      <c r="G39" s="107">
        <v>0.88421052600000005</v>
      </c>
      <c r="H39" s="108">
        <v>0.79110863099999995</v>
      </c>
    </row>
    <row r="40" spans="1:8" ht="15">
      <c r="A40" s="603"/>
      <c r="B40" s="105" t="s">
        <v>2125</v>
      </c>
      <c r="C40" s="106">
        <v>173</v>
      </c>
      <c r="D40" s="107">
        <v>0.64161849699999995</v>
      </c>
      <c r="E40" s="107">
        <v>0.76576576600000001</v>
      </c>
      <c r="F40" s="106">
        <v>5781</v>
      </c>
      <c r="G40" s="107">
        <v>0.88168137000000002</v>
      </c>
      <c r="H40" s="108">
        <v>0.76809888199999998</v>
      </c>
    </row>
    <row r="41" spans="1:8" ht="15">
      <c r="A41" s="603"/>
      <c r="B41" s="105" t="s">
        <v>2863</v>
      </c>
      <c r="C41" s="106">
        <v>145</v>
      </c>
      <c r="D41" s="107">
        <v>0.62758620700000001</v>
      </c>
      <c r="E41" s="107">
        <v>0.87912087900000002</v>
      </c>
      <c r="F41" s="106">
        <v>5555</v>
      </c>
      <c r="G41" s="107">
        <v>0.868946895</v>
      </c>
      <c r="H41" s="108">
        <v>0.78350942599999995</v>
      </c>
    </row>
    <row r="42" spans="1:8" ht="15">
      <c r="A42" s="603"/>
      <c r="B42" s="105" t="s">
        <v>3101</v>
      </c>
      <c r="C42" s="106">
        <v>168</v>
      </c>
      <c r="D42" s="107">
        <v>0.70238095199999995</v>
      </c>
      <c r="E42" s="107">
        <v>0.78813559300000002</v>
      </c>
      <c r="F42" s="106">
        <v>5884</v>
      </c>
      <c r="G42" s="107">
        <v>0.88613188300000001</v>
      </c>
      <c r="H42" s="108">
        <v>0.78557729200000004</v>
      </c>
    </row>
    <row r="43" spans="1:8" ht="15">
      <c r="A43" s="604"/>
      <c r="B43" s="109" t="s">
        <v>3328</v>
      </c>
      <c r="C43" s="110">
        <v>177</v>
      </c>
      <c r="D43" s="111">
        <v>0.621468927</v>
      </c>
      <c r="E43" s="111">
        <v>0.83636363599999997</v>
      </c>
      <c r="F43" s="110">
        <v>5540</v>
      </c>
      <c r="G43" s="111">
        <v>0.87472924200000002</v>
      </c>
      <c r="H43" s="112">
        <v>0.79570779999999997</v>
      </c>
    </row>
    <row r="44" spans="1:8" ht="15">
      <c r="A44" s="605" t="s">
        <v>5737</v>
      </c>
      <c r="B44" s="113" t="s">
        <v>339</v>
      </c>
      <c r="C44" s="114">
        <v>74</v>
      </c>
      <c r="D44" s="115">
        <v>0.62162162200000004</v>
      </c>
      <c r="E44" s="115">
        <v>0.78260869600000005</v>
      </c>
      <c r="F44" s="114">
        <v>4809</v>
      </c>
      <c r="G44" s="115">
        <v>0.84445830700000002</v>
      </c>
      <c r="H44" s="116">
        <v>0.79881802499999999</v>
      </c>
    </row>
    <row r="45" spans="1:8" ht="15">
      <c r="A45" s="606"/>
      <c r="B45" s="117" t="s">
        <v>449</v>
      </c>
      <c r="C45" s="118">
        <v>88</v>
      </c>
      <c r="D45" s="119">
        <v>0.69318181800000001</v>
      </c>
      <c r="E45" s="119">
        <v>0.81967213100000003</v>
      </c>
      <c r="F45" s="118">
        <v>4556</v>
      </c>
      <c r="G45" s="119">
        <v>0.862818262</v>
      </c>
      <c r="H45" s="120">
        <v>0.80997201699999999</v>
      </c>
    </row>
    <row r="46" spans="1:8" ht="15">
      <c r="A46" s="606"/>
      <c r="B46" s="117" t="s">
        <v>507</v>
      </c>
      <c r="C46" s="118">
        <v>77</v>
      </c>
      <c r="D46" s="119">
        <v>0.55844155799999995</v>
      </c>
      <c r="E46" s="119">
        <v>0.86046511599999997</v>
      </c>
      <c r="F46" s="118">
        <v>3836</v>
      </c>
      <c r="G46" s="119">
        <v>0.86392075099999999</v>
      </c>
      <c r="H46" s="120">
        <v>0.81321665700000001</v>
      </c>
    </row>
    <row r="47" spans="1:8" ht="15">
      <c r="A47" s="606"/>
      <c r="B47" s="117" t="s">
        <v>581</v>
      </c>
      <c r="C47" s="118">
        <v>110</v>
      </c>
      <c r="D47" s="119">
        <v>0.69090909099999998</v>
      </c>
      <c r="E47" s="119">
        <v>0.86842105300000005</v>
      </c>
      <c r="F47" s="118">
        <v>4698</v>
      </c>
      <c r="G47" s="119">
        <v>0.85440612999999999</v>
      </c>
      <c r="H47" s="120">
        <v>0.79945191800000004</v>
      </c>
    </row>
    <row r="48" spans="1:8" ht="15">
      <c r="A48" s="606"/>
      <c r="B48" s="117" t="s">
        <v>707</v>
      </c>
      <c r="C48" s="118">
        <v>95</v>
      </c>
      <c r="D48" s="119">
        <v>0.57894736800000002</v>
      </c>
      <c r="E48" s="119">
        <v>0.85454545500000001</v>
      </c>
      <c r="F48" s="118">
        <v>4070</v>
      </c>
      <c r="G48" s="119">
        <v>0.850859951</v>
      </c>
      <c r="H48" s="120">
        <v>0.79064394999999998</v>
      </c>
    </row>
    <row r="49" spans="1:8" ht="15">
      <c r="A49" s="606"/>
      <c r="B49" s="117" t="s">
        <v>709</v>
      </c>
      <c r="C49" s="118">
        <v>97</v>
      </c>
      <c r="D49" s="119">
        <v>0.61855670100000004</v>
      </c>
      <c r="E49" s="119">
        <v>0.81666666700000001</v>
      </c>
      <c r="F49" s="118">
        <v>4593</v>
      </c>
      <c r="G49" s="119">
        <v>0.86022207699999997</v>
      </c>
      <c r="H49" s="120">
        <v>0.79448240999999997</v>
      </c>
    </row>
    <row r="50" spans="1:8" ht="15">
      <c r="A50" s="606"/>
      <c r="B50" s="117" t="s">
        <v>956</v>
      </c>
      <c r="C50" s="118">
        <v>106</v>
      </c>
      <c r="D50" s="119">
        <v>0.49056603799999998</v>
      </c>
      <c r="E50" s="119">
        <v>0.82692307700000001</v>
      </c>
      <c r="F50" s="118">
        <v>4496</v>
      </c>
      <c r="G50" s="119">
        <v>0.84986654800000005</v>
      </c>
      <c r="H50" s="120">
        <v>0.81182936400000005</v>
      </c>
    </row>
    <row r="51" spans="1:8" ht="15">
      <c r="A51" s="606"/>
      <c r="B51" s="117" t="s">
        <v>987</v>
      </c>
      <c r="C51" s="118">
        <v>76</v>
      </c>
      <c r="D51" s="119">
        <v>0.60526315799999997</v>
      </c>
      <c r="E51" s="119">
        <v>0.84782608699999995</v>
      </c>
      <c r="F51" s="118">
        <v>4444</v>
      </c>
      <c r="G51" s="119">
        <v>0.86093609400000004</v>
      </c>
      <c r="H51" s="120">
        <v>0.80737062199999998</v>
      </c>
    </row>
    <row r="52" spans="1:8" ht="15">
      <c r="A52" s="606"/>
      <c r="B52" s="117" t="s">
        <v>1040</v>
      </c>
      <c r="C52" s="118">
        <v>112</v>
      </c>
      <c r="D52" s="119">
        <v>0.678571429</v>
      </c>
      <c r="E52" s="119">
        <v>0.78947368399999995</v>
      </c>
      <c r="F52" s="118">
        <v>4768</v>
      </c>
      <c r="G52" s="119">
        <v>0.85130033599999999</v>
      </c>
      <c r="H52" s="120">
        <v>0.78935698399999998</v>
      </c>
    </row>
    <row r="53" spans="1:8" ht="15">
      <c r="A53" s="606"/>
      <c r="B53" s="117" t="s">
        <v>1219</v>
      </c>
      <c r="C53" s="118">
        <v>97</v>
      </c>
      <c r="D53" s="119">
        <v>0.649484536</v>
      </c>
      <c r="E53" s="119">
        <v>0.825396825</v>
      </c>
      <c r="F53" s="118">
        <v>4240</v>
      </c>
      <c r="G53" s="119">
        <v>0.85849056599999995</v>
      </c>
      <c r="H53" s="120">
        <v>0.79065934100000002</v>
      </c>
    </row>
    <row r="54" spans="1:8" ht="15">
      <c r="A54" s="606"/>
      <c r="B54" s="117" t="s">
        <v>1310</v>
      </c>
      <c r="C54" s="118">
        <v>155</v>
      </c>
      <c r="D54" s="119">
        <v>0.63225806500000004</v>
      </c>
      <c r="E54" s="119">
        <v>0.79591836699999996</v>
      </c>
      <c r="F54" s="118">
        <v>5538</v>
      </c>
      <c r="G54" s="119">
        <v>0.84868183500000005</v>
      </c>
      <c r="H54" s="120">
        <v>0.78765957399999997</v>
      </c>
    </row>
    <row r="55" spans="1:8" ht="15">
      <c r="A55" s="606"/>
      <c r="B55" s="117" t="s">
        <v>1377</v>
      </c>
      <c r="C55" s="118">
        <v>102</v>
      </c>
      <c r="D55" s="119">
        <v>0.64705882400000003</v>
      </c>
      <c r="E55" s="119">
        <v>0.75757575799999999</v>
      </c>
      <c r="F55" s="118">
        <v>4873</v>
      </c>
      <c r="G55" s="119">
        <v>0.85819823500000003</v>
      </c>
      <c r="H55" s="120">
        <v>0.80368244899999997</v>
      </c>
    </row>
    <row r="56" spans="1:8" ht="15">
      <c r="A56" s="606"/>
      <c r="B56" s="117" t="s">
        <v>1473</v>
      </c>
      <c r="C56" s="118">
        <v>149</v>
      </c>
      <c r="D56" s="119">
        <v>0.64429530199999996</v>
      </c>
      <c r="E56" s="119">
        <v>0.875</v>
      </c>
      <c r="F56" s="118">
        <v>5541</v>
      </c>
      <c r="G56" s="119">
        <v>0.85995307700000001</v>
      </c>
      <c r="H56" s="120">
        <v>0.796432319</v>
      </c>
    </row>
    <row r="57" spans="1:8" ht="15">
      <c r="A57" s="606"/>
      <c r="B57" s="117" t="s">
        <v>1576</v>
      </c>
      <c r="C57" s="118">
        <v>116</v>
      </c>
      <c r="D57" s="119">
        <v>0.62931034500000005</v>
      </c>
      <c r="E57" s="119">
        <v>0.86301369900000002</v>
      </c>
      <c r="F57" s="118">
        <v>4890</v>
      </c>
      <c r="G57" s="119">
        <v>0.85623721900000005</v>
      </c>
      <c r="H57" s="120">
        <v>0.810604251</v>
      </c>
    </row>
    <row r="58" spans="1:8" ht="15">
      <c r="A58" s="606"/>
      <c r="B58" s="117" t="s">
        <v>1677</v>
      </c>
      <c r="C58" s="118">
        <v>148</v>
      </c>
      <c r="D58" s="119">
        <v>0.662162162</v>
      </c>
      <c r="E58" s="119">
        <v>0.76530612200000003</v>
      </c>
      <c r="F58" s="118">
        <v>5391</v>
      </c>
      <c r="G58" s="119">
        <v>0.85401595299999999</v>
      </c>
      <c r="H58" s="120">
        <v>0.78714161599999999</v>
      </c>
    </row>
    <row r="59" spans="1:8" ht="15">
      <c r="A59" s="606"/>
      <c r="B59" s="117" t="s">
        <v>1853</v>
      </c>
      <c r="C59" s="118">
        <v>105</v>
      </c>
      <c r="D59" s="119">
        <v>0.64761904800000003</v>
      </c>
      <c r="E59" s="119">
        <v>0.72058823500000002</v>
      </c>
      <c r="F59" s="118">
        <v>4703</v>
      </c>
      <c r="G59" s="119">
        <v>0.86030193499999996</v>
      </c>
      <c r="H59" s="120">
        <v>0.79362333200000001</v>
      </c>
    </row>
    <row r="60" spans="1:8" ht="15">
      <c r="A60" s="606"/>
      <c r="B60" s="117" t="s">
        <v>1891</v>
      </c>
      <c r="C60" s="118">
        <v>121</v>
      </c>
      <c r="D60" s="119">
        <v>0.71074380199999998</v>
      </c>
      <c r="E60" s="119">
        <v>0.84883720900000004</v>
      </c>
      <c r="F60" s="118">
        <v>4141</v>
      </c>
      <c r="G60" s="119">
        <v>0.86645737700000003</v>
      </c>
      <c r="H60" s="120">
        <v>0.77396878499999999</v>
      </c>
    </row>
    <row r="61" spans="1:8" ht="15">
      <c r="A61" s="606"/>
      <c r="B61" s="117" t="s">
        <v>1989</v>
      </c>
      <c r="C61" s="118">
        <v>174</v>
      </c>
      <c r="D61" s="119">
        <v>0.66666666699999999</v>
      </c>
      <c r="E61" s="119">
        <v>0.81034482799999996</v>
      </c>
      <c r="F61" s="118">
        <v>5733</v>
      </c>
      <c r="G61" s="119">
        <v>0.85801500100000005</v>
      </c>
      <c r="H61" s="120">
        <v>0.77576743199999998</v>
      </c>
    </row>
    <row r="62" spans="1:8" ht="15">
      <c r="A62" s="606"/>
      <c r="B62" s="117" t="s">
        <v>2040</v>
      </c>
      <c r="C62" s="118">
        <v>134</v>
      </c>
      <c r="D62" s="119">
        <v>0.66417910400000002</v>
      </c>
      <c r="E62" s="119">
        <v>0.764044944</v>
      </c>
      <c r="F62" s="118">
        <v>5603</v>
      </c>
      <c r="G62" s="119">
        <v>0.86364447600000005</v>
      </c>
      <c r="H62" s="120">
        <v>0.78259971100000003</v>
      </c>
    </row>
    <row r="63" spans="1:8" ht="15">
      <c r="A63" s="606"/>
      <c r="B63" s="117" t="s">
        <v>2072</v>
      </c>
      <c r="C63" s="118">
        <v>149</v>
      </c>
      <c r="D63" s="119">
        <v>0.64429530199999996</v>
      </c>
      <c r="E63" s="119">
        <v>0.89583333300000001</v>
      </c>
      <c r="F63" s="118">
        <v>5240</v>
      </c>
      <c r="G63" s="119">
        <v>0.85839694700000002</v>
      </c>
      <c r="H63" s="120">
        <v>0.78634948900000001</v>
      </c>
    </row>
    <row r="64" spans="1:8" ht="15">
      <c r="A64" s="606"/>
      <c r="B64" s="117" t="s">
        <v>2103</v>
      </c>
      <c r="C64" s="118">
        <v>147</v>
      </c>
      <c r="D64" s="119">
        <v>0.64625850299999998</v>
      </c>
      <c r="E64" s="119">
        <v>0.8</v>
      </c>
      <c r="F64" s="118">
        <v>5652</v>
      </c>
      <c r="G64" s="119">
        <v>0.86942675199999997</v>
      </c>
      <c r="H64" s="120">
        <v>0.79344729300000005</v>
      </c>
    </row>
    <row r="65" spans="1:8" ht="15">
      <c r="A65" s="606"/>
      <c r="B65" s="117" t="s">
        <v>2228</v>
      </c>
      <c r="C65" s="118">
        <v>90</v>
      </c>
      <c r="D65" s="119">
        <v>0.63333333300000005</v>
      </c>
      <c r="E65" s="119">
        <v>0.71929824600000003</v>
      </c>
      <c r="F65" s="118">
        <v>4121</v>
      </c>
      <c r="G65" s="119">
        <v>0.85610288800000001</v>
      </c>
      <c r="H65" s="120">
        <v>0.79988662099999996</v>
      </c>
    </row>
    <row r="66" spans="1:8" ht="15">
      <c r="A66" s="606"/>
      <c r="B66" s="117" t="s">
        <v>2286</v>
      </c>
      <c r="C66" s="118">
        <v>102</v>
      </c>
      <c r="D66" s="119">
        <v>0.63725490200000001</v>
      </c>
      <c r="E66" s="119">
        <v>0.81538461500000003</v>
      </c>
      <c r="F66" s="118">
        <v>4725</v>
      </c>
      <c r="G66" s="119">
        <v>0.84761904799999999</v>
      </c>
      <c r="H66" s="120">
        <v>0.81298376999999999</v>
      </c>
    </row>
    <row r="67" spans="1:8" ht="15">
      <c r="A67" s="606"/>
      <c r="B67" s="117" t="s">
        <v>2511</v>
      </c>
      <c r="C67" s="118">
        <v>118</v>
      </c>
      <c r="D67" s="119">
        <v>0.53389830500000002</v>
      </c>
      <c r="E67" s="119">
        <v>0.79365079400000005</v>
      </c>
      <c r="F67" s="118">
        <v>4624</v>
      </c>
      <c r="G67" s="119">
        <v>0.84861591700000005</v>
      </c>
      <c r="H67" s="120">
        <v>0.82110091699999999</v>
      </c>
    </row>
    <row r="68" spans="1:8" ht="15">
      <c r="A68" s="606"/>
      <c r="B68" s="117" t="s">
        <v>2739</v>
      </c>
      <c r="C68" s="118">
        <v>114</v>
      </c>
      <c r="D68" s="119">
        <v>0.64035087700000004</v>
      </c>
      <c r="E68" s="119">
        <v>0.780821918</v>
      </c>
      <c r="F68" s="118">
        <v>4688</v>
      </c>
      <c r="G68" s="119">
        <v>0.85729522199999997</v>
      </c>
      <c r="H68" s="120">
        <v>0.80268723600000003</v>
      </c>
    </row>
    <row r="69" spans="1:8" ht="15">
      <c r="A69" s="606"/>
      <c r="B69" s="117" t="s">
        <v>2931</v>
      </c>
      <c r="C69" s="118">
        <v>126</v>
      </c>
      <c r="D69" s="119">
        <v>0.59523809500000002</v>
      </c>
      <c r="E69" s="119">
        <v>0.85333333300000003</v>
      </c>
      <c r="F69" s="118">
        <v>4510</v>
      </c>
      <c r="G69" s="119">
        <v>0.85033259400000005</v>
      </c>
      <c r="H69" s="120">
        <v>0.79634941299999995</v>
      </c>
    </row>
    <row r="70" spans="1:8" ht="15">
      <c r="A70" s="606"/>
      <c r="B70" s="117" t="s">
        <v>3100</v>
      </c>
      <c r="C70" s="118">
        <v>115</v>
      </c>
      <c r="D70" s="119">
        <v>0.58260869599999998</v>
      </c>
      <c r="E70" s="119">
        <v>0.77611940300000004</v>
      </c>
      <c r="F70" s="118">
        <v>4070</v>
      </c>
      <c r="G70" s="119">
        <v>0.85626535599999998</v>
      </c>
      <c r="H70" s="120">
        <v>0.78048780500000003</v>
      </c>
    </row>
    <row r="71" spans="1:8" ht="15">
      <c r="A71" s="606"/>
      <c r="B71" s="117" t="s">
        <v>3116</v>
      </c>
      <c r="C71" s="118">
        <v>176</v>
      </c>
      <c r="D71" s="119">
        <v>0.68181818199999999</v>
      </c>
      <c r="E71" s="119">
        <v>0.82499999999999996</v>
      </c>
      <c r="F71" s="118">
        <v>5689</v>
      </c>
      <c r="G71" s="119">
        <v>0.86166285799999998</v>
      </c>
      <c r="H71" s="120">
        <v>0.77641778900000002</v>
      </c>
    </row>
    <row r="72" spans="1:8" ht="15">
      <c r="A72" s="606"/>
      <c r="B72" s="117" t="s">
        <v>3125</v>
      </c>
      <c r="C72" s="118">
        <v>194</v>
      </c>
      <c r="D72" s="119">
        <v>0.68041237099999996</v>
      </c>
      <c r="E72" s="119">
        <v>0.856060606</v>
      </c>
      <c r="F72" s="118">
        <v>5635</v>
      </c>
      <c r="G72" s="119">
        <v>0.86015971599999996</v>
      </c>
      <c r="H72" s="120">
        <v>0.78502166299999998</v>
      </c>
    </row>
    <row r="73" spans="1:8" ht="15">
      <c r="A73" s="606"/>
      <c r="B73" s="117" t="s">
        <v>3130</v>
      </c>
      <c r="C73" s="118">
        <v>167</v>
      </c>
      <c r="D73" s="119">
        <v>0.67664670699999996</v>
      </c>
      <c r="E73" s="119">
        <v>0.78761061899999996</v>
      </c>
      <c r="F73" s="118">
        <v>4496</v>
      </c>
      <c r="G73" s="119">
        <v>0.86054270499999996</v>
      </c>
      <c r="H73" s="120">
        <v>0.77151718800000002</v>
      </c>
    </row>
    <row r="74" spans="1:8" ht="15">
      <c r="A74" s="606"/>
      <c r="B74" s="117" t="s">
        <v>3144</v>
      </c>
      <c r="C74" s="118">
        <v>186</v>
      </c>
      <c r="D74" s="119">
        <v>0.61290322600000002</v>
      </c>
      <c r="E74" s="119">
        <v>0.86842105300000005</v>
      </c>
      <c r="F74" s="118">
        <v>5647</v>
      </c>
      <c r="G74" s="119">
        <v>0.85726934700000001</v>
      </c>
      <c r="H74" s="120">
        <v>0.79487709200000001</v>
      </c>
    </row>
    <row r="75" spans="1:8" ht="15">
      <c r="A75" s="606"/>
      <c r="B75" s="117" t="s">
        <v>3160</v>
      </c>
      <c r="C75" s="118">
        <v>159</v>
      </c>
      <c r="D75" s="119">
        <v>0.69182389899999996</v>
      </c>
      <c r="E75" s="119">
        <v>0.85454545500000001</v>
      </c>
      <c r="F75" s="118">
        <v>5309</v>
      </c>
      <c r="G75" s="119">
        <v>0.85854209800000003</v>
      </c>
      <c r="H75" s="120">
        <v>0.79947345299999995</v>
      </c>
    </row>
    <row r="76" spans="1:8" ht="15">
      <c r="A76" s="606"/>
      <c r="B76" s="117" t="s">
        <v>3194</v>
      </c>
      <c r="C76" s="118">
        <v>103</v>
      </c>
      <c r="D76" s="119">
        <v>0.53398058299999995</v>
      </c>
      <c r="E76" s="119">
        <v>0.83636363599999997</v>
      </c>
      <c r="F76" s="118">
        <v>4604</v>
      </c>
      <c r="G76" s="119">
        <v>0.84535186799999995</v>
      </c>
      <c r="H76" s="120">
        <v>0.81346351500000003</v>
      </c>
    </row>
    <row r="77" spans="1:8" ht="15">
      <c r="A77" s="606"/>
      <c r="B77" s="117" t="s">
        <v>3230</v>
      </c>
      <c r="C77" s="118">
        <v>153</v>
      </c>
      <c r="D77" s="119">
        <v>0.54248366000000003</v>
      </c>
      <c r="E77" s="119">
        <v>0.90361445799999995</v>
      </c>
      <c r="F77" s="118">
        <v>5408</v>
      </c>
      <c r="G77" s="119">
        <v>0.85576923100000002</v>
      </c>
      <c r="H77" s="120">
        <v>0.79645635299999995</v>
      </c>
    </row>
    <row r="78" spans="1:8" ht="15">
      <c r="A78" s="606"/>
      <c r="B78" s="117" t="s">
        <v>3304</v>
      </c>
      <c r="C78" s="118">
        <v>137</v>
      </c>
      <c r="D78" s="119">
        <v>0.62043795599999996</v>
      </c>
      <c r="E78" s="119">
        <v>0.90588235299999997</v>
      </c>
      <c r="F78" s="118">
        <v>5316</v>
      </c>
      <c r="G78" s="119">
        <v>0.85759969899999999</v>
      </c>
      <c r="H78" s="120">
        <v>0.80302697999999995</v>
      </c>
    </row>
    <row r="79" spans="1:8" ht="15">
      <c r="A79" s="607"/>
      <c r="B79" s="121" t="s">
        <v>3370</v>
      </c>
      <c r="C79" s="122">
        <v>114</v>
      </c>
      <c r="D79" s="123">
        <v>0.60526315799999997</v>
      </c>
      <c r="E79" s="123">
        <v>0.82608695700000001</v>
      </c>
      <c r="F79" s="122">
        <v>4688</v>
      </c>
      <c r="G79" s="123">
        <v>0.84641638200000002</v>
      </c>
      <c r="H79" s="124">
        <v>0.80670362900000003</v>
      </c>
    </row>
  </sheetData>
  <mergeCells count="2">
    <mergeCell ref="A4:A43"/>
    <mergeCell ref="A44:A79"/>
  </mergeCells>
  <phoneticPr fontId="33" type="noConversion"/>
  <pageMargins left="0.7" right="0.7" top="0.75" bottom="0.75" header="0.3" footer="0.3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L11"/>
  <sheetViews>
    <sheetView workbookViewId="0"/>
  </sheetViews>
  <sheetFormatPr defaultColWidth="9" defaultRowHeight="14.25"/>
  <cols>
    <col min="2" max="2" width="15.375" customWidth="1"/>
    <col min="3" max="7" width="9.125" customWidth="1"/>
    <col min="9" max="9" width="9.125" customWidth="1"/>
    <col min="10" max="10" width="12.375" customWidth="1"/>
    <col min="11" max="12" width="30" customWidth="1"/>
  </cols>
  <sheetData>
    <row r="1" spans="1:12">
      <c r="A1" s="170" t="s">
        <v>7953</v>
      </c>
    </row>
    <row r="3" spans="1:12">
      <c r="A3" s="240" t="s">
        <v>3574</v>
      </c>
      <c r="B3" s="245" t="s">
        <v>3575</v>
      </c>
      <c r="C3" s="245" t="s">
        <v>3576</v>
      </c>
      <c r="D3" s="245" t="s">
        <v>3577</v>
      </c>
      <c r="E3" s="245" t="s">
        <v>3578</v>
      </c>
      <c r="F3" s="245" t="s">
        <v>3579</v>
      </c>
      <c r="G3" s="245" t="s">
        <v>3580</v>
      </c>
      <c r="H3" s="245" t="s">
        <v>3581</v>
      </c>
      <c r="I3" s="245" t="s">
        <v>3582</v>
      </c>
      <c r="J3" s="245" t="s">
        <v>3583</v>
      </c>
      <c r="K3" s="245" t="s">
        <v>3584</v>
      </c>
      <c r="L3" s="241" t="s">
        <v>3585</v>
      </c>
    </row>
    <row r="4" spans="1:12" ht="13.5" customHeight="1">
      <c r="A4" s="608" t="s">
        <v>3586</v>
      </c>
      <c r="B4" s="610">
        <v>101264508</v>
      </c>
      <c r="C4" s="516">
        <v>0</v>
      </c>
      <c r="D4" s="516">
        <v>0</v>
      </c>
      <c r="E4" s="516">
        <v>0</v>
      </c>
      <c r="F4" s="516">
        <v>1</v>
      </c>
      <c r="G4" s="516">
        <v>0</v>
      </c>
      <c r="H4" s="516" t="s">
        <v>3587</v>
      </c>
      <c r="I4" s="516">
        <v>-9394</v>
      </c>
      <c r="J4" s="176" t="s">
        <v>3588</v>
      </c>
      <c r="K4" s="516" t="s">
        <v>3589</v>
      </c>
      <c r="L4" s="613" t="s">
        <v>3590</v>
      </c>
    </row>
    <row r="5" spans="1:12" ht="13.5" customHeight="1">
      <c r="A5" s="608"/>
      <c r="B5" s="610"/>
      <c r="C5" s="516"/>
      <c r="D5" s="516"/>
      <c r="E5" s="516"/>
      <c r="F5" s="516"/>
      <c r="G5" s="516"/>
      <c r="H5" s="516"/>
      <c r="I5" s="516"/>
      <c r="J5" s="176" t="s">
        <v>3591</v>
      </c>
      <c r="K5" s="516"/>
      <c r="L5" s="613"/>
    </row>
    <row r="6" spans="1:12" ht="13.5" customHeight="1">
      <c r="A6" s="608" t="s">
        <v>3592</v>
      </c>
      <c r="B6" s="610">
        <v>4769694</v>
      </c>
      <c r="C6" s="516">
        <v>1</v>
      </c>
      <c r="D6" s="516">
        <v>0</v>
      </c>
      <c r="E6" s="516">
        <v>0</v>
      </c>
      <c r="F6" s="516">
        <v>0</v>
      </c>
      <c r="G6" s="516">
        <v>0</v>
      </c>
      <c r="H6" s="516" t="s">
        <v>3587</v>
      </c>
      <c r="I6" s="516">
        <v>-42046</v>
      </c>
      <c r="J6" s="176" t="s">
        <v>3588</v>
      </c>
      <c r="K6" s="516" t="s">
        <v>3593</v>
      </c>
      <c r="L6" s="279" t="s">
        <v>3594</v>
      </c>
    </row>
    <row r="7" spans="1:12" ht="13.5" customHeight="1">
      <c r="A7" s="608"/>
      <c r="B7" s="610"/>
      <c r="C7" s="516"/>
      <c r="D7" s="516"/>
      <c r="E7" s="516"/>
      <c r="F7" s="516"/>
      <c r="G7" s="516"/>
      <c r="H7" s="516"/>
      <c r="I7" s="516"/>
      <c r="J7" s="176" t="s">
        <v>3595</v>
      </c>
      <c r="K7" s="516"/>
      <c r="L7" s="279" t="s">
        <v>3596</v>
      </c>
    </row>
    <row r="8" spans="1:12" ht="13.5" customHeight="1">
      <c r="A8" s="608" t="s">
        <v>3597</v>
      </c>
      <c r="B8" s="610">
        <v>42477225</v>
      </c>
      <c r="C8" s="516">
        <v>32</v>
      </c>
      <c r="D8" s="516">
        <v>12</v>
      </c>
      <c r="E8" s="516">
        <v>24</v>
      </c>
      <c r="F8" s="516">
        <v>11</v>
      </c>
      <c r="G8" s="516">
        <v>9</v>
      </c>
      <c r="H8" s="516" t="s">
        <v>3598</v>
      </c>
      <c r="I8" s="516">
        <v>50</v>
      </c>
      <c r="J8" s="176" t="s">
        <v>3599</v>
      </c>
      <c r="K8" s="516" t="s">
        <v>3600</v>
      </c>
      <c r="L8" s="613" t="s">
        <v>3601</v>
      </c>
    </row>
    <row r="9" spans="1:12" ht="13.5" customHeight="1">
      <c r="A9" s="608"/>
      <c r="B9" s="610"/>
      <c r="C9" s="516"/>
      <c r="D9" s="516"/>
      <c r="E9" s="516"/>
      <c r="F9" s="516"/>
      <c r="G9" s="516"/>
      <c r="H9" s="516"/>
      <c r="I9" s="516"/>
      <c r="J9" s="176" t="s">
        <v>3602</v>
      </c>
      <c r="K9" s="516"/>
      <c r="L9" s="613"/>
    </row>
    <row r="10" spans="1:12" ht="13.5" customHeight="1">
      <c r="A10" s="608" t="s">
        <v>3603</v>
      </c>
      <c r="B10" s="610">
        <v>107948288</v>
      </c>
      <c r="C10" s="516">
        <v>0</v>
      </c>
      <c r="D10" s="516">
        <v>0</v>
      </c>
      <c r="E10" s="516">
        <v>0</v>
      </c>
      <c r="F10" s="516">
        <v>1</v>
      </c>
      <c r="G10" s="516">
        <v>0</v>
      </c>
      <c r="H10" s="516" t="s">
        <v>3587</v>
      </c>
      <c r="I10" s="516">
        <v>-42623</v>
      </c>
      <c r="J10" s="176" t="s">
        <v>3604</v>
      </c>
      <c r="K10" s="516" t="s">
        <v>3605</v>
      </c>
      <c r="L10" s="279" t="s">
        <v>3606</v>
      </c>
    </row>
    <row r="11" spans="1:12" ht="13.5" customHeight="1">
      <c r="A11" s="609"/>
      <c r="B11" s="611"/>
      <c r="C11" s="612"/>
      <c r="D11" s="612"/>
      <c r="E11" s="612"/>
      <c r="F11" s="612"/>
      <c r="G11" s="612"/>
      <c r="H11" s="612"/>
      <c r="I11" s="612"/>
      <c r="J11" s="280" t="s">
        <v>3607</v>
      </c>
      <c r="K11" s="612"/>
      <c r="L11" s="281" t="s">
        <v>3608</v>
      </c>
    </row>
  </sheetData>
  <mergeCells count="42">
    <mergeCell ref="L4:L5"/>
    <mergeCell ref="L8:L9"/>
    <mergeCell ref="I4:I5"/>
    <mergeCell ref="I6:I7"/>
    <mergeCell ref="I8:I9"/>
    <mergeCell ref="I10:I11"/>
    <mergeCell ref="K4:K5"/>
    <mergeCell ref="K6:K7"/>
    <mergeCell ref="K8:K9"/>
    <mergeCell ref="K10:K11"/>
    <mergeCell ref="G4:G5"/>
    <mergeCell ref="G6:G7"/>
    <mergeCell ref="G8:G9"/>
    <mergeCell ref="G10:G11"/>
    <mergeCell ref="H4:H5"/>
    <mergeCell ref="H6:H7"/>
    <mergeCell ref="H8:H9"/>
    <mergeCell ref="H10:H11"/>
    <mergeCell ref="E4:E5"/>
    <mergeCell ref="E6:E7"/>
    <mergeCell ref="E8:E9"/>
    <mergeCell ref="E10:E11"/>
    <mergeCell ref="F4:F5"/>
    <mergeCell ref="F6:F7"/>
    <mergeCell ref="F8:F9"/>
    <mergeCell ref="F10:F11"/>
    <mergeCell ref="C4:C5"/>
    <mergeCell ref="C6:C7"/>
    <mergeCell ref="C8:C9"/>
    <mergeCell ref="C10:C11"/>
    <mergeCell ref="D4:D5"/>
    <mergeCell ref="D6:D7"/>
    <mergeCell ref="D8:D9"/>
    <mergeCell ref="D10:D11"/>
    <mergeCell ref="A4:A5"/>
    <mergeCell ref="A6:A7"/>
    <mergeCell ref="A8:A9"/>
    <mergeCell ref="A10:A11"/>
    <mergeCell ref="B4:B5"/>
    <mergeCell ref="B6:B7"/>
    <mergeCell ref="B8:B9"/>
    <mergeCell ref="B10:B11"/>
  </mergeCells>
  <phoneticPr fontId="33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N28"/>
  <sheetViews>
    <sheetView zoomScale="130" zoomScaleNormal="130" workbookViewId="0"/>
  </sheetViews>
  <sheetFormatPr defaultColWidth="9" defaultRowHeight="15"/>
  <cols>
    <col min="1" max="1" width="6" style="16" customWidth="1"/>
    <col min="2" max="2" width="13.25" style="16" customWidth="1"/>
    <col min="3" max="3" width="7.375" style="16" customWidth="1"/>
    <col min="4" max="10" width="13.25" style="16" customWidth="1"/>
    <col min="11" max="16384" width="9" style="16"/>
  </cols>
  <sheetData>
    <row r="1" spans="1:14" ht="16.5">
      <c r="A1" s="170" t="s">
        <v>7954</v>
      </c>
    </row>
    <row r="2" spans="1:14">
      <c r="N2" s="170"/>
    </row>
    <row r="3" spans="1:14">
      <c r="A3" s="557" t="s">
        <v>3609</v>
      </c>
      <c r="B3" s="616"/>
      <c r="C3" s="616"/>
      <c r="D3" s="558"/>
      <c r="E3" s="504" t="s">
        <v>275</v>
      </c>
      <c r="F3" s="505"/>
      <c r="G3" s="505"/>
      <c r="H3" s="505"/>
      <c r="I3" s="505"/>
      <c r="J3" s="506"/>
    </row>
    <row r="4" spans="1:14">
      <c r="A4" s="559"/>
      <c r="B4" s="617"/>
      <c r="C4" s="617"/>
      <c r="D4" s="560"/>
      <c r="E4" s="245" t="s">
        <v>216</v>
      </c>
      <c r="F4" s="245" t="s">
        <v>158</v>
      </c>
      <c r="G4" s="245" t="s">
        <v>164</v>
      </c>
      <c r="H4" s="245" t="s">
        <v>167</v>
      </c>
      <c r="I4" s="245" t="s">
        <v>161</v>
      </c>
      <c r="J4" s="241" t="s">
        <v>170</v>
      </c>
    </row>
    <row r="5" spans="1:14" ht="14.25" customHeight="1">
      <c r="A5" s="614" t="s">
        <v>3610</v>
      </c>
      <c r="B5" s="263" t="s">
        <v>3611</v>
      </c>
      <c r="C5" s="615" t="s">
        <v>3612</v>
      </c>
      <c r="D5" s="263" t="s">
        <v>3613</v>
      </c>
      <c r="E5" s="248">
        <v>0.95141700404858298</v>
      </c>
      <c r="F5" s="263">
        <v>0.287104623</v>
      </c>
      <c r="G5" s="263">
        <v>0.277078086</v>
      </c>
      <c r="H5" s="263">
        <v>0.59946949599999999</v>
      </c>
      <c r="I5" s="263">
        <v>0.24907063199999999</v>
      </c>
      <c r="J5" s="249">
        <v>0.31764705900000001</v>
      </c>
    </row>
    <row r="6" spans="1:14">
      <c r="A6" s="614"/>
      <c r="B6" s="263" t="s">
        <v>3611</v>
      </c>
      <c r="C6" s="615"/>
      <c r="D6" s="263" t="s">
        <v>3614</v>
      </c>
      <c r="E6" s="248">
        <v>0.95395513577331803</v>
      </c>
      <c r="F6" s="263">
        <v>0.67057100999999997</v>
      </c>
      <c r="G6" s="263">
        <v>0.66864124400000002</v>
      </c>
      <c r="H6" s="263">
        <v>0.56656580899999998</v>
      </c>
      <c r="I6" s="263">
        <v>0.73716569300000001</v>
      </c>
      <c r="J6" s="249">
        <v>0.344640434</v>
      </c>
    </row>
    <row r="7" spans="1:14">
      <c r="A7" s="614"/>
      <c r="B7" s="263" t="s">
        <v>3611</v>
      </c>
      <c r="C7" s="615"/>
      <c r="D7" s="263" t="s">
        <v>3615</v>
      </c>
      <c r="E7" s="248">
        <v>0.90644753476611895</v>
      </c>
      <c r="F7" s="263">
        <v>0.51642475200000004</v>
      </c>
      <c r="G7" s="263">
        <v>0.537699924</v>
      </c>
      <c r="H7" s="263">
        <v>0.53626373599999999</v>
      </c>
      <c r="I7" s="263">
        <v>0.65734265700000005</v>
      </c>
      <c r="J7" s="249">
        <v>0.29982669000000001</v>
      </c>
    </row>
    <row r="8" spans="1:14">
      <c r="A8" s="614"/>
      <c r="B8" s="263" t="s">
        <v>3616</v>
      </c>
      <c r="C8" s="615"/>
      <c r="D8" s="263" t="s">
        <v>3613</v>
      </c>
      <c r="E8" s="248">
        <v>0.74725274725274704</v>
      </c>
      <c r="F8" s="263">
        <v>0.33333333300000001</v>
      </c>
      <c r="G8" s="263">
        <v>0.31428571399999999</v>
      </c>
      <c r="H8" s="263">
        <v>0.382352941</v>
      </c>
      <c r="I8" s="263">
        <v>0.32941176500000002</v>
      </c>
      <c r="J8" s="249">
        <v>0.253968254</v>
      </c>
    </row>
    <row r="9" spans="1:14">
      <c r="A9" s="614"/>
      <c r="B9" s="263" t="s">
        <v>3616</v>
      </c>
      <c r="C9" s="615"/>
      <c r="D9" s="263" t="s">
        <v>3614</v>
      </c>
      <c r="E9" s="248">
        <v>0.942138364779874</v>
      </c>
      <c r="F9" s="263">
        <v>0.55830528599999996</v>
      </c>
      <c r="G9" s="263">
        <v>0.56533864499999997</v>
      </c>
      <c r="H9" s="263">
        <v>0.438255171</v>
      </c>
      <c r="I9" s="263">
        <v>0.67614278800000005</v>
      </c>
      <c r="J9" s="249">
        <v>0.22305017399999999</v>
      </c>
    </row>
    <row r="10" spans="1:14">
      <c r="A10" s="614"/>
      <c r="B10" s="263" t="s">
        <v>3616</v>
      </c>
      <c r="C10" s="615"/>
      <c r="D10" s="263" t="s">
        <v>3615</v>
      </c>
      <c r="E10" s="248">
        <v>0.85070601300967796</v>
      </c>
      <c r="F10" s="263">
        <v>0.52483443699999999</v>
      </c>
      <c r="G10" s="263">
        <v>0.54349627199999995</v>
      </c>
      <c r="H10" s="263">
        <v>0.54126984099999997</v>
      </c>
      <c r="I10" s="263">
        <v>0.64059339199999998</v>
      </c>
      <c r="J10" s="249">
        <v>0.26213592200000002</v>
      </c>
    </row>
    <row r="11" spans="1:14">
      <c r="A11" s="614"/>
      <c r="B11" s="263" t="s">
        <v>3617</v>
      </c>
      <c r="C11" s="615"/>
      <c r="D11" s="263" t="s">
        <v>3613</v>
      </c>
      <c r="E11" s="248" t="s">
        <v>228</v>
      </c>
      <c r="F11" s="263">
        <v>0</v>
      </c>
      <c r="G11" s="263">
        <v>0.54545454500000001</v>
      </c>
      <c r="H11" s="263">
        <v>0.54545454500000001</v>
      </c>
      <c r="I11" s="263">
        <v>0.54545454500000001</v>
      </c>
      <c r="J11" s="249">
        <v>0</v>
      </c>
    </row>
    <row r="12" spans="1:14">
      <c r="A12" s="614"/>
      <c r="B12" s="263" t="s">
        <v>3617</v>
      </c>
      <c r="C12" s="615"/>
      <c r="D12" s="263" t="s">
        <v>3614</v>
      </c>
      <c r="E12" s="248">
        <v>1</v>
      </c>
      <c r="F12" s="263">
        <v>0.38024357199999997</v>
      </c>
      <c r="G12" s="263">
        <v>0.39837947299999998</v>
      </c>
      <c r="H12" s="263">
        <v>0.278516445</v>
      </c>
      <c r="I12" s="263">
        <v>0.572905895</v>
      </c>
      <c r="J12" s="249">
        <v>0.103896104</v>
      </c>
    </row>
    <row r="13" spans="1:14">
      <c r="A13" s="614"/>
      <c r="B13" s="263" t="s">
        <v>3617</v>
      </c>
      <c r="C13" s="615"/>
      <c r="D13" s="263" t="s">
        <v>3615</v>
      </c>
      <c r="E13" s="248">
        <v>0.74468085106382997</v>
      </c>
      <c r="F13" s="263">
        <v>0.36363636399999999</v>
      </c>
      <c r="G13" s="263">
        <v>0.18181818199999999</v>
      </c>
      <c r="H13" s="263">
        <v>0.36363636399999999</v>
      </c>
      <c r="I13" s="263">
        <v>0.28571428599999998</v>
      </c>
      <c r="J13" s="249">
        <v>0.2</v>
      </c>
    </row>
    <row r="14" spans="1:14" ht="14.25" customHeight="1">
      <c r="A14" s="557" t="s">
        <v>3618</v>
      </c>
      <c r="B14" s="616"/>
      <c r="C14" s="616"/>
      <c r="D14" s="558"/>
      <c r="E14" s="504" t="s">
        <v>275</v>
      </c>
      <c r="F14" s="505"/>
      <c r="G14" s="505"/>
      <c r="H14" s="505"/>
      <c r="I14" s="505"/>
      <c r="J14" s="506"/>
    </row>
    <row r="15" spans="1:14">
      <c r="A15" s="559"/>
      <c r="B15" s="617"/>
      <c r="C15" s="617"/>
      <c r="D15" s="560"/>
      <c r="E15" s="240" t="s">
        <v>216</v>
      </c>
      <c r="F15" s="245" t="s">
        <v>158</v>
      </c>
      <c r="G15" s="245" t="s">
        <v>164</v>
      </c>
      <c r="H15" s="245" t="s">
        <v>167</v>
      </c>
      <c r="I15" s="245" t="s">
        <v>161</v>
      </c>
      <c r="J15" s="241" t="s">
        <v>170</v>
      </c>
    </row>
    <row r="16" spans="1:14">
      <c r="A16" s="567" t="s">
        <v>3610</v>
      </c>
      <c r="B16" s="263" t="s">
        <v>3611</v>
      </c>
      <c r="C16" s="567" t="s">
        <v>3612</v>
      </c>
      <c r="D16" s="263" t="s">
        <v>3613</v>
      </c>
      <c r="E16" s="248">
        <v>0.93522267206477705</v>
      </c>
      <c r="F16" s="263">
        <v>0.21411192200000001</v>
      </c>
      <c r="G16" s="263">
        <v>0.206549118</v>
      </c>
      <c r="H16" s="263">
        <v>0.54111405800000001</v>
      </c>
      <c r="I16" s="263">
        <v>6.6914498000000003E-2</v>
      </c>
      <c r="J16" s="249">
        <v>0.264705882</v>
      </c>
    </row>
    <row r="17" spans="1:10">
      <c r="A17" s="568"/>
      <c r="B17" s="263" t="s">
        <v>3611</v>
      </c>
      <c r="C17" s="568"/>
      <c r="D17" s="263" t="s">
        <v>3614</v>
      </c>
      <c r="E17" s="248">
        <v>0.92089728453364805</v>
      </c>
      <c r="F17" s="263">
        <v>0.54392386500000001</v>
      </c>
      <c r="G17" s="263">
        <v>0.54572380600000003</v>
      </c>
      <c r="H17" s="263">
        <v>0.51437216299999999</v>
      </c>
      <c r="I17" s="263">
        <v>0.10144482</v>
      </c>
      <c r="J17" s="249">
        <v>0.25237449099999998</v>
      </c>
    </row>
    <row r="18" spans="1:10">
      <c r="A18" s="568"/>
      <c r="B18" s="263" t="s">
        <v>3611</v>
      </c>
      <c r="C18" s="568"/>
      <c r="D18" s="263" t="s">
        <v>3615</v>
      </c>
      <c r="E18" s="248">
        <v>0.87610619469026596</v>
      </c>
      <c r="F18" s="263">
        <v>0.40030557700000002</v>
      </c>
      <c r="G18" s="263">
        <v>0.41127189600000003</v>
      </c>
      <c r="H18" s="263">
        <v>0.480586081</v>
      </c>
      <c r="I18" s="263">
        <v>0.132231405</v>
      </c>
      <c r="J18" s="249">
        <v>0.20103986099999999</v>
      </c>
    </row>
    <row r="19" spans="1:10">
      <c r="A19" s="568"/>
      <c r="B19" s="263" t="s">
        <v>3616</v>
      </c>
      <c r="C19" s="568"/>
      <c r="D19" s="263" t="s">
        <v>3613</v>
      </c>
      <c r="E19" s="248">
        <v>0.72527472527472503</v>
      </c>
      <c r="F19" s="263">
        <v>0.25</v>
      </c>
      <c r="G19" s="263">
        <v>0.28571428599999998</v>
      </c>
      <c r="H19" s="263">
        <v>0.32352941200000002</v>
      </c>
      <c r="I19" s="263">
        <v>4.7058823999999999E-2</v>
      </c>
      <c r="J19" s="249">
        <v>0.222222222</v>
      </c>
    </row>
    <row r="20" spans="1:10">
      <c r="A20" s="568"/>
      <c r="B20" s="263" t="s">
        <v>3616</v>
      </c>
      <c r="C20" s="568"/>
      <c r="D20" s="263" t="s">
        <v>3614</v>
      </c>
      <c r="E20" s="248">
        <v>0.92704402515723305</v>
      </c>
      <c r="F20" s="263">
        <v>0.45456345300000001</v>
      </c>
      <c r="G20" s="263">
        <v>0.456573705</v>
      </c>
      <c r="H20" s="263">
        <v>0.40507884500000002</v>
      </c>
      <c r="I20" s="263">
        <v>7.1070909000000002E-2</v>
      </c>
      <c r="J20" s="249">
        <v>0.17536015899999999</v>
      </c>
    </row>
    <row r="21" spans="1:10">
      <c r="A21" s="568"/>
      <c r="B21" s="263" t="s">
        <v>3616</v>
      </c>
      <c r="C21" s="568"/>
      <c r="D21" s="263" t="s">
        <v>3615</v>
      </c>
      <c r="E21" s="248">
        <v>0.82278280184039299</v>
      </c>
      <c r="F21" s="263">
        <v>0.400662252</v>
      </c>
      <c r="G21" s="263">
        <v>0.41259320599999999</v>
      </c>
      <c r="H21" s="263">
        <v>0.49047618999999998</v>
      </c>
      <c r="I21" s="263">
        <v>0.12811867800000001</v>
      </c>
      <c r="J21" s="249">
        <v>0.2</v>
      </c>
    </row>
    <row r="22" spans="1:10">
      <c r="A22" s="568"/>
      <c r="B22" s="263" t="s">
        <v>3617</v>
      </c>
      <c r="C22" s="568"/>
      <c r="D22" s="263" t="s">
        <v>3613</v>
      </c>
      <c r="E22" s="248" t="s">
        <v>228</v>
      </c>
      <c r="F22" s="263">
        <v>0</v>
      </c>
      <c r="G22" s="263">
        <v>0.36363636399999999</v>
      </c>
      <c r="H22" s="263">
        <v>0.18181818199999999</v>
      </c>
      <c r="I22" s="263">
        <v>0</v>
      </c>
      <c r="J22" s="249">
        <v>0</v>
      </c>
    </row>
    <row r="23" spans="1:10">
      <c r="A23" s="568"/>
      <c r="B23" s="263" t="s">
        <v>3617</v>
      </c>
      <c r="C23" s="568"/>
      <c r="D23" s="263" t="s">
        <v>3614</v>
      </c>
      <c r="E23" s="248">
        <v>1</v>
      </c>
      <c r="F23" s="263">
        <v>0.33829499299999999</v>
      </c>
      <c r="G23" s="263">
        <v>0.33896016200000001</v>
      </c>
      <c r="H23" s="263">
        <v>0.26032190300000002</v>
      </c>
      <c r="I23" s="263">
        <v>3.2057911000000001E-2</v>
      </c>
      <c r="J23" s="249">
        <v>9.0909090999999997E-2</v>
      </c>
    </row>
    <row r="24" spans="1:10">
      <c r="A24" s="569"/>
      <c r="B24" s="265" t="s">
        <v>3617</v>
      </c>
      <c r="C24" s="569"/>
      <c r="D24" s="265" t="s">
        <v>3615</v>
      </c>
      <c r="E24" s="250">
        <v>0.71833839918946296</v>
      </c>
      <c r="F24" s="265">
        <v>0.36363636399999999</v>
      </c>
      <c r="G24" s="265">
        <v>0.18181818199999999</v>
      </c>
      <c r="H24" s="265">
        <v>0.36363636399999999</v>
      </c>
      <c r="I24" s="265">
        <v>0.14285714299999999</v>
      </c>
      <c r="J24" s="251">
        <v>0.2</v>
      </c>
    </row>
    <row r="26" spans="1:10">
      <c r="A26" s="16" t="s">
        <v>3619</v>
      </c>
    </row>
    <row r="27" spans="1:10">
      <c r="A27" s="16" t="s">
        <v>6504</v>
      </c>
    </row>
    <row r="28" spans="1:10">
      <c r="A28" s="16" t="s">
        <v>3621</v>
      </c>
    </row>
  </sheetData>
  <mergeCells count="8">
    <mergeCell ref="E3:J3"/>
    <mergeCell ref="E14:J14"/>
    <mergeCell ref="A5:A13"/>
    <mergeCell ref="A16:A24"/>
    <mergeCell ref="C5:C13"/>
    <mergeCell ref="C16:C24"/>
    <mergeCell ref="A14:D15"/>
    <mergeCell ref="A3:D4"/>
  </mergeCells>
  <phoneticPr fontId="33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K26"/>
  <sheetViews>
    <sheetView workbookViewId="0"/>
  </sheetViews>
  <sheetFormatPr defaultColWidth="9" defaultRowHeight="15"/>
  <cols>
    <col min="1" max="1" width="13" style="16" customWidth="1"/>
    <col min="2" max="2" width="15.25" style="16" customWidth="1"/>
    <col min="3" max="8" width="15" style="16" customWidth="1"/>
    <col min="9" max="16384" width="9" style="16"/>
  </cols>
  <sheetData>
    <row r="1" spans="1:11" ht="16.5">
      <c r="A1" s="170" t="s">
        <v>7955</v>
      </c>
    </row>
    <row r="2" spans="1:11">
      <c r="K2" s="170"/>
    </row>
    <row r="3" spans="1:11" ht="24" customHeight="1">
      <c r="A3" s="557"/>
      <c r="B3" s="616"/>
      <c r="C3" s="275"/>
      <c r="D3" s="504" t="s">
        <v>3622</v>
      </c>
      <c r="E3" s="505"/>
      <c r="F3" s="506"/>
      <c r="G3" s="504" t="s">
        <v>3623</v>
      </c>
      <c r="H3" s="505"/>
      <c r="I3" s="506"/>
    </row>
    <row r="4" spans="1:11" ht="27">
      <c r="A4" s="276" t="s">
        <v>3624</v>
      </c>
      <c r="B4" s="276" t="s">
        <v>3612</v>
      </c>
      <c r="C4" s="241" t="s">
        <v>5</v>
      </c>
      <c r="D4" s="240" t="s">
        <v>237</v>
      </c>
      <c r="E4" s="245" t="s">
        <v>238</v>
      </c>
      <c r="F4" s="241" t="s">
        <v>3625</v>
      </c>
      <c r="G4" s="240" t="s">
        <v>237</v>
      </c>
      <c r="H4" s="245" t="s">
        <v>238</v>
      </c>
      <c r="I4" s="241" t="s">
        <v>3625</v>
      </c>
    </row>
    <row r="5" spans="1:11" ht="14.25" customHeight="1">
      <c r="A5" s="39" t="s">
        <v>3611</v>
      </c>
      <c r="B5" s="35" t="s">
        <v>3613</v>
      </c>
      <c r="C5" s="35" t="s">
        <v>3626</v>
      </c>
      <c r="D5" s="248">
        <v>1</v>
      </c>
      <c r="E5" s="248">
        <v>0.94308943089430897</v>
      </c>
      <c r="F5" s="248">
        <v>0.97071129707113002</v>
      </c>
      <c r="G5" s="263">
        <v>0.94118000000000002</v>
      </c>
      <c r="H5" s="263">
        <v>0.46388000000000001</v>
      </c>
      <c r="I5" s="249">
        <f>2*G5*H5/(G5+H5)</f>
        <v>0.62146040510725498</v>
      </c>
      <c r="K5" s="277"/>
    </row>
    <row r="6" spans="1:11">
      <c r="A6" s="39" t="s">
        <v>3611</v>
      </c>
      <c r="B6" s="35" t="s">
        <v>3614</v>
      </c>
      <c r="C6" s="35" t="s">
        <v>3626</v>
      </c>
      <c r="D6" s="248">
        <v>1</v>
      </c>
      <c r="E6" s="248">
        <v>0.98879202988792003</v>
      </c>
      <c r="F6" s="248">
        <v>0.99436443331246105</v>
      </c>
      <c r="G6" s="263">
        <v>0.94291999999999998</v>
      </c>
      <c r="H6" s="263">
        <v>0.75441999999999998</v>
      </c>
      <c r="I6" s="249">
        <f t="shared" ref="I6:I22" si="0">2*G6*H6/(G6+H6)</f>
        <v>0.83820296039685604</v>
      </c>
      <c r="K6" s="277"/>
    </row>
    <row r="7" spans="1:11">
      <c r="A7" s="39" t="s">
        <v>3611</v>
      </c>
      <c r="B7" s="35" t="s">
        <v>3615</v>
      </c>
      <c r="C7" s="35" t="s">
        <v>3626</v>
      </c>
      <c r="D7" s="248">
        <v>0.97795163584637301</v>
      </c>
      <c r="E7" s="248">
        <v>0.95818815331010498</v>
      </c>
      <c r="F7" s="248">
        <v>0.96796902499119997</v>
      </c>
      <c r="G7" s="263">
        <v>0.91383000000000003</v>
      </c>
      <c r="H7" s="263">
        <v>0.80249000000000004</v>
      </c>
      <c r="I7" s="249">
        <f t="shared" si="0"/>
        <v>0.85454861179733399</v>
      </c>
      <c r="K7" s="277"/>
    </row>
    <row r="8" spans="1:11">
      <c r="A8" s="39" t="s">
        <v>3627</v>
      </c>
      <c r="B8" s="35" t="s">
        <v>3613</v>
      </c>
      <c r="C8" s="35" t="s">
        <v>3626</v>
      </c>
      <c r="D8" s="248">
        <v>1</v>
      </c>
      <c r="E8" s="248">
        <v>0.70588235294117696</v>
      </c>
      <c r="F8" s="248">
        <v>0.82758620689655205</v>
      </c>
      <c r="G8" s="263">
        <v>0.94872000000000001</v>
      </c>
      <c r="H8" s="263">
        <v>0.63332999999999995</v>
      </c>
      <c r="I8" s="249">
        <f t="shared" si="0"/>
        <v>0.75958767118611903</v>
      </c>
      <c r="K8" s="277"/>
    </row>
    <row r="9" spans="1:11">
      <c r="A9" s="39" t="s">
        <v>3627</v>
      </c>
      <c r="B9" s="35" t="s">
        <v>3614</v>
      </c>
      <c r="C9" s="35" t="s">
        <v>3626</v>
      </c>
      <c r="D9" s="248">
        <v>0.99560761346998505</v>
      </c>
      <c r="E9" s="248">
        <v>0.97138769670958502</v>
      </c>
      <c r="F9" s="248">
        <v>0.98334854330369104</v>
      </c>
      <c r="G9" s="263">
        <v>0.87936000000000003</v>
      </c>
      <c r="H9" s="263">
        <v>0.78261000000000003</v>
      </c>
      <c r="I9" s="249">
        <f t="shared" si="0"/>
        <v>0.828168895467427</v>
      </c>
      <c r="K9" s="277"/>
    </row>
    <row r="10" spans="1:11">
      <c r="A10" s="39" t="s">
        <v>3627</v>
      </c>
      <c r="B10" s="35" t="s">
        <v>3615</v>
      </c>
      <c r="C10" s="35" t="s">
        <v>3626</v>
      </c>
      <c r="D10" s="248">
        <v>0.94597745821997703</v>
      </c>
      <c r="E10" s="248">
        <v>0.90990990990991005</v>
      </c>
      <c r="F10" s="248">
        <v>0.92759321343201595</v>
      </c>
      <c r="G10" s="263">
        <v>0.82079000000000002</v>
      </c>
      <c r="H10" s="263">
        <v>0.70698000000000005</v>
      </c>
      <c r="I10" s="249">
        <f t="shared" si="0"/>
        <v>0.75964590769552998</v>
      </c>
      <c r="K10" s="277"/>
    </row>
    <row r="11" spans="1:11">
      <c r="A11" s="39" t="s">
        <v>3617</v>
      </c>
      <c r="B11" s="35" t="s">
        <v>3613</v>
      </c>
      <c r="C11" s="35" t="s">
        <v>3626</v>
      </c>
      <c r="D11" s="248" t="s">
        <v>228</v>
      </c>
      <c r="E11" s="248" t="s">
        <v>228</v>
      </c>
      <c r="F11" s="248" t="s">
        <v>228</v>
      </c>
      <c r="G11" s="263">
        <v>1</v>
      </c>
      <c r="H11" s="263">
        <v>0.66666999999999998</v>
      </c>
      <c r="I11" s="249">
        <f t="shared" si="0"/>
        <v>0.80000239999519995</v>
      </c>
      <c r="K11" s="277"/>
    </row>
    <row r="12" spans="1:11">
      <c r="A12" s="39" t="s">
        <v>3617</v>
      </c>
      <c r="B12" s="35" t="s">
        <v>3614</v>
      </c>
      <c r="C12" s="35" t="s">
        <v>3626</v>
      </c>
      <c r="D12" s="248">
        <v>1</v>
      </c>
      <c r="E12" s="248">
        <v>1</v>
      </c>
      <c r="F12" s="248">
        <v>1</v>
      </c>
      <c r="G12" s="263">
        <v>1</v>
      </c>
      <c r="H12" s="263">
        <v>0.66666999999999998</v>
      </c>
      <c r="I12" s="249">
        <f t="shared" si="0"/>
        <v>0.80000239999519995</v>
      </c>
      <c r="K12" s="277"/>
    </row>
    <row r="13" spans="1:11">
      <c r="A13" s="39" t="s">
        <v>3617</v>
      </c>
      <c r="B13" s="35" t="s">
        <v>3615</v>
      </c>
      <c r="C13" s="35" t="s">
        <v>3626</v>
      </c>
      <c r="D13" s="248">
        <v>0.88586251621271095</v>
      </c>
      <c r="E13" s="248">
        <v>0.79210220673635301</v>
      </c>
      <c r="F13" s="248">
        <v>0.83636282021932196</v>
      </c>
      <c r="G13" s="263">
        <v>0.62402000000000002</v>
      </c>
      <c r="H13" s="263">
        <v>0.46266000000000002</v>
      </c>
      <c r="I13" s="249">
        <f t="shared" si="0"/>
        <v>0.53135990944896405</v>
      </c>
      <c r="K13" s="277"/>
    </row>
    <row r="14" spans="1:11">
      <c r="A14" s="39" t="s">
        <v>3611</v>
      </c>
      <c r="B14" s="35" t="s">
        <v>3613</v>
      </c>
      <c r="C14" s="35" t="s">
        <v>3628</v>
      </c>
      <c r="D14" s="248">
        <v>1</v>
      </c>
      <c r="E14" s="248">
        <v>0.71659919028340102</v>
      </c>
      <c r="F14" s="248">
        <v>0.83490566037735803</v>
      </c>
      <c r="G14" s="263">
        <v>0.89010999999999996</v>
      </c>
      <c r="H14" s="263">
        <v>0.27507999999999999</v>
      </c>
      <c r="I14" s="249">
        <f t="shared" si="0"/>
        <v>0.42027730893673998</v>
      </c>
      <c r="K14" s="277"/>
    </row>
    <row r="15" spans="1:11">
      <c r="A15" s="39" t="s">
        <v>3611</v>
      </c>
      <c r="B15" s="35" t="s">
        <v>3614</v>
      </c>
      <c r="C15" s="35" t="s">
        <v>3628</v>
      </c>
      <c r="D15" s="248">
        <v>0.99598930481283399</v>
      </c>
      <c r="E15" s="248">
        <v>0.94073139974779296</v>
      </c>
      <c r="F15" s="248">
        <v>0.967572051709925</v>
      </c>
      <c r="G15" s="263">
        <v>0.93994999999999995</v>
      </c>
      <c r="H15" s="263">
        <v>0.73738999999999999</v>
      </c>
      <c r="I15" s="249">
        <f t="shared" si="0"/>
        <v>0.82643916021796404</v>
      </c>
      <c r="K15" s="277"/>
    </row>
    <row r="16" spans="1:11">
      <c r="A16" s="39" t="s">
        <v>3611</v>
      </c>
      <c r="B16" s="35" t="s">
        <v>3615</v>
      </c>
      <c r="C16" s="35" t="s">
        <v>3628</v>
      </c>
      <c r="D16" s="248">
        <v>0.98692307692307701</v>
      </c>
      <c r="E16" s="248">
        <v>0.88736263736263699</v>
      </c>
      <c r="F16" s="248">
        <v>0.93449857483042298</v>
      </c>
      <c r="G16" s="263">
        <v>0.90495000000000003</v>
      </c>
      <c r="H16" s="263">
        <v>0.73175999999999997</v>
      </c>
      <c r="I16" s="249">
        <f t="shared" si="0"/>
        <v>0.80919186905438301</v>
      </c>
      <c r="K16" s="277"/>
    </row>
    <row r="17" spans="1:11">
      <c r="A17" s="39" t="s">
        <v>3627</v>
      </c>
      <c r="B17" s="35" t="s">
        <v>3613</v>
      </c>
      <c r="C17" s="35" t="s">
        <v>3628</v>
      </c>
      <c r="D17" s="248">
        <v>1</v>
      </c>
      <c r="E17" s="248">
        <v>0.52941176470588203</v>
      </c>
      <c r="F17" s="248">
        <v>0.69230769230769196</v>
      </c>
      <c r="G17" s="263">
        <v>0.84</v>
      </c>
      <c r="H17" s="263">
        <v>0.37930999999999998</v>
      </c>
      <c r="I17" s="249">
        <f t="shared" si="0"/>
        <v>0.52262410707695295</v>
      </c>
      <c r="K17" s="277"/>
    </row>
    <row r="18" spans="1:11">
      <c r="A18" s="39" t="s">
        <v>3627</v>
      </c>
      <c r="B18" s="35" t="s">
        <v>3614</v>
      </c>
      <c r="C18" s="35" t="s">
        <v>3628</v>
      </c>
      <c r="D18" s="248">
        <v>0.99529780564263304</v>
      </c>
      <c r="E18" s="248">
        <v>0.90482954545454497</v>
      </c>
      <c r="F18" s="248">
        <v>0.94791000250748103</v>
      </c>
      <c r="G18" s="263">
        <v>0.88153999999999999</v>
      </c>
      <c r="H18" s="263">
        <v>0.72197999999999996</v>
      </c>
      <c r="I18" s="249">
        <f t="shared" si="0"/>
        <v>0.79382140441029703</v>
      </c>
      <c r="K18" s="277"/>
    </row>
    <row r="19" spans="1:11">
      <c r="A19" s="39" t="s">
        <v>3627</v>
      </c>
      <c r="B19" s="35" t="s">
        <v>3615</v>
      </c>
      <c r="C19" s="35" t="s">
        <v>3628</v>
      </c>
      <c r="D19" s="248">
        <v>0.95111305106940203</v>
      </c>
      <c r="E19" s="248">
        <v>0.80191458026509599</v>
      </c>
      <c r="F19" s="248">
        <v>0.87016474754862505</v>
      </c>
      <c r="G19" s="263">
        <v>0.81805000000000005</v>
      </c>
      <c r="H19" s="263">
        <v>0.58760999999999997</v>
      </c>
      <c r="I19" s="249">
        <f t="shared" si="0"/>
        <v>0.68394115291037705</v>
      </c>
      <c r="K19" s="277"/>
    </row>
    <row r="20" spans="1:11">
      <c r="A20" s="39" t="s">
        <v>3617</v>
      </c>
      <c r="B20" s="35" t="s">
        <v>3613</v>
      </c>
      <c r="C20" s="35" t="s">
        <v>3628</v>
      </c>
      <c r="D20" s="248" t="s">
        <v>228</v>
      </c>
      <c r="E20" s="248" t="s">
        <v>228</v>
      </c>
      <c r="F20" s="248" t="s">
        <v>228</v>
      </c>
      <c r="G20" s="263">
        <v>0</v>
      </c>
      <c r="H20" s="263">
        <v>0</v>
      </c>
      <c r="I20" s="249">
        <v>0</v>
      </c>
      <c r="K20" s="277"/>
    </row>
    <row r="21" spans="1:11">
      <c r="A21" s="39" t="s">
        <v>3617</v>
      </c>
      <c r="B21" s="35" t="s">
        <v>3614</v>
      </c>
      <c r="C21" s="35" t="s">
        <v>3628</v>
      </c>
      <c r="D21" s="248">
        <v>1</v>
      </c>
      <c r="E21" s="248">
        <v>1</v>
      </c>
      <c r="F21" s="248">
        <v>1</v>
      </c>
      <c r="G21" s="263">
        <v>1</v>
      </c>
      <c r="H21" s="263">
        <v>1</v>
      </c>
      <c r="I21" s="249">
        <f t="shared" si="0"/>
        <v>1</v>
      </c>
      <c r="K21" s="277"/>
    </row>
    <row r="22" spans="1:11">
      <c r="A22" s="41" t="s">
        <v>3617</v>
      </c>
      <c r="B22" s="69" t="s">
        <v>3615</v>
      </c>
      <c r="C22" s="69" t="s">
        <v>3628</v>
      </c>
      <c r="D22" s="250">
        <v>0.93775100401606404</v>
      </c>
      <c r="E22" s="250">
        <v>0.547320410490308</v>
      </c>
      <c r="F22" s="250">
        <v>0.69121290658789203</v>
      </c>
      <c r="G22" s="265">
        <v>0.66578000000000004</v>
      </c>
      <c r="H22" s="265">
        <v>0.36681000000000002</v>
      </c>
      <c r="I22" s="251">
        <f t="shared" si="0"/>
        <v>0.473013997423953</v>
      </c>
      <c r="K22" s="277"/>
    </row>
    <row r="24" spans="1:11">
      <c r="A24" s="16" t="s">
        <v>231</v>
      </c>
    </row>
    <row r="25" spans="1:11">
      <c r="A25" s="16" t="s">
        <v>3629</v>
      </c>
    </row>
    <row r="26" spans="1:11">
      <c r="A26" s="16" t="s">
        <v>232</v>
      </c>
    </row>
  </sheetData>
  <mergeCells count="3">
    <mergeCell ref="A3:B3"/>
    <mergeCell ref="D3:F3"/>
    <mergeCell ref="G3:I3"/>
  </mergeCells>
  <phoneticPr fontId="33" type="noConversion"/>
  <pageMargins left="0.7" right="0.7" top="0.75" bottom="0.75" header="0.3" footer="0.3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F19"/>
  <sheetViews>
    <sheetView zoomScale="115" zoomScaleNormal="115" workbookViewId="0"/>
  </sheetViews>
  <sheetFormatPr defaultColWidth="9" defaultRowHeight="15"/>
  <cols>
    <col min="1" max="16384" width="9" style="16"/>
  </cols>
  <sheetData>
    <row r="1" spans="1:4" ht="16.5">
      <c r="A1" s="170" t="s">
        <v>7956</v>
      </c>
    </row>
    <row r="3" spans="1:4">
      <c r="A3" s="557" t="s">
        <v>303</v>
      </c>
      <c r="B3" s="558"/>
      <c r="C3" s="504" t="s">
        <v>275</v>
      </c>
      <c r="D3" s="506"/>
    </row>
    <row r="4" spans="1:4">
      <c r="A4" s="559"/>
      <c r="B4" s="560"/>
      <c r="C4" s="240" t="s">
        <v>216</v>
      </c>
      <c r="D4" s="241" t="s">
        <v>158</v>
      </c>
    </row>
    <row r="5" spans="1:4" ht="14.25" customHeight="1">
      <c r="A5" s="567" t="s">
        <v>3630</v>
      </c>
      <c r="B5" s="262" t="s">
        <v>3631</v>
      </c>
      <c r="C5" s="248">
        <v>0.936988028990688</v>
      </c>
      <c r="D5" s="249">
        <v>0.77052366400000005</v>
      </c>
    </row>
    <row r="6" spans="1:4">
      <c r="A6" s="568"/>
      <c r="B6" s="262" t="s">
        <v>3632</v>
      </c>
      <c r="C6" s="248">
        <v>0.90425053656598497</v>
      </c>
      <c r="D6" s="249">
        <v>0.62962079699999995</v>
      </c>
    </row>
    <row r="7" spans="1:4">
      <c r="A7" s="568"/>
      <c r="B7" s="262" t="s">
        <v>3633</v>
      </c>
      <c r="C7" s="248">
        <v>0.88150305300356102</v>
      </c>
      <c r="D7" s="249">
        <v>0.58367464400000002</v>
      </c>
    </row>
    <row r="8" spans="1:4">
      <c r="A8" s="568"/>
      <c r="B8" s="262" t="s">
        <v>3634</v>
      </c>
      <c r="C8" s="248">
        <v>0.875684292002054</v>
      </c>
      <c r="D8" s="249">
        <v>0.56104897099999995</v>
      </c>
    </row>
    <row r="9" spans="1:4">
      <c r="A9" s="568"/>
      <c r="B9" s="262" t="s">
        <v>3635</v>
      </c>
      <c r="C9" s="248">
        <v>0.82835984750194602</v>
      </c>
      <c r="D9" s="249">
        <v>0.45677382300000002</v>
      </c>
    </row>
    <row r="10" spans="1:4">
      <c r="A10" s="568"/>
      <c r="B10" s="262" t="s">
        <v>3636</v>
      </c>
      <c r="C10" s="248">
        <v>0.84375462711613403</v>
      </c>
      <c r="D10" s="249">
        <v>0.45772462000000003</v>
      </c>
    </row>
    <row r="11" spans="1:4">
      <c r="A11" s="569"/>
      <c r="B11" s="264" t="s">
        <v>3637</v>
      </c>
      <c r="C11" s="250">
        <v>0.76746040273010496</v>
      </c>
      <c r="D11" s="251">
        <v>0.34825275300000003</v>
      </c>
    </row>
    <row r="13" spans="1:4">
      <c r="A13" s="16" t="s">
        <v>3619</v>
      </c>
    </row>
    <row r="14" spans="1:4">
      <c r="A14" s="16" t="s">
        <v>3620</v>
      </c>
    </row>
    <row r="15" spans="1:4">
      <c r="A15" s="16" t="s">
        <v>3621</v>
      </c>
    </row>
    <row r="19" spans="6:6">
      <c r="F19" s="170"/>
    </row>
  </sheetData>
  <mergeCells count="3">
    <mergeCell ref="C3:D3"/>
    <mergeCell ref="A5:A11"/>
    <mergeCell ref="A3:B4"/>
  </mergeCells>
  <phoneticPr fontId="33" type="noConversion"/>
  <conditionalFormatting sqref="B5:B11">
    <cfRule type="duplicateValues" dxfId="0" priority="1"/>
  </conditionalFormatting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J216"/>
  <sheetViews>
    <sheetView workbookViewId="0"/>
  </sheetViews>
  <sheetFormatPr defaultColWidth="9" defaultRowHeight="14.25"/>
  <cols>
    <col min="1" max="1" width="27.75" customWidth="1"/>
    <col min="2" max="2" width="13.75" customWidth="1"/>
    <col min="3" max="3" width="23.25" style="266" bestFit="1" customWidth="1"/>
    <col min="4" max="5" width="13.75" customWidth="1"/>
    <col min="6" max="6" width="13.75" style="267" customWidth="1"/>
    <col min="7" max="8" width="13.75" customWidth="1"/>
    <col min="10" max="10" width="9" style="82"/>
  </cols>
  <sheetData>
    <row r="1" spans="1:8">
      <c r="A1" s="170" t="s">
        <v>7957</v>
      </c>
    </row>
    <row r="3" spans="1:8" ht="29.25" customHeight="1">
      <c r="A3" s="268" t="s">
        <v>3638</v>
      </c>
      <c r="B3" s="269" t="s">
        <v>3639</v>
      </c>
      <c r="C3" s="270" t="s">
        <v>3640</v>
      </c>
      <c r="D3" s="269" t="s">
        <v>3641</v>
      </c>
      <c r="E3" s="269" t="s">
        <v>3642</v>
      </c>
      <c r="F3" s="271" t="s">
        <v>3643</v>
      </c>
      <c r="G3" s="269" t="s">
        <v>3644</v>
      </c>
      <c r="H3" s="272" t="s">
        <v>3645</v>
      </c>
    </row>
    <row r="4" spans="1:8" ht="15">
      <c r="A4" s="246" t="s">
        <v>3646</v>
      </c>
      <c r="B4" s="35" t="s">
        <v>3647</v>
      </c>
      <c r="C4" s="263">
        <v>0.995973</v>
      </c>
      <c r="D4" s="35">
        <v>24</v>
      </c>
      <c r="E4" s="35">
        <v>72</v>
      </c>
      <c r="F4" s="273">
        <v>34876</v>
      </c>
      <c r="G4" s="35">
        <v>28</v>
      </c>
      <c r="H4" s="129">
        <v>41</v>
      </c>
    </row>
    <row r="5" spans="1:8" ht="15">
      <c r="A5" s="246" t="s">
        <v>3648</v>
      </c>
      <c r="B5" s="35" t="s">
        <v>3647</v>
      </c>
      <c r="C5" s="263">
        <v>0.994834</v>
      </c>
      <c r="D5" s="35">
        <v>26</v>
      </c>
      <c r="E5" s="35">
        <v>17</v>
      </c>
      <c r="F5" s="273">
        <v>9628</v>
      </c>
      <c r="G5" s="35">
        <v>20</v>
      </c>
      <c r="H5" s="129">
        <v>13</v>
      </c>
    </row>
    <row r="6" spans="1:8" ht="15">
      <c r="A6" s="246" t="s">
        <v>3649</v>
      </c>
      <c r="B6" s="35" t="s">
        <v>3647</v>
      </c>
      <c r="C6" s="263">
        <v>0.99341199999999996</v>
      </c>
      <c r="D6" s="35">
        <v>21</v>
      </c>
      <c r="E6" s="35">
        <v>3</v>
      </c>
      <c r="F6" s="273">
        <v>1508</v>
      </c>
      <c r="G6" s="35">
        <v>6</v>
      </c>
      <c r="H6" s="129">
        <v>1</v>
      </c>
    </row>
    <row r="7" spans="1:8" ht="15">
      <c r="A7" s="246" t="s">
        <v>3650</v>
      </c>
      <c r="B7" s="35" t="s">
        <v>3647</v>
      </c>
      <c r="C7" s="263">
        <v>0.99294199999999999</v>
      </c>
      <c r="D7" s="35">
        <v>35</v>
      </c>
      <c r="E7" s="35">
        <v>413</v>
      </c>
      <c r="F7" s="273">
        <v>119861</v>
      </c>
      <c r="G7" s="35">
        <v>174</v>
      </c>
      <c r="H7" s="129">
        <v>265</v>
      </c>
    </row>
    <row r="8" spans="1:8" ht="15">
      <c r="A8" s="246" t="s">
        <v>3651</v>
      </c>
      <c r="B8" s="35" t="s">
        <v>3647</v>
      </c>
      <c r="C8" s="263">
        <v>0.99256</v>
      </c>
      <c r="D8" s="35">
        <v>19</v>
      </c>
      <c r="E8" s="35">
        <v>14</v>
      </c>
      <c r="F8" s="273">
        <v>4536</v>
      </c>
      <c r="G8" s="35">
        <v>0</v>
      </c>
      <c r="H8" s="129">
        <v>20</v>
      </c>
    </row>
    <row r="9" spans="1:8" ht="15">
      <c r="A9" s="246" t="s">
        <v>3652</v>
      </c>
      <c r="B9" s="35" t="s">
        <v>3647</v>
      </c>
      <c r="C9" s="263">
        <v>0.99152300000000004</v>
      </c>
      <c r="D9" s="35">
        <v>30</v>
      </c>
      <c r="E9" s="35">
        <v>16</v>
      </c>
      <c r="F9" s="273">
        <v>4445</v>
      </c>
      <c r="G9" s="35">
        <v>14</v>
      </c>
      <c r="H9" s="129">
        <v>8</v>
      </c>
    </row>
    <row r="10" spans="1:8" ht="15">
      <c r="A10" s="246" t="s">
        <v>3653</v>
      </c>
      <c r="B10" s="35" t="s">
        <v>3647</v>
      </c>
      <c r="C10" s="263">
        <v>0.99117699999999997</v>
      </c>
      <c r="D10" s="35">
        <v>22</v>
      </c>
      <c r="E10" s="35">
        <v>57</v>
      </c>
      <c r="F10" s="273">
        <v>11796</v>
      </c>
      <c r="G10" s="35">
        <v>19</v>
      </c>
      <c r="H10" s="129">
        <v>29</v>
      </c>
    </row>
    <row r="11" spans="1:8" ht="15">
      <c r="A11" s="246" t="s">
        <v>3654</v>
      </c>
      <c r="B11" s="35" t="s">
        <v>3647</v>
      </c>
      <c r="C11" s="263">
        <v>0.98882499999999995</v>
      </c>
      <c r="D11" s="35">
        <v>26</v>
      </c>
      <c r="E11" s="35">
        <v>51</v>
      </c>
      <c r="F11" s="273">
        <v>12034</v>
      </c>
      <c r="G11" s="35">
        <v>38</v>
      </c>
      <c r="H11" s="129">
        <v>47</v>
      </c>
    </row>
    <row r="12" spans="1:8" ht="15">
      <c r="A12" s="246" t="s">
        <v>3655</v>
      </c>
      <c r="B12" s="35" t="s">
        <v>3647</v>
      </c>
      <c r="C12" s="263">
        <v>0.98824900000000004</v>
      </c>
      <c r="D12" s="35">
        <v>28</v>
      </c>
      <c r="E12" s="35">
        <v>242</v>
      </c>
      <c r="F12" s="273">
        <v>33976</v>
      </c>
      <c r="G12" s="35">
        <v>31</v>
      </c>
      <c r="H12" s="129">
        <v>131</v>
      </c>
    </row>
    <row r="13" spans="1:8" ht="15">
      <c r="A13" s="246" t="s">
        <v>3656</v>
      </c>
      <c r="B13" s="35" t="s">
        <v>3647</v>
      </c>
      <c r="C13" s="263">
        <v>0.98753199999999997</v>
      </c>
      <c r="D13" s="35">
        <v>44</v>
      </c>
      <c r="E13" s="35">
        <v>1389</v>
      </c>
      <c r="F13" s="273">
        <v>184789</v>
      </c>
      <c r="G13" s="35">
        <v>368</v>
      </c>
      <c r="H13" s="129">
        <v>576</v>
      </c>
    </row>
    <row r="14" spans="1:8" ht="15">
      <c r="A14" s="246" t="s">
        <v>3657</v>
      </c>
      <c r="B14" s="35" t="s">
        <v>3647</v>
      </c>
      <c r="C14" s="263">
        <v>0.98655999999999999</v>
      </c>
      <c r="D14" s="35">
        <v>36</v>
      </c>
      <c r="E14" s="35">
        <v>64</v>
      </c>
      <c r="F14" s="273">
        <v>14901</v>
      </c>
      <c r="G14" s="35">
        <v>32</v>
      </c>
      <c r="H14" s="129">
        <v>107</v>
      </c>
    </row>
    <row r="15" spans="1:8" ht="15">
      <c r="A15" s="246" t="s">
        <v>3658</v>
      </c>
      <c r="B15" s="35" t="s">
        <v>3647</v>
      </c>
      <c r="C15" s="263">
        <v>0.984541</v>
      </c>
      <c r="D15" s="35">
        <v>37</v>
      </c>
      <c r="E15" s="35">
        <v>935</v>
      </c>
      <c r="F15" s="273">
        <v>108587</v>
      </c>
      <c r="G15" s="35">
        <v>316</v>
      </c>
      <c r="H15" s="129">
        <v>454</v>
      </c>
    </row>
    <row r="16" spans="1:8" ht="15">
      <c r="A16" s="246" t="s">
        <v>3659</v>
      </c>
      <c r="B16" s="35" t="s">
        <v>3647</v>
      </c>
      <c r="C16" s="263">
        <v>0.984263</v>
      </c>
      <c r="D16" s="35">
        <v>32</v>
      </c>
      <c r="E16" s="35">
        <v>326</v>
      </c>
      <c r="F16" s="273">
        <v>37402</v>
      </c>
      <c r="G16" s="35">
        <v>68</v>
      </c>
      <c r="H16" s="129">
        <v>204</v>
      </c>
    </row>
    <row r="17" spans="1:8" ht="15">
      <c r="A17" s="246" t="s">
        <v>3660</v>
      </c>
      <c r="B17" s="35" t="s">
        <v>3647</v>
      </c>
      <c r="C17" s="263">
        <v>0.98312200000000005</v>
      </c>
      <c r="D17" s="35">
        <v>32</v>
      </c>
      <c r="E17" s="35">
        <v>3387</v>
      </c>
      <c r="F17" s="273">
        <v>226406</v>
      </c>
      <c r="G17" s="35">
        <v>215</v>
      </c>
      <c r="H17" s="129">
        <v>285</v>
      </c>
    </row>
    <row r="18" spans="1:8" ht="15">
      <c r="A18" s="246" t="s">
        <v>3661</v>
      </c>
      <c r="B18" s="35" t="s">
        <v>3647</v>
      </c>
      <c r="C18" s="263">
        <v>0.98296700000000004</v>
      </c>
      <c r="D18" s="35">
        <v>40</v>
      </c>
      <c r="E18" s="35">
        <v>137</v>
      </c>
      <c r="F18" s="273">
        <v>18467</v>
      </c>
      <c r="G18" s="35">
        <v>98</v>
      </c>
      <c r="H18" s="129">
        <v>85</v>
      </c>
    </row>
    <row r="19" spans="1:8" ht="15">
      <c r="A19" s="246" t="s">
        <v>3662</v>
      </c>
      <c r="B19" s="35" t="s">
        <v>3647</v>
      </c>
      <c r="C19" s="263">
        <v>0.98266399999999998</v>
      </c>
      <c r="D19" s="35">
        <v>27</v>
      </c>
      <c r="E19" s="35">
        <v>166</v>
      </c>
      <c r="F19" s="273">
        <v>21256</v>
      </c>
      <c r="G19" s="35">
        <v>55</v>
      </c>
      <c r="H19" s="129">
        <v>154</v>
      </c>
    </row>
    <row r="20" spans="1:8" ht="15">
      <c r="A20" s="246" t="s">
        <v>3663</v>
      </c>
      <c r="B20" s="35" t="s">
        <v>3647</v>
      </c>
      <c r="C20" s="263">
        <v>0.98136000000000001</v>
      </c>
      <c r="D20" s="35">
        <v>22</v>
      </c>
      <c r="E20" s="35">
        <v>8</v>
      </c>
      <c r="F20" s="273">
        <v>3896</v>
      </c>
      <c r="G20" s="35">
        <v>14</v>
      </c>
      <c r="H20" s="129">
        <v>52</v>
      </c>
    </row>
    <row r="21" spans="1:8" ht="15">
      <c r="A21" s="246" t="s">
        <v>3664</v>
      </c>
      <c r="B21" s="35" t="s">
        <v>3647</v>
      </c>
      <c r="C21" s="263">
        <v>0.98057899999999998</v>
      </c>
      <c r="D21" s="35">
        <v>27</v>
      </c>
      <c r="E21" s="35">
        <v>16</v>
      </c>
      <c r="F21" s="273">
        <v>3383</v>
      </c>
      <c r="G21" s="35">
        <v>22</v>
      </c>
      <c r="H21" s="129">
        <v>29</v>
      </c>
    </row>
    <row r="22" spans="1:8" ht="15">
      <c r="A22" s="246" t="s">
        <v>3665</v>
      </c>
      <c r="B22" s="35" t="s">
        <v>3647</v>
      </c>
      <c r="C22" s="263">
        <v>0.97977300000000001</v>
      </c>
      <c r="D22" s="35">
        <v>24</v>
      </c>
      <c r="E22" s="35">
        <v>306</v>
      </c>
      <c r="F22" s="273">
        <v>30274</v>
      </c>
      <c r="G22" s="35">
        <v>108</v>
      </c>
      <c r="H22" s="129">
        <v>211</v>
      </c>
    </row>
    <row r="23" spans="1:8" ht="15">
      <c r="A23" s="246" t="s">
        <v>3666</v>
      </c>
      <c r="B23" s="35" t="s">
        <v>3647</v>
      </c>
      <c r="C23" s="263">
        <v>0.97952700000000004</v>
      </c>
      <c r="D23" s="35">
        <v>27</v>
      </c>
      <c r="E23" s="35">
        <v>39</v>
      </c>
      <c r="F23" s="273">
        <v>4641</v>
      </c>
      <c r="G23" s="35">
        <v>57</v>
      </c>
      <c r="H23" s="129">
        <v>1</v>
      </c>
    </row>
    <row r="24" spans="1:8" ht="15">
      <c r="A24" s="246" t="s">
        <v>3667</v>
      </c>
      <c r="B24" s="35" t="s">
        <v>3647</v>
      </c>
      <c r="C24" s="263">
        <v>0.97899999999999998</v>
      </c>
      <c r="D24" s="35">
        <v>12</v>
      </c>
      <c r="E24" s="35">
        <v>26</v>
      </c>
      <c r="F24" s="273">
        <v>2331</v>
      </c>
      <c r="G24" s="35">
        <v>10</v>
      </c>
      <c r="H24" s="129">
        <v>14</v>
      </c>
    </row>
    <row r="25" spans="1:8" ht="15">
      <c r="A25" s="246" t="s">
        <v>3668</v>
      </c>
      <c r="B25" s="35" t="s">
        <v>3647</v>
      </c>
      <c r="C25" s="263">
        <v>0.97804000000000002</v>
      </c>
      <c r="D25" s="35">
        <v>29</v>
      </c>
      <c r="E25" s="35">
        <v>50</v>
      </c>
      <c r="F25" s="273">
        <v>5389</v>
      </c>
      <c r="G25" s="35">
        <v>10</v>
      </c>
      <c r="H25" s="129">
        <v>61</v>
      </c>
    </row>
    <row r="26" spans="1:8" ht="15">
      <c r="A26" s="246" t="s">
        <v>3669</v>
      </c>
      <c r="B26" s="35" t="s">
        <v>3647</v>
      </c>
      <c r="C26" s="263">
        <v>0.97792100000000004</v>
      </c>
      <c r="D26" s="35">
        <v>30</v>
      </c>
      <c r="E26" s="35">
        <v>737</v>
      </c>
      <c r="F26" s="273">
        <v>57092</v>
      </c>
      <c r="G26" s="35">
        <v>201</v>
      </c>
      <c r="H26" s="129">
        <v>351</v>
      </c>
    </row>
    <row r="27" spans="1:8" ht="15">
      <c r="A27" s="246" t="s">
        <v>3670</v>
      </c>
      <c r="B27" s="35" t="s">
        <v>3647</v>
      </c>
      <c r="C27" s="263">
        <v>0.97670999999999997</v>
      </c>
      <c r="D27" s="35">
        <v>45</v>
      </c>
      <c r="E27" s="35">
        <v>108</v>
      </c>
      <c r="F27" s="273">
        <v>12623</v>
      </c>
      <c r="G27" s="35">
        <v>61</v>
      </c>
      <c r="H27" s="129">
        <v>132</v>
      </c>
    </row>
    <row r="28" spans="1:8" ht="15">
      <c r="A28" s="246" t="s">
        <v>3671</v>
      </c>
      <c r="B28" s="35" t="s">
        <v>3647</v>
      </c>
      <c r="C28" s="263">
        <v>0.97526500000000005</v>
      </c>
      <c r="D28" s="35">
        <v>40</v>
      </c>
      <c r="E28" s="35">
        <v>2714</v>
      </c>
      <c r="F28" s="273">
        <v>195680</v>
      </c>
      <c r="G28" s="35">
        <v>816</v>
      </c>
      <c r="H28" s="129">
        <v>1433</v>
      </c>
    </row>
    <row r="29" spans="1:8" ht="15">
      <c r="A29" s="246" t="s">
        <v>3672</v>
      </c>
      <c r="B29" s="35" t="s">
        <v>3647</v>
      </c>
      <c r="C29" s="263">
        <v>0.97407299999999997</v>
      </c>
      <c r="D29" s="35">
        <v>24</v>
      </c>
      <c r="E29" s="35">
        <v>32</v>
      </c>
      <c r="F29" s="273">
        <v>2968</v>
      </c>
      <c r="G29" s="35">
        <v>22</v>
      </c>
      <c r="H29" s="129">
        <v>25</v>
      </c>
    </row>
    <row r="30" spans="1:8" ht="15">
      <c r="A30" s="246" t="s">
        <v>3673</v>
      </c>
      <c r="B30" s="35" t="s">
        <v>3647</v>
      </c>
      <c r="C30" s="263">
        <v>0.97371200000000002</v>
      </c>
      <c r="D30" s="35">
        <v>27</v>
      </c>
      <c r="E30" s="35">
        <v>2751</v>
      </c>
      <c r="F30" s="273">
        <v>184571</v>
      </c>
      <c r="G30" s="35">
        <v>800</v>
      </c>
      <c r="H30" s="129">
        <v>1432</v>
      </c>
    </row>
    <row r="31" spans="1:8" ht="15">
      <c r="A31" s="246" t="s">
        <v>3674</v>
      </c>
      <c r="B31" s="35" t="s">
        <v>3647</v>
      </c>
      <c r="C31" s="263">
        <v>0.972885</v>
      </c>
      <c r="D31" s="35">
        <v>34</v>
      </c>
      <c r="E31" s="35">
        <v>1126</v>
      </c>
      <c r="F31" s="273">
        <v>67850</v>
      </c>
      <c r="G31" s="35">
        <v>149</v>
      </c>
      <c r="H31" s="129">
        <v>616</v>
      </c>
    </row>
    <row r="32" spans="1:8" ht="15">
      <c r="A32" s="246" t="s">
        <v>3675</v>
      </c>
      <c r="B32" s="35" t="s">
        <v>3647</v>
      </c>
      <c r="C32" s="263">
        <v>0.972495</v>
      </c>
      <c r="D32" s="35">
        <v>38</v>
      </c>
      <c r="E32" s="35">
        <v>91</v>
      </c>
      <c r="F32" s="273">
        <v>10501</v>
      </c>
      <c r="G32" s="35">
        <v>152</v>
      </c>
      <c r="H32" s="129">
        <v>54</v>
      </c>
    </row>
    <row r="33" spans="1:8" ht="15">
      <c r="A33" s="246" t="s">
        <v>3676</v>
      </c>
      <c r="B33" s="35" t="s">
        <v>3647</v>
      </c>
      <c r="C33" s="263">
        <v>0.97039799999999998</v>
      </c>
      <c r="D33" s="35">
        <v>27</v>
      </c>
      <c r="E33" s="35">
        <v>755</v>
      </c>
      <c r="F33" s="273">
        <v>51172</v>
      </c>
      <c r="G33" s="35">
        <v>189</v>
      </c>
      <c r="H33" s="129">
        <v>617</v>
      </c>
    </row>
    <row r="34" spans="1:8" ht="15">
      <c r="A34" s="246" t="s">
        <v>3677</v>
      </c>
      <c r="B34" s="35" t="s">
        <v>3647</v>
      </c>
      <c r="C34" s="263">
        <v>0.96931500000000004</v>
      </c>
      <c r="D34" s="35">
        <v>41</v>
      </c>
      <c r="E34" s="35">
        <v>328</v>
      </c>
      <c r="F34" s="273">
        <v>19554</v>
      </c>
      <c r="G34" s="35">
        <v>53</v>
      </c>
      <c r="H34" s="129">
        <v>238</v>
      </c>
    </row>
    <row r="35" spans="1:8" ht="15">
      <c r="A35" s="246" t="s">
        <v>3678</v>
      </c>
      <c r="B35" s="35" t="s">
        <v>3647</v>
      </c>
      <c r="C35" s="263">
        <v>0.966275</v>
      </c>
      <c r="D35" s="35">
        <v>30</v>
      </c>
      <c r="E35" s="35">
        <v>814</v>
      </c>
      <c r="F35" s="273">
        <v>38966</v>
      </c>
      <c r="G35" s="35">
        <v>246</v>
      </c>
      <c r="H35" s="129">
        <v>300</v>
      </c>
    </row>
    <row r="36" spans="1:8" ht="15">
      <c r="A36" s="246" t="s">
        <v>3679</v>
      </c>
      <c r="B36" s="35" t="s">
        <v>3647</v>
      </c>
      <c r="C36" s="263">
        <v>0.96545000000000003</v>
      </c>
      <c r="D36" s="35">
        <v>41</v>
      </c>
      <c r="E36" s="35">
        <v>353</v>
      </c>
      <c r="F36" s="273">
        <v>19756</v>
      </c>
      <c r="G36" s="35">
        <v>66</v>
      </c>
      <c r="H36" s="129">
        <v>288</v>
      </c>
    </row>
    <row r="37" spans="1:8" ht="15">
      <c r="A37" s="246" t="s">
        <v>3680</v>
      </c>
      <c r="B37" s="35" t="s">
        <v>3647</v>
      </c>
      <c r="C37" s="263">
        <v>0.96361699999999995</v>
      </c>
      <c r="D37" s="35">
        <v>33</v>
      </c>
      <c r="E37" s="35">
        <v>3135</v>
      </c>
      <c r="F37" s="273">
        <v>161693</v>
      </c>
      <c r="G37" s="35">
        <v>582</v>
      </c>
      <c r="H37" s="129">
        <v>2388</v>
      </c>
    </row>
    <row r="38" spans="1:8" ht="15">
      <c r="A38" s="246" t="s">
        <v>3681</v>
      </c>
      <c r="B38" s="35" t="s">
        <v>3647</v>
      </c>
      <c r="C38" s="263">
        <v>0.96339300000000005</v>
      </c>
      <c r="D38" s="35">
        <v>27</v>
      </c>
      <c r="E38" s="35">
        <v>55</v>
      </c>
      <c r="F38" s="273">
        <v>3816</v>
      </c>
      <c r="G38" s="35">
        <v>77</v>
      </c>
      <c r="H38" s="129">
        <v>13</v>
      </c>
    </row>
    <row r="39" spans="1:8" ht="15">
      <c r="A39" s="246" t="s">
        <v>3682</v>
      </c>
      <c r="B39" s="35" t="s">
        <v>3647</v>
      </c>
      <c r="C39" s="263">
        <v>0.96306700000000001</v>
      </c>
      <c r="D39" s="35">
        <v>32</v>
      </c>
      <c r="E39" s="35">
        <v>1192</v>
      </c>
      <c r="F39" s="273">
        <v>58228</v>
      </c>
      <c r="G39" s="35">
        <v>157</v>
      </c>
      <c r="H39" s="129">
        <v>884</v>
      </c>
    </row>
    <row r="40" spans="1:8" ht="15">
      <c r="A40" s="246" t="s">
        <v>3683</v>
      </c>
      <c r="B40" s="35" t="s">
        <v>3647</v>
      </c>
      <c r="C40" s="263">
        <v>0.96196000000000004</v>
      </c>
      <c r="D40" s="35">
        <v>29</v>
      </c>
      <c r="E40" s="35">
        <v>213</v>
      </c>
      <c r="F40" s="273">
        <v>11228</v>
      </c>
      <c r="G40" s="35">
        <v>50</v>
      </c>
      <c r="H40" s="129">
        <v>181</v>
      </c>
    </row>
    <row r="41" spans="1:8" ht="15">
      <c r="A41" s="246" t="s">
        <v>3684</v>
      </c>
      <c r="B41" s="35" t="s">
        <v>3647</v>
      </c>
      <c r="C41" s="263">
        <v>0.96016199999999996</v>
      </c>
      <c r="D41" s="35">
        <v>27</v>
      </c>
      <c r="E41" s="35">
        <v>62</v>
      </c>
      <c r="F41" s="273">
        <v>3784</v>
      </c>
      <c r="G41" s="35">
        <v>72</v>
      </c>
      <c r="H41" s="129">
        <v>23</v>
      </c>
    </row>
    <row r="42" spans="1:8" ht="15">
      <c r="A42" s="246" t="s">
        <v>3685</v>
      </c>
      <c r="B42" s="35" t="s">
        <v>3647</v>
      </c>
      <c r="C42" s="263">
        <v>0.95886400000000005</v>
      </c>
      <c r="D42" s="35">
        <v>30</v>
      </c>
      <c r="E42" s="35">
        <v>130</v>
      </c>
      <c r="F42" s="273">
        <v>6923</v>
      </c>
      <c r="G42" s="35">
        <v>62</v>
      </c>
      <c r="H42" s="129">
        <v>105</v>
      </c>
    </row>
    <row r="43" spans="1:8" ht="15">
      <c r="A43" s="246" t="s">
        <v>3686</v>
      </c>
      <c r="B43" s="35" t="s">
        <v>3647</v>
      </c>
      <c r="C43" s="263">
        <v>0.958152</v>
      </c>
      <c r="D43" s="35">
        <v>35</v>
      </c>
      <c r="E43" s="35">
        <v>796</v>
      </c>
      <c r="F43" s="273">
        <v>36061</v>
      </c>
      <c r="G43" s="35">
        <v>141</v>
      </c>
      <c r="H43" s="129">
        <v>638</v>
      </c>
    </row>
    <row r="44" spans="1:8" ht="15">
      <c r="A44" s="246" t="s">
        <v>3687</v>
      </c>
      <c r="B44" s="35" t="s">
        <v>3647</v>
      </c>
      <c r="C44" s="263">
        <v>0.95662999999999998</v>
      </c>
      <c r="D44" s="35">
        <v>30</v>
      </c>
      <c r="E44" s="35">
        <v>7</v>
      </c>
      <c r="F44" s="273">
        <v>1522</v>
      </c>
      <c r="G44" s="35">
        <v>61</v>
      </c>
      <c r="H44" s="129">
        <v>1</v>
      </c>
    </row>
    <row r="45" spans="1:8" ht="15">
      <c r="A45" s="246" t="s">
        <v>3688</v>
      </c>
      <c r="B45" s="35" t="s">
        <v>3647</v>
      </c>
      <c r="C45" s="263">
        <v>0.95598399999999994</v>
      </c>
      <c r="D45" s="35">
        <v>27</v>
      </c>
      <c r="E45" s="35">
        <v>332</v>
      </c>
      <c r="F45" s="273">
        <v>9969</v>
      </c>
      <c r="G45" s="35">
        <v>66</v>
      </c>
      <c r="H45" s="129">
        <v>61</v>
      </c>
    </row>
    <row r="46" spans="1:8" ht="15">
      <c r="A46" s="246" t="s">
        <v>3689</v>
      </c>
      <c r="B46" s="35" t="s">
        <v>3647</v>
      </c>
      <c r="C46" s="263">
        <v>0.94791300000000001</v>
      </c>
      <c r="D46" s="35">
        <v>41</v>
      </c>
      <c r="E46" s="35">
        <v>546</v>
      </c>
      <c r="F46" s="273">
        <v>12648</v>
      </c>
      <c r="G46" s="35">
        <v>103</v>
      </c>
      <c r="H46" s="129">
        <v>46</v>
      </c>
    </row>
    <row r="47" spans="1:8" ht="15">
      <c r="A47" s="246" t="s">
        <v>3690</v>
      </c>
      <c r="B47" s="35" t="s">
        <v>3647</v>
      </c>
      <c r="C47" s="263">
        <v>0.94686700000000001</v>
      </c>
      <c r="D47" s="35">
        <v>22</v>
      </c>
      <c r="E47" s="35">
        <v>48</v>
      </c>
      <c r="F47" s="273">
        <v>2388</v>
      </c>
      <c r="G47" s="35">
        <v>79</v>
      </c>
      <c r="H47" s="129">
        <v>7</v>
      </c>
    </row>
    <row r="48" spans="1:8" ht="15">
      <c r="A48" s="246" t="s">
        <v>3691</v>
      </c>
      <c r="B48" s="35" t="s">
        <v>3647</v>
      </c>
      <c r="C48" s="263">
        <v>0.94647999999999999</v>
      </c>
      <c r="D48" s="35">
        <v>38</v>
      </c>
      <c r="E48" s="35">
        <v>1552</v>
      </c>
      <c r="F48" s="273">
        <v>48385</v>
      </c>
      <c r="G48" s="35">
        <v>376</v>
      </c>
      <c r="H48" s="129">
        <v>808</v>
      </c>
    </row>
    <row r="49" spans="1:8" ht="15">
      <c r="A49" s="246" t="s">
        <v>3692</v>
      </c>
      <c r="B49" s="35" t="s">
        <v>3647</v>
      </c>
      <c r="C49" s="263">
        <v>0.94367900000000005</v>
      </c>
      <c r="D49" s="35">
        <v>22</v>
      </c>
      <c r="E49" s="35">
        <v>90</v>
      </c>
      <c r="F49" s="273">
        <v>2262</v>
      </c>
      <c r="G49" s="35">
        <v>43</v>
      </c>
      <c r="H49" s="129">
        <v>2</v>
      </c>
    </row>
    <row r="50" spans="1:8" ht="15">
      <c r="A50" s="246" t="s">
        <v>3693</v>
      </c>
      <c r="B50" s="35" t="s">
        <v>3647</v>
      </c>
      <c r="C50" s="263">
        <v>0.94082500000000002</v>
      </c>
      <c r="D50" s="35">
        <v>34</v>
      </c>
      <c r="E50" s="35">
        <v>271</v>
      </c>
      <c r="F50" s="273">
        <v>5994</v>
      </c>
      <c r="G50" s="35">
        <v>17</v>
      </c>
      <c r="H50" s="129">
        <v>89</v>
      </c>
    </row>
    <row r="51" spans="1:8" ht="15">
      <c r="A51" s="246" t="s">
        <v>3694</v>
      </c>
      <c r="B51" s="35" t="s">
        <v>3647</v>
      </c>
      <c r="C51" s="263">
        <v>0.939635</v>
      </c>
      <c r="D51" s="35">
        <v>19</v>
      </c>
      <c r="E51" s="35">
        <v>144</v>
      </c>
      <c r="F51" s="273">
        <v>2833</v>
      </c>
      <c r="G51" s="35">
        <v>32</v>
      </c>
      <c r="H51" s="129">
        <v>6</v>
      </c>
    </row>
    <row r="52" spans="1:8" ht="15">
      <c r="A52" s="246" t="s">
        <v>3695</v>
      </c>
      <c r="B52" s="35" t="s">
        <v>3647</v>
      </c>
      <c r="C52" s="263">
        <v>0.93752500000000005</v>
      </c>
      <c r="D52" s="35">
        <v>39</v>
      </c>
      <c r="E52" s="35">
        <v>131</v>
      </c>
      <c r="F52" s="273">
        <v>6993</v>
      </c>
      <c r="G52" s="35">
        <v>285</v>
      </c>
      <c r="H52" s="129">
        <v>50</v>
      </c>
    </row>
    <row r="53" spans="1:8" ht="15">
      <c r="A53" s="246" t="s">
        <v>3696</v>
      </c>
      <c r="B53" s="35" t="s">
        <v>3647</v>
      </c>
      <c r="C53" s="263">
        <v>0.93751200000000001</v>
      </c>
      <c r="D53" s="35">
        <v>19</v>
      </c>
      <c r="E53" s="35">
        <v>184</v>
      </c>
      <c r="F53" s="273">
        <v>4906</v>
      </c>
      <c r="G53" s="35">
        <v>37</v>
      </c>
      <c r="H53" s="129">
        <v>106</v>
      </c>
    </row>
    <row r="54" spans="1:8" ht="15">
      <c r="A54" s="246" t="s">
        <v>3697</v>
      </c>
      <c r="B54" s="35" t="s">
        <v>3647</v>
      </c>
      <c r="C54" s="263">
        <v>0.93101999999999996</v>
      </c>
      <c r="D54" s="35">
        <v>20</v>
      </c>
      <c r="E54" s="35">
        <v>318</v>
      </c>
      <c r="F54" s="273">
        <v>6708</v>
      </c>
      <c r="G54" s="35">
        <v>26</v>
      </c>
      <c r="H54" s="129">
        <v>153</v>
      </c>
    </row>
    <row r="55" spans="1:8" ht="15">
      <c r="A55" s="246" t="s">
        <v>3698</v>
      </c>
      <c r="B55" s="35" t="s">
        <v>3647</v>
      </c>
      <c r="C55" s="263">
        <v>0.92892200000000003</v>
      </c>
      <c r="D55" s="35">
        <v>41</v>
      </c>
      <c r="E55" s="35">
        <v>756</v>
      </c>
      <c r="F55" s="273">
        <v>12690</v>
      </c>
      <c r="G55" s="35">
        <v>136</v>
      </c>
      <c r="H55" s="129">
        <v>79</v>
      </c>
    </row>
    <row r="56" spans="1:8" ht="15">
      <c r="A56" s="246" t="s">
        <v>3699</v>
      </c>
      <c r="B56" s="35" t="s">
        <v>3647</v>
      </c>
      <c r="C56" s="263">
        <v>0.92706999999999995</v>
      </c>
      <c r="D56" s="35">
        <v>32</v>
      </c>
      <c r="E56" s="35">
        <v>951</v>
      </c>
      <c r="F56" s="273">
        <v>15839</v>
      </c>
      <c r="G56" s="35">
        <v>173</v>
      </c>
      <c r="H56" s="129">
        <v>122</v>
      </c>
    </row>
    <row r="57" spans="1:8" ht="15">
      <c r="A57" s="246" t="s">
        <v>3700</v>
      </c>
      <c r="B57" s="35" t="s">
        <v>3647</v>
      </c>
      <c r="C57" s="263">
        <v>0.92363200000000001</v>
      </c>
      <c r="D57" s="35">
        <v>39</v>
      </c>
      <c r="E57" s="35">
        <v>150</v>
      </c>
      <c r="F57" s="273">
        <v>6531</v>
      </c>
      <c r="G57" s="35">
        <v>283</v>
      </c>
      <c r="H57" s="129">
        <v>107</v>
      </c>
    </row>
    <row r="58" spans="1:8" ht="15">
      <c r="A58" s="246" t="s">
        <v>3701</v>
      </c>
      <c r="B58" s="35" t="s">
        <v>3647</v>
      </c>
      <c r="C58" s="263">
        <v>0.91877699999999995</v>
      </c>
      <c r="D58" s="35">
        <v>30</v>
      </c>
      <c r="E58" s="35">
        <v>56</v>
      </c>
      <c r="F58" s="273">
        <v>1052</v>
      </c>
      <c r="G58" s="35">
        <v>35</v>
      </c>
      <c r="H58" s="129">
        <v>2</v>
      </c>
    </row>
    <row r="59" spans="1:8" ht="15">
      <c r="A59" s="246" t="s">
        <v>3702</v>
      </c>
      <c r="B59" s="35" t="s">
        <v>3647</v>
      </c>
      <c r="C59" s="263">
        <v>0.91105899999999995</v>
      </c>
      <c r="D59" s="35">
        <v>31</v>
      </c>
      <c r="E59" s="35">
        <v>169</v>
      </c>
      <c r="F59" s="273">
        <v>1977</v>
      </c>
      <c r="G59" s="35">
        <v>12</v>
      </c>
      <c r="H59" s="129">
        <v>12</v>
      </c>
    </row>
    <row r="60" spans="1:8" ht="15">
      <c r="A60" s="246" t="s">
        <v>3703</v>
      </c>
      <c r="B60" s="35" t="s">
        <v>3647</v>
      </c>
      <c r="C60" s="263">
        <v>0.90021499999999999</v>
      </c>
      <c r="D60" s="35">
        <v>23</v>
      </c>
      <c r="E60" s="35">
        <v>0</v>
      </c>
      <c r="F60" s="35">
        <v>415</v>
      </c>
      <c r="G60" s="35">
        <v>0</v>
      </c>
      <c r="H60" s="129">
        <v>46</v>
      </c>
    </row>
    <row r="61" spans="1:8" ht="15">
      <c r="A61" s="246" t="s">
        <v>3704</v>
      </c>
      <c r="B61" s="35" t="s">
        <v>3647</v>
      </c>
      <c r="C61" s="263">
        <v>0.89805199999999996</v>
      </c>
      <c r="D61" s="35">
        <v>26</v>
      </c>
      <c r="E61" s="35">
        <v>148</v>
      </c>
      <c r="F61" s="273">
        <v>1568</v>
      </c>
      <c r="G61" s="35">
        <v>14</v>
      </c>
      <c r="H61" s="129">
        <v>16</v>
      </c>
    </row>
    <row r="62" spans="1:8" ht="15">
      <c r="A62" s="246" t="s">
        <v>3705</v>
      </c>
      <c r="B62" s="35" t="s">
        <v>3647</v>
      </c>
      <c r="C62" s="263">
        <v>0.89479699999999995</v>
      </c>
      <c r="D62" s="35">
        <v>33</v>
      </c>
      <c r="E62" s="35">
        <v>297</v>
      </c>
      <c r="F62" s="273">
        <v>3921</v>
      </c>
      <c r="G62" s="35">
        <v>64</v>
      </c>
      <c r="H62" s="129">
        <v>100</v>
      </c>
    </row>
    <row r="63" spans="1:8" ht="15">
      <c r="A63" s="246" t="s">
        <v>3706</v>
      </c>
      <c r="B63" s="35" t="s">
        <v>3647</v>
      </c>
      <c r="C63" s="263">
        <v>0.88703799999999999</v>
      </c>
      <c r="D63" s="35">
        <v>28</v>
      </c>
      <c r="E63" s="35">
        <v>403</v>
      </c>
      <c r="F63" s="273">
        <v>6070</v>
      </c>
      <c r="G63" s="35">
        <v>283</v>
      </c>
      <c r="H63" s="129">
        <v>87</v>
      </c>
    </row>
    <row r="64" spans="1:8" ht="15">
      <c r="A64" s="246" t="s">
        <v>3707</v>
      </c>
      <c r="B64" s="35" t="s">
        <v>3647</v>
      </c>
      <c r="C64" s="263">
        <v>0.881996</v>
      </c>
      <c r="D64" s="35">
        <v>30</v>
      </c>
      <c r="E64" s="35">
        <v>317</v>
      </c>
      <c r="F64" s="273">
        <v>3924</v>
      </c>
      <c r="G64" s="35">
        <v>88</v>
      </c>
      <c r="H64" s="129">
        <v>120</v>
      </c>
    </row>
    <row r="65" spans="1:8" ht="15">
      <c r="A65" s="246" t="s">
        <v>3708</v>
      </c>
      <c r="B65" s="35" t="s">
        <v>3647</v>
      </c>
      <c r="C65" s="263">
        <v>0.88142200000000004</v>
      </c>
      <c r="D65" s="35">
        <v>29</v>
      </c>
      <c r="E65" s="35">
        <v>180</v>
      </c>
      <c r="F65" s="273">
        <v>1561</v>
      </c>
      <c r="G65" s="35">
        <v>15</v>
      </c>
      <c r="H65" s="129">
        <v>15</v>
      </c>
    </row>
    <row r="66" spans="1:8" ht="15">
      <c r="A66" s="246" t="s">
        <v>3709</v>
      </c>
      <c r="B66" s="35" t="s">
        <v>3647</v>
      </c>
      <c r="C66" s="263">
        <v>0.878162</v>
      </c>
      <c r="D66" s="35">
        <v>32</v>
      </c>
      <c r="E66" s="35">
        <v>1370</v>
      </c>
      <c r="F66" s="273">
        <v>13608</v>
      </c>
      <c r="G66" s="35">
        <v>257</v>
      </c>
      <c r="H66" s="129">
        <v>261</v>
      </c>
    </row>
    <row r="67" spans="1:8" ht="15">
      <c r="A67" s="246" t="s">
        <v>3710</v>
      </c>
      <c r="B67" s="35" t="s">
        <v>3647</v>
      </c>
      <c r="C67" s="263">
        <v>0.87558100000000005</v>
      </c>
      <c r="D67" s="35">
        <v>27</v>
      </c>
      <c r="E67" s="35">
        <v>312</v>
      </c>
      <c r="F67" s="273">
        <v>5081</v>
      </c>
      <c r="G67" s="35">
        <v>5</v>
      </c>
      <c r="H67" s="129">
        <v>405</v>
      </c>
    </row>
    <row r="68" spans="1:8" ht="15">
      <c r="A68" s="246" t="s">
        <v>3711</v>
      </c>
      <c r="B68" s="35" t="s">
        <v>3647</v>
      </c>
      <c r="C68" s="263">
        <v>0.87534299999999998</v>
      </c>
      <c r="D68" s="35">
        <v>24</v>
      </c>
      <c r="E68" s="35">
        <v>283</v>
      </c>
      <c r="F68" s="273">
        <v>2233</v>
      </c>
      <c r="G68" s="35">
        <v>32</v>
      </c>
      <c r="H68" s="129">
        <v>3</v>
      </c>
    </row>
    <row r="69" spans="1:8" ht="15">
      <c r="A69" s="246" t="s">
        <v>3712</v>
      </c>
      <c r="B69" s="35" t="s">
        <v>3647</v>
      </c>
      <c r="C69" s="263">
        <v>0.87226700000000001</v>
      </c>
      <c r="D69" s="35">
        <v>33</v>
      </c>
      <c r="E69" s="35">
        <v>301</v>
      </c>
      <c r="F69" s="273">
        <v>2554</v>
      </c>
      <c r="G69" s="35">
        <v>40</v>
      </c>
      <c r="H69" s="129">
        <v>33</v>
      </c>
    </row>
    <row r="70" spans="1:8" ht="15">
      <c r="A70" s="246" t="s">
        <v>3713</v>
      </c>
      <c r="B70" s="35" t="s">
        <v>3647</v>
      </c>
      <c r="C70" s="263">
        <v>0.86793299999999995</v>
      </c>
      <c r="D70" s="35">
        <v>33</v>
      </c>
      <c r="E70" s="35">
        <v>228</v>
      </c>
      <c r="F70" s="273">
        <v>1873</v>
      </c>
      <c r="G70" s="35">
        <v>0</v>
      </c>
      <c r="H70" s="129">
        <v>57</v>
      </c>
    </row>
    <row r="71" spans="1:8" ht="15">
      <c r="A71" s="246" t="s">
        <v>3714</v>
      </c>
      <c r="B71" s="35" t="s">
        <v>3647</v>
      </c>
      <c r="C71" s="263">
        <v>0.86619699999999999</v>
      </c>
      <c r="D71" s="35">
        <v>33</v>
      </c>
      <c r="E71" s="35">
        <v>1075</v>
      </c>
      <c r="F71" s="273">
        <v>11672</v>
      </c>
      <c r="G71" s="35">
        <v>499</v>
      </c>
      <c r="H71" s="129">
        <v>229</v>
      </c>
    </row>
    <row r="72" spans="1:8" ht="15">
      <c r="A72" s="246" t="s">
        <v>3715</v>
      </c>
      <c r="B72" s="35" t="s">
        <v>3647</v>
      </c>
      <c r="C72" s="263">
        <v>0.86357700000000004</v>
      </c>
      <c r="D72" s="35">
        <v>20</v>
      </c>
      <c r="E72" s="35">
        <v>405</v>
      </c>
      <c r="F72" s="273">
        <v>3988</v>
      </c>
      <c r="G72" s="35">
        <v>71</v>
      </c>
      <c r="H72" s="129">
        <v>154</v>
      </c>
    </row>
    <row r="73" spans="1:8" ht="15">
      <c r="A73" s="246" t="s">
        <v>3716</v>
      </c>
      <c r="B73" s="35" t="s">
        <v>3647</v>
      </c>
      <c r="C73" s="263">
        <v>0.85662899999999997</v>
      </c>
      <c r="D73" s="35">
        <v>38</v>
      </c>
      <c r="E73" s="35">
        <v>463</v>
      </c>
      <c r="F73" s="273">
        <v>4051</v>
      </c>
      <c r="G73" s="35">
        <v>212</v>
      </c>
      <c r="H73" s="129">
        <v>3</v>
      </c>
    </row>
    <row r="74" spans="1:8" ht="15">
      <c r="A74" s="246" t="s">
        <v>3717</v>
      </c>
      <c r="B74" s="35" t="s">
        <v>3647</v>
      </c>
      <c r="C74" s="263">
        <v>0.85625700000000005</v>
      </c>
      <c r="D74" s="35">
        <v>28</v>
      </c>
      <c r="E74" s="35">
        <v>108</v>
      </c>
      <c r="F74" s="273">
        <v>2764</v>
      </c>
      <c r="G74" s="35">
        <v>248</v>
      </c>
      <c r="H74" s="129">
        <v>108</v>
      </c>
    </row>
    <row r="75" spans="1:8" ht="15">
      <c r="A75" s="246" t="s">
        <v>3718</v>
      </c>
      <c r="B75" s="35" t="s">
        <v>3647</v>
      </c>
      <c r="C75" s="263">
        <v>0.85423499999999997</v>
      </c>
      <c r="D75" s="35">
        <v>43</v>
      </c>
      <c r="E75" s="35">
        <v>458</v>
      </c>
      <c r="F75" s="273">
        <v>3106</v>
      </c>
      <c r="G75" s="35">
        <v>24</v>
      </c>
      <c r="H75" s="129">
        <v>48</v>
      </c>
    </row>
    <row r="76" spans="1:8" ht="15">
      <c r="A76" s="246" t="s">
        <v>3719</v>
      </c>
      <c r="B76" s="35" t="s">
        <v>3647</v>
      </c>
      <c r="C76" s="263">
        <v>0.85378699999999996</v>
      </c>
      <c r="D76" s="35">
        <v>27</v>
      </c>
      <c r="E76" s="35">
        <v>835</v>
      </c>
      <c r="F76" s="273">
        <v>5343</v>
      </c>
      <c r="G76" s="35">
        <v>52</v>
      </c>
      <c r="H76" s="129">
        <v>28</v>
      </c>
    </row>
    <row r="77" spans="1:8" ht="15">
      <c r="A77" s="246" t="s">
        <v>3720</v>
      </c>
      <c r="B77" s="35" t="s">
        <v>3647</v>
      </c>
      <c r="C77" s="263">
        <v>0.84943000000000002</v>
      </c>
      <c r="D77" s="35">
        <v>23</v>
      </c>
      <c r="E77" s="35">
        <v>230</v>
      </c>
      <c r="F77" s="273">
        <v>2014</v>
      </c>
      <c r="G77" s="35">
        <v>57</v>
      </c>
      <c r="H77" s="129">
        <v>70</v>
      </c>
    </row>
    <row r="78" spans="1:8" ht="15">
      <c r="A78" s="246" t="s">
        <v>3721</v>
      </c>
      <c r="B78" s="35" t="s">
        <v>3647</v>
      </c>
      <c r="C78" s="263">
        <v>0.83380200000000004</v>
      </c>
      <c r="D78" s="35">
        <v>18</v>
      </c>
      <c r="E78" s="35">
        <v>386</v>
      </c>
      <c r="F78" s="273">
        <v>2965</v>
      </c>
      <c r="G78" s="35">
        <v>82</v>
      </c>
      <c r="H78" s="129">
        <v>123</v>
      </c>
    </row>
    <row r="79" spans="1:8" ht="15">
      <c r="A79" s="246" t="s">
        <v>3722</v>
      </c>
      <c r="B79" s="35" t="s">
        <v>3647</v>
      </c>
      <c r="C79" s="263">
        <v>0.83204100000000003</v>
      </c>
      <c r="D79" s="35">
        <v>29</v>
      </c>
      <c r="E79" s="35">
        <v>794</v>
      </c>
      <c r="F79" s="273">
        <v>5687</v>
      </c>
      <c r="G79" s="35">
        <v>112</v>
      </c>
      <c r="H79" s="129">
        <v>242</v>
      </c>
    </row>
    <row r="80" spans="1:8" ht="15">
      <c r="A80" s="246" t="s">
        <v>3723</v>
      </c>
      <c r="B80" s="35" t="s">
        <v>3647</v>
      </c>
      <c r="C80" s="263">
        <v>0.82483099999999998</v>
      </c>
      <c r="D80" s="35">
        <v>39</v>
      </c>
      <c r="E80" s="35">
        <v>302</v>
      </c>
      <c r="F80" s="273">
        <v>2199</v>
      </c>
      <c r="G80" s="35">
        <v>148</v>
      </c>
      <c r="H80" s="129">
        <v>17</v>
      </c>
    </row>
    <row r="81" spans="1:8" ht="15">
      <c r="A81" s="246" t="s">
        <v>3724</v>
      </c>
      <c r="B81" s="35" t="s">
        <v>3647</v>
      </c>
      <c r="C81" s="263">
        <v>0.82450400000000001</v>
      </c>
      <c r="D81" s="35">
        <v>33</v>
      </c>
      <c r="E81" s="35">
        <v>3</v>
      </c>
      <c r="F81" s="273">
        <v>2039</v>
      </c>
      <c r="G81" s="35">
        <v>1</v>
      </c>
      <c r="H81" s="129">
        <v>430</v>
      </c>
    </row>
    <row r="82" spans="1:8" ht="15">
      <c r="A82" s="246" t="s">
        <v>3725</v>
      </c>
      <c r="B82" s="35" t="s">
        <v>3647</v>
      </c>
      <c r="C82" s="263">
        <v>0.81018900000000005</v>
      </c>
      <c r="D82" s="35">
        <v>34</v>
      </c>
      <c r="E82" s="35">
        <v>89</v>
      </c>
      <c r="F82" s="273">
        <v>1622</v>
      </c>
      <c r="G82" s="35">
        <v>235</v>
      </c>
      <c r="H82" s="129">
        <v>56</v>
      </c>
    </row>
    <row r="83" spans="1:8" ht="15">
      <c r="A83" s="246" t="s">
        <v>3726</v>
      </c>
      <c r="B83" s="35" t="s">
        <v>3647</v>
      </c>
      <c r="C83" s="263">
        <v>0.80891000000000002</v>
      </c>
      <c r="D83" s="35">
        <v>24</v>
      </c>
      <c r="E83" s="35">
        <v>685</v>
      </c>
      <c r="F83" s="273">
        <v>3831</v>
      </c>
      <c r="G83" s="35">
        <v>185</v>
      </c>
      <c r="H83" s="129">
        <v>35</v>
      </c>
    </row>
    <row r="84" spans="1:8" ht="15">
      <c r="A84" s="246" t="s">
        <v>3727</v>
      </c>
      <c r="B84" s="35" t="s">
        <v>3647</v>
      </c>
      <c r="C84" s="263">
        <v>0.79832199999999998</v>
      </c>
      <c r="D84" s="35">
        <v>32</v>
      </c>
      <c r="E84" s="35">
        <v>97</v>
      </c>
      <c r="F84" s="273">
        <v>2474</v>
      </c>
      <c r="G84" s="35">
        <v>463</v>
      </c>
      <c r="H84" s="129">
        <v>65</v>
      </c>
    </row>
    <row r="85" spans="1:8" ht="15">
      <c r="A85" s="246" t="s">
        <v>3728</v>
      </c>
      <c r="B85" s="35" t="s">
        <v>3647</v>
      </c>
      <c r="C85" s="263">
        <v>0.79774800000000001</v>
      </c>
      <c r="D85" s="35">
        <v>37</v>
      </c>
      <c r="E85" s="35">
        <v>517</v>
      </c>
      <c r="F85" s="273">
        <v>3755</v>
      </c>
      <c r="G85" s="35">
        <v>296</v>
      </c>
      <c r="H85" s="129">
        <v>139</v>
      </c>
    </row>
    <row r="86" spans="1:8" ht="15">
      <c r="A86" s="246" t="s">
        <v>3729</v>
      </c>
      <c r="B86" s="35" t="s">
        <v>3647</v>
      </c>
      <c r="C86" s="263">
        <v>0.79483000000000004</v>
      </c>
      <c r="D86" s="35">
        <v>32</v>
      </c>
      <c r="E86" s="35">
        <v>176</v>
      </c>
      <c r="F86" s="273">
        <v>1476</v>
      </c>
      <c r="G86" s="35">
        <v>173</v>
      </c>
      <c r="H86" s="129">
        <v>32</v>
      </c>
    </row>
    <row r="87" spans="1:8" ht="15">
      <c r="A87" s="246" t="s">
        <v>3730</v>
      </c>
      <c r="B87" s="35" t="s">
        <v>3647</v>
      </c>
      <c r="C87" s="263">
        <v>0.79292300000000004</v>
      </c>
      <c r="D87" s="35">
        <v>26</v>
      </c>
      <c r="E87" s="35">
        <v>438</v>
      </c>
      <c r="F87" s="273">
        <v>1972</v>
      </c>
      <c r="G87" s="35">
        <v>26</v>
      </c>
      <c r="H87" s="129">
        <v>51</v>
      </c>
    </row>
    <row r="88" spans="1:8" ht="15">
      <c r="A88" s="246" t="s">
        <v>3731</v>
      </c>
      <c r="B88" s="35" t="s">
        <v>3647</v>
      </c>
      <c r="C88" s="263">
        <v>0.78762900000000002</v>
      </c>
      <c r="D88" s="35">
        <v>33</v>
      </c>
      <c r="E88" s="35">
        <v>717</v>
      </c>
      <c r="F88" s="273">
        <v>2674</v>
      </c>
      <c r="G88" s="35">
        <v>2</v>
      </c>
      <c r="H88" s="129">
        <v>2</v>
      </c>
    </row>
    <row r="89" spans="1:8" ht="15">
      <c r="A89" s="246" t="s">
        <v>3732</v>
      </c>
      <c r="B89" s="35" t="s">
        <v>3647</v>
      </c>
      <c r="C89" s="263">
        <v>0.78688499999999995</v>
      </c>
      <c r="D89" s="35">
        <v>26</v>
      </c>
      <c r="E89" s="35">
        <v>266</v>
      </c>
      <c r="F89" s="273">
        <v>1536</v>
      </c>
      <c r="G89" s="35">
        <v>113</v>
      </c>
      <c r="H89" s="129">
        <v>37</v>
      </c>
    </row>
    <row r="90" spans="1:8" ht="15">
      <c r="A90" s="246" t="s">
        <v>3733</v>
      </c>
      <c r="B90" s="35" t="s">
        <v>3647</v>
      </c>
      <c r="C90" s="263">
        <v>0.78608199999999995</v>
      </c>
      <c r="D90" s="35">
        <v>25</v>
      </c>
      <c r="E90" s="35">
        <v>1016</v>
      </c>
      <c r="F90" s="273">
        <v>7478</v>
      </c>
      <c r="G90" s="35">
        <v>3</v>
      </c>
      <c r="H90" s="129">
        <v>1016</v>
      </c>
    </row>
    <row r="91" spans="1:8" ht="15">
      <c r="A91" s="246" t="s">
        <v>3734</v>
      </c>
      <c r="B91" s="35" t="s">
        <v>3647</v>
      </c>
      <c r="C91" s="263">
        <v>0.77586200000000005</v>
      </c>
      <c r="D91" s="35">
        <v>10</v>
      </c>
      <c r="E91" s="35">
        <v>509</v>
      </c>
      <c r="F91" s="273">
        <v>1980</v>
      </c>
      <c r="G91" s="35">
        <v>30</v>
      </c>
      <c r="H91" s="129">
        <v>33</v>
      </c>
    </row>
    <row r="92" spans="1:8" ht="15">
      <c r="A92" s="246" t="s">
        <v>3735</v>
      </c>
      <c r="B92" s="35" t="s">
        <v>3647</v>
      </c>
      <c r="C92" s="263">
        <v>0.77001799999999998</v>
      </c>
      <c r="D92" s="35">
        <v>29</v>
      </c>
      <c r="E92" s="35">
        <v>406</v>
      </c>
      <c r="F92" s="273">
        <v>1654</v>
      </c>
      <c r="G92" s="35">
        <v>30</v>
      </c>
      <c r="H92" s="129">
        <v>58</v>
      </c>
    </row>
    <row r="93" spans="1:8" ht="15">
      <c r="A93" s="246" t="s">
        <v>3736</v>
      </c>
      <c r="B93" s="35" t="s">
        <v>3647</v>
      </c>
      <c r="C93" s="263">
        <v>0.77000500000000005</v>
      </c>
      <c r="D93" s="35">
        <v>17</v>
      </c>
      <c r="E93" s="35">
        <v>394</v>
      </c>
      <c r="F93" s="273">
        <v>1453</v>
      </c>
      <c r="G93" s="35">
        <v>21</v>
      </c>
      <c r="H93" s="129">
        <v>19</v>
      </c>
    </row>
    <row r="94" spans="1:8" ht="15">
      <c r="A94" s="246" t="s">
        <v>3737</v>
      </c>
      <c r="B94" s="35" t="s">
        <v>3647</v>
      </c>
      <c r="C94" s="263">
        <v>0.76901900000000001</v>
      </c>
      <c r="D94" s="35">
        <v>37</v>
      </c>
      <c r="E94" s="35">
        <v>998</v>
      </c>
      <c r="F94" s="273">
        <v>3922</v>
      </c>
      <c r="G94" s="35">
        <v>126</v>
      </c>
      <c r="H94" s="129">
        <v>54</v>
      </c>
    </row>
    <row r="95" spans="1:8" ht="15">
      <c r="A95" s="246" t="s">
        <v>3738</v>
      </c>
      <c r="B95" s="35" t="s">
        <v>3647</v>
      </c>
      <c r="C95" s="263">
        <v>0.76738600000000001</v>
      </c>
      <c r="D95" s="35">
        <v>28</v>
      </c>
      <c r="E95" s="35">
        <v>371</v>
      </c>
      <c r="F95" s="273">
        <v>1600</v>
      </c>
      <c r="G95" s="35">
        <v>32</v>
      </c>
      <c r="H95" s="129">
        <v>82</v>
      </c>
    </row>
    <row r="96" spans="1:8" ht="15">
      <c r="A96" s="246" t="s">
        <v>3739</v>
      </c>
      <c r="B96" s="35" t="s">
        <v>3647</v>
      </c>
      <c r="C96" s="263">
        <v>0.76634800000000003</v>
      </c>
      <c r="D96" s="35">
        <v>35</v>
      </c>
      <c r="E96" s="35">
        <v>14</v>
      </c>
      <c r="F96" s="273">
        <v>2086</v>
      </c>
      <c r="G96" s="35">
        <v>621</v>
      </c>
      <c r="H96" s="129">
        <v>1</v>
      </c>
    </row>
    <row r="97" spans="1:8" ht="15">
      <c r="A97" s="246" t="s">
        <v>3740</v>
      </c>
      <c r="B97" s="35" t="s">
        <v>3647</v>
      </c>
      <c r="C97" s="263">
        <v>0.76514099999999996</v>
      </c>
      <c r="D97" s="35">
        <v>24</v>
      </c>
      <c r="E97" s="35">
        <v>209</v>
      </c>
      <c r="F97" s="273">
        <v>1137</v>
      </c>
      <c r="G97" s="35">
        <v>123</v>
      </c>
      <c r="H97" s="129">
        <v>17</v>
      </c>
    </row>
    <row r="98" spans="1:8" ht="15">
      <c r="A98" s="246" t="s">
        <v>3741</v>
      </c>
      <c r="B98" s="35" t="s">
        <v>3647</v>
      </c>
      <c r="C98" s="263">
        <v>0.75573500000000005</v>
      </c>
      <c r="D98" s="35">
        <v>26</v>
      </c>
      <c r="E98" s="35">
        <v>312</v>
      </c>
      <c r="F98" s="273">
        <v>1120</v>
      </c>
      <c r="G98" s="35">
        <v>0</v>
      </c>
      <c r="H98" s="129">
        <v>50</v>
      </c>
    </row>
    <row r="99" spans="1:8" ht="15">
      <c r="A99" s="246" t="s">
        <v>3742</v>
      </c>
      <c r="B99" s="35" t="s">
        <v>3647</v>
      </c>
      <c r="C99" s="263">
        <v>0.755409</v>
      </c>
      <c r="D99" s="35">
        <v>31</v>
      </c>
      <c r="E99" s="35">
        <v>919</v>
      </c>
      <c r="F99" s="273">
        <v>3107</v>
      </c>
      <c r="G99" s="35">
        <v>55</v>
      </c>
      <c r="H99" s="129">
        <v>32</v>
      </c>
    </row>
    <row r="100" spans="1:8" ht="15">
      <c r="A100" s="246" t="s">
        <v>3743</v>
      </c>
      <c r="B100" s="35" t="s">
        <v>3647</v>
      </c>
      <c r="C100" s="263">
        <v>0.75030699999999995</v>
      </c>
      <c r="D100" s="35">
        <v>25</v>
      </c>
      <c r="E100" s="35">
        <v>266</v>
      </c>
      <c r="F100" s="273">
        <v>1220</v>
      </c>
      <c r="G100" s="35">
        <v>126</v>
      </c>
      <c r="H100" s="129">
        <v>14</v>
      </c>
    </row>
    <row r="101" spans="1:8" ht="15">
      <c r="A101" s="246" t="s">
        <v>3744</v>
      </c>
      <c r="B101" s="35" t="s">
        <v>3647</v>
      </c>
      <c r="C101" s="263">
        <v>0.73862399999999995</v>
      </c>
      <c r="D101" s="35">
        <v>30</v>
      </c>
      <c r="E101" s="35">
        <v>436</v>
      </c>
      <c r="F101" s="273">
        <v>1396</v>
      </c>
      <c r="G101" s="35">
        <v>29</v>
      </c>
      <c r="H101" s="129">
        <v>29</v>
      </c>
    </row>
    <row r="102" spans="1:8" ht="15">
      <c r="A102" s="246" t="s">
        <v>3745</v>
      </c>
      <c r="B102" s="35" t="s">
        <v>3647</v>
      </c>
      <c r="C102" s="263">
        <v>0.73036100000000004</v>
      </c>
      <c r="D102" s="35">
        <v>27</v>
      </c>
      <c r="E102" s="35">
        <v>515</v>
      </c>
      <c r="F102" s="273">
        <v>2752</v>
      </c>
      <c r="G102" s="35">
        <v>300</v>
      </c>
      <c r="H102" s="129">
        <v>201</v>
      </c>
    </row>
    <row r="103" spans="1:8" ht="15">
      <c r="A103" s="246" t="s">
        <v>3746</v>
      </c>
      <c r="B103" s="35" t="s">
        <v>3647</v>
      </c>
      <c r="C103" s="263">
        <v>0.72653900000000005</v>
      </c>
      <c r="D103" s="35">
        <v>28</v>
      </c>
      <c r="E103" s="35">
        <v>332</v>
      </c>
      <c r="F103" s="273">
        <v>1711</v>
      </c>
      <c r="G103" s="35">
        <v>283</v>
      </c>
      <c r="H103" s="129">
        <v>29</v>
      </c>
    </row>
    <row r="104" spans="1:8" ht="15">
      <c r="A104" s="246" t="s">
        <v>3747</v>
      </c>
      <c r="B104" s="35" t="s">
        <v>3647</v>
      </c>
      <c r="C104" s="263">
        <v>0.72309199999999996</v>
      </c>
      <c r="D104" s="35">
        <v>28</v>
      </c>
      <c r="E104" s="35">
        <v>424</v>
      </c>
      <c r="F104" s="273">
        <v>1478</v>
      </c>
      <c r="G104" s="35">
        <v>58</v>
      </c>
      <c r="H104" s="129">
        <v>84</v>
      </c>
    </row>
    <row r="105" spans="1:8" ht="15">
      <c r="A105" s="246" t="s">
        <v>3748</v>
      </c>
      <c r="B105" s="35" t="s">
        <v>3647</v>
      </c>
      <c r="C105" s="263">
        <v>0.71896899999999997</v>
      </c>
      <c r="D105" s="35">
        <v>35</v>
      </c>
      <c r="E105" s="35">
        <v>150</v>
      </c>
      <c r="F105" s="273">
        <v>1535</v>
      </c>
      <c r="G105" s="35">
        <v>360</v>
      </c>
      <c r="H105" s="129">
        <v>90</v>
      </c>
    </row>
    <row r="106" spans="1:8" ht="15">
      <c r="A106" s="246" t="s">
        <v>3749</v>
      </c>
      <c r="B106" s="35" t="s">
        <v>3647</v>
      </c>
      <c r="C106" s="263">
        <v>0.698569</v>
      </c>
      <c r="D106" s="35">
        <v>28</v>
      </c>
      <c r="E106" s="35">
        <v>524</v>
      </c>
      <c r="F106" s="273">
        <v>2051</v>
      </c>
      <c r="G106" s="35">
        <v>24</v>
      </c>
      <c r="H106" s="129">
        <v>337</v>
      </c>
    </row>
    <row r="107" spans="1:8" ht="15">
      <c r="A107" s="246" t="s">
        <v>3750</v>
      </c>
      <c r="B107" s="35" t="s">
        <v>3647</v>
      </c>
      <c r="C107" s="263">
        <v>0.69610300000000003</v>
      </c>
      <c r="D107" s="35">
        <v>32</v>
      </c>
      <c r="E107" s="35">
        <v>1396</v>
      </c>
      <c r="F107" s="273">
        <v>6180</v>
      </c>
      <c r="G107" s="35">
        <v>1052</v>
      </c>
      <c r="H107" s="129">
        <v>250</v>
      </c>
    </row>
    <row r="108" spans="1:8" ht="15">
      <c r="A108" s="246" t="s">
        <v>3751</v>
      </c>
      <c r="B108" s="35" t="s">
        <v>3647</v>
      </c>
      <c r="C108" s="263">
        <v>0.69508099999999995</v>
      </c>
      <c r="D108" s="35">
        <v>25</v>
      </c>
      <c r="E108" s="35">
        <v>2027</v>
      </c>
      <c r="F108" s="273">
        <v>9100</v>
      </c>
      <c r="G108" s="35">
        <v>1415</v>
      </c>
      <c r="H108" s="129">
        <v>550</v>
      </c>
    </row>
    <row r="109" spans="1:8" ht="15">
      <c r="A109" s="246" t="s">
        <v>3752</v>
      </c>
      <c r="B109" s="35" t="s">
        <v>3647</v>
      </c>
      <c r="C109" s="263">
        <v>0.69194299999999997</v>
      </c>
      <c r="D109" s="35">
        <v>21</v>
      </c>
      <c r="E109" s="35">
        <v>300</v>
      </c>
      <c r="F109" s="35">
        <v>876</v>
      </c>
      <c r="G109" s="35">
        <v>41</v>
      </c>
      <c r="H109" s="129">
        <v>49</v>
      </c>
    </row>
    <row r="110" spans="1:8" ht="15">
      <c r="A110" s="246" t="s">
        <v>3753</v>
      </c>
      <c r="B110" s="35" t="s">
        <v>3647</v>
      </c>
      <c r="C110" s="263">
        <v>0.69182600000000005</v>
      </c>
      <c r="D110" s="35">
        <v>25</v>
      </c>
      <c r="E110" s="35">
        <v>642</v>
      </c>
      <c r="F110" s="273">
        <v>2429</v>
      </c>
      <c r="G110" s="35">
        <v>36</v>
      </c>
      <c r="H110" s="129">
        <v>404</v>
      </c>
    </row>
    <row r="111" spans="1:8" ht="15">
      <c r="A111" s="246" t="s">
        <v>3754</v>
      </c>
      <c r="B111" s="35" t="s">
        <v>3647</v>
      </c>
      <c r="C111" s="263">
        <v>0.68371999999999999</v>
      </c>
      <c r="D111" s="35">
        <v>34</v>
      </c>
      <c r="E111" s="35">
        <v>134</v>
      </c>
      <c r="F111" s="35">
        <v>441</v>
      </c>
      <c r="G111" s="35">
        <v>0</v>
      </c>
      <c r="H111" s="129">
        <v>70</v>
      </c>
    </row>
    <row r="112" spans="1:8" ht="15">
      <c r="A112" s="246" t="s">
        <v>3755</v>
      </c>
      <c r="B112" s="35" t="s">
        <v>3647</v>
      </c>
      <c r="C112" s="263">
        <v>0.68327599999999999</v>
      </c>
      <c r="D112" s="35">
        <v>37</v>
      </c>
      <c r="E112" s="35">
        <v>2510</v>
      </c>
      <c r="F112" s="273">
        <v>9393</v>
      </c>
      <c r="G112" s="35">
        <v>190</v>
      </c>
      <c r="H112" s="129">
        <v>1654</v>
      </c>
    </row>
    <row r="113" spans="1:8" ht="15">
      <c r="A113" s="246" t="s">
        <v>3756</v>
      </c>
      <c r="B113" s="35" t="s">
        <v>3647</v>
      </c>
      <c r="C113" s="263">
        <v>0.67430599999999996</v>
      </c>
      <c r="D113" s="35">
        <v>31</v>
      </c>
      <c r="E113" s="35">
        <v>1199</v>
      </c>
      <c r="F113" s="273">
        <v>4443</v>
      </c>
      <c r="G113" s="35">
        <v>702</v>
      </c>
      <c r="H113" s="129">
        <v>245</v>
      </c>
    </row>
    <row r="114" spans="1:8" ht="15">
      <c r="A114" s="246" t="s">
        <v>3757</v>
      </c>
      <c r="B114" s="35" t="s">
        <v>3647</v>
      </c>
      <c r="C114" s="263">
        <v>0.65900099999999995</v>
      </c>
      <c r="D114" s="35">
        <v>29</v>
      </c>
      <c r="E114" s="35">
        <v>519</v>
      </c>
      <c r="F114" s="273">
        <v>1834</v>
      </c>
      <c r="G114" s="35">
        <v>87</v>
      </c>
      <c r="H114" s="129">
        <v>343</v>
      </c>
    </row>
    <row r="115" spans="1:8" ht="15">
      <c r="A115" s="246" t="s">
        <v>3758</v>
      </c>
      <c r="B115" s="35" t="s">
        <v>3647</v>
      </c>
      <c r="C115" s="263">
        <v>0.64927500000000005</v>
      </c>
      <c r="D115" s="35">
        <v>25</v>
      </c>
      <c r="E115" s="35">
        <v>1436</v>
      </c>
      <c r="F115" s="273">
        <v>4343</v>
      </c>
      <c r="G115" s="35">
        <v>285</v>
      </c>
      <c r="H115" s="129">
        <v>625</v>
      </c>
    </row>
    <row r="116" spans="1:8" ht="15">
      <c r="A116" s="246" t="s">
        <v>3759</v>
      </c>
      <c r="B116" s="35" t="s">
        <v>3647</v>
      </c>
      <c r="C116" s="263">
        <v>0.64653899999999997</v>
      </c>
      <c r="D116" s="35">
        <v>27</v>
      </c>
      <c r="E116" s="35">
        <v>1986</v>
      </c>
      <c r="F116" s="273">
        <v>5996</v>
      </c>
      <c r="G116" s="35">
        <v>308</v>
      </c>
      <c r="H116" s="129">
        <v>984</v>
      </c>
    </row>
    <row r="117" spans="1:8" ht="15">
      <c r="A117" s="246" t="s">
        <v>3760</v>
      </c>
      <c r="B117" s="35" t="s">
        <v>3647</v>
      </c>
      <c r="C117" s="263">
        <v>0.63992800000000005</v>
      </c>
      <c r="D117" s="35">
        <v>26</v>
      </c>
      <c r="E117" s="35">
        <v>405</v>
      </c>
      <c r="F117" s="273">
        <v>1420</v>
      </c>
      <c r="G117" s="35">
        <v>98</v>
      </c>
      <c r="H117" s="129">
        <v>296</v>
      </c>
    </row>
    <row r="118" spans="1:8" ht="15">
      <c r="A118" s="246" t="s">
        <v>3761</v>
      </c>
      <c r="B118" s="35" t="s">
        <v>3647</v>
      </c>
      <c r="C118" s="263">
        <v>0.62086600000000003</v>
      </c>
      <c r="D118" s="35">
        <v>37</v>
      </c>
      <c r="E118" s="35">
        <v>517</v>
      </c>
      <c r="F118" s="273">
        <v>1333</v>
      </c>
      <c r="G118" s="35">
        <v>179</v>
      </c>
      <c r="H118" s="129">
        <v>118</v>
      </c>
    </row>
    <row r="119" spans="1:8" ht="15">
      <c r="A119" s="246" t="s">
        <v>3762</v>
      </c>
      <c r="B119" s="35" t="s">
        <v>3647</v>
      </c>
      <c r="C119" s="263">
        <v>0.61826499999999995</v>
      </c>
      <c r="D119" s="35">
        <v>44</v>
      </c>
      <c r="E119" s="35">
        <v>1272</v>
      </c>
      <c r="F119" s="273">
        <v>3236</v>
      </c>
      <c r="G119" s="35">
        <v>142</v>
      </c>
      <c r="H119" s="129">
        <v>584</v>
      </c>
    </row>
    <row r="120" spans="1:8" ht="15">
      <c r="A120" s="246" t="s">
        <v>3763</v>
      </c>
      <c r="B120" s="35" t="s">
        <v>3647</v>
      </c>
      <c r="C120" s="263">
        <v>0.61774499999999999</v>
      </c>
      <c r="D120" s="35">
        <v>27</v>
      </c>
      <c r="E120" s="35">
        <v>397</v>
      </c>
      <c r="F120" s="273">
        <v>1107</v>
      </c>
      <c r="G120" s="35">
        <v>52</v>
      </c>
      <c r="H120" s="129">
        <v>236</v>
      </c>
    </row>
    <row r="121" spans="1:8" ht="15">
      <c r="A121" s="246" t="s">
        <v>3764</v>
      </c>
      <c r="B121" s="35" t="s">
        <v>3765</v>
      </c>
      <c r="C121" s="263">
        <v>0.99827299999999997</v>
      </c>
      <c r="D121" s="35">
        <v>29</v>
      </c>
      <c r="E121" s="35">
        <v>8</v>
      </c>
      <c r="F121" s="273">
        <v>14448</v>
      </c>
      <c r="G121" s="35">
        <v>7</v>
      </c>
      <c r="H121" s="129">
        <v>10</v>
      </c>
    </row>
    <row r="122" spans="1:8" ht="15">
      <c r="A122" s="246" t="s">
        <v>3766</v>
      </c>
      <c r="B122" s="35" t="s">
        <v>3765</v>
      </c>
      <c r="C122" s="263">
        <v>0.99816700000000003</v>
      </c>
      <c r="D122" s="35">
        <v>25</v>
      </c>
      <c r="E122" s="35">
        <v>12</v>
      </c>
      <c r="F122" s="273">
        <v>11981</v>
      </c>
      <c r="G122" s="35">
        <v>6</v>
      </c>
      <c r="H122" s="129">
        <v>4</v>
      </c>
    </row>
    <row r="123" spans="1:8" ht="15">
      <c r="A123" s="246" t="s">
        <v>3767</v>
      </c>
      <c r="B123" s="35" t="s">
        <v>3765</v>
      </c>
      <c r="C123" s="263">
        <v>0.99764699999999995</v>
      </c>
      <c r="D123" s="35">
        <v>29</v>
      </c>
      <c r="E123" s="35">
        <v>18</v>
      </c>
      <c r="F123" s="273">
        <v>13990</v>
      </c>
      <c r="G123" s="35">
        <v>7</v>
      </c>
      <c r="H123" s="129">
        <v>8</v>
      </c>
    </row>
    <row r="124" spans="1:8" ht="15">
      <c r="A124" s="246" t="s">
        <v>3768</v>
      </c>
      <c r="B124" s="35" t="s">
        <v>3765</v>
      </c>
      <c r="C124" s="263">
        <v>0.99760099999999996</v>
      </c>
      <c r="D124" s="35">
        <v>35</v>
      </c>
      <c r="E124" s="35">
        <v>20</v>
      </c>
      <c r="F124" s="273">
        <v>16631</v>
      </c>
      <c r="G124" s="35">
        <v>8</v>
      </c>
      <c r="H124" s="129">
        <v>12</v>
      </c>
    </row>
    <row r="125" spans="1:8" ht="15">
      <c r="A125" s="246" t="s">
        <v>3769</v>
      </c>
      <c r="B125" s="35" t="s">
        <v>3765</v>
      </c>
      <c r="C125" s="263">
        <v>0.99741299999999999</v>
      </c>
      <c r="D125" s="35">
        <v>26</v>
      </c>
      <c r="E125" s="35">
        <v>14</v>
      </c>
      <c r="F125" s="273">
        <v>12721</v>
      </c>
      <c r="G125" s="35">
        <v>14</v>
      </c>
      <c r="H125" s="129">
        <v>5</v>
      </c>
    </row>
    <row r="126" spans="1:8" ht="15">
      <c r="A126" s="246" t="s">
        <v>3770</v>
      </c>
      <c r="B126" s="35" t="s">
        <v>3765</v>
      </c>
      <c r="C126" s="263">
        <v>0.99740399999999996</v>
      </c>
      <c r="D126" s="35">
        <v>17</v>
      </c>
      <c r="E126" s="35">
        <v>7</v>
      </c>
      <c r="F126" s="273">
        <v>8452</v>
      </c>
      <c r="G126" s="35">
        <v>4</v>
      </c>
      <c r="H126" s="129">
        <v>11</v>
      </c>
    </row>
    <row r="127" spans="1:8" ht="15">
      <c r="A127" s="246" t="s">
        <v>3771</v>
      </c>
      <c r="B127" s="35" t="s">
        <v>3765</v>
      </c>
      <c r="C127" s="263">
        <v>0.99707199999999996</v>
      </c>
      <c r="D127" s="35">
        <v>33</v>
      </c>
      <c r="E127" s="35">
        <v>25</v>
      </c>
      <c r="F127" s="273">
        <v>16343</v>
      </c>
      <c r="G127" s="35">
        <v>13</v>
      </c>
      <c r="H127" s="129">
        <v>10</v>
      </c>
    </row>
    <row r="128" spans="1:8" ht="15">
      <c r="A128" s="246" t="s">
        <v>3772</v>
      </c>
      <c r="B128" s="35" t="s">
        <v>3765</v>
      </c>
      <c r="C128" s="263">
        <v>0.99661500000000003</v>
      </c>
      <c r="D128" s="35">
        <v>41</v>
      </c>
      <c r="E128" s="35">
        <v>13</v>
      </c>
      <c r="F128" s="273">
        <v>20020</v>
      </c>
      <c r="G128" s="35">
        <v>18</v>
      </c>
      <c r="H128" s="129">
        <v>37</v>
      </c>
    </row>
    <row r="129" spans="1:8" ht="15">
      <c r="A129" s="246" t="s">
        <v>3773</v>
      </c>
      <c r="B129" s="35" t="s">
        <v>3765</v>
      </c>
      <c r="C129" s="263">
        <v>0.996506</v>
      </c>
      <c r="D129" s="35">
        <v>34</v>
      </c>
      <c r="E129" s="35">
        <v>25</v>
      </c>
      <c r="F129" s="273">
        <v>16827</v>
      </c>
      <c r="G129" s="35">
        <v>15</v>
      </c>
      <c r="H129" s="129">
        <v>19</v>
      </c>
    </row>
    <row r="130" spans="1:8" ht="15">
      <c r="A130" s="246" t="s">
        <v>3774</v>
      </c>
      <c r="B130" s="35" t="s">
        <v>3765</v>
      </c>
      <c r="C130" s="263">
        <v>0.99647399999999997</v>
      </c>
      <c r="D130" s="35">
        <v>32</v>
      </c>
      <c r="E130" s="35">
        <v>20</v>
      </c>
      <c r="F130" s="273">
        <v>15825</v>
      </c>
      <c r="G130" s="35">
        <v>18</v>
      </c>
      <c r="H130" s="129">
        <v>18</v>
      </c>
    </row>
    <row r="131" spans="1:8" ht="15">
      <c r="A131" s="246" t="s">
        <v>3775</v>
      </c>
      <c r="B131" s="35" t="s">
        <v>3765</v>
      </c>
      <c r="C131" s="263">
        <v>0.99642500000000001</v>
      </c>
      <c r="D131" s="35">
        <v>25</v>
      </c>
      <c r="E131" s="35">
        <v>18</v>
      </c>
      <c r="F131" s="273">
        <v>11984</v>
      </c>
      <c r="G131" s="35">
        <v>13</v>
      </c>
      <c r="H131" s="129">
        <v>12</v>
      </c>
    </row>
    <row r="132" spans="1:8" ht="15">
      <c r="A132" s="246" t="s">
        <v>3776</v>
      </c>
      <c r="B132" s="35" t="s">
        <v>3765</v>
      </c>
      <c r="C132" s="263">
        <v>0.99610699999999996</v>
      </c>
      <c r="D132" s="35">
        <v>39</v>
      </c>
      <c r="E132" s="35">
        <v>27</v>
      </c>
      <c r="F132" s="273">
        <v>18677</v>
      </c>
      <c r="G132" s="35">
        <v>17</v>
      </c>
      <c r="H132" s="129">
        <v>29</v>
      </c>
    </row>
    <row r="133" spans="1:8" ht="15">
      <c r="A133" s="246" t="s">
        <v>3777</v>
      </c>
      <c r="B133" s="35" t="s">
        <v>3765</v>
      </c>
      <c r="C133" s="263">
        <v>0.99581900000000001</v>
      </c>
      <c r="D133" s="35">
        <v>35</v>
      </c>
      <c r="E133" s="35">
        <v>40</v>
      </c>
      <c r="F133" s="273">
        <v>17388</v>
      </c>
      <c r="G133" s="35">
        <v>11</v>
      </c>
      <c r="H133" s="129">
        <v>22</v>
      </c>
    </row>
    <row r="134" spans="1:8" ht="15">
      <c r="A134" s="246" t="s">
        <v>3778</v>
      </c>
      <c r="B134" s="35" t="s">
        <v>3765</v>
      </c>
      <c r="C134" s="263">
        <v>0.99560499999999996</v>
      </c>
      <c r="D134" s="35">
        <v>31</v>
      </c>
      <c r="E134" s="35">
        <v>28</v>
      </c>
      <c r="F134" s="273">
        <v>14952</v>
      </c>
      <c r="G134" s="35">
        <v>9</v>
      </c>
      <c r="H134" s="129">
        <v>29</v>
      </c>
    </row>
    <row r="135" spans="1:8" ht="15">
      <c r="A135" s="246" t="s">
        <v>3779</v>
      </c>
      <c r="B135" s="35" t="s">
        <v>3765</v>
      </c>
      <c r="C135" s="263">
        <v>0.99542900000000001</v>
      </c>
      <c r="D135" s="35">
        <v>28</v>
      </c>
      <c r="E135" s="35">
        <v>15</v>
      </c>
      <c r="F135" s="273">
        <v>13501</v>
      </c>
      <c r="G135" s="35">
        <v>29</v>
      </c>
      <c r="H135" s="129">
        <v>18</v>
      </c>
    </row>
    <row r="136" spans="1:8" ht="15">
      <c r="A136" s="246" t="s">
        <v>3780</v>
      </c>
      <c r="B136" s="35" t="s">
        <v>3765</v>
      </c>
      <c r="C136" s="263">
        <v>0.99515600000000004</v>
      </c>
      <c r="D136" s="35">
        <v>34</v>
      </c>
      <c r="E136" s="35">
        <v>41</v>
      </c>
      <c r="F136" s="273">
        <v>16641</v>
      </c>
      <c r="G136" s="35">
        <v>22</v>
      </c>
      <c r="H136" s="129">
        <v>18</v>
      </c>
    </row>
    <row r="137" spans="1:8" ht="15">
      <c r="A137" s="246" t="s">
        <v>3781</v>
      </c>
      <c r="B137" s="35" t="s">
        <v>3765</v>
      </c>
      <c r="C137" s="263">
        <v>0.99492199999999997</v>
      </c>
      <c r="D137" s="35">
        <v>26</v>
      </c>
      <c r="E137" s="35">
        <v>26</v>
      </c>
      <c r="F137" s="273">
        <v>12148</v>
      </c>
      <c r="G137" s="35">
        <v>16</v>
      </c>
      <c r="H137" s="129">
        <v>20</v>
      </c>
    </row>
    <row r="138" spans="1:8" ht="15">
      <c r="A138" s="246" t="s">
        <v>3782</v>
      </c>
      <c r="B138" s="35" t="s">
        <v>3765</v>
      </c>
      <c r="C138" s="263">
        <v>0.99476699999999996</v>
      </c>
      <c r="D138" s="35">
        <v>25</v>
      </c>
      <c r="E138" s="35">
        <v>25</v>
      </c>
      <c r="F138" s="273">
        <v>11407</v>
      </c>
      <c r="G138" s="35">
        <v>16</v>
      </c>
      <c r="H138" s="129">
        <v>19</v>
      </c>
    </row>
    <row r="139" spans="1:8" ht="15">
      <c r="A139" s="246" t="s">
        <v>3783</v>
      </c>
      <c r="B139" s="35" t="s">
        <v>3765</v>
      </c>
      <c r="C139" s="263">
        <v>0.99466900000000003</v>
      </c>
      <c r="D139" s="35">
        <v>22</v>
      </c>
      <c r="E139" s="35">
        <v>44</v>
      </c>
      <c r="F139" s="273">
        <v>10635</v>
      </c>
      <c r="G139" s="35">
        <v>5</v>
      </c>
      <c r="H139" s="129">
        <v>8</v>
      </c>
    </row>
    <row r="140" spans="1:8" ht="15">
      <c r="A140" s="246" t="s">
        <v>3784</v>
      </c>
      <c r="B140" s="35" t="s">
        <v>3765</v>
      </c>
      <c r="C140" s="263">
        <v>0.994367</v>
      </c>
      <c r="D140" s="35">
        <v>32</v>
      </c>
      <c r="E140" s="35">
        <v>41</v>
      </c>
      <c r="F140" s="273">
        <v>15004</v>
      </c>
      <c r="G140" s="35">
        <v>16</v>
      </c>
      <c r="H140" s="129">
        <v>28</v>
      </c>
    </row>
    <row r="141" spans="1:8" ht="15">
      <c r="A141" s="246" t="s">
        <v>3785</v>
      </c>
      <c r="B141" s="35" t="s">
        <v>3765</v>
      </c>
      <c r="C141" s="263">
        <v>0.99434800000000001</v>
      </c>
      <c r="D141" s="35">
        <v>32</v>
      </c>
      <c r="E141" s="35">
        <v>27</v>
      </c>
      <c r="F141" s="273">
        <v>15659</v>
      </c>
      <c r="G141" s="35">
        <v>18</v>
      </c>
      <c r="H141" s="129">
        <v>44</v>
      </c>
    </row>
    <row r="142" spans="1:8" ht="15">
      <c r="A142" s="246" t="s">
        <v>3786</v>
      </c>
      <c r="B142" s="35" t="s">
        <v>3765</v>
      </c>
      <c r="C142" s="263">
        <v>0.99421099999999996</v>
      </c>
      <c r="D142" s="35">
        <v>32</v>
      </c>
      <c r="E142" s="35">
        <v>28</v>
      </c>
      <c r="F142" s="273">
        <v>15629</v>
      </c>
      <c r="G142" s="35">
        <v>25</v>
      </c>
      <c r="H142" s="129">
        <v>38</v>
      </c>
    </row>
    <row r="143" spans="1:8" ht="15">
      <c r="A143" s="246" t="s">
        <v>3787</v>
      </c>
      <c r="B143" s="35" t="s">
        <v>3765</v>
      </c>
      <c r="C143" s="263">
        <v>0.99368999999999996</v>
      </c>
      <c r="D143" s="35">
        <v>37</v>
      </c>
      <c r="E143" s="35">
        <v>67</v>
      </c>
      <c r="F143" s="273">
        <v>17481</v>
      </c>
      <c r="G143" s="35">
        <v>16</v>
      </c>
      <c r="H143" s="129">
        <v>28</v>
      </c>
    </row>
    <row r="144" spans="1:8" ht="15">
      <c r="A144" s="246" t="s">
        <v>3788</v>
      </c>
      <c r="B144" s="35" t="s">
        <v>3765</v>
      </c>
      <c r="C144" s="263">
        <v>0.99353000000000002</v>
      </c>
      <c r="D144" s="35">
        <v>34</v>
      </c>
      <c r="E144" s="35">
        <v>29</v>
      </c>
      <c r="F144" s="273">
        <v>16123</v>
      </c>
      <c r="G144" s="35">
        <v>32</v>
      </c>
      <c r="H144" s="129">
        <v>44</v>
      </c>
    </row>
    <row r="145" spans="1:8" ht="15">
      <c r="A145" s="246" t="s">
        <v>3789</v>
      </c>
      <c r="B145" s="35" t="s">
        <v>3765</v>
      </c>
      <c r="C145" s="263">
        <v>0.99330499999999999</v>
      </c>
      <c r="D145" s="35">
        <v>31</v>
      </c>
      <c r="E145" s="35">
        <v>43</v>
      </c>
      <c r="F145" s="273">
        <v>15281</v>
      </c>
      <c r="G145" s="35">
        <v>29</v>
      </c>
      <c r="H145" s="129">
        <v>31</v>
      </c>
    </row>
    <row r="146" spans="1:8" ht="15">
      <c r="A146" s="246" t="s">
        <v>3790</v>
      </c>
      <c r="B146" s="35" t="s">
        <v>3765</v>
      </c>
      <c r="C146" s="263">
        <v>0.99290900000000004</v>
      </c>
      <c r="D146" s="35">
        <v>25</v>
      </c>
      <c r="E146" s="35">
        <v>36</v>
      </c>
      <c r="F146" s="273">
        <v>12182</v>
      </c>
      <c r="G146" s="35">
        <v>20</v>
      </c>
      <c r="H146" s="129">
        <v>31</v>
      </c>
    </row>
    <row r="147" spans="1:8" ht="15">
      <c r="A147" s="246" t="s">
        <v>3791</v>
      </c>
      <c r="B147" s="35" t="s">
        <v>3765</v>
      </c>
      <c r="C147" s="263">
        <v>0.99275100000000005</v>
      </c>
      <c r="D147" s="35">
        <v>28</v>
      </c>
      <c r="E147" s="35">
        <v>49</v>
      </c>
      <c r="F147" s="273">
        <v>13422</v>
      </c>
      <c r="G147" s="35">
        <v>18</v>
      </c>
      <c r="H147" s="129">
        <v>31</v>
      </c>
    </row>
    <row r="148" spans="1:8" ht="15">
      <c r="A148" s="246" t="s">
        <v>3792</v>
      </c>
      <c r="B148" s="35" t="s">
        <v>3765</v>
      </c>
      <c r="C148" s="263">
        <v>0.99273699999999998</v>
      </c>
      <c r="D148" s="35">
        <v>23</v>
      </c>
      <c r="E148" s="35">
        <v>45</v>
      </c>
      <c r="F148" s="273">
        <v>11072</v>
      </c>
      <c r="G148" s="35">
        <v>8</v>
      </c>
      <c r="H148" s="129">
        <v>28</v>
      </c>
    </row>
    <row r="149" spans="1:8" ht="15">
      <c r="A149" s="246" t="s">
        <v>3793</v>
      </c>
      <c r="B149" s="35" t="s">
        <v>3765</v>
      </c>
      <c r="C149" s="263">
        <v>0.99266100000000002</v>
      </c>
      <c r="D149" s="35">
        <v>28</v>
      </c>
      <c r="E149" s="35">
        <v>36</v>
      </c>
      <c r="F149" s="273">
        <v>13255</v>
      </c>
      <c r="G149" s="35">
        <v>11</v>
      </c>
      <c r="H149" s="129">
        <v>51</v>
      </c>
    </row>
    <row r="150" spans="1:8" ht="15">
      <c r="A150" s="246" t="s">
        <v>3794</v>
      </c>
      <c r="B150" s="35" t="s">
        <v>3765</v>
      </c>
      <c r="C150" s="263">
        <v>0.99263100000000004</v>
      </c>
      <c r="D150" s="35">
        <v>27</v>
      </c>
      <c r="E150" s="35">
        <v>63</v>
      </c>
      <c r="F150" s="273">
        <v>13067</v>
      </c>
      <c r="G150" s="35">
        <v>13</v>
      </c>
      <c r="H150" s="129">
        <v>21</v>
      </c>
    </row>
    <row r="151" spans="1:8" ht="15">
      <c r="A151" s="246" t="s">
        <v>3795</v>
      </c>
      <c r="B151" s="35" t="s">
        <v>3765</v>
      </c>
      <c r="C151" s="263">
        <v>0.99226700000000001</v>
      </c>
      <c r="D151" s="35">
        <v>22</v>
      </c>
      <c r="E151" s="35">
        <v>40</v>
      </c>
      <c r="F151" s="273">
        <v>10907</v>
      </c>
      <c r="G151" s="35">
        <v>26</v>
      </c>
      <c r="H151" s="129">
        <v>19</v>
      </c>
    </row>
    <row r="152" spans="1:8" ht="15">
      <c r="A152" s="246" t="s">
        <v>3796</v>
      </c>
      <c r="B152" s="35" t="s">
        <v>3765</v>
      </c>
      <c r="C152" s="263">
        <v>0.99210399999999999</v>
      </c>
      <c r="D152" s="35">
        <v>33</v>
      </c>
      <c r="E152" s="35">
        <v>64</v>
      </c>
      <c r="F152" s="273">
        <v>16335</v>
      </c>
      <c r="G152" s="35">
        <v>20</v>
      </c>
      <c r="H152" s="129">
        <v>46</v>
      </c>
    </row>
    <row r="153" spans="1:8" ht="15">
      <c r="A153" s="246" t="s">
        <v>3797</v>
      </c>
      <c r="B153" s="35" t="s">
        <v>3765</v>
      </c>
      <c r="C153" s="263">
        <v>0.99207199999999995</v>
      </c>
      <c r="D153" s="35">
        <v>33</v>
      </c>
      <c r="E153" s="35">
        <v>61</v>
      </c>
      <c r="F153" s="273">
        <v>15267</v>
      </c>
      <c r="G153" s="35">
        <v>34</v>
      </c>
      <c r="H153" s="129">
        <v>27</v>
      </c>
    </row>
    <row r="154" spans="1:8" ht="15">
      <c r="A154" s="246" t="s">
        <v>3798</v>
      </c>
      <c r="B154" s="35" t="s">
        <v>3765</v>
      </c>
      <c r="C154" s="263">
        <v>0.99162099999999997</v>
      </c>
      <c r="D154" s="35">
        <v>33</v>
      </c>
      <c r="E154" s="35">
        <v>58</v>
      </c>
      <c r="F154" s="273">
        <v>16331</v>
      </c>
      <c r="G154" s="35">
        <v>34</v>
      </c>
      <c r="H154" s="129">
        <v>46</v>
      </c>
    </row>
    <row r="155" spans="1:8" ht="15">
      <c r="A155" s="246" t="s">
        <v>3799</v>
      </c>
      <c r="B155" s="35" t="s">
        <v>3765</v>
      </c>
      <c r="C155" s="263">
        <v>0.99145399999999995</v>
      </c>
      <c r="D155" s="35">
        <v>23</v>
      </c>
      <c r="E155" s="35">
        <v>62</v>
      </c>
      <c r="F155" s="273">
        <v>11021</v>
      </c>
      <c r="G155" s="35">
        <v>16</v>
      </c>
      <c r="H155" s="129">
        <v>17</v>
      </c>
    </row>
    <row r="156" spans="1:8" ht="15">
      <c r="A156" s="246" t="s">
        <v>3800</v>
      </c>
      <c r="B156" s="35" t="s">
        <v>3765</v>
      </c>
      <c r="C156" s="263">
        <v>0.99126400000000003</v>
      </c>
      <c r="D156" s="35">
        <v>42</v>
      </c>
      <c r="E156" s="35">
        <v>82</v>
      </c>
      <c r="F156" s="273">
        <v>19631</v>
      </c>
      <c r="G156" s="35">
        <v>39</v>
      </c>
      <c r="H156" s="129">
        <v>52</v>
      </c>
    </row>
    <row r="157" spans="1:8" ht="15">
      <c r="A157" s="246" t="s">
        <v>3801</v>
      </c>
      <c r="B157" s="35" t="s">
        <v>3765</v>
      </c>
      <c r="C157" s="263">
        <v>0.99087400000000003</v>
      </c>
      <c r="D157" s="35">
        <v>38</v>
      </c>
      <c r="E157" s="35">
        <v>87</v>
      </c>
      <c r="F157" s="273">
        <v>18567</v>
      </c>
      <c r="G157" s="35">
        <v>38</v>
      </c>
      <c r="H157" s="129">
        <v>46</v>
      </c>
    </row>
    <row r="158" spans="1:8" ht="15">
      <c r="A158" s="246" t="s">
        <v>3802</v>
      </c>
      <c r="B158" s="35" t="s">
        <v>3765</v>
      </c>
      <c r="C158" s="263">
        <v>0.99044900000000002</v>
      </c>
      <c r="D158" s="35">
        <v>35</v>
      </c>
      <c r="E158" s="35">
        <v>90</v>
      </c>
      <c r="F158" s="273">
        <v>16904</v>
      </c>
      <c r="G158" s="35">
        <v>33</v>
      </c>
      <c r="H158" s="129">
        <v>40</v>
      </c>
    </row>
    <row r="159" spans="1:8" ht="15">
      <c r="A159" s="246" t="s">
        <v>3803</v>
      </c>
      <c r="B159" s="35" t="s">
        <v>3765</v>
      </c>
      <c r="C159" s="263">
        <v>0.99044500000000002</v>
      </c>
      <c r="D159" s="35">
        <v>31</v>
      </c>
      <c r="E159" s="35">
        <v>58</v>
      </c>
      <c r="F159" s="273">
        <v>15342</v>
      </c>
      <c r="G159" s="35">
        <v>39</v>
      </c>
      <c r="H159" s="129">
        <v>51</v>
      </c>
    </row>
    <row r="160" spans="1:8" ht="15">
      <c r="A160" s="246" t="s">
        <v>3804</v>
      </c>
      <c r="B160" s="35" t="s">
        <v>3765</v>
      </c>
      <c r="C160" s="263">
        <v>0.99019699999999999</v>
      </c>
      <c r="D160" s="35">
        <v>25</v>
      </c>
      <c r="E160" s="35">
        <v>77</v>
      </c>
      <c r="F160" s="273">
        <v>12323</v>
      </c>
      <c r="G160" s="35">
        <v>6</v>
      </c>
      <c r="H160" s="129">
        <v>39</v>
      </c>
    </row>
    <row r="161" spans="1:8" ht="15">
      <c r="A161" s="246" t="s">
        <v>3805</v>
      </c>
      <c r="B161" s="35" t="s">
        <v>3765</v>
      </c>
      <c r="C161" s="263">
        <v>0.99012100000000003</v>
      </c>
      <c r="D161" s="35">
        <v>30</v>
      </c>
      <c r="E161" s="35">
        <v>102</v>
      </c>
      <c r="F161" s="273">
        <v>14833</v>
      </c>
      <c r="G161" s="35">
        <v>18</v>
      </c>
      <c r="H161" s="129">
        <v>28</v>
      </c>
    </row>
    <row r="162" spans="1:8" ht="15">
      <c r="A162" s="246" t="s">
        <v>3806</v>
      </c>
      <c r="B162" s="35" t="s">
        <v>3765</v>
      </c>
      <c r="C162" s="263">
        <v>0.98967499999999997</v>
      </c>
      <c r="D162" s="35">
        <v>23</v>
      </c>
      <c r="E162" s="35">
        <v>64</v>
      </c>
      <c r="F162" s="273">
        <v>10927</v>
      </c>
      <c r="G162" s="35">
        <v>18</v>
      </c>
      <c r="H162" s="129">
        <v>32</v>
      </c>
    </row>
    <row r="163" spans="1:8" ht="15">
      <c r="A163" s="246" t="s">
        <v>3807</v>
      </c>
      <c r="B163" s="35" t="s">
        <v>3765</v>
      </c>
      <c r="C163" s="263">
        <v>0.98960300000000001</v>
      </c>
      <c r="D163" s="35">
        <v>21</v>
      </c>
      <c r="E163" s="35">
        <v>55</v>
      </c>
      <c r="F163" s="273">
        <v>10375</v>
      </c>
      <c r="G163" s="35">
        <v>23</v>
      </c>
      <c r="H163" s="129">
        <v>31</v>
      </c>
    </row>
    <row r="164" spans="1:8" ht="15">
      <c r="A164" s="246" t="s">
        <v>3808</v>
      </c>
      <c r="B164" s="35" t="s">
        <v>3765</v>
      </c>
      <c r="C164" s="263">
        <v>0.98948100000000005</v>
      </c>
      <c r="D164" s="35">
        <v>34</v>
      </c>
      <c r="E164" s="35">
        <v>72</v>
      </c>
      <c r="F164" s="273">
        <v>16650</v>
      </c>
      <c r="G164" s="35">
        <v>45</v>
      </c>
      <c r="H164" s="129">
        <v>60</v>
      </c>
    </row>
    <row r="165" spans="1:8" ht="15">
      <c r="A165" s="246" t="s">
        <v>3809</v>
      </c>
      <c r="B165" s="35" t="s">
        <v>3765</v>
      </c>
      <c r="C165" s="263">
        <v>0.98945799999999995</v>
      </c>
      <c r="D165" s="35">
        <v>30</v>
      </c>
      <c r="E165" s="35">
        <v>80</v>
      </c>
      <c r="F165" s="273">
        <v>14642</v>
      </c>
      <c r="G165" s="35">
        <v>24</v>
      </c>
      <c r="H165" s="129">
        <v>52</v>
      </c>
    </row>
    <row r="166" spans="1:8" ht="15">
      <c r="A166" s="246" t="s">
        <v>3810</v>
      </c>
      <c r="B166" s="35" t="s">
        <v>3765</v>
      </c>
      <c r="C166" s="263">
        <v>0.98939299999999997</v>
      </c>
      <c r="D166" s="35">
        <v>26</v>
      </c>
      <c r="E166" s="35">
        <v>65</v>
      </c>
      <c r="F166" s="273">
        <v>12592</v>
      </c>
      <c r="G166" s="35">
        <v>30</v>
      </c>
      <c r="H166" s="129">
        <v>40</v>
      </c>
    </row>
    <row r="167" spans="1:8" ht="15">
      <c r="A167" s="246" t="s">
        <v>3811</v>
      </c>
      <c r="B167" s="35" t="s">
        <v>3765</v>
      </c>
      <c r="C167" s="263">
        <v>0.98934599999999995</v>
      </c>
      <c r="D167" s="35">
        <v>22</v>
      </c>
      <c r="E167" s="35">
        <v>59</v>
      </c>
      <c r="F167" s="273">
        <v>10493</v>
      </c>
      <c r="G167" s="35">
        <v>24</v>
      </c>
      <c r="H167" s="129">
        <v>30</v>
      </c>
    </row>
    <row r="168" spans="1:8" ht="15">
      <c r="A168" s="246" t="s">
        <v>3812</v>
      </c>
      <c r="B168" s="35" t="s">
        <v>3765</v>
      </c>
      <c r="C168" s="263">
        <v>0.98915799999999998</v>
      </c>
      <c r="D168" s="35">
        <v>32</v>
      </c>
      <c r="E168" s="35">
        <v>99</v>
      </c>
      <c r="F168" s="273">
        <v>15601</v>
      </c>
      <c r="G168" s="35">
        <v>29</v>
      </c>
      <c r="H168" s="129">
        <v>43</v>
      </c>
    </row>
    <row r="169" spans="1:8" ht="15">
      <c r="A169" s="246" t="s">
        <v>3813</v>
      </c>
      <c r="B169" s="35" t="s">
        <v>3765</v>
      </c>
      <c r="C169" s="263">
        <v>0.98906000000000005</v>
      </c>
      <c r="D169" s="35">
        <v>23</v>
      </c>
      <c r="E169" s="35">
        <v>64</v>
      </c>
      <c r="F169" s="273">
        <v>10759</v>
      </c>
      <c r="G169" s="35">
        <v>17</v>
      </c>
      <c r="H169" s="129">
        <v>38</v>
      </c>
    </row>
    <row r="170" spans="1:8" ht="15">
      <c r="A170" s="246" t="s">
        <v>3814</v>
      </c>
      <c r="B170" s="35" t="s">
        <v>3765</v>
      </c>
      <c r="C170" s="263">
        <v>0.98905100000000001</v>
      </c>
      <c r="D170" s="35">
        <v>41</v>
      </c>
      <c r="E170" s="35">
        <v>100</v>
      </c>
      <c r="F170" s="273">
        <v>19964</v>
      </c>
      <c r="G170" s="35">
        <v>45</v>
      </c>
      <c r="H170" s="129">
        <v>76</v>
      </c>
    </row>
    <row r="171" spans="1:8" ht="15">
      <c r="A171" s="246" t="s">
        <v>3815</v>
      </c>
      <c r="B171" s="35" t="s">
        <v>3765</v>
      </c>
      <c r="C171" s="263">
        <v>0.988896</v>
      </c>
      <c r="D171" s="35">
        <v>33</v>
      </c>
      <c r="E171" s="35">
        <v>92</v>
      </c>
      <c r="F171" s="273">
        <v>15853</v>
      </c>
      <c r="G171" s="35">
        <v>32</v>
      </c>
      <c r="H171" s="129">
        <v>54</v>
      </c>
    </row>
    <row r="172" spans="1:8" ht="15">
      <c r="A172" s="246" t="s">
        <v>3816</v>
      </c>
      <c r="B172" s="35" t="s">
        <v>3765</v>
      </c>
      <c r="C172" s="263">
        <v>0.988645</v>
      </c>
      <c r="D172" s="35">
        <v>30</v>
      </c>
      <c r="E172" s="35">
        <v>77</v>
      </c>
      <c r="F172" s="273">
        <v>14105</v>
      </c>
      <c r="G172" s="35">
        <v>74</v>
      </c>
      <c r="H172" s="129">
        <v>11</v>
      </c>
    </row>
    <row r="173" spans="1:8" ht="15">
      <c r="A173" s="246" t="s">
        <v>3817</v>
      </c>
      <c r="B173" s="35" t="s">
        <v>3765</v>
      </c>
      <c r="C173" s="263">
        <v>0.98847700000000005</v>
      </c>
      <c r="D173" s="35">
        <v>24</v>
      </c>
      <c r="E173" s="35">
        <v>53</v>
      </c>
      <c r="F173" s="273">
        <v>11238</v>
      </c>
      <c r="G173" s="35">
        <v>33</v>
      </c>
      <c r="H173" s="129">
        <v>45</v>
      </c>
    </row>
    <row r="174" spans="1:8" ht="15">
      <c r="A174" s="246" t="s">
        <v>3818</v>
      </c>
      <c r="B174" s="35" t="s">
        <v>3765</v>
      </c>
      <c r="C174" s="263">
        <v>0.98836500000000005</v>
      </c>
      <c r="D174" s="35">
        <v>30</v>
      </c>
      <c r="E174" s="35">
        <v>101</v>
      </c>
      <c r="F174" s="273">
        <v>14441</v>
      </c>
      <c r="G174" s="35">
        <v>26</v>
      </c>
      <c r="H174" s="129">
        <v>43</v>
      </c>
    </row>
    <row r="175" spans="1:8" ht="15">
      <c r="A175" s="246" t="s">
        <v>3819</v>
      </c>
      <c r="B175" s="35" t="s">
        <v>3765</v>
      </c>
      <c r="C175" s="263">
        <v>0.98821700000000001</v>
      </c>
      <c r="D175" s="35">
        <v>31</v>
      </c>
      <c r="E175" s="35">
        <v>90</v>
      </c>
      <c r="F175" s="273">
        <v>15096</v>
      </c>
      <c r="G175" s="35">
        <v>30</v>
      </c>
      <c r="H175" s="129">
        <v>60</v>
      </c>
    </row>
    <row r="176" spans="1:8" ht="15">
      <c r="A176" s="246" t="s">
        <v>3820</v>
      </c>
      <c r="B176" s="35" t="s">
        <v>3765</v>
      </c>
      <c r="C176" s="263">
        <v>0.98784099999999997</v>
      </c>
      <c r="D176" s="35">
        <v>22</v>
      </c>
      <c r="E176" s="35">
        <v>71</v>
      </c>
      <c r="F176" s="273">
        <v>10562</v>
      </c>
      <c r="G176" s="35">
        <v>29</v>
      </c>
      <c r="H176" s="129">
        <v>30</v>
      </c>
    </row>
    <row r="177" spans="1:8" ht="15">
      <c r="A177" s="246" t="s">
        <v>3821</v>
      </c>
      <c r="B177" s="35" t="s">
        <v>3765</v>
      </c>
      <c r="C177" s="263">
        <v>0.987784</v>
      </c>
      <c r="D177" s="35">
        <v>29</v>
      </c>
      <c r="E177" s="35">
        <v>83</v>
      </c>
      <c r="F177" s="273">
        <v>14312</v>
      </c>
      <c r="G177" s="35">
        <v>43</v>
      </c>
      <c r="H177" s="129">
        <v>51</v>
      </c>
    </row>
    <row r="178" spans="1:8" ht="15">
      <c r="A178" s="246" t="s">
        <v>3822</v>
      </c>
      <c r="B178" s="35" t="s">
        <v>3765</v>
      </c>
      <c r="C178" s="263">
        <v>0.98775599999999997</v>
      </c>
      <c r="D178" s="35">
        <v>40</v>
      </c>
      <c r="E178" s="35">
        <v>113</v>
      </c>
      <c r="F178" s="273">
        <v>19281</v>
      </c>
      <c r="G178" s="35">
        <v>51</v>
      </c>
      <c r="H178" s="129">
        <v>75</v>
      </c>
    </row>
    <row r="179" spans="1:8" ht="15">
      <c r="A179" s="246" t="s">
        <v>3823</v>
      </c>
      <c r="B179" s="35" t="s">
        <v>3765</v>
      </c>
      <c r="C179" s="263">
        <v>0.98774799999999996</v>
      </c>
      <c r="D179" s="35">
        <v>29</v>
      </c>
      <c r="E179" s="35">
        <v>83</v>
      </c>
      <c r="F179" s="273">
        <v>13625</v>
      </c>
      <c r="G179" s="35">
        <v>36</v>
      </c>
      <c r="H179" s="129">
        <v>50</v>
      </c>
    </row>
    <row r="180" spans="1:8" ht="15">
      <c r="A180" s="246" t="s">
        <v>3824</v>
      </c>
      <c r="B180" s="35" t="s">
        <v>3765</v>
      </c>
      <c r="C180" s="263">
        <v>0.98747200000000002</v>
      </c>
      <c r="D180" s="35">
        <v>28</v>
      </c>
      <c r="E180" s="35">
        <v>74</v>
      </c>
      <c r="F180" s="273">
        <v>13479</v>
      </c>
      <c r="G180" s="35">
        <v>43</v>
      </c>
      <c r="H180" s="129">
        <v>54</v>
      </c>
    </row>
    <row r="181" spans="1:8" ht="15">
      <c r="A181" s="246" t="s">
        <v>3825</v>
      </c>
      <c r="B181" s="35" t="s">
        <v>3765</v>
      </c>
      <c r="C181" s="263">
        <v>0.98738499999999996</v>
      </c>
      <c r="D181" s="35">
        <v>25</v>
      </c>
      <c r="E181" s="35">
        <v>122</v>
      </c>
      <c r="F181" s="273">
        <v>12289</v>
      </c>
      <c r="G181" s="35">
        <v>6</v>
      </c>
      <c r="H181" s="129">
        <v>29</v>
      </c>
    </row>
    <row r="182" spans="1:8" ht="15">
      <c r="A182" s="246" t="s">
        <v>3826</v>
      </c>
      <c r="B182" s="35" t="s">
        <v>3765</v>
      </c>
      <c r="C182" s="263">
        <v>0.98691600000000002</v>
      </c>
      <c r="D182" s="35">
        <v>41</v>
      </c>
      <c r="E182" s="35">
        <v>120</v>
      </c>
      <c r="F182" s="273">
        <v>19762</v>
      </c>
      <c r="G182" s="35">
        <v>47</v>
      </c>
      <c r="H182" s="129">
        <v>95</v>
      </c>
    </row>
    <row r="183" spans="1:8" ht="15">
      <c r="A183" s="246" t="s">
        <v>3827</v>
      </c>
      <c r="B183" s="35" t="s">
        <v>3765</v>
      </c>
      <c r="C183" s="263">
        <v>0.98686700000000005</v>
      </c>
      <c r="D183" s="35">
        <v>35</v>
      </c>
      <c r="E183" s="35">
        <v>117</v>
      </c>
      <c r="F183" s="273">
        <v>16381</v>
      </c>
      <c r="G183" s="35">
        <v>51</v>
      </c>
      <c r="H183" s="129">
        <v>50</v>
      </c>
    </row>
    <row r="184" spans="1:8" ht="15">
      <c r="A184" s="246" t="s">
        <v>3828</v>
      </c>
      <c r="B184" s="35" t="s">
        <v>3765</v>
      </c>
      <c r="C184" s="263">
        <v>0.986815</v>
      </c>
      <c r="D184" s="35">
        <v>35</v>
      </c>
      <c r="E184" s="35">
        <v>147</v>
      </c>
      <c r="F184" s="273">
        <v>17064</v>
      </c>
      <c r="G184" s="35">
        <v>35</v>
      </c>
      <c r="H184" s="129">
        <v>46</v>
      </c>
    </row>
    <row r="185" spans="1:8" ht="15">
      <c r="A185" s="246" t="s">
        <v>3829</v>
      </c>
      <c r="B185" s="35" t="s">
        <v>3765</v>
      </c>
      <c r="C185" s="263">
        <v>0.98639900000000003</v>
      </c>
      <c r="D185" s="35">
        <v>45</v>
      </c>
      <c r="E185" s="35">
        <v>162</v>
      </c>
      <c r="F185" s="273">
        <v>21685</v>
      </c>
      <c r="G185" s="35">
        <v>37</v>
      </c>
      <c r="H185" s="129">
        <v>100</v>
      </c>
    </row>
    <row r="186" spans="1:8" ht="15">
      <c r="A186" s="246" t="s">
        <v>3830</v>
      </c>
      <c r="B186" s="35" t="s">
        <v>3765</v>
      </c>
      <c r="C186" s="263">
        <v>0.98638999999999999</v>
      </c>
      <c r="D186" s="35">
        <v>24</v>
      </c>
      <c r="E186" s="35">
        <v>72</v>
      </c>
      <c r="F186" s="273">
        <v>11814</v>
      </c>
      <c r="G186" s="35">
        <v>29</v>
      </c>
      <c r="H186" s="129">
        <v>62</v>
      </c>
    </row>
    <row r="187" spans="1:8" ht="15">
      <c r="A187" s="246" t="s">
        <v>3831</v>
      </c>
      <c r="B187" s="35" t="s">
        <v>3765</v>
      </c>
      <c r="C187" s="263">
        <v>0.98634999999999995</v>
      </c>
      <c r="D187" s="35">
        <v>26</v>
      </c>
      <c r="E187" s="35">
        <v>96</v>
      </c>
      <c r="F187" s="273">
        <v>12646</v>
      </c>
      <c r="G187" s="35">
        <v>42</v>
      </c>
      <c r="H187" s="129">
        <v>37</v>
      </c>
    </row>
    <row r="188" spans="1:8" ht="15">
      <c r="A188" s="246" t="s">
        <v>3832</v>
      </c>
      <c r="B188" s="35" t="s">
        <v>3765</v>
      </c>
      <c r="C188" s="263">
        <v>0.98629100000000003</v>
      </c>
      <c r="D188" s="35">
        <v>36</v>
      </c>
      <c r="E188" s="35">
        <v>144</v>
      </c>
      <c r="F188" s="273">
        <v>16907</v>
      </c>
      <c r="G188" s="35">
        <v>37</v>
      </c>
      <c r="H188" s="129">
        <v>54</v>
      </c>
    </row>
    <row r="189" spans="1:8" ht="15">
      <c r="A189" s="246" t="s">
        <v>3833</v>
      </c>
      <c r="B189" s="35" t="s">
        <v>3765</v>
      </c>
      <c r="C189" s="263">
        <v>0.98619699999999999</v>
      </c>
      <c r="D189" s="35">
        <v>42</v>
      </c>
      <c r="E189" s="35">
        <v>167</v>
      </c>
      <c r="F189" s="273">
        <v>20006</v>
      </c>
      <c r="G189" s="35">
        <v>51</v>
      </c>
      <c r="H189" s="129">
        <v>62</v>
      </c>
    </row>
    <row r="190" spans="1:8" ht="15">
      <c r="A190" s="246" t="s">
        <v>3834</v>
      </c>
      <c r="B190" s="35" t="s">
        <v>3765</v>
      </c>
      <c r="C190" s="263">
        <v>0.985842</v>
      </c>
      <c r="D190" s="35">
        <v>37</v>
      </c>
      <c r="E190" s="35">
        <v>118</v>
      </c>
      <c r="F190" s="273">
        <v>17965</v>
      </c>
      <c r="G190" s="35">
        <v>56</v>
      </c>
      <c r="H190" s="129">
        <v>84</v>
      </c>
    </row>
    <row r="191" spans="1:8" ht="15">
      <c r="A191" s="246" t="s">
        <v>3835</v>
      </c>
      <c r="B191" s="35" t="s">
        <v>3765</v>
      </c>
      <c r="C191" s="263">
        <v>0.98576399999999997</v>
      </c>
      <c r="D191" s="35">
        <v>36</v>
      </c>
      <c r="E191" s="35">
        <v>133</v>
      </c>
      <c r="F191" s="273">
        <v>17034</v>
      </c>
      <c r="G191" s="35">
        <v>48</v>
      </c>
      <c r="H191" s="129">
        <v>65</v>
      </c>
    </row>
    <row r="192" spans="1:8" ht="15">
      <c r="A192" s="246" t="s">
        <v>3836</v>
      </c>
      <c r="B192" s="35" t="s">
        <v>3765</v>
      </c>
      <c r="C192" s="263">
        <v>0.98565899999999995</v>
      </c>
      <c r="D192" s="35">
        <v>31</v>
      </c>
      <c r="E192" s="35">
        <v>123</v>
      </c>
      <c r="F192" s="273">
        <v>15258</v>
      </c>
      <c r="G192" s="35">
        <v>45</v>
      </c>
      <c r="H192" s="129">
        <v>54</v>
      </c>
    </row>
    <row r="193" spans="1:8" ht="15">
      <c r="A193" s="246" t="s">
        <v>3837</v>
      </c>
      <c r="B193" s="35" t="s">
        <v>3765</v>
      </c>
      <c r="C193" s="263">
        <v>0.98564200000000002</v>
      </c>
      <c r="D193" s="35">
        <v>32</v>
      </c>
      <c r="E193" s="35">
        <v>129</v>
      </c>
      <c r="F193" s="273">
        <v>15514</v>
      </c>
      <c r="G193" s="35">
        <v>41</v>
      </c>
      <c r="H193" s="129">
        <v>56</v>
      </c>
    </row>
    <row r="194" spans="1:8" ht="15">
      <c r="A194" s="246" t="s">
        <v>3838</v>
      </c>
      <c r="B194" s="35" t="s">
        <v>3765</v>
      </c>
      <c r="C194" s="263">
        <v>0.98554200000000003</v>
      </c>
      <c r="D194" s="35">
        <v>39</v>
      </c>
      <c r="E194" s="35">
        <v>144</v>
      </c>
      <c r="F194" s="273">
        <v>18678</v>
      </c>
      <c r="G194" s="35">
        <v>57</v>
      </c>
      <c r="H194" s="129">
        <v>73</v>
      </c>
    </row>
    <row r="195" spans="1:8" ht="15">
      <c r="A195" s="246" t="s">
        <v>3839</v>
      </c>
      <c r="B195" s="35" t="s">
        <v>3765</v>
      </c>
      <c r="C195" s="263">
        <v>0.98546900000000004</v>
      </c>
      <c r="D195" s="35">
        <v>33</v>
      </c>
      <c r="E195" s="35">
        <v>114</v>
      </c>
      <c r="F195" s="273">
        <v>15124</v>
      </c>
      <c r="G195" s="35">
        <v>49</v>
      </c>
      <c r="H195" s="129">
        <v>60</v>
      </c>
    </row>
    <row r="196" spans="1:8" ht="15">
      <c r="A196" s="246" t="s">
        <v>3840</v>
      </c>
      <c r="B196" s="35" t="s">
        <v>3765</v>
      </c>
      <c r="C196" s="263">
        <v>0.98542600000000002</v>
      </c>
      <c r="D196" s="35">
        <v>25</v>
      </c>
      <c r="E196" s="35">
        <v>90</v>
      </c>
      <c r="F196" s="273">
        <v>12036</v>
      </c>
      <c r="G196" s="35">
        <v>36</v>
      </c>
      <c r="H196" s="129">
        <v>52</v>
      </c>
    </row>
    <row r="197" spans="1:8" ht="15">
      <c r="A197" s="246" t="s">
        <v>3841</v>
      </c>
      <c r="B197" s="35" t="s">
        <v>3765</v>
      </c>
      <c r="C197" s="263">
        <v>0.98505900000000002</v>
      </c>
      <c r="D197" s="35">
        <v>26</v>
      </c>
      <c r="E197" s="35">
        <v>94</v>
      </c>
      <c r="F197" s="273">
        <v>11933</v>
      </c>
      <c r="G197" s="35">
        <v>25</v>
      </c>
      <c r="H197" s="129">
        <v>62</v>
      </c>
    </row>
    <row r="198" spans="1:8" ht="15">
      <c r="A198" s="246" t="s">
        <v>3842</v>
      </c>
      <c r="B198" s="35" t="s">
        <v>3765</v>
      </c>
      <c r="C198" s="263">
        <v>0.98449399999999998</v>
      </c>
      <c r="D198" s="35">
        <v>37</v>
      </c>
      <c r="E198" s="35">
        <v>156</v>
      </c>
      <c r="F198" s="273">
        <v>18159</v>
      </c>
      <c r="G198" s="35">
        <v>48</v>
      </c>
      <c r="H198" s="129">
        <v>82</v>
      </c>
    </row>
    <row r="199" spans="1:8" ht="15">
      <c r="A199" s="246" t="s">
        <v>3843</v>
      </c>
      <c r="B199" s="35" t="s">
        <v>3765</v>
      </c>
      <c r="C199" s="263">
        <v>0.98448800000000003</v>
      </c>
      <c r="D199" s="35">
        <v>24</v>
      </c>
      <c r="E199" s="35">
        <v>93</v>
      </c>
      <c r="F199" s="273">
        <v>11805</v>
      </c>
      <c r="G199" s="35">
        <v>35</v>
      </c>
      <c r="H199" s="129">
        <v>58</v>
      </c>
    </row>
    <row r="200" spans="1:8" ht="15">
      <c r="A200" s="246" t="s">
        <v>3844</v>
      </c>
      <c r="B200" s="35" t="s">
        <v>3765</v>
      </c>
      <c r="C200" s="263">
        <v>0.98380400000000001</v>
      </c>
      <c r="D200" s="35">
        <v>36</v>
      </c>
      <c r="E200" s="35">
        <v>162</v>
      </c>
      <c r="F200" s="273">
        <v>17677</v>
      </c>
      <c r="G200" s="35">
        <v>47</v>
      </c>
      <c r="H200" s="129">
        <v>82</v>
      </c>
    </row>
    <row r="201" spans="1:8" ht="15">
      <c r="A201" s="246" t="s">
        <v>3845</v>
      </c>
      <c r="B201" s="35" t="s">
        <v>3765</v>
      </c>
      <c r="C201" s="263">
        <v>0.98359600000000003</v>
      </c>
      <c r="D201" s="35">
        <v>36</v>
      </c>
      <c r="E201" s="35">
        <v>147</v>
      </c>
      <c r="F201" s="273">
        <v>17029</v>
      </c>
      <c r="G201" s="35">
        <v>71</v>
      </c>
      <c r="H201" s="129">
        <v>66</v>
      </c>
    </row>
    <row r="202" spans="1:8" ht="15">
      <c r="A202" s="246" t="s">
        <v>3846</v>
      </c>
      <c r="B202" s="35" t="s">
        <v>3765</v>
      </c>
      <c r="C202" s="263">
        <v>0.98323799999999995</v>
      </c>
      <c r="D202" s="35">
        <v>28</v>
      </c>
      <c r="E202" s="35">
        <v>118</v>
      </c>
      <c r="F202" s="273">
        <v>13550</v>
      </c>
      <c r="G202" s="35">
        <v>50</v>
      </c>
      <c r="H202" s="129">
        <v>63</v>
      </c>
    </row>
    <row r="203" spans="1:8" ht="15">
      <c r="A203" s="246" t="s">
        <v>3847</v>
      </c>
      <c r="B203" s="35" t="s">
        <v>3765</v>
      </c>
      <c r="C203" s="263">
        <v>0.98265599999999997</v>
      </c>
      <c r="D203" s="35">
        <v>27</v>
      </c>
      <c r="E203" s="35">
        <v>120</v>
      </c>
      <c r="F203" s="273">
        <v>13258</v>
      </c>
      <c r="G203" s="35">
        <v>48</v>
      </c>
      <c r="H203" s="129">
        <v>66</v>
      </c>
    </row>
    <row r="204" spans="1:8" ht="15">
      <c r="A204" s="246" t="s">
        <v>3848</v>
      </c>
      <c r="B204" s="35" t="s">
        <v>3765</v>
      </c>
      <c r="C204" s="263">
        <v>0.98228899999999997</v>
      </c>
      <c r="D204" s="35">
        <v>29</v>
      </c>
      <c r="E204" s="35">
        <v>134</v>
      </c>
      <c r="F204" s="273">
        <v>14032</v>
      </c>
      <c r="G204" s="35">
        <v>50</v>
      </c>
      <c r="H204" s="129">
        <v>69</v>
      </c>
    </row>
    <row r="205" spans="1:8" ht="15">
      <c r="A205" s="246" t="s">
        <v>3849</v>
      </c>
      <c r="B205" s="35" t="s">
        <v>3765</v>
      </c>
      <c r="C205" s="263">
        <v>0.98228800000000005</v>
      </c>
      <c r="D205" s="35">
        <v>35</v>
      </c>
      <c r="E205" s="35">
        <v>163</v>
      </c>
      <c r="F205" s="273">
        <v>17137</v>
      </c>
      <c r="G205" s="35">
        <v>47</v>
      </c>
      <c r="H205" s="129">
        <v>99</v>
      </c>
    </row>
    <row r="206" spans="1:8" ht="15">
      <c r="A206" s="246" t="s">
        <v>3850</v>
      </c>
      <c r="B206" s="35" t="s">
        <v>3765</v>
      </c>
      <c r="C206" s="263">
        <v>0.98219800000000002</v>
      </c>
      <c r="D206" s="35">
        <v>30</v>
      </c>
      <c r="E206" s="35">
        <v>171</v>
      </c>
      <c r="F206" s="273">
        <v>14400</v>
      </c>
      <c r="G206" s="35">
        <v>33</v>
      </c>
      <c r="H206" s="129">
        <v>57</v>
      </c>
    </row>
    <row r="207" spans="1:8" ht="15">
      <c r="A207" s="246" t="s">
        <v>3851</v>
      </c>
      <c r="B207" s="35" t="s">
        <v>3765</v>
      </c>
      <c r="C207" s="263">
        <v>0.98126000000000002</v>
      </c>
      <c r="D207" s="35">
        <v>31</v>
      </c>
      <c r="E207" s="35">
        <v>161</v>
      </c>
      <c r="F207" s="273">
        <v>14452</v>
      </c>
      <c r="G207" s="35">
        <v>46</v>
      </c>
      <c r="H207" s="129">
        <v>69</v>
      </c>
    </row>
    <row r="208" spans="1:8" ht="15">
      <c r="A208" s="246" t="s">
        <v>3852</v>
      </c>
      <c r="B208" s="35" t="s">
        <v>3765</v>
      </c>
      <c r="C208" s="263">
        <v>0.98008799999999996</v>
      </c>
      <c r="D208" s="35">
        <v>20</v>
      </c>
      <c r="E208" s="35">
        <v>112</v>
      </c>
      <c r="F208" s="273">
        <v>9795</v>
      </c>
      <c r="G208" s="35">
        <v>37</v>
      </c>
      <c r="H208" s="129">
        <v>50</v>
      </c>
    </row>
    <row r="209" spans="1:8" ht="15">
      <c r="A209" s="246" t="s">
        <v>3853</v>
      </c>
      <c r="B209" s="35" t="s">
        <v>3765</v>
      </c>
      <c r="C209" s="263">
        <v>0.97999499999999995</v>
      </c>
      <c r="D209" s="35">
        <v>26</v>
      </c>
      <c r="E209" s="35">
        <v>143</v>
      </c>
      <c r="F209" s="273">
        <v>12737</v>
      </c>
      <c r="G209" s="35">
        <v>50</v>
      </c>
      <c r="H209" s="129">
        <v>67</v>
      </c>
    </row>
    <row r="210" spans="1:8" ht="15">
      <c r="A210" s="246" t="s">
        <v>3854</v>
      </c>
      <c r="B210" s="35" t="s">
        <v>3765</v>
      </c>
      <c r="C210" s="263">
        <v>0.97987000000000002</v>
      </c>
      <c r="D210" s="35">
        <v>31</v>
      </c>
      <c r="E210" s="35">
        <v>159</v>
      </c>
      <c r="F210" s="273">
        <v>14457</v>
      </c>
      <c r="G210" s="35">
        <v>56</v>
      </c>
      <c r="H210" s="129">
        <v>82</v>
      </c>
    </row>
    <row r="211" spans="1:8" ht="15">
      <c r="A211" s="246" t="s">
        <v>3855</v>
      </c>
      <c r="B211" s="35" t="s">
        <v>3765</v>
      </c>
      <c r="C211" s="263">
        <v>0.97870100000000004</v>
      </c>
      <c r="D211" s="35">
        <v>32</v>
      </c>
      <c r="E211" s="35">
        <v>157</v>
      </c>
      <c r="F211" s="273">
        <v>14796</v>
      </c>
      <c r="G211" s="35">
        <v>57</v>
      </c>
      <c r="H211" s="129">
        <v>108</v>
      </c>
    </row>
    <row r="212" spans="1:8" ht="15">
      <c r="A212" s="246" t="s">
        <v>3856</v>
      </c>
      <c r="B212" s="35" t="s">
        <v>3765</v>
      </c>
      <c r="C212" s="263">
        <v>0.97631900000000005</v>
      </c>
      <c r="D212" s="35">
        <v>55</v>
      </c>
      <c r="E212" s="35">
        <v>530</v>
      </c>
      <c r="F212" s="273">
        <v>25767</v>
      </c>
      <c r="G212" s="35">
        <v>46</v>
      </c>
      <c r="H212" s="129">
        <v>49</v>
      </c>
    </row>
    <row r="213" spans="1:8" ht="15">
      <c r="A213" s="246" t="s">
        <v>3857</v>
      </c>
      <c r="B213" s="35" t="s">
        <v>3765</v>
      </c>
      <c r="C213" s="263">
        <v>0.97595200000000004</v>
      </c>
      <c r="D213" s="35">
        <v>30</v>
      </c>
      <c r="E213" s="35">
        <v>180</v>
      </c>
      <c r="F213" s="273">
        <v>13839</v>
      </c>
      <c r="G213" s="35">
        <v>74</v>
      </c>
      <c r="H213" s="129">
        <v>87</v>
      </c>
    </row>
    <row r="214" spans="1:8" ht="15">
      <c r="A214" s="247" t="s">
        <v>3858</v>
      </c>
      <c r="B214" s="69" t="s">
        <v>3765</v>
      </c>
      <c r="C214" s="265">
        <v>0.97572199999999998</v>
      </c>
      <c r="D214" s="69">
        <v>21</v>
      </c>
      <c r="E214" s="69">
        <v>136</v>
      </c>
      <c r="F214" s="274">
        <v>10168</v>
      </c>
      <c r="G214" s="69">
        <v>38</v>
      </c>
      <c r="H214" s="70">
        <v>79</v>
      </c>
    </row>
    <row r="216" spans="1:8" ht="15">
      <c r="A216" s="16" t="s">
        <v>3859</v>
      </c>
    </row>
  </sheetData>
  <phoneticPr fontId="33" type="noConversion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E6"/>
  <sheetViews>
    <sheetView zoomScale="130" zoomScaleNormal="130" workbookViewId="0"/>
  </sheetViews>
  <sheetFormatPr defaultColWidth="9" defaultRowHeight="15"/>
  <cols>
    <col min="1" max="1" width="6.375" style="16" customWidth="1"/>
    <col min="2" max="2" width="15.375" style="16" customWidth="1"/>
    <col min="3" max="16384" width="9" style="16"/>
  </cols>
  <sheetData>
    <row r="1" spans="1:5">
      <c r="A1" s="170" t="s">
        <v>7958</v>
      </c>
    </row>
    <row r="3" spans="1:5">
      <c r="A3" s="557" t="s">
        <v>3860</v>
      </c>
      <c r="B3" s="558"/>
      <c r="C3" s="504" t="s">
        <v>208</v>
      </c>
      <c r="D3" s="505"/>
      <c r="E3" s="506"/>
    </row>
    <row r="4" spans="1:5" ht="15.75" customHeight="1">
      <c r="A4" s="559"/>
      <c r="B4" s="560"/>
      <c r="C4" s="240" t="s">
        <v>216</v>
      </c>
      <c r="D4" s="245" t="s">
        <v>164</v>
      </c>
      <c r="E4" s="241" t="s">
        <v>158</v>
      </c>
    </row>
    <row r="5" spans="1:5" ht="31.5" customHeight="1">
      <c r="A5" s="567" t="s">
        <v>3861</v>
      </c>
      <c r="B5" s="262" t="s">
        <v>3862</v>
      </c>
      <c r="C5" s="248">
        <v>0.85883353814160102</v>
      </c>
      <c r="D5" s="263">
        <v>0.64</v>
      </c>
      <c r="E5" s="249">
        <v>0.78800000000000003</v>
      </c>
    </row>
    <row r="6" spans="1:5" ht="31.5" customHeight="1">
      <c r="A6" s="569"/>
      <c r="B6" s="264" t="s">
        <v>3863</v>
      </c>
      <c r="C6" s="250">
        <v>0.88179170432861298</v>
      </c>
      <c r="D6" s="265">
        <v>0.62380000000000002</v>
      </c>
      <c r="E6" s="251">
        <v>0.77810000000000001</v>
      </c>
    </row>
  </sheetData>
  <mergeCells count="3">
    <mergeCell ref="C3:E3"/>
    <mergeCell ref="A5:A6"/>
    <mergeCell ref="A3:B4"/>
  </mergeCells>
  <phoneticPr fontId="33" type="noConversion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G59"/>
  <sheetViews>
    <sheetView zoomScale="115" zoomScaleNormal="115" workbookViewId="0">
      <selection activeCell="A4" sqref="A4:B6"/>
    </sheetView>
  </sheetViews>
  <sheetFormatPr defaultColWidth="9" defaultRowHeight="15"/>
  <cols>
    <col min="1" max="7" width="12.75" style="16" customWidth="1"/>
    <col min="8" max="16384" width="9" style="16"/>
  </cols>
  <sheetData>
    <row r="1" spans="1:7">
      <c r="A1" s="170" t="s">
        <v>8010</v>
      </c>
    </row>
    <row r="3" spans="1:7" ht="15.75" thickBot="1">
      <c r="A3" s="618" t="s">
        <v>3864</v>
      </c>
      <c r="B3" s="619"/>
      <c r="C3" s="619"/>
      <c r="D3" s="619"/>
      <c r="E3" s="619"/>
      <c r="F3" s="619"/>
      <c r="G3" s="620"/>
    </row>
    <row r="4" spans="1:7" ht="17.25" customHeight="1" thickBot="1">
      <c r="A4" s="561" t="s">
        <v>3865</v>
      </c>
      <c r="B4" s="563"/>
      <c r="C4" s="618" t="s">
        <v>276</v>
      </c>
      <c r="D4" s="619"/>
      <c r="E4" s="619"/>
      <c r="F4" s="619"/>
      <c r="G4" s="620"/>
    </row>
    <row r="5" spans="1:7" ht="19.5" customHeight="1" thickBot="1">
      <c r="A5" s="573"/>
      <c r="B5" s="575"/>
      <c r="C5" s="618" t="s">
        <v>3866</v>
      </c>
      <c r="D5" s="620"/>
      <c r="E5" s="618" t="s">
        <v>3867</v>
      </c>
      <c r="F5" s="619"/>
      <c r="G5" s="620"/>
    </row>
    <row r="6" spans="1:7" ht="27" customHeight="1" thickBot="1">
      <c r="A6" s="564"/>
      <c r="B6" s="566"/>
      <c r="C6" s="344" t="s">
        <v>3868</v>
      </c>
      <c r="D6" s="345" t="s">
        <v>3869</v>
      </c>
      <c r="E6" s="257" t="s">
        <v>3870</v>
      </c>
      <c r="F6" s="257" t="s">
        <v>3871</v>
      </c>
      <c r="G6" s="345" t="s">
        <v>3872</v>
      </c>
    </row>
    <row r="7" spans="1:7" ht="15" customHeight="1">
      <c r="A7" s="567" t="s">
        <v>3873</v>
      </c>
      <c r="B7" s="36" t="s">
        <v>3874</v>
      </c>
      <c r="C7" s="73">
        <v>184</v>
      </c>
      <c r="D7" s="73">
        <v>340</v>
      </c>
      <c r="E7" s="73">
        <v>58</v>
      </c>
      <c r="F7" s="73">
        <v>1</v>
      </c>
      <c r="G7" s="126">
        <v>99</v>
      </c>
    </row>
    <row r="8" spans="1:7">
      <c r="A8" s="568"/>
      <c r="B8" s="39" t="s">
        <v>3875</v>
      </c>
      <c r="C8" s="35">
        <v>187</v>
      </c>
      <c r="D8" s="35">
        <v>341</v>
      </c>
      <c r="E8" s="35">
        <v>57</v>
      </c>
      <c r="F8" s="35">
        <v>1</v>
      </c>
      <c r="G8" s="129">
        <v>83</v>
      </c>
    </row>
    <row r="9" spans="1:7">
      <c r="A9" s="568"/>
      <c r="B9" s="39" t="s">
        <v>3586</v>
      </c>
      <c r="C9" s="35">
        <v>122</v>
      </c>
      <c r="D9" s="35">
        <v>183</v>
      </c>
      <c r="E9" s="35">
        <v>40</v>
      </c>
      <c r="F9" s="35">
        <v>0</v>
      </c>
      <c r="G9" s="129">
        <v>79</v>
      </c>
    </row>
    <row r="10" spans="1:7" ht="15.75" customHeight="1">
      <c r="A10" s="568"/>
      <c r="B10" s="39" t="s">
        <v>3876</v>
      </c>
      <c r="C10" s="35">
        <v>145</v>
      </c>
      <c r="D10" s="35">
        <v>251</v>
      </c>
      <c r="E10" s="35">
        <v>43</v>
      </c>
      <c r="F10" s="35">
        <v>1</v>
      </c>
      <c r="G10" s="129">
        <v>54</v>
      </c>
    </row>
    <row r="11" spans="1:7" ht="15" customHeight="1">
      <c r="A11" s="568"/>
      <c r="B11" s="39" t="s">
        <v>3877</v>
      </c>
      <c r="C11" s="35">
        <v>143</v>
      </c>
      <c r="D11" s="35">
        <v>223</v>
      </c>
      <c r="E11" s="35">
        <v>35</v>
      </c>
      <c r="F11" s="35">
        <v>1</v>
      </c>
      <c r="G11" s="129">
        <v>54</v>
      </c>
    </row>
    <row r="12" spans="1:7" ht="15" customHeight="1">
      <c r="A12" s="568"/>
      <c r="B12" s="39" t="s">
        <v>3878</v>
      </c>
      <c r="C12" s="35">
        <v>174</v>
      </c>
      <c r="D12" s="35">
        <v>224</v>
      </c>
      <c r="E12" s="35">
        <v>37</v>
      </c>
      <c r="F12" s="35">
        <v>0</v>
      </c>
      <c r="G12" s="129">
        <v>75</v>
      </c>
    </row>
    <row r="13" spans="1:7" ht="17.25" customHeight="1">
      <c r="A13" s="568"/>
      <c r="B13" s="39" t="s">
        <v>3592</v>
      </c>
      <c r="C13" s="35">
        <v>171</v>
      </c>
      <c r="D13" s="35">
        <v>327</v>
      </c>
      <c r="E13" s="35">
        <v>43</v>
      </c>
      <c r="F13" s="35">
        <v>1</v>
      </c>
      <c r="G13" s="129">
        <v>71</v>
      </c>
    </row>
    <row r="14" spans="1:7" ht="17.25" customHeight="1">
      <c r="A14" s="568"/>
      <c r="B14" s="39" t="s">
        <v>3879</v>
      </c>
      <c r="C14" s="35">
        <v>124</v>
      </c>
      <c r="D14" s="35">
        <v>207</v>
      </c>
      <c r="E14" s="35">
        <v>35</v>
      </c>
      <c r="F14" s="35">
        <v>0</v>
      </c>
      <c r="G14" s="129">
        <v>46</v>
      </c>
    </row>
    <row r="15" spans="1:7" ht="17.25" customHeight="1">
      <c r="A15" s="568"/>
      <c r="B15" s="39" t="s">
        <v>3880</v>
      </c>
      <c r="C15" s="35">
        <v>121</v>
      </c>
      <c r="D15" s="35">
        <v>197</v>
      </c>
      <c r="E15" s="35">
        <v>40</v>
      </c>
      <c r="F15" s="35">
        <v>0</v>
      </c>
      <c r="G15" s="129">
        <v>44</v>
      </c>
    </row>
    <row r="16" spans="1:7" ht="17.25" customHeight="1">
      <c r="A16" s="568"/>
      <c r="B16" s="39" t="s">
        <v>3881</v>
      </c>
      <c r="C16" s="35">
        <v>152</v>
      </c>
      <c r="D16" s="35">
        <v>249</v>
      </c>
      <c r="E16" s="35">
        <v>35</v>
      </c>
      <c r="F16" s="35">
        <v>0</v>
      </c>
      <c r="G16" s="129">
        <v>44</v>
      </c>
    </row>
    <row r="17" spans="1:7">
      <c r="A17" s="568"/>
      <c r="B17" s="39" t="s">
        <v>3882</v>
      </c>
      <c r="C17" s="35">
        <v>107</v>
      </c>
      <c r="D17" s="35">
        <v>211</v>
      </c>
      <c r="E17" s="35">
        <v>39</v>
      </c>
      <c r="F17" s="35">
        <v>0</v>
      </c>
      <c r="G17" s="129">
        <v>65</v>
      </c>
    </row>
    <row r="18" spans="1:7">
      <c r="A18" s="568"/>
      <c r="B18" s="39" t="s">
        <v>3883</v>
      </c>
      <c r="C18" s="35">
        <v>133</v>
      </c>
      <c r="D18" s="35">
        <v>187</v>
      </c>
      <c r="E18" s="35">
        <v>32</v>
      </c>
      <c r="F18" s="35">
        <v>1</v>
      </c>
      <c r="G18" s="129">
        <v>53</v>
      </c>
    </row>
    <row r="19" spans="1:7">
      <c r="A19" s="568"/>
      <c r="B19" s="39" t="s">
        <v>3884</v>
      </c>
      <c r="C19" s="35">
        <v>113</v>
      </c>
      <c r="D19" s="35">
        <v>169</v>
      </c>
      <c r="E19" s="35">
        <v>25</v>
      </c>
      <c r="F19" s="35">
        <v>2</v>
      </c>
      <c r="G19" s="129">
        <v>46</v>
      </c>
    </row>
    <row r="20" spans="1:7">
      <c r="A20" s="568"/>
      <c r="B20" s="39" t="s">
        <v>3885</v>
      </c>
      <c r="C20" s="35">
        <v>58</v>
      </c>
      <c r="D20" s="35">
        <v>87</v>
      </c>
      <c r="E20" s="35">
        <v>22</v>
      </c>
      <c r="F20" s="35">
        <v>0</v>
      </c>
      <c r="G20" s="129">
        <v>26</v>
      </c>
    </row>
    <row r="21" spans="1:7">
      <c r="A21" s="568"/>
      <c r="B21" s="39" t="s">
        <v>3886</v>
      </c>
      <c r="C21" s="35">
        <v>64</v>
      </c>
      <c r="D21" s="35">
        <v>92</v>
      </c>
      <c r="E21" s="35">
        <v>14</v>
      </c>
      <c r="F21" s="35">
        <v>1</v>
      </c>
      <c r="G21" s="129">
        <v>34</v>
      </c>
    </row>
    <row r="22" spans="1:7">
      <c r="A22" s="568"/>
      <c r="B22" s="39" t="s">
        <v>3887</v>
      </c>
      <c r="C22" s="35">
        <v>123</v>
      </c>
      <c r="D22" s="35">
        <v>189</v>
      </c>
      <c r="E22" s="35">
        <v>17</v>
      </c>
      <c r="F22" s="35">
        <v>0</v>
      </c>
      <c r="G22" s="129">
        <v>31</v>
      </c>
    </row>
    <row r="23" spans="1:7">
      <c r="A23" s="568"/>
      <c r="B23" s="39" t="s">
        <v>3888</v>
      </c>
      <c r="C23" s="35">
        <v>101</v>
      </c>
      <c r="D23" s="35">
        <v>174</v>
      </c>
      <c r="E23" s="35">
        <v>28</v>
      </c>
      <c r="F23" s="35">
        <v>0</v>
      </c>
      <c r="G23" s="129">
        <v>43</v>
      </c>
    </row>
    <row r="24" spans="1:7">
      <c r="A24" s="568"/>
      <c r="B24" s="39" t="s">
        <v>3889</v>
      </c>
      <c r="C24" s="35">
        <v>89</v>
      </c>
      <c r="D24" s="35">
        <v>145</v>
      </c>
      <c r="E24" s="35">
        <v>15</v>
      </c>
      <c r="F24" s="35">
        <v>2</v>
      </c>
      <c r="G24" s="129">
        <v>24</v>
      </c>
    </row>
    <row r="25" spans="1:7">
      <c r="A25" s="568"/>
      <c r="B25" s="39" t="s">
        <v>3890</v>
      </c>
      <c r="C25" s="35">
        <v>114</v>
      </c>
      <c r="D25" s="35">
        <v>171</v>
      </c>
      <c r="E25" s="35">
        <v>23</v>
      </c>
      <c r="F25" s="35">
        <v>1</v>
      </c>
      <c r="G25" s="129">
        <v>39</v>
      </c>
    </row>
    <row r="26" spans="1:7">
      <c r="A26" s="568"/>
      <c r="B26" s="39" t="s">
        <v>3891</v>
      </c>
      <c r="C26" s="35">
        <v>98</v>
      </c>
      <c r="D26" s="35">
        <v>155</v>
      </c>
      <c r="E26" s="35">
        <v>22</v>
      </c>
      <c r="F26" s="35">
        <v>1</v>
      </c>
      <c r="G26" s="129">
        <v>30</v>
      </c>
    </row>
    <row r="27" spans="1:7">
      <c r="A27" s="568"/>
      <c r="B27" s="39" t="s">
        <v>3597</v>
      </c>
      <c r="C27" s="35">
        <v>95</v>
      </c>
      <c r="D27" s="35">
        <v>117</v>
      </c>
      <c r="E27" s="35">
        <v>8</v>
      </c>
      <c r="F27" s="35">
        <v>1</v>
      </c>
      <c r="G27" s="129">
        <v>22</v>
      </c>
    </row>
    <row r="28" spans="1:7">
      <c r="A28" s="568"/>
      <c r="B28" s="39" t="s">
        <v>3892</v>
      </c>
      <c r="C28" s="35">
        <v>81</v>
      </c>
      <c r="D28" s="35">
        <v>157</v>
      </c>
      <c r="E28" s="35">
        <v>9</v>
      </c>
      <c r="F28" s="35">
        <v>0</v>
      </c>
      <c r="G28" s="129">
        <v>23</v>
      </c>
    </row>
    <row r="29" spans="1:7">
      <c r="A29" s="568"/>
      <c r="B29" s="39" t="s">
        <v>3603</v>
      </c>
      <c r="C29" s="35">
        <v>153</v>
      </c>
      <c r="D29" s="35">
        <v>179</v>
      </c>
      <c r="E29" s="35">
        <v>32</v>
      </c>
      <c r="F29" s="35">
        <v>1</v>
      </c>
      <c r="G29" s="129">
        <v>33</v>
      </c>
    </row>
    <row r="30" spans="1:7">
      <c r="A30" s="569"/>
      <c r="B30" s="41" t="s">
        <v>3893</v>
      </c>
      <c r="C30" s="69">
        <v>8</v>
      </c>
      <c r="D30" s="69">
        <v>16</v>
      </c>
      <c r="E30" s="69">
        <v>0</v>
      </c>
      <c r="F30" s="69">
        <v>0</v>
      </c>
      <c r="G30" s="70">
        <v>1</v>
      </c>
    </row>
    <row r="32" spans="1:7">
      <c r="A32" s="618" t="s">
        <v>3894</v>
      </c>
      <c r="B32" s="619"/>
      <c r="C32" s="619"/>
      <c r="D32" s="619"/>
      <c r="E32" s="619"/>
      <c r="F32" s="619"/>
      <c r="G32" s="620"/>
    </row>
    <row r="33" spans="1:7">
      <c r="A33" s="561" t="s">
        <v>3865</v>
      </c>
      <c r="B33" s="563"/>
      <c r="C33" s="618" t="s">
        <v>276</v>
      </c>
      <c r="D33" s="619"/>
      <c r="E33" s="619"/>
      <c r="F33" s="619"/>
      <c r="G33" s="620"/>
    </row>
    <row r="34" spans="1:7">
      <c r="A34" s="573"/>
      <c r="B34" s="575"/>
      <c r="C34" s="618" t="s">
        <v>3895</v>
      </c>
      <c r="D34" s="620"/>
      <c r="E34" s="618" t="s">
        <v>3896</v>
      </c>
      <c r="F34" s="619"/>
      <c r="G34" s="620"/>
    </row>
    <row r="35" spans="1:7" ht="28.5">
      <c r="A35" s="564"/>
      <c r="B35" s="575"/>
      <c r="C35" s="344" t="s">
        <v>3868</v>
      </c>
      <c r="D35" s="345" t="s">
        <v>3869</v>
      </c>
      <c r="E35" s="257" t="s">
        <v>3870</v>
      </c>
      <c r="F35" s="257" t="s">
        <v>3871</v>
      </c>
      <c r="G35" s="345" t="s">
        <v>3872</v>
      </c>
    </row>
    <row r="36" spans="1:7" ht="15" customHeight="1">
      <c r="A36" s="567" t="s">
        <v>3873</v>
      </c>
      <c r="B36" s="36" t="s">
        <v>3874</v>
      </c>
      <c r="C36" s="73">
        <v>199</v>
      </c>
      <c r="D36" s="73">
        <v>38</v>
      </c>
      <c r="E36" s="73">
        <v>4</v>
      </c>
      <c r="F36" s="73">
        <v>0</v>
      </c>
      <c r="G36" s="126">
        <v>1</v>
      </c>
    </row>
    <row r="37" spans="1:7">
      <c r="A37" s="568"/>
      <c r="B37" s="39" t="s">
        <v>3875</v>
      </c>
      <c r="C37" s="35">
        <v>224</v>
      </c>
      <c r="D37" s="35">
        <v>45</v>
      </c>
      <c r="E37" s="35">
        <v>3</v>
      </c>
      <c r="F37" s="35">
        <v>0</v>
      </c>
      <c r="G37" s="129">
        <v>0</v>
      </c>
    </row>
    <row r="38" spans="1:7">
      <c r="A38" s="568"/>
      <c r="B38" s="39" t="s">
        <v>3586</v>
      </c>
      <c r="C38" s="35">
        <v>111</v>
      </c>
      <c r="D38" s="35">
        <v>41</v>
      </c>
      <c r="E38" s="35">
        <v>5</v>
      </c>
      <c r="F38" s="35">
        <v>0</v>
      </c>
      <c r="G38" s="129">
        <v>1</v>
      </c>
    </row>
    <row r="39" spans="1:7">
      <c r="A39" s="568"/>
      <c r="B39" s="39" t="s">
        <v>3876</v>
      </c>
      <c r="C39" s="35">
        <v>167</v>
      </c>
      <c r="D39" s="35">
        <v>24</v>
      </c>
      <c r="E39" s="35">
        <v>3</v>
      </c>
      <c r="F39" s="35">
        <v>0</v>
      </c>
      <c r="G39" s="129">
        <v>0</v>
      </c>
    </row>
    <row r="40" spans="1:7">
      <c r="A40" s="568"/>
      <c r="B40" s="39" t="s">
        <v>3877</v>
      </c>
      <c r="C40" s="35">
        <v>162</v>
      </c>
      <c r="D40" s="35">
        <v>29</v>
      </c>
      <c r="E40" s="35">
        <v>3</v>
      </c>
      <c r="F40" s="35">
        <v>0</v>
      </c>
      <c r="G40" s="129">
        <v>1</v>
      </c>
    </row>
    <row r="41" spans="1:7">
      <c r="A41" s="568"/>
      <c r="B41" s="39" t="s">
        <v>3878</v>
      </c>
      <c r="C41" s="35">
        <v>164</v>
      </c>
      <c r="D41" s="35">
        <v>25</v>
      </c>
      <c r="E41" s="35">
        <v>4</v>
      </c>
      <c r="F41" s="35">
        <v>0</v>
      </c>
      <c r="G41" s="129">
        <v>0</v>
      </c>
    </row>
    <row r="42" spans="1:7">
      <c r="A42" s="568"/>
      <c r="B42" s="39" t="s">
        <v>3592</v>
      </c>
      <c r="C42" s="35">
        <v>183</v>
      </c>
      <c r="D42" s="35">
        <v>37</v>
      </c>
      <c r="E42" s="35">
        <v>1</v>
      </c>
      <c r="F42" s="35">
        <v>0</v>
      </c>
      <c r="G42" s="129">
        <v>0</v>
      </c>
    </row>
    <row r="43" spans="1:7">
      <c r="A43" s="568"/>
      <c r="B43" s="39" t="s">
        <v>3879</v>
      </c>
      <c r="C43" s="35">
        <v>136</v>
      </c>
      <c r="D43" s="35">
        <v>15</v>
      </c>
      <c r="E43" s="35">
        <v>2</v>
      </c>
      <c r="F43" s="35">
        <v>0</v>
      </c>
      <c r="G43" s="129">
        <v>2</v>
      </c>
    </row>
    <row r="44" spans="1:7">
      <c r="A44" s="568"/>
      <c r="B44" s="39" t="s">
        <v>3880</v>
      </c>
      <c r="C44" s="35">
        <v>112</v>
      </c>
      <c r="D44" s="35">
        <v>20</v>
      </c>
      <c r="E44" s="35">
        <v>4</v>
      </c>
      <c r="F44" s="35">
        <v>0</v>
      </c>
      <c r="G44" s="129">
        <v>0</v>
      </c>
    </row>
    <row r="45" spans="1:7">
      <c r="A45" s="568"/>
      <c r="B45" s="39" t="s">
        <v>3881</v>
      </c>
      <c r="C45" s="35">
        <v>163</v>
      </c>
      <c r="D45" s="35">
        <v>22</v>
      </c>
      <c r="E45" s="35">
        <v>4</v>
      </c>
      <c r="F45" s="35">
        <v>0</v>
      </c>
      <c r="G45" s="129">
        <v>0</v>
      </c>
    </row>
    <row r="46" spans="1:7">
      <c r="A46" s="568"/>
      <c r="B46" s="39" t="s">
        <v>3882</v>
      </c>
      <c r="C46" s="35">
        <v>100</v>
      </c>
      <c r="D46" s="35">
        <v>33</v>
      </c>
      <c r="E46" s="35">
        <v>3</v>
      </c>
      <c r="F46" s="35">
        <v>0</v>
      </c>
      <c r="G46" s="129">
        <v>1</v>
      </c>
    </row>
    <row r="47" spans="1:7">
      <c r="A47" s="568"/>
      <c r="B47" s="39" t="s">
        <v>3883</v>
      </c>
      <c r="C47" s="35">
        <v>129</v>
      </c>
      <c r="D47" s="35">
        <v>20</v>
      </c>
      <c r="E47" s="35">
        <v>3</v>
      </c>
      <c r="F47" s="35">
        <v>0</v>
      </c>
      <c r="G47" s="129">
        <v>1</v>
      </c>
    </row>
    <row r="48" spans="1:7">
      <c r="A48" s="568"/>
      <c r="B48" s="39" t="s">
        <v>3884</v>
      </c>
      <c r="C48" s="35">
        <v>108</v>
      </c>
      <c r="D48" s="35">
        <v>19</v>
      </c>
      <c r="E48" s="35">
        <v>1</v>
      </c>
      <c r="F48" s="35">
        <v>0</v>
      </c>
      <c r="G48" s="129">
        <v>0</v>
      </c>
    </row>
    <row r="49" spans="1:7">
      <c r="A49" s="568"/>
      <c r="B49" s="39" t="s">
        <v>3885</v>
      </c>
      <c r="C49" s="35">
        <v>57</v>
      </c>
      <c r="D49" s="35">
        <v>14</v>
      </c>
      <c r="E49" s="35">
        <v>2</v>
      </c>
      <c r="F49" s="35">
        <v>0</v>
      </c>
      <c r="G49" s="129">
        <v>0</v>
      </c>
    </row>
    <row r="50" spans="1:7">
      <c r="A50" s="568"/>
      <c r="B50" s="39" t="s">
        <v>3886</v>
      </c>
      <c r="C50" s="35">
        <v>58</v>
      </c>
      <c r="D50" s="35">
        <v>18</v>
      </c>
      <c r="E50" s="35">
        <v>1</v>
      </c>
      <c r="F50" s="35">
        <v>0</v>
      </c>
      <c r="G50" s="129">
        <v>0</v>
      </c>
    </row>
    <row r="51" spans="1:7">
      <c r="A51" s="568"/>
      <c r="B51" s="39" t="s">
        <v>3887</v>
      </c>
      <c r="C51" s="35">
        <v>124</v>
      </c>
      <c r="D51" s="35">
        <v>18</v>
      </c>
      <c r="E51" s="35">
        <v>4</v>
      </c>
      <c r="F51" s="35">
        <v>0</v>
      </c>
      <c r="G51" s="129">
        <v>2</v>
      </c>
    </row>
    <row r="52" spans="1:7">
      <c r="A52" s="568"/>
      <c r="B52" s="39" t="s">
        <v>3888</v>
      </c>
      <c r="C52" s="35">
        <v>95</v>
      </c>
      <c r="D52" s="35">
        <v>20</v>
      </c>
      <c r="E52" s="35">
        <v>4</v>
      </c>
      <c r="F52" s="35">
        <v>0</v>
      </c>
      <c r="G52" s="129">
        <v>0</v>
      </c>
    </row>
    <row r="53" spans="1:7">
      <c r="A53" s="568"/>
      <c r="B53" s="39" t="s">
        <v>3889</v>
      </c>
      <c r="C53" s="35">
        <v>86</v>
      </c>
      <c r="D53" s="35">
        <v>14</v>
      </c>
      <c r="E53" s="35">
        <v>0</v>
      </c>
      <c r="F53" s="35">
        <v>0</v>
      </c>
      <c r="G53" s="129">
        <v>0</v>
      </c>
    </row>
    <row r="54" spans="1:7">
      <c r="A54" s="568"/>
      <c r="B54" s="39" t="s">
        <v>3890</v>
      </c>
      <c r="C54" s="35">
        <v>113</v>
      </c>
      <c r="D54" s="35">
        <v>19</v>
      </c>
      <c r="E54" s="35">
        <v>0</v>
      </c>
      <c r="F54" s="35">
        <v>0</v>
      </c>
      <c r="G54" s="129">
        <v>0</v>
      </c>
    </row>
    <row r="55" spans="1:7">
      <c r="A55" s="568"/>
      <c r="B55" s="39" t="s">
        <v>3891</v>
      </c>
      <c r="C55" s="35">
        <v>77</v>
      </c>
      <c r="D55" s="35">
        <v>16</v>
      </c>
      <c r="E55" s="35">
        <v>3</v>
      </c>
      <c r="F55" s="35">
        <v>0</v>
      </c>
      <c r="G55" s="129">
        <v>2</v>
      </c>
    </row>
    <row r="56" spans="1:7">
      <c r="A56" s="568"/>
      <c r="B56" s="39" t="s">
        <v>3597</v>
      </c>
      <c r="C56" s="35">
        <v>78</v>
      </c>
      <c r="D56" s="35">
        <v>11</v>
      </c>
      <c r="E56" s="35">
        <v>1</v>
      </c>
      <c r="F56" s="35">
        <v>0</v>
      </c>
      <c r="G56" s="129">
        <v>0</v>
      </c>
    </row>
    <row r="57" spans="1:7">
      <c r="A57" s="568"/>
      <c r="B57" s="39" t="s">
        <v>3892</v>
      </c>
      <c r="C57" s="35">
        <v>77</v>
      </c>
      <c r="D57" s="35">
        <v>14</v>
      </c>
      <c r="E57" s="35">
        <v>1</v>
      </c>
      <c r="F57" s="35">
        <v>0</v>
      </c>
      <c r="G57" s="129">
        <v>1</v>
      </c>
    </row>
    <row r="58" spans="1:7">
      <c r="A58" s="568"/>
      <c r="B58" s="39" t="s">
        <v>3603</v>
      </c>
      <c r="C58" s="35">
        <v>168</v>
      </c>
      <c r="D58" s="35">
        <v>25</v>
      </c>
      <c r="E58" s="35">
        <v>4</v>
      </c>
      <c r="F58" s="35">
        <v>0</v>
      </c>
      <c r="G58" s="129">
        <v>1</v>
      </c>
    </row>
    <row r="59" spans="1:7">
      <c r="A59" s="569"/>
      <c r="B59" s="41" t="s">
        <v>3893</v>
      </c>
      <c r="C59" s="69">
        <v>4</v>
      </c>
      <c r="D59" s="69">
        <v>1</v>
      </c>
      <c r="E59" s="69">
        <v>0</v>
      </c>
      <c r="F59" s="69">
        <v>0</v>
      </c>
      <c r="G59" s="70">
        <v>0</v>
      </c>
    </row>
  </sheetData>
  <mergeCells count="12">
    <mergeCell ref="C33:G33"/>
    <mergeCell ref="C34:D34"/>
    <mergeCell ref="E34:G34"/>
    <mergeCell ref="A7:A30"/>
    <mergeCell ref="A36:A59"/>
    <mergeCell ref="A33:B35"/>
    <mergeCell ref="A3:G3"/>
    <mergeCell ref="C4:G4"/>
    <mergeCell ref="C5:D5"/>
    <mergeCell ref="E5:G5"/>
    <mergeCell ref="A32:G32"/>
    <mergeCell ref="A4:B6"/>
  </mergeCells>
  <phoneticPr fontId="33" type="noConversion"/>
  <pageMargins left="0.7" right="0.7" top="0.75" bottom="0.75" header="0.3" footer="0.3"/>
  <pageSetup paperSize="9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A5C91-B944-41A6-8028-B07317B8E4C2}">
  <dimension ref="A1:D60"/>
  <sheetViews>
    <sheetView zoomScaleNormal="100" workbookViewId="0">
      <selection activeCell="H3" sqref="H3"/>
    </sheetView>
  </sheetViews>
  <sheetFormatPr defaultColWidth="8.625" defaultRowHeight="15"/>
  <cols>
    <col min="1" max="1" width="14.875" style="16" customWidth="1"/>
    <col min="2" max="2" width="15.375" style="16" customWidth="1"/>
    <col min="3" max="3" width="8.875" style="16" customWidth="1"/>
    <col min="4" max="4" width="8.625" style="16" customWidth="1"/>
    <col min="5" max="16384" width="8.625" style="16"/>
  </cols>
  <sheetData>
    <row r="1" spans="1:4">
      <c r="A1" s="170" t="s">
        <v>8077</v>
      </c>
      <c r="B1" s="491"/>
      <c r="C1" s="491"/>
    </row>
    <row r="2" spans="1:4" ht="15.75" thickBot="1">
      <c r="A2" s="491"/>
      <c r="B2" s="491"/>
      <c r="C2" s="491"/>
    </row>
    <row r="3" spans="1:4" ht="15.75" thickBot="1">
      <c r="A3" s="323" t="s">
        <v>3638</v>
      </c>
      <c r="B3" s="324" t="s">
        <v>5655</v>
      </c>
      <c r="C3" s="324" t="s">
        <v>8078</v>
      </c>
      <c r="D3" s="325" t="s">
        <v>8079</v>
      </c>
    </row>
    <row r="4" spans="1:4">
      <c r="A4" s="551" t="s">
        <v>7983</v>
      </c>
      <c r="B4" s="492" t="s">
        <v>8025</v>
      </c>
      <c r="C4" s="493" t="s">
        <v>8082</v>
      </c>
      <c r="D4" s="493" t="s">
        <v>8080</v>
      </c>
    </row>
    <row r="5" spans="1:4">
      <c r="A5" s="552"/>
      <c r="B5" s="16" t="s">
        <v>8026</v>
      </c>
      <c r="C5" s="320" t="s">
        <v>8083</v>
      </c>
      <c r="D5" s="16" t="s">
        <v>8084</v>
      </c>
    </row>
    <row r="6" spans="1:4">
      <c r="A6" s="552"/>
      <c r="B6" s="16" t="s">
        <v>8085</v>
      </c>
      <c r="C6" s="320" t="s">
        <v>8086</v>
      </c>
      <c r="D6" s="16" t="s">
        <v>8087</v>
      </c>
    </row>
    <row r="7" spans="1:4">
      <c r="A7" s="552"/>
      <c r="B7" s="16" t="s">
        <v>8088</v>
      </c>
      <c r="C7" s="320" t="s">
        <v>8086</v>
      </c>
      <c r="D7" s="16" t="s">
        <v>8089</v>
      </c>
    </row>
    <row r="8" spans="1:4">
      <c r="A8" s="552"/>
      <c r="B8" s="16" t="s">
        <v>8090</v>
      </c>
      <c r="C8" s="320" t="s">
        <v>8086</v>
      </c>
      <c r="D8" s="16" t="s">
        <v>8091</v>
      </c>
    </row>
    <row r="9" spans="1:4" ht="15.75" thickBot="1">
      <c r="A9" s="553"/>
      <c r="B9" s="494" t="s">
        <v>8092</v>
      </c>
      <c r="C9" s="322" t="s">
        <v>8086</v>
      </c>
      <c r="D9" s="16" t="s">
        <v>8093</v>
      </c>
    </row>
    <row r="10" spans="1:4">
      <c r="A10" s="551" t="s">
        <v>7986</v>
      </c>
      <c r="B10" s="492" t="s">
        <v>8025</v>
      </c>
      <c r="C10" s="493" t="s">
        <v>8083</v>
      </c>
      <c r="D10" s="16" t="s">
        <v>8081</v>
      </c>
    </row>
    <row r="11" spans="1:4">
      <c r="A11" s="552"/>
      <c r="B11" s="16" t="s">
        <v>8026</v>
      </c>
      <c r="C11" s="320" t="s">
        <v>8083</v>
      </c>
      <c r="D11" s="16" t="s">
        <v>8094</v>
      </c>
    </row>
    <row r="12" spans="1:4">
      <c r="A12" s="552"/>
      <c r="B12" s="16" t="s">
        <v>8085</v>
      </c>
      <c r="C12" s="320" t="s">
        <v>8086</v>
      </c>
      <c r="D12" s="16" t="s">
        <v>8095</v>
      </c>
    </row>
    <row r="13" spans="1:4">
      <c r="A13" s="552"/>
      <c r="B13" s="16" t="s">
        <v>8088</v>
      </c>
      <c r="C13" s="320" t="s">
        <v>8086</v>
      </c>
      <c r="D13" s="16" t="s">
        <v>8096</v>
      </c>
    </row>
    <row r="14" spans="1:4">
      <c r="A14" s="552"/>
      <c r="B14" s="16" t="s">
        <v>8090</v>
      </c>
      <c r="C14" s="320" t="s">
        <v>8086</v>
      </c>
      <c r="D14" s="16" t="s">
        <v>8097</v>
      </c>
    </row>
    <row r="15" spans="1:4" ht="15.75" thickBot="1">
      <c r="A15" s="553"/>
      <c r="B15" s="494" t="s">
        <v>8092</v>
      </c>
      <c r="C15" s="322" t="s">
        <v>8083</v>
      </c>
      <c r="D15" s="16" t="s">
        <v>8098</v>
      </c>
    </row>
    <row r="16" spans="1:4">
      <c r="A16" s="551" t="s">
        <v>7989</v>
      </c>
      <c r="B16" s="492" t="s">
        <v>8025</v>
      </c>
      <c r="C16" s="493" t="s">
        <v>8083</v>
      </c>
      <c r="D16" s="16" t="s">
        <v>8099</v>
      </c>
    </row>
    <row r="17" spans="1:4">
      <c r="A17" s="552"/>
      <c r="B17" s="16" t="s">
        <v>8026</v>
      </c>
      <c r="C17" s="320" t="s">
        <v>8083</v>
      </c>
      <c r="D17" s="16" t="s">
        <v>8027</v>
      </c>
    </row>
    <row r="18" spans="1:4">
      <c r="A18" s="552"/>
      <c r="B18" s="16" t="s">
        <v>8085</v>
      </c>
      <c r="C18" s="320" t="s">
        <v>8086</v>
      </c>
      <c r="D18" s="16" t="s">
        <v>8100</v>
      </c>
    </row>
    <row r="19" spans="1:4">
      <c r="A19" s="552"/>
      <c r="B19" s="16" t="s">
        <v>8088</v>
      </c>
      <c r="C19" s="320" t="s">
        <v>8086</v>
      </c>
      <c r="D19" s="16" t="s">
        <v>8101</v>
      </c>
    </row>
    <row r="20" spans="1:4">
      <c r="A20" s="552"/>
      <c r="B20" s="16" t="s">
        <v>8090</v>
      </c>
      <c r="C20" s="320" t="s">
        <v>8086</v>
      </c>
      <c r="D20" s="16" t="s">
        <v>8102</v>
      </c>
    </row>
    <row r="21" spans="1:4" ht="15.75" thickBot="1">
      <c r="A21" s="553"/>
      <c r="B21" s="494" t="s">
        <v>8092</v>
      </c>
      <c r="C21" s="322" t="s">
        <v>8082</v>
      </c>
      <c r="D21" s="16" t="s">
        <v>8103</v>
      </c>
    </row>
    <row r="22" spans="1:4">
      <c r="A22" s="551" t="s">
        <v>7992</v>
      </c>
      <c r="B22" s="492" t="s">
        <v>8025</v>
      </c>
      <c r="C22" s="493" t="s">
        <v>8083</v>
      </c>
      <c r="D22" s="16" t="s">
        <v>8104</v>
      </c>
    </row>
    <row r="23" spans="1:4">
      <c r="A23" s="552"/>
      <c r="B23" s="16" t="s">
        <v>8026</v>
      </c>
      <c r="C23" s="320" t="s">
        <v>8082</v>
      </c>
      <c r="D23" s="16" t="s">
        <v>8028</v>
      </c>
    </row>
    <row r="24" spans="1:4">
      <c r="A24" s="552"/>
      <c r="B24" s="16" t="s">
        <v>8085</v>
      </c>
      <c r="C24" s="320" t="s">
        <v>8083</v>
      </c>
      <c r="D24" s="16" t="s">
        <v>8105</v>
      </c>
    </row>
    <row r="25" spans="1:4">
      <c r="A25" s="552"/>
      <c r="B25" s="16" t="s">
        <v>8088</v>
      </c>
      <c r="C25" s="320" t="s">
        <v>8086</v>
      </c>
      <c r="D25" s="16" t="s">
        <v>8106</v>
      </c>
    </row>
    <row r="26" spans="1:4">
      <c r="A26" s="552"/>
      <c r="B26" s="16" t="s">
        <v>8090</v>
      </c>
      <c r="C26" s="320" t="s">
        <v>8086</v>
      </c>
      <c r="D26" s="16" t="s">
        <v>8107</v>
      </c>
    </row>
    <row r="27" spans="1:4" ht="15.75" thickBot="1">
      <c r="A27" s="553"/>
      <c r="B27" s="494" t="s">
        <v>8092</v>
      </c>
      <c r="C27" s="322" t="s">
        <v>8083</v>
      </c>
      <c r="D27" s="16" t="s">
        <v>8108</v>
      </c>
    </row>
    <row r="28" spans="1:4">
      <c r="A28" s="551" t="s">
        <v>7995</v>
      </c>
      <c r="B28" s="492" t="s">
        <v>8025</v>
      </c>
      <c r="C28" s="493" t="s">
        <v>8086</v>
      </c>
      <c r="D28" s="16" t="s">
        <v>8109</v>
      </c>
    </row>
    <row r="29" spans="1:4">
      <c r="A29" s="552"/>
      <c r="B29" s="16" t="s">
        <v>8026</v>
      </c>
      <c r="C29" s="320" t="s">
        <v>8082</v>
      </c>
      <c r="D29" s="16" t="s">
        <v>8029</v>
      </c>
    </row>
    <row r="30" spans="1:4">
      <c r="A30" s="552"/>
      <c r="B30" s="16" t="s">
        <v>8085</v>
      </c>
      <c r="C30" s="320" t="s">
        <v>8083</v>
      </c>
      <c r="D30" s="16" t="s">
        <v>8110</v>
      </c>
    </row>
    <row r="31" spans="1:4">
      <c r="A31" s="552"/>
      <c r="B31" s="16" t="s">
        <v>8088</v>
      </c>
      <c r="C31" s="320" t="s">
        <v>8082</v>
      </c>
      <c r="D31" s="16" t="s">
        <v>8111</v>
      </c>
    </row>
    <row r="32" spans="1:4">
      <c r="A32" s="552"/>
      <c r="B32" s="16" t="s">
        <v>8090</v>
      </c>
      <c r="C32" s="320" t="s">
        <v>8083</v>
      </c>
      <c r="D32" s="16" t="s">
        <v>8112</v>
      </c>
    </row>
    <row r="33" spans="1:4" ht="15.75" thickBot="1">
      <c r="A33" s="553"/>
      <c r="B33" s="494" t="s">
        <v>8092</v>
      </c>
      <c r="C33" s="322" t="s">
        <v>8083</v>
      </c>
      <c r="D33" s="16" t="s">
        <v>8113</v>
      </c>
    </row>
    <row r="34" spans="1:4">
      <c r="A34" s="551" t="s">
        <v>7998</v>
      </c>
      <c r="B34" s="492" t="s">
        <v>8025</v>
      </c>
      <c r="C34" s="493" t="s">
        <v>8086</v>
      </c>
      <c r="D34" s="16" t="s">
        <v>8114</v>
      </c>
    </row>
    <row r="35" spans="1:4">
      <c r="A35" s="552"/>
      <c r="B35" s="16" t="s">
        <v>8025</v>
      </c>
      <c r="C35" s="320" t="s">
        <v>8082</v>
      </c>
      <c r="D35" s="16" t="s">
        <v>8115</v>
      </c>
    </row>
    <row r="36" spans="1:4">
      <c r="A36" s="552"/>
      <c r="B36" s="16" t="s">
        <v>8026</v>
      </c>
      <c r="C36" s="320" t="s">
        <v>8086</v>
      </c>
      <c r="D36" s="16" t="s">
        <v>8030</v>
      </c>
    </row>
    <row r="37" spans="1:4">
      <c r="A37" s="552"/>
      <c r="B37" s="16" t="s">
        <v>8026</v>
      </c>
      <c r="C37" s="320" t="s">
        <v>8082</v>
      </c>
      <c r="D37" s="16" t="s">
        <v>8031</v>
      </c>
    </row>
    <row r="38" spans="1:4">
      <c r="A38" s="552"/>
      <c r="B38" s="16" t="s">
        <v>8085</v>
      </c>
      <c r="C38" s="320" t="s">
        <v>8086</v>
      </c>
      <c r="D38" s="16" t="s">
        <v>8116</v>
      </c>
    </row>
    <row r="39" spans="1:4">
      <c r="A39" s="552"/>
      <c r="B39" s="16" t="s">
        <v>8085</v>
      </c>
      <c r="C39" s="320" t="s">
        <v>8082</v>
      </c>
      <c r="D39" s="16" t="s">
        <v>8117</v>
      </c>
    </row>
    <row r="40" spans="1:4">
      <c r="A40" s="552"/>
      <c r="B40" s="16" t="s">
        <v>8088</v>
      </c>
      <c r="C40" s="320" t="s">
        <v>8083</v>
      </c>
      <c r="D40" s="16" t="s">
        <v>8118</v>
      </c>
    </row>
    <row r="41" spans="1:4">
      <c r="A41" s="552"/>
      <c r="B41" s="16" t="s">
        <v>8090</v>
      </c>
      <c r="C41" s="320" t="s">
        <v>8086</v>
      </c>
      <c r="D41" s="16" t="s">
        <v>8115</v>
      </c>
    </row>
    <row r="42" spans="1:4">
      <c r="A42" s="552"/>
      <c r="B42" s="16" t="s">
        <v>8090</v>
      </c>
      <c r="C42" s="320" t="s">
        <v>8082</v>
      </c>
      <c r="D42" s="16" t="s">
        <v>8119</v>
      </c>
    </row>
    <row r="43" spans="1:4">
      <c r="A43" s="552"/>
      <c r="B43" s="16" t="s">
        <v>8092</v>
      </c>
      <c r="C43" s="320" t="s">
        <v>8086</v>
      </c>
      <c r="D43" s="16" t="s">
        <v>8120</v>
      </c>
    </row>
    <row r="44" spans="1:4" ht="15.75" thickBot="1">
      <c r="A44" s="553"/>
      <c r="B44" s="494" t="s">
        <v>8092</v>
      </c>
      <c r="C44" s="322" t="s">
        <v>8082</v>
      </c>
      <c r="D44" s="16" t="s">
        <v>8121</v>
      </c>
    </row>
    <row r="45" spans="1:4">
      <c r="A45" s="551" t="s">
        <v>8001</v>
      </c>
      <c r="B45" s="492" t="s">
        <v>8025</v>
      </c>
      <c r="C45" s="493" t="s">
        <v>8086</v>
      </c>
      <c r="D45" s="16" t="s">
        <v>8122</v>
      </c>
    </row>
    <row r="46" spans="1:4">
      <c r="A46" s="552"/>
      <c r="B46" s="16" t="s">
        <v>8026</v>
      </c>
      <c r="C46" s="320" t="s">
        <v>8086</v>
      </c>
      <c r="D46" s="16" t="s">
        <v>8032</v>
      </c>
    </row>
    <row r="47" spans="1:4">
      <c r="A47" s="552"/>
      <c r="B47" s="16" t="s">
        <v>8085</v>
      </c>
      <c r="C47" s="320" t="s">
        <v>8082</v>
      </c>
      <c r="D47" s="16" t="s">
        <v>8123</v>
      </c>
    </row>
    <row r="48" spans="1:4">
      <c r="A48" s="552"/>
      <c r="B48" s="16" t="s">
        <v>8088</v>
      </c>
      <c r="C48" s="320" t="s">
        <v>8086</v>
      </c>
      <c r="D48" s="16" t="s">
        <v>8124</v>
      </c>
    </row>
    <row r="49" spans="1:4">
      <c r="A49" s="552"/>
      <c r="B49" s="16" t="s">
        <v>8090</v>
      </c>
      <c r="C49" s="320" t="s">
        <v>8086</v>
      </c>
      <c r="D49" s="16" t="s">
        <v>8125</v>
      </c>
    </row>
    <row r="50" spans="1:4" ht="15.75" thickBot="1">
      <c r="A50" s="553"/>
      <c r="B50" s="494" t="s">
        <v>8092</v>
      </c>
      <c r="C50" s="322" t="s">
        <v>8083</v>
      </c>
      <c r="D50" s="16" t="s">
        <v>8126</v>
      </c>
    </row>
    <row r="51" spans="1:4">
      <c r="A51" s="551" t="s">
        <v>8004</v>
      </c>
      <c r="B51" s="492" t="s">
        <v>8025</v>
      </c>
      <c r="C51" s="493" t="s">
        <v>8086</v>
      </c>
      <c r="D51" s="16" t="s">
        <v>8033</v>
      </c>
    </row>
    <row r="52" spans="1:4">
      <c r="A52" s="552"/>
      <c r="B52" s="16" t="s">
        <v>8025</v>
      </c>
      <c r="C52" s="320" t="s">
        <v>8082</v>
      </c>
      <c r="D52" s="16" t="s">
        <v>8034</v>
      </c>
    </row>
    <row r="53" spans="1:4">
      <c r="A53" s="552"/>
      <c r="B53" s="16" t="s">
        <v>8026</v>
      </c>
      <c r="C53" s="320" t="s">
        <v>8083</v>
      </c>
      <c r="D53" s="16" t="s">
        <v>8127</v>
      </c>
    </row>
    <row r="54" spans="1:4">
      <c r="A54" s="552"/>
      <c r="B54" s="16" t="s">
        <v>8085</v>
      </c>
      <c r="C54" s="320" t="s">
        <v>8083</v>
      </c>
      <c r="D54" s="16" t="s">
        <v>8128</v>
      </c>
    </row>
    <row r="55" spans="1:4">
      <c r="A55" s="552"/>
      <c r="B55" s="16" t="s">
        <v>8088</v>
      </c>
      <c r="C55" s="320" t="s">
        <v>8086</v>
      </c>
      <c r="D55" s="16" t="s">
        <v>8129</v>
      </c>
    </row>
    <row r="56" spans="1:4">
      <c r="A56" s="552"/>
      <c r="B56" s="16" t="s">
        <v>8088</v>
      </c>
      <c r="C56" s="320" t="s">
        <v>8082</v>
      </c>
      <c r="D56" s="16" t="s">
        <v>8130</v>
      </c>
    </row>
    <row r="57" spans="1:4">
      <c r="A57" s="552"/>
      <c r="B57" s="16" t="s">
        <v>8090</v>
      </c>
      <c r="C57" s="320" t="s">
        <v>8086</v>
      </c>
      <c r="D57" s="16" t="s">
        <v>8131</v>
      </c>
    </row>
    <row r="58" spans="1:4">
      <c r="A58" s="552"/>
      <c r="B58" s="16" t="s">
        <v>8090</v>
      </c>
      <c r="C58" s="320" t="s">
        <v>8082</v>
      </c>
      <c r="D58" s="16" t="s">
        <v>8132</v>
      </c>
    </row>
    <row r="59" spans="1:4">
      <c r="A59" s="552"/>
      <c r="B59" s="16" t="s">
        <v>8092</v>
      </c>
      <c r="C59" s="320" t="s">
        <v>8086</v>
      </c>
      <c r="D59" s="16" t="s">
        <v>8133</v>
      </c>
    </row>
    <row r="60" spans="1:4" ht="15.75" thickBot="1">
      <c r="A60" s="553"/>
      <c r="B60" s="494" t="s">
        <v>8092</v>
      </c>
      <c r="C60" s="322" t="s">
        <v>8082</v>
      </c>
      <c r="D60" s="16" t="s">
        <v>8134</v>
      </c>
    </row>
  </sheetData>
  <mergeCells count="8">
    <mergeCell ref="A34:A44"/>
    <mergeCell ref="A45:A50"/>
    <mergeCell ref="A51:A60"/>
    <mergeCell ref="A4:A9"/>
    <mergeCell ref="A10:A15"/>
    <mergeCell ref="A16:A21"/>
    <mergeCell ref="A22:A27"/>
    <mergeCell ref="A28:A33"/>
  </mergeCells>
  <phoneticPr fontId="33" type="noConversion"/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H15"/>
  <sheetViews>
    <sheetView zoomScale="130" zoomScaleNormal="130" workbookViewId="0"/>
  </sheetViews>
  <sheetFormatPr defaultColWidth="9" defaultRowHeight="15"/>
  <cols>
    <col min="1" max="16384" width="9" style="16"/>
  </cols>
  <sheetData>
    <row r="1" spans="1:8">
      <c r="A1" s="170" t="s">
        <v>7959</v>
      </c>
    </row>
    <row r="3" spans="1:8" ht="15.75" thickBot="1">
      <c r="A3" s="629" t="s">
        <v>7966</v>
      </c>
      <c r="B3" s="630"/>
      <c r="C3" s="635" t="s">
        <v>7967</v>
      </c>
      <c r="D3" s="635"/>
      <c r="E3" s="635"/>
      <c r="F3" s="635"/>
      <c r="G3" s="635"/>
      <c r="H3" s="636"/>
    </row>
    <row r="4" spans="1:8">
      <c r="A4" s="631"/>
      <c r="B4" s="632"/>
      <c r="C4" s="637" t="s">
        <v>3868</v>
      </c>
      <c r="D4" s="640" t="s">
        <v>3869</v>
      </c>
      <c r="E4" s="642" t="s">
        <v>3870</v>
      </c>
      <c r="F4" s="644" t="s">
        <v>3871</v>
      </c>
      <c r="G4" s="421" t="s">
        <v>3897</v>
      </c>
      <c r="H4" s="646" t="s">
        <v>3898</v>
      </c>
    </row>
    <row r="5" spans="1:8">
      <c r="A5" s="631"/>
      <c r="B5" s="632"/>
      <c r="C5" s="638"/>
      <c r="D5" s="641"/>
      <c r="E5" s="643"/>
      <c r="F5" s="645"/>
      <c r="G5" s="422" t="s">
        <v>3899</v>
      </c>
      <c r="H5" s="647"/>
    </row>
    <row r="6" spans="1:8" ht="15.75" thickBot="1">
      <c r="A6" s="633"/>
      <c r="B6" s="634"/>
      <c r="C6" s="639"/>
      <c r="D6" s="641"/>
      <c r="E6" s="643"/>
      <c r="F6" s="645"/>
      <c r="G6" s="422" t="s">
        <v>3900</v>
      </c>
      <c r="H6" s="647"/>
    </row>
    <row r="7" spans="1:8" ht="15.75" thickBot="1">
      <c r="A7" s="627" t="s">
        <v>3901</v>
      </c>
      <c r="B7" s="423" t="s">
        <v>3868</v>
      </c>
      <c r="C7" s="424">
        <v>1219</v>
      </c>
      <c r="D7" s="425">
        <v>969</v>
      </c>
      <c r="E7" s="426">
        <v>0</v>
      </c>
      <c r="F7" s="426">
        <v>0</v>
      </c>
      <c r="G7" s="426">
        <v>0</v>
      </c>
      <c r="H7" s="427">
        <v>0</v>
      </c>
    </row>
    <row r="8" spans="1:8" ht="43.5" thickBot="1">
      <c r="A8" s="627"/>
      <c r="B8" s="428" t="s">
        <v>3869</v>
      </c>
      <c r="C8" s="429">
        <v>14</v>
      </c>
      <c r="D8" s="424">
        <v>422</v>
      </c>
      <c r="E8" s="425">
        <v>0</v>
      </c>
      <c r="F8" s="426">
        <v>0</v>
      </c>
      <c r="G8" s="426">
        <v>0</v>
      </c>
      <c r="H8" s="427">
        <v>0</v>
      </c>
    </row>
    <row r="9" spans="1:8" ht="29.25" thickBot="1">
      <c r="A9" s="627"/>
      <c r="B9" s="430" t="s">
        <v>3870</v>
      </c>
      <c r="C9" s="426">
        <v>0</v>
      </c>
      <c r="D9" s="429">
        <v>0</v>
      </c>
      <c r="E9" s="424">
        <v>25</v>
      </c>
      <c r="F9" s="425">
        <v>0</v>
      </c>
      <c r="G9" s="426">
        <v>17</v>
      </c>
      <c r="H9" s="427">
        <v>0</v>
      </c>
    </row>
    <row r="10" spans="1:8" ht="43.5" thickBot="1">
      <c r="A10" s="627"/>
      <c r="B10" s="431" t="s">
        <v>3871</v>
      </c>
      <c r="C10" s="426">
        <v>0</v>
      </c>
      <c r="D10" s="426">
        <v>0</v>
      </c>
      <c r="E10" s="429">
        <v>0</v>
      </c>
      <c r="F10" s="424">
        <v>0</v>
      </c>
      <c r="G10" s="425">
        <v>0</v>
      </c>
      <c r="H10" s="427">
        <v>0</v>
      </c>
    </row>
    <row r="11" spans="1:8">
      <c r="A11" s="627"/>
      <c r="B11" s="432" t="s">
        <v>3897</v>
      </c>
      <c r="C11" s="623">
        <v>0</v>
      </c>
      <c r="D11" s="623">
        <v>0</v>
      </c>
      <c r="E11" s="623">
        <v>0</v>
      </c>
      <c r="F11" s="624">
        <v>0</v>
      </c>
      <c r="G11" s="626">
        <v>10</v>
      </c>
      <c r="H11" s="621">
        <v>0</v>
      </c>
    </row>
    <row r="12" spans="1:8">
      <c r="A12" s="627"/>
      <c r="B12" s="432" t="s">
        <v>3899</v>
      </c>
      <c r="C12" s="623"/>
      <c r="D12" s="623"/>
      <c r="E12" s="623"/>
      <c r="F12" s="625"/>
      <c r="G12" s="627"/>
      <c r="H12" s="621"/>
    </row>
    <row r="13" spans="1:8" ht="15.75" thickBot="1">
      <c r="A13" s="627"/>
      <c r="B13" s="432" t="s">
        <v>3900</v>
      </c>
      <c r="C13" s="623"/>
      <c r="D13" s="623"/>
      <c r="E13" s="623"/>
      <c r="F13" s="625"/>
      <c r="G13" s="628"/>
      <c r="H13" s="621"/>
    </row>
    <row r="14" spans="1:8" ht="15.75" thickBot="1">
      <c r="A14" s="628"/>
      <c r="B14" s="433" t="s">
        <v>3898</v>
      </c>
      <c r="C14" s="434">
        <v>71</v>
      </c>
      <c r="D14" s="434">
        <v>163</v>
      </c>
      <c r="E14" s="434">
        <v>27</v>
      </c>
      <c r="F14" s="434">
        <v>0</v>
      </c>
      <c r="G14" s="435">
        <v>53</v>
      </c>
      <c r="H14" s="436">
        <v>0</v>
      </c>
    </row>
    <row r="15" spans="1:8">
      <c r="A15" s="622" t="s">
        <v>7968</v>
      </c>
      <c r="B15" s="622"/>
      <c r="C15" s="437">
        <v>1304</v>
      </c>
      <c r="D15" s="437">
        <v>1554</v>
      </c>
      <c r="E15" s="437">
        <v>52</v>
      </c>
      <c r="F15" s="437">
        <v>0</v>
      </c>
      <c r="G15" s="437">
        <v>80</v>
      </c>
      <c r="H15" s="437">
        <v>0</v>
      </c>
    </row>
  </sheetData>
  <mergeCells count="15">
    <mergeCell ref="A3:B6"/>
    <mergeCell ref="C3:H3"/>
    <mergeCell ref="C4:C6"/>
    <mergeCell ref="D4:D6"/>
    <mergeCell ref="E4:E6"/>
    <mergeCell ref="F4:F6"/>
    <mergeCell ref="H4:H6"/>
    <mergeCell ref="H11:H13"/>
    <mergeCell ref="A15:B15"/>
    <mergeCell ref="C11:C13"/>
    <mergeCell ref="D11:D13"/>
    <mergeCell ref="E11:E13"/>
    <mergeCell ref="F11:F13"/>
    <mergeCell ref="G11:G13"/>
    <mergeCell ref="A7:A14"/>
  </mergeCells>
  <phoneticPr fontId="33" type="noConversion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G4875"/>
  <sheetViews>
    <sheetView topLeftCell="A67" zoomScaleNormal="100" workbookViewId="0">
      <selection activeCell="K21" sqref="K21"/>
    </sheetView>
  </sheetViews>
  <sheetFormatPr defaultColWidth="9" defaultRowHeight="14.25"/>
  <cols>
    <col min="1" max="1" width="9" style="82"/>
    <col min="2" max="2" width="28.375" style="82" customWidth="1"/>
    <col min="3" max="7" width="18.125" style="82" customWidth="1"/>
  </cols>
  <sheetData>
    <row r="1" spans="1:7">
      <c r="A1" s="170" t="s">
        <v>7960</v>
      </c>
    </row>
    <row r="2" spans="1:7" ht="15.75" thickBot="1">
      <c r="A2" s="16"/>
    </row>
    <row r="3" spans="1:7" s="35" customFormat="1" ht="14.25" customHeight="1" thickBot="1">
      <c r="A3" s="240" t="s">
        <v>3902</v>
      </c>
      <c r="B3" s="245" t="s">
        <v>3903</v>
      </c>
      <c r="C3" s="505" t="s">
        <v>3904</v>
      </c>
      <c r="D3" s="505"/>
      <c r="E3" s="505"/>
      <c r="F3" s="505"/>
      <c r="G3" s="506"/>
    </row>
    <row r="4" spans="1:7" s="35" customFormat="1" ht="14.25" customHeight="1">
      <c r="A4" s="132">
        <v>1</v>
      </c>
      <c r="B4" s="253" t="s">
        <v>8042</v>
      </c>
      <c r="C4" s="648" t="s">
        <v>8043</v>
      </c>
      <c r="D4" s="648"/>
      <c r="E4" s="648"/>
      <c r="F4" s="648"/>
      <c r="G4" s="649"/>
    </row>
    <row r="5" spans="1:7" s="35" customFormat="1" ht="14.25" customHeight="1">
      <c r="A5" s="132">
        <v>2</v>
      </c>
      <c r="B5" s="253" t="s">
        <v>3905</v>
      </c>
      <c r="C5" s="648" t="s">
        <v>3906</v>
      </c>
      <c r="D5" s="648"/>
      <c r="E5" s="648"/>
      <c r="F5" s="648"/>
      <c r="G5" s="649"/>
    </row>
    <row r="6" spans="1:7" s="35" customFormat="1" ht="14.25" customHeight="1">
      <c r="A6" s="132">
        <v>3</v>
      </c>
      <c r="B6" s="253" t="s">
        <v>3907</v>
      </c>
      <c r="C6" s="648" t="s">
        <v>3908</v>
      </c>
      <c r="D6" s="648"/>
      <c r="E6" s="648"/>
      <c r="F6" s="648"/>
      <c r="G6" s="649"/>
    </row>
    <row r="7" spans="1:7" s="35" customFormat="1" ht="14.25" customHeight="1">
      <c r="A7" s="132">
        <v>4</v>
      </c>
      <c r="B7" s="253" t="s">
        <v>3909</v>
      </c>
      <c r="C7" s="648" t="s">
        <v>3910</v>
      </c>
      <c r="D7" s="648"/>
      <c r="E7" s="648"/>
      <c r="F7" s="648"/>
      <c r="G7" s="649"/>
    </row>
    <row r="8" spans="1:7" s="35" customFormat="1" ht="14.25" customHeight="1">
      <c r="A8" s="132">
        <v>5</v>
      </c>
      <c r="B8" s="253" t="s">
        <v>8044</v>
      </c>
      <c r="C8" s="648" t="s">
        <v>3912</v>
      </c>
      <c r="D8" s="648"/>
      <c r="E8" s="648"/>
      <c r="F8" s="648"/>
      <c r="G8" s="649"/>
    </row>
    <row r="9" spans="1:7" s="35" customFormat="1" ht="14.25" customHeight="1" thickBot="1">
      <c r="A9" s="133">
        <v>6</v>
      </c>
      <c r="B9" s="255" t="s">
        <v>3913</v>
      </c>
      <c r="C9" s="650" t="s">
        <v>3914</v>
      </c>
      <c r="D9" s="650"/>
      <c r="E9" s="650"/>
      <c r="F9" s="650"/>
      <c r="G9" s="651"/>
    </row>
    <row r="10" spans="1:7" s="35" customFormat="1" ht="21" customHeight="1" thickBot="1">
      <c r="B10" s="254"/>
      <c r="C10" s="254"/>
      <c r="D10" s="254"/>
      <c r="E10" s="254"/>
    </row>
    <row r="11" spans="1:7" s="35" customFormat="1" ht="21" customHeight="1" thickBot="1">
      <c r="A11" s="240" t="s">
        <v>3902</v>
      </c>
      <c r="B11" s="245" t="s">
        <v>3638</v>
      </c>
      <c r="C11" s="245" t="s">
        <v>3915</v>
      </c>
      <c r="D11" s="245" t="s">
        <v>3916</v>
      </c>
      <c r="E11" s="245" t="s">
        <v>3917</v>
      </c>
      <c r="F11" s="245" t="s">
        <v>3918</v>
      </c>
      <c r="G11" s="241" t="s">
        <v>3919</v>
      </c>
    </row>
    <row r="12" spans="1:7" s="35" customFormat="1" ht="21" customHeight="1">
      <c r="A12" s="36">
        <v>1</v>
      </c>
      <c r="B12" s="73" t="s">
        <v>3922</v>
      </c>
      <c r="C12" s="73" t="s">
        <v>3920</v>
      </c>
      <c r="D12" s="73" t="s">
        <v>3907</v>
      </c>
      <c r="E12" s="73">
        <v>2</v>
      </c>
      <c r="F12" s="73" t="s">
        <v>3907</v>
      </c>
      <c r="G12" s="126">
        <v>2</v>
      </c>
    </row>
    <row r="13" spans="1:7" ht="15">
      <c r="A13" s="39">
        <v>2</v>
      </c>
      <c r="B13" s="35" t="s">
        <v>6510</v>
      </c>
      <c r="C13" s="35" t="s">
        <v>3920</v>
      </c>
      <c r="D13" s="35" t="s">
        <v>3907</v>
      </c>
      <c r="E13" s="35">
        <v>3</v>
      </c>
      <c r="F13" s="35" t="s">
        <v>3907</v>
      </c>
      <c r="G13" s="129">
        <v>6</v>
      </c>
    </row>
    <row r="14" spans="1:7" ht="15">
      <c r="A14" s="39">
        <v>3</v>
      </c>
      <c r="B14" s="35" t="s">
        <v>6511</v>
      </c>
      <c r="C14" s="35" t="s">
        <v>3920</v>
      </c>
      <c r="D14" s="35" t="s">
        <v>8042</v>
      </c>
      <c r="E14" s="35">
        <v>1</v>
      </c>
      <c r="F14" s="35" t="s">
        <v>3907</v>
      </c>
      <c r="G14" s="129">
        <v>2</v>
      </c>
    </row>
    <row r="15" spans="1:7" ht="15">
      <c r="A15" s="39">
        <v>4</v>
      </c>
      <c r="B15" s="35" t="s">
        <v>6512</v>
      </c>
      <c r="C15" s="35" t="s">
        <v>3920</v>
      </c>
      <c r="D15" s="35" t="s">
        <v>8042</v>
      </c>
      <c r="E15" s="35">
        <v>1</v>
      </c>
      <c r="F15" s="35" t="s">
        <v>3907</v>
      </c>
      <c r="G15" s="129">
        <v>2</v>
      </c>
    </row>
    <row r="16" spans="1:7" ht="15">
      <c r="A16" s="39">
        <v>5</v>
      </c>
      <c r="B16" s="35" t="s">
        <v>3923</v>
      </c>
      <c r="C16" s="35" t="s">
        <v>3920</v>
      </c>
      <c r="D16" s="35" t="s">
        <v>3907</v>
      </c>
      <c r="E16" s="35">
        <v>42</v>
      </c>
      <c r="F16" s="35" t="s">
        <v>3907</v>
      </c>
      <c r="G16" s="129">
        <v>51</v>
      </c>
    </row>
    <row r="17" spans="1:7" ht="15">
      <c r="A17" s="39">
        <v>6</v>
      </c>
      <c r="B17" s="35" t="s">
        <v>6513</v>
      </c>
      <c r="C17" s="35" t="s">
        <v>3920</v>
      </c>
      <c r="D17" s="35" t="s">
        <v>8042</v>
      </c>
      <c r="E17" s="35">
        <v>1</v>
      </c>
      <c r="F17" s="35" t="s">
        <v>3907</v>
      </c>
      <c r="G17" s="129">
        <v>2</v>
      </c>
    </row>
    <row r="18" spans="1:7" ht="15">
      <c r="A18" s="39">
        <v>7</v>
      </c>
      <c r="B18" s="35" t="s">
        <v>6514</v>
      </c>
      <c r="C18" s="35" t="s">
        <v>3920</v>
      </c>
      <c r="D18" s="35" t="s">
        <v>3905</v>
      </c>
      <c r="E18" s="35">
        <v>1</v>
      </c>
      <c r="F18" s="35" t="s">
        <v>3907</v>
      </c>
      <c r="G18" s="129">
        <v>4</v>
      </c>
    </row>
    <row r="19" spans="1:7" ht="15">
      <c r="A19" s="39">
        <v>8</v>
      </c>
      <c r="B19" s="35" t="s">
        <v>6515</v>
      </c>
      <c r="C19" s="35" t="s">
        <v>3920</v>
      </c>
      <c r="D19" s="35" t="s">
        <v>3905</v>
      </c>
      <c r="E19" s="35">
        <v>1</v>
      </c>
      <c r="F19" s="35" t="s">
        <v>3905</v>
      </c>
      <c r="G19" s="129">
        <v>1</v>
      </c>
    </row>
    <row r="20" spans="1:7" ht="15">
      <c r="A20" s="39">
        <v>9</v>
      </c>
      <c r="B20" s="35" t="s">
        <v>3924</v>
      </c>
      <c r="C20" s="35" t="s">
        <v>3920</v>
      </c>
      <c r="D20" s="35" t="s">
        <v>3905</v>
      </c>
      <c r="E20" s="35">
        <v>1</v>
      </c>
      <c r="F20" s="35" t="s">
        <v>3907</v>
      </c>
      <c r="G20" s="129">
        <v>10</v>
      </c>
    </row>
    <row r="21" spans="1:7" ht="15">
      <c r="A21" s="39">
        <v>10</v>
      </c>
      <c r="B21" s="35" t="s">
        <v>6516</v>
      </c>
      <c r="C21" s="35" t="s">
        <v>3920</v>
      </c>
      <c r="D21" s="35" t="s">
        <v>3905</v>
      </c>
      <c r="E21" s="35">
        <v>1</v>
      </c>
      <c r="F21" s="35" t="s">
        <v>3905</v>
      </c>
      <c r="G21" s="129">
        <v>1</v>
      </c>
    </row>
    <row r="22" spans="1:7" ht="15">
      <c r="A22" s="39">
        <v>11</v>
      </c>
      <c r="B22" s="35" t="s">
        <v>6517</v>
      </c>
      <c r="C22" s="35" t="s">
        <v>3920</v>
      </c>
      <c r="D22" s="35" t="s">
        <v>3905</v>
      </c>
      <c r="E22" s="35">
        <v>1</v>
      </c>
      <c r="F22" s="35" t="s">
        <v>3905</v>
      </c>
      <c r="G22" s="129">
        <v>1</v>
      </c>
    </row>
    <row r="23" spans="1:7" ht="15">
      <c r="A23" s="39">
        <v>12</v>
      </c>
      <c r="B23" s="35" t="s">
        <v>3925</v>
      </c>
      <c r="C23" s="35" t="s">
        <v>3920</v>
      </c>
      <c r="D23" s="35" t="s">
        <v>3905</v>
      </c>
      <c r="E23" s="35">
        <v>1</v>
      </c>
      <c r="F23" s="35" t="s">
        <v>3905</v>
      </c>
      <c r="G23" s="129">
        <v>1</v>
      </c>
    </row>
    <row r="24" spans="1:7" ht="15">
      <c r="A24" s="39">
        <v>13</v>
      </c>
      <c r="B24" s="35" t="s">
        <v>3926</v>
      </c>
      <c r="C24" s="35" t="s">
        <v>3920</v>
      </c>
      <c r="D24" s="35" t="s">
        <v>8042</v>
      </c>
      <c r="E24" s="35">
        <v>1</v>
      </c>
      <c r="F24" s="35" t="s">
        <v>3905</v>
      </c>
      <c r="G24" s="129">
        <v>1</v>
      </c>
    </row>
    <row r="25" spans="1:7" ht="15">
      <c r="A25" s="39">
        <v>14</v>
      </c>
      <c r="B25" s="35" t="s">
        <v>3927</v>
      </c>
      <c r="C25" s="35" t="s">
        <v>3920</v>
      </c>
      <c r="D25" s="35" t="s">
        <v>3907</v>
      </c>
      <c r="E25" s="35">
        <v>11</v>
      </c>
      <c r="F25" s="35" t="s">
        <v>3907</v>
      </c>
      <c r="G25" s="129">
        <v>8</v>
      </c>
    </row>
    <row r="26" spans="1:7" ht="15">
      <c r="A26" s="39">
        <v>15</v>
      </c>
      <c r="B26" s="35" t="s">
        <v>6518</v>
      </c>
      <c r="C26" s="35" t="s">
        <v>3920</v>
      </c>
      <c r="D26" s="35" t="s">
        <v>3905</v>
      </c>
      <c r="E26" s="35">
        <v>1</v>
      </c>
      <c r="F26" s="35" t="s">
        <v>3905</v>
      </c>
      <c r="G26" s="129">
        <v>1</v>
      </c>
    </row>
    <row r="27" spans="1:7" ht="15">
      <c r="A27" s="39">
        <v>16</v>
      </c>
      <c r="B27" s="35" t="s">
        <v>3928</v>
      </c>
      <c r="C27" s="35" t="s">
        <v>3920</v>
      </c>
      <c r="D27" s="35" t="s">
        <v>3905</v>
      </c>
      <c r="E27" s="35">
        <v>1</v>
      </c>
      <c r="F27" s="35" t="s">
        <v>3905</v>
      </c>
      <c r="G27" s="129">
        <v>1</v>
      </c>
    </row>
    <row r="28" spans="1:7" ht="15">
      <c r="A28" s="39">
        <v>17</v>
      </c>
      <c r="B28" s="35" t="s">
        <v>6519</v>
      </c>
      <c r="C28" s="35" t="s">
        <v>3920</v>
      </c>
      <c r="D28" s="35" t="s">
        <v>3905</v>
      </c>
      <c r="E28" s="35">
        <v>1</v>
      </c>
      <c r="F28" s="35" t="s">
        <v>3905</v>
      </c>
      <c r="G28" s="129">
        <v>2</v>
      </c>
    </row>
    <row r="29" spans="1:7" ht="15">
      <c r="A29" s="39">
        <v>18</v>
      </c>
      <c r="B29" s="35" t="s">
        <v>3929</v>
      </c>
      <c r="C29" s="35" t="s">
        <v>3920</v>
      </c>
      <c r="D29" s="35" t="s">
        <v>3905</v>
      </c>
      <c r="E29" s="35">
        <v>1</v>
      </c>
      <c r="F29" s="35" t="s">
        <v>3907</v>
      </c>
      <c r="G29" s="129">
        <v>2</v>
      </c>
    </row>
    <row r="30" spans="1:7" ht="15">
      <c r="A30" s="39">
        <v>19</v>
      </c>
      <c r="B30" s="35" t="s">
        <v>3930</v>
      </c>
      <c r="C30" s="35" t="s">
        <v>3920</v>
      </c>
      <c r="D30" s="35" t="s">
        <v>3905</v>
      </c>
      <c r="E30" s="35">
        <v>1</v>
      </c>
      <c r="F30" s="35" t="s">
        <v>3905</v>
      </c>
      <c r="G30" s="129">
        <v>1</v>
      </c>
    </row>
    <row r="31" spans="1:7" ht="15">
      <c r="A31" s="39">
        <v>20</v>
      </c>
      <c r="B31" s="35" t="s">
        <v>3931</v>
      </c>
      <c r="C31" s="35" t="s">
        <v>3920</v>
      </c>
      <c r="D31" s="35" t="s">
        <v>3905</v>
      </c>
      <c r="E31" s="35">
        <v>1</v>
      </c>
      <c r="F31" s="35" t="s">
        <v>3907</v>
      </c>
      <c r="G31" s="129">
        <v>2</v>
      </c>
    </row>
    <row r="32" spans="1:7" ht="15">
      <c r="A32" s="39">
        <v>21</v>
      </c>
      <c r="B32" s="35" t="s">
        <v>3932</v>
      </c>
      <c r="C32" s="35" t="s">
        <v>3920</v>
      </c>
      <c r="D32" s="35" t="s">
        <v>3905</v>
      </c>
      <c r="E32" s="35">
        <v>1</v>
      </c>
      <c r="F32" s="35" t="s">
        <v>3905</v>
      </c>
      <c r="G32" s="129">
        <v>1</v>
      </c>
    </row>
    <row r="33" spans="1:7" ht="15">
      <c r="A33" s="39">
        <v>22</v>
      </c>
      <c r="B33" s="35" t="s">
        <v>6520</v>
      </c>
      <c r="C33" s="35" t="s">
        <v>3920</v>
      </c>
      <c r="D33" s="35" t="s">
        <v>3905</v>
      </c>
      <c r="E33" s="35">
        <v>1</v>
      </c>
      <c r="F33" s="35" t="s">
        <v>3907</v>
      </c>
      <c r="G33" s="129">
        <v>4</v>
      </c>
    </row>
    <row r="34" spans="1:7" ht="15">
      <c r="A34" s="39">
        <v>23</v>
      </c>
      <c r="B34" s="35" t="s">
        <v>3933</v>
      </c>
      <c r="C34" s="35" t="s">
        <v>3920</v>
      </c>
      <c r="D34" s="35" t="s">
        <v>3905</v>
      </c>
      <c r="E34" s="35">
        <v>1</v>
      </c>
      <c r="F34" s="35" t="s">
        <v>3905</v>
      </c>
      <c r="G34" s="129">
        <v>1</v>
      </c>
    </row>
    <row r="35" spans="1:7" ht="15">
      <c r="A35" s="39">
        <v>24</v>
      </c>
      <c r="B35" s="35" t="s">
        <v>3934</v>
      </c>
      <c r="C35" s="35" t="s">
        <v>3920</v>
      </c>
      <c r="D35" s="35" t="s">
        <v>3905</v>
      </c>
      <c r="E35" s="35">
        <v>1</v>
      </c>
      <c r="F35" s="35" t="s">
        <v>3905</v>
      </c>
      <c r="G35" s="129">
        <v>2</v>
      </c>
    </row>
    <row r="36" spans="1:7" ht="15">
      <c r="A36" s="39">
        <v>25</v>
      </c>
      <c r="B36" s="35" t="s">
        <v>3935</v>
      </c>
      <c r="C36" s="35" t="s">
        <v>3920</v>
      </c>
      <c r="D36" s="35" t="s">
        <v>3905</v>
      </c>
      <c r="E36" s="35">
        <v>1</v>
      </c>
      <c r="F36" s="35" t="s">
        <v>3905</v>
      </c>
      <c r="G36" s="129">
        <v>1</v>
      </c>
    </row>
    <row r="37" spans="1:7" ht="15">
      <c r="A37" s="39">
        <v>26</v>
      </c>
      <c r="B37" s="35" t="s">
        <v>3936</v>
      </c>
      <c r="C37" s="35" t="s">
        <v>3920</v>
      </c>
      <c r="D37" s="35" t="s">
        <v>3905</v>
      </c>
      <c r="E37" s="35">
        <v>1</v>
      </c>
      <c r="F37" s="35" t="s">
        <v>3907</v>
      </c>
      <c r="G37" s="129">
        <v>2</v>
      </c>
    </row>
    <row r="38" spans="1:7" ht="15">
      <c r="A38" s="39">
        <v>27</v>
      </c>
      <c r="B38" s="35" t="s">
        <v>3937</v>
      </c>
      <c r="C38" s="35" t="s">
        <v>3920</v>
      </c>
      <c r="D38" s="35" t="s">
        <v>3905</v>
      </c>
      <c r="E38" s="35">
        <v>1</v>
      </c>
      <c r="F38" s="35" t="s">
        <v>3907</v>
      </c>
      <c r="G38" s="129">
        <v>3</v>
      </c>
    </row>
    <row r="39" spans="1:7" ht="15">
      <c r="A39" s="39">
        <v>28</v>
      </c>
      <c r="B39" s="35" t="s">
        <v>3938</v>
      </c>
      <c r="C39" s="35" t="s">
        <v>3920</v>
      </c>
      <c r="D39" s="35" t="s">
        <v>8042</v>
      </c>
      <c r="E39" s="35">
        <v>1</v>
      </c>
      <c r="F39" s="35" t="s">
        <v>3905</v>
      </c>
      <c r="G39" s="129">
        <v>1</v>
      </c>
    </row>
    <row r="40" spans="1:7" ht="15">
      <c r="A40" s="39">
        <v>29</v>
      </c>
      <c r="B40" s="35" t="s">
        <v>3939</v>
      </c>
      <c r="C40" s="35" t="s">
        <v>3920</v>
      </c>
      <c r="D40" s="35" t="s">
        <v>3905</v>
      </c>
      <c r="E40" s="35">
        <v>1</v>
      </c>
      <c r="F40" s="35" t="s">
        <v>3907</v>
      </c>
      <c r="G40" s="129">
        <v>2</v>
      </c>
    </row>
    <row r="41" spans="1:7" ht="15">
      <c r="A41" s="39">
        <v>30</v>
      </c>
      <c r="B41" s="35" t="s">
        <v>3940</v>
      </c>
      <c r="C41" s="35" t="s">
        <v>3920</v>
      </c>
      <c r="D41" s="35" t="s">
        <v>3905</v>
      </c>
      <c r="E41" s="35">
        <v>1</v>
      </c>
      <c r="F41" s="35" t="s">
        <v>3905</v>
      </c>
      <c r="G41" s="129">
        <v>1</v>
      </c>
    </row>
    <row r="42" spans="1:7" ht="15">
      <c r="A42" s="39">
        <v>31</v>
      </c>
      <c r="B42" s="35" t="s">
        <v>3941</v>
      </c>
      <c r="C42" s="35" t="s">
        <v>3920</v>
      </c>
      <c r="D42" s="35" t="s">
        <v>3905</v>
      </c>
      <c r="E42" s="35">
        <v>1</v>
      </c>
      <c r="F42" s="35" t="s">
        <v>3905</v>
      </c>
      <c r="G42" s="129">
        <v>1</v>
      </c>
    </row>
    <row r="43" spans="1:7" ht="15">
      <c r="A43" s="39">
        <v>32</v>
      </c>
      <c r="B43" s="35" t="s">
        <v>6521</v>
      </c>
      <c r="C43" s="35" t="s">
        <v>3920</v>
      </c>
      <c r="D43" s="35" t="s">
        <v>3905</v>
      </c>
      <c r="E43" s="35">
        <v>1</v>
      </c>
      <c r="F43" s="35" t="s">
        <v>3905</v>
      </c>
      <c r="G43" s="129">
        <v>1</v>
      </c>
    </row>
    <row r="44" spans="1:7" ht="15">
      <c r="A44" s="39">
        <v>33</v>
      </c>
      <c r="B44" s="35" t="s">
        <v>3942</v>
      </c>
      <c r="C44" s="35" t="s">
        <v>3920</v>
      </c>
      <c r="D44" s="35" t="s">
        <v>3905</v>
      </c>
      <c r="E44" s="35">
        <v>1</v>
      </c>
      <c r="F44" s="35" t="s">
        <v>3905</v>
      </c>
      <c r="G44" s="129">
        <v>1</v>
      </c>
    </row>
    <row r="45" spans="1:7" ht="15">
      <c r="A45" s="39">
        <v>34</v>
      </c>
      <c r="B45" s="35" t="s">
        <v>3943</v>
      </c>
      <c r="C45" s="35" t="s">
        <v>3920</v>
      </c>
      <c r="D45" s="35" t="s">
        <v>3905</v>
      </c>
      <c r="E45" s="35">
        <v>1</v>
      </c>
      <c r="F45" s="35" t="s">
        <v>3905</v>
      </c>
      <c r="G45" s="129">
        <v>1</v>
      </c>
    </row>
    <row r="46" spans="1:7" ht="15">
      <c r="A46" s="39">
        <v>35</v>
      </c>
      <c r="B46" s="35" t="s">
        <v>3944</v>
      </c>
      <c r="C46" s="35" t="s">
        <v>3920</v>
      </c>
      <c r="D46" s="35" t="s">
        <v>3905</v>
      </c>
      <c r="E46" s="35">
        <v>1</v>
      </c>
      <c r="F46" s="35" t="s">
        <v>3907</v>
      </c>
      <c r="G46" s="129">
        <v>2</v>
      </c>
    </row>
    <row r="47" spans="1:7" ht="15">
      <c r="A47" s="39">
        <v>36</v>
      </c>
      <c r="B47" s="35" t="s">
        <v>6522</v>
      </c>
      <c r="C47" s="35" t="s">
        <v>3920</v>
      </c>
      <c r="D47" s="35" t="s">
        <v>3905</v>
      </c>
      <c r="E47" s="35">
        <v>1</v>
      </c>
      <c r="F47" s="35" t="s">
        <v>3905</v>
      </c>
      <c r="G47" s="129">
        <v>2</v>
      </c>
    </row>
    <row r="48" spans="1:7" ht="15">
      <c r="A48" s="39">
        <v>37</v>
      </c>
      <c r="B48" s="35" t="s">
        <v>3945</v>
      </c>
      <c r="C48" s="35" t="s">
        <v>3920</v>
      </c>
      <c r="D48" s="35" t="s">
        <v>3905</v>
      </c>
      <c r="E48" s="35">
        <v>1</v>
      </c>
      <c r="F48" s="35" t="s">
        <v>3905</v>
      </c>
      <c r="G48" s="129">
        <v>1</v>
      </c>
    </row>
    <row r="49" spans="1:7" ht="15">
      <c r="A49" s="39">
        <v>38</v>
      </c>
      <c r="B49" s="35" t="s">
        <v>3946</v>
      </c>
      <c r="C49" s="35" t="s">
        <v>3920</v>
      </c>
      <c r="D49" s="35" t="s">
        <v>3905</v>
      </c>
      <c r="E49" s="35">
        <v>1</v>
      </c>
      <c r="F49" s="35" t="s">
        <v>3905</v>
      </c>
      <c r="G49" s="129">
        <v>1</v>
      </c>
    </row>
    <row r="50" spans="1:7" ht="15">
      <c r="A50" s="39">
        <v>39</v>
      </c>
      <c r="B50" s="35" t="s">
        <v>3947</v>
      </c>
      <c r="C50" s="35" t="s">
        <v>3920</v>
      </c>
      <c r="D50" s="35" t="s">
        <v>3905</v>
      </c>
      <c r="E50" s="35">
        <v>1</v>
      </c>
      <c r="F50" s="35" t="s">
        <v>3907</v>
      </c>
      <c r="G50" s="129">
        <v>3</v>
      </c>
    </row>
    <row r="51" spans="1:7" ht="15">
      <c r="A51" s="39">
        <v>40</v>
      </c>
      <c r="B51" s="35" t="s">
        <v>3948</v>
      </c>
      <c r="C51" s="35" t="s">
        <v>3920</v>
      </c>
      <c r="D51" s="35" t="s">
        <v>3905</v>
      </c>
      <c r="E51" s="35">
        <v>1</v>
      </c>
      <c r="F51" s="35" t="s">
        <v>3907</v>
      </c>
      <c r="G51" s="129">
        <v>2</v>
      </c>
    </row>
    <row r="52" spans="1:7" ht="15">
      <c r="A52" s="39">
        <v>41</v>
      </c>
      <c r="B52" s="35" t="s">
        <v>3949</v>
      </c>
      <c r="C52" s="35" t="s">
        <v>3920</v>
      </c>
      <c r="D52" s="35" t="s">
        <v>3905</v>
      </c>
      <c r="E52" s="35">
        <v>1</v>
      </c>
      <c r="F52" s="35" t="s">
        <v>3905</v>
      </c>
      <c r="G52" s="129">
        <v>1</v>
      </c>
    </row>
    <row r="53" spans="1:7" ht="15">
      <c r="A53" s="39">
        <v>42</v>
      </c>
      <c r="B53" s="35" t="s">
        <v>3950</v>
      </c>
      <c r="C53" s="35" t="s">
        <v>3920</v>
      </c>
      <c r="D53" s="35" t="s">
        <v>3907</v>
      </c>
      <c r="E53" s="35">
        <v>2</v>
      </c>
      <c r="F53" s="35" t="s">
        <v>3907</v>
      </c>
      <c r="G53" s="129">
        <v>3</v>
      </c>
    </row>
    <row r="54" spans="1:7" ht="15">
      <c r="A54" s="39">
        <v>43</v>
      </c>
      <c r="B54" s="35" t="s">
        <v>3951</v>
      </c>
      <c r="C54" s="35" t="s">
        <v>3920</v>
      </c>
      <c r="D54" s="35" t="s">
        <v>3905</v>
      </c>
      <c r="E54" s="35">
        <v>1</v>
      </c>
      <c r="F54" s="35" t="s">
        <v>3905</v>
      </c>
      <c r="G54" s="129">
        <v>1</v>
      </c>
    </row>
    <row r="55" spans="1:7" ht="15">
      <c r="A55" s="39">
        <v>44</v>
      </c>
      <c r="B55" s="35" t="s">
        <v>6523</v>
      </c>
      <c r="C55" s="35" t="s">
        <v>3920</v>
      </c>
      <c r="D55" s="35" t="s">
        <v>8042</v>
      </c>
      <c r="E55" s="35">
        <v>2</v>
      </c>
      <c r="F55" s="35" t="s">
        <v>3907</v>
      </c>
      <c r="G55" s="129">
        <v>39</v>
      </c>
    </row>
    <row r="56" spans="1:7" ht="15">
      <c r="A56" s="39">
        <v>45</v>
      </c>
      <c r="B56" s="35" t="s">
        <v>6524</v>
      </c>
      <c r="C56" s="35" t="s">
        <v>3920</v>
      </c>
      <c r="D56" s="35" t="s">
        <v>3905</v>
      </c>
      <c r="E56" s="35">
        <v>1</v>
      </c>
      <c r="F56" s="35" t="s">
        <v>3905</v>
      </c>
      <c r="G56" s="129">
        <v>2</v>
      </c>
    </row>
    <row r="57" spans="1:7" ht="15">
      <c r="A57" s="39">
        <v>46</v>
      </c>
      <c r="B57" s="35" t="s">
        <v>3952</v>
      </c>
      <c r="C57" s="35" t="s">
        <v>3920</v>
      </c>
      <c r="D57" s="35" t="s">
        <v>3907</v>
      </c>
      <c r="E57" s="35">
        <v>12</v>
      </c>
      <c r="F57" s="35" t="s">
        <v>3907</v>
      </c>
      <c r="G57" s="129">
        <v>13</v>
      </c>
    </row>
    <row r="58" spans="1:7" ht="15">
      <c r="A58" s="39">
        <v>47</v>
      </c>
      <c r="B58" s="35" t="s">
        <v>6525</v>
      </c>
      <c r="C58" s="35" t="s">
        <v>3920</v>
      </c>
      <c r="D58" s="35" t="s">
        <v>3905</v>
      </c>
      <c r="E58" s="35">
        <v>1</v>
      </c>
      <c r="F58" s="35" t="s">
        <v>3907</v>
      </c>
      <c r="G58" s="129">
        <v>8</v>
      </c>
    </row>
    <row r="59" spans="1:7" ht="15">
      <c r="A59" s="39">
        <v>48</v>
      </c>
      <c r="B59" s="35" t="s">
        <v>6526</v>
      </c>
      <c r="C59" s="35" t="s">
        <v>3920</v>
      </c>
      <c r="D59" s="35" t="s">
        <v>3905</v>
      </c>
      <c r="E59" s="35">
        <v>1</v>
      </c>
      <c r="F59" s="35" t="s">
        <v>3907</v>
      </c>
      <c r="G59" s="129">
        <v>7</v>
      </c>
    </row>
    <row r="60" spans="1:7" ht="15">
      <c r="A60" s="39">
        <v>49</v>
      </c>
      <c r="B60" s="35" t="s">
        <v>3953</v>
      </c>
      <c r="C60" s="35" t="s">
        <v>3920</v>
      </c>
      <c r="D60" s="35" t="s">
        <v>3905</v>
      </c>
      <c r="E60" s="35">
        <v>1</v>
      </c>
      <c r="F60" s="35" t="s">
        <v>3907</v>
      </c>
      <c r="G60" s="129">
        <v>7</v>
      </c>
    </row>
    <row r="61" spans="1:7" ht="15">
      <c r="A61" s="39">
        <v>50</v>
      </c>
      <c r="B61" s="35" t="s">
        <v>3954</v>
      </c>
      <c r="C61" s="35" t="s">
        <v>3920</v>
      </c>
      <c r="D61" s="35" t="s">
        <v>3905</v>
      </c>
      <c r="E61" s="35">
        <v>1</v>
      </c>
      <c r="F61" s="35" t="s">
        <v>3905</v>
      </c>
      <c r="G61" s="129">
        <v>1</v>
      </c>
    </row>
    <row r="62" spans="1:7" ht="15">
      <c r="A62" s="39">
        <v>51</v>
      </c>
      <c r="B62" s="35" t="s">
        <v>6527</v>
      </c>
      <c r="C62" s="35" t="s">
        <v>3921</v>
      </c>
      <c r="D62" s="35" t="s">
        <v>8042</v>
      </c>
      <c r="E62" s="35">
        <v>1</v>
      </c>
      <c r="F62" s="35" t="s">
        <v>3911</v>
      </c>
      <c r="G62" s="129">
        <v>4</v>
      </c>
    </row>
    <row r="63" spans="1:7" ht="15">
      <c r="A63" s="39">
        <v>52</v>
      </c>
      <c r="B63" s="35" t="s">
        <v>3955</v>
      </c>
      <c r="C63" s="35" t="s">
        <v>3920</v>
      </c>
      <c r="D63" s="35" t="s">
        <v>3907</v>
      </c>
      <c r="E63" s="35">
        <v>2</v>
      </c>
      <c r="F63" s="35" t="s">
        <v>3907</v>
      </c>
      <c r="G63" s="129">
        <v>3</v>
      </c>
    </row>
    <row r="64" spans="1:7" ht="15">
      <c r="A64" s="39">
        <v>53</v>
      </c>
      <c r="B64" s="35" t="s">
        <v>3956</v>
      </c>
      <c r="C64" s="35" t="s">
        <v>3920</v>
      </c>
      <c r="D64" s="35" t="s">
        <v>3905</v>
      </c>
      <c r="E64" s="35">
        <v>1</v>
      </c>
      <c r="F64" s="35" t="s">
        <v>3905</v>
      </c>
      <c r="G64" s="129">
        <v>1</v>
      </c>
    </row>
    <row r="65" spans="1:7" ht="15">
      <c r="A65" s="39">
        <v>54</v>
      </c>
      <c r="B65" s="35" t="s">
        <v>3957</v>
      </c>
      <c r="C65" s="35" t="s">
        <v>3920</v>
      </c>
      <c r="D65" s="35" t="s">
        <v>3905</v>
      </c>
      <c r="E65" s="35">
        <v>1</v>
      </c>
      <c r="F65" s="35" t="s">
        <v>3905</v>
      </c>
      <c r="G65" s="129">
        <v>1</v>
      </c>
    </row>
    <row r="66" spans="1:7" ht="15">
      <c r="A66" s="39">
        <v>55</v>
      </c>
      <c r="B66" s="35" t="s">
        <v>3958</v>
      </c>
      <c r="C66" s="35" t="s">
        <v>3920</v>
      </c>
      <c r="D66" s="35" t="s">
        <v>3905</v>
      </c>
      <c r="E66" s="35">
        <v>1</v>
      </c>
      <c r="F66" s="35" t="s">
        <v>3905</v>
      </c>
      <c r="G66" s="129">
        <v>1</v>
      </c>
    </row>
    <row r="67" spans="1:7" ht="15">
      <c r="A67" s="39">
        <v>56</v>
      </c>
      <c r="B67" s="35" t="s">
        <v>3959</v>
      </c>
      <c r="C67" s="35" t="s">
        <v>3920</v>
      </c>
      <c r="D67" s="35" t="s">
        <v>3905</v>
      </c>
      <c r="E67" s="35">
        <v>1</v>
      </c>
      <c r="F67" s="35" t="s">
        <v>3905</v>
      </c>
      <c r="G67" s="129">
        <v>1</v>
      </c>
    </row>
    <row r="68" spans="1:7" ht="15">
      <c r="A68" s="39">
        <v>57</v>
      </c>
      <c r="B68" s="35" t="s">
        <v>6528</v>
      </c>
      <c r="C68" s="35" t="s">
        <v>3920</v>
      </c>
      <c r="D68" s="35" t="s">
        <v>3907</v>
      </c>
      <c r="E68" s="35">
        <v>3</v>
      </c>
      <c r="F68" s="35" t="s">
        <v>3907</v>
      </c>
      <c r="G68" s="129">
        <v>7</v>
      </c>
    </row>
    <row r="69" spans="1:7" ht="15">
      <c r="A69" s="39">
        <v>58</v>
      </c>
      <c r="B69" s="35" t="s">
        <v>6529</v>
      </c>
      <c r="C69" s="35" t="s">
        <v>3920</v>
      </c>
      <c r="D69" s="35" t="s">
        <v>3905</v>
      </c>
      <c r="E69" s="35">
        <v>1</v>
      </c>
      <c r="F69" s="35" t="s">
        <v>3907</v>
      </c>
      <c r="G69" s="129">
        <v>3</v>
      </c>
    </row>
    <row r="70" spans="1:7" ht="15">
      <c r="A70" s="39">
        <v>59</v>
      </c>
      <c r="B70" s="35" t="s">
        <v>6530</v>
      </c>
      <c r="C70" s="35" t="s">
        <v>3920</v>
      </c>
      <c r="D70" s="35" t="s">
        <v>3905</v>
      </c>
      <c r="E70" s="35">
        <v>1</v>
      </c>
      <c r="F70" s="35" t="s">
        <v>3907</v>
      </c>
      <c r="G70" s="129">
        <v>2</v>
      </c>
    </row>
    <row r="71" spans="1:7" ht="15">
      <c r="A71" s="39">
        <v>60</v>
      </c>
      <c r="B71" s="35" t="s">
        <v>3960</v>
      </c>
      <c r="C71" s="35" t="s">
        <v>3920</v>
      </c>
      <c r="D71" s="35" t="s">
        <v>3907</v>
      </c>
      <c r="E71" s="35">
        <v>6</v>
      </c>
      <c r="F71" s="35" t="s">
        <v>3907</v>
      </c>
      <c r="G71" s="129">
        <v>6</v>
      </c>
    </row>
    <row r="72" spans="1:7" ht="15">
      <c r="A72" s="39">
        <v>61</v>
      </c>
      <c r="B72" s="35" t="s">
        <v>3961</v>
      </c>
      <c r="C72" s="35" t="s">
        <v>3920</v>
      </c>
      <c r="D72" s="35" t="s">
        <v>3905</v>
      </c>
      <c r="E72" s="35">
        <v>1</v>
      </c>
      <c r="F72" s="35" t="s">
        <v>3907</v>
      </c>
      <c r="G72" s="129">
        <v>2</v>
      </c>
    </row>
    <row r="73" spans="1:7" ht="15">
      <c r="A73" s="39">
        <v>62</v>
      </c>
      <c r="B73" s="35" t="s">
        <v>3962</v>
      </c>
      <c r="C73" s="35" t="s">
        <v>3920</v>
      </c>
      <c r="D73" s="35" t="s">
        <v>3905</v>
      </c>
      <c r="E73" s="35">
        <v>1</v>
      </c>
      <c r="F73" s="35" t="s">
        <v>3907</v>
      </c>
      <c r="G73" s="129">
        <v>3</v>
      </c>
    </row>
    <row r="74" spans="1:7" ht="15">
      <c r="A74" s="39">
        <v>63</v>
      </c>
      <c r="B74" s="35" t="s">
        <v>6531</v>
      </c>
      <c r="C74" s="35" t="s">
        <v>3920</v>
      </c>
      <c r="D74" s="35" t="s">
        <v>3905</v>
      </c>
      <c r="E74" s="35">
        <v>1</v>
      </c>
      <c r="F74" s="35" t="s">
        <v>3905</v>
      </c>
      <c r="G74" s="129">
        <v>1</v>
      </c>
    </row>
    <row r="75" spans="1:7" ht="15">
      <c r="A75" s="39">
        <v>64</v>
      </c>
      <c r="B75" s="35" t="s">
        <v>3963</v>
      </c>
      <c r="C75" s="35" t="s">
        <v>3920</v>
      </c>
      <c r="D75" s="35" t="s">
        <v>3905</v>
      </c>
      <c r="E75" s="35">
        <v>1</v>
      </c>
      <c r="F75" s="35" t="s">
        <v>3905</v>
      </c>
      <c r="G75" s="129">
        <v>1</v>
      </c>
    </row>
    <row r="76" spans="1:7" ht="15">
      <c r="A76" s="39">
        <v>65</v>
      </c>
      <c r="B76" s="35" t="s">
        <v>6532</v>
      </c>
      <c r="C76" s="35" t="s">
        <v>3920</v>
      </c>
      <c r="D76" s="35" t="s">
        <v>8042</v>
      </c>
      <c r="E76" s="35">
        <v>6</v>
      </c>
      <c r="F76" s="35" t="s">
        <v>3907</v>
      </c>
      <c r="G76" s="129">
        <v>10</v>
      </c>
    </row>
    <row r="77" spans="1:7" ht="15">
      <c r="A77" s="39">
        <v>66</v>
      </c>
      <c r="B77" s="35" t="s">
        <v>6533</v>
      </c>
      <c r="C77" s="35" t="s">
        <v>3920</v>
      </c>
      <c r="D77" s="35" t="s">
        <v>3905</v>
      </c>
      <c r="E77" s="35">
        <v>1</v>
      </c>
      <c r="F77" s="35" t="s">
        <v>3907</v>
      </c>
      <c r="G77" s="129">
        <v>10</v>
      </c>
    </row>
    <row r="78" spans="1:7" ht="15">
      <c r="A78" s="39">
        <v>67</v>
      </c>
      <c r="B78" s="35" t="s">
        <v>3964</v>
      </c>
      <c r="C78" s="35" t="s">
        <v>3920</v>
      </c>
      <c r="D78" s="35" t="s">
        <v>3905</v>
      </c>
      <c r="E78" s="35">
        <v>1</v>
      </c>
      <c r="F78" s="35" t="s">
        <v>3907</v>
      </c>
      <c r="G78" s="129">
        <v>2</v>
      </c>
    </row>
    <row r="79" spans="1:7" ht="15">
      <c r="A79" s="39">
        <v>68</v>
      </c>
      <c r="B79" s="35" t="s">
        <v>3965</v>
      </c>
      <c r="C79" s="35" t="s">
        <v>3920</v>
      </c>
      <c r="D79" s="35" t="s">
        <v>3905</v>
      </c>
      <c r="E79" s="35">
        <v>1</v>
      </c>
      <c r="F79" s="35" t="s">
        <v>3907</v>
      </c>
      <c r="G79" s="129">
        <v>2</v>
      </c>
    </row>
    <row r="80" spans="1:7" ht="15">
      <c r="A80" s="39">
        <v>69</v>
      </c>
      <c r="B80" s="35" t="s">
        <v>3966</v>
      </c>
      <c r="C80" s="35" t="s">
        <v>3920</v>
      </c>
      <c r="D80" s="35" t="s">
        <v>3905</v>
      </c>
      <c r="E80" s="35">
        <v>1</v>
      </c>
      <c r="F80" s="35" t="s">
        <v>3907</v>
      </c>
      <c r="G80" s="129">
        <v>2</v>
      </c>
    </row>
    <row r="81" spans="1:7" ht="15">
      <c r="A81" s="39">
        <v>70</v>
      </c>
      <c r="B81" s="35" t="s">
        <v>3967</v>
      </c>
      <c r="C81" s="35" t="s">
        <v>3920</v>
      </c>
      <c r="D81" s="35" t="s">
        <v>3905</v>
      </c>
      <c r="E81" s="35">
        <v>1</v>
      </c>
      <c r="F81" s="35" t="s">
        <v>3907</v>
      </c>
      <c r="G81" s="129">
        <v>4</v>
      </c>
    </row>
    <row r="82" spans="1:7" ht="15">
      <c r="A82" s="39">
        <v>71</v>
      </c>
      <c r="B82" s="35" t="s">
        <v>6534</v>
      </c>
      <c r="C82" s="35" t="s">
        <v>3920</v>
      </c>
      <c r="D82" s="35" t="s">
        <v>8042</v>
      </c>
      <c r="E82" s="35">
        <v>1</v>
      </c>
      <c r="F82" s="35" t="s">
        <v>3907</v>
      </c>
      <c r="G82" s="129">
        <v>8</v>
      </c>
    </row>
    <row r="83" spans="1:7" ht="15">
      <c r="A83" s="39">
        <v>72</v>
      </c>
      <c r="B83" s="35" t="s">
        <v>3968</v>
      </c>
      <c r="C83" s="35" t="s">
        <v>3920</v>
      </c>
      <c r="D83" s="35" t="s">
        <v>3905</v>
      </c>
      <c r="E83" s="35">
        <v>1</v>
      </c>
      <c r="F83" s="35" t="s">
        <v>3905</v>
      </c>
      <c r="G83" s="129">
        <v>1</v>
      </c>
    </row>
    <row r="84" spans="1:7" ht="15">
      <c r="A84" s="39">
        <v>73</v>
      </c>
      <c r="B84" s="35" t="s">
        <v>3969</v>
      </c>
      <c r="C84" s="35" t="s">
        <v>3920</v>
      </c>
      <c r="D84" s="35" t="s">
        <v>3905</v>
      </c>
      <c r="E84" s="35">
        <v>1</v>
      </c>
      <c r="F84" s="35" t="s">
        <v>3907</v>
      </c>
      <c r="G84" s="129">
        <v>3</v>
      </c>
    </row>
    <row r="85" spans="1:7" ht="15">
      <c r="A85" s="39">
        <v>74</v>
      </c>
      <c r="B85" s="35" t="s">
        <v>6535</v>
      </c>
      <c r="C85" s="35" t="s">
        <v>3920</v>
      </c>
      <c r="D85" s="35" t="s">
        <v>3905</v>
      </c>
      <c r="E85" s="35">
        <v>1</v>
      </c>
      <c r="F85" s="35" t="s">
        <v>3907</v>
      </c>
      <c r="G85" s="129">
        <v>2</v>
      </c>
    </row>
    <row r="86" spans="1:7" ht="15">
      <c r="A86" s="39">
        <v>75</v>
      </c>
      <c r="B86" s="35" t="s">
        <v>6536</v>
      </c>
      <c r="C86" s="35" t="s">
        <v>3920</v>
      </c>
      <c r="D86" s="35" t="s">
        <v>3905</v>
      </c>
      <c r="E86" s="35">
        <v>1</v>
      </c>
      <c r="F86" s="35" t="s">
        <v>3907</v>
      </c>
      <c r="G86" s="129">
        <v>44</v>
      </c>
    </row>
    <row r="87" spans="1:7" ht="15">
      <c r="A87" s="39">
        <v>76</v>
      </c>
      <c r="B87" s="35" t="s">
        <v>6537</v>
      </c>
      <c r="C87" s="35" t="s">
        <v>3920</v>
      </c>
      <c r="D87" s="35" t="s">
        <v>3905</v>
      </c>
      <c r="E87" s="35">
        <v>1</v>
      </c>
      <c r="F87" s="35" t="s">
        <v>3907</v>
      </c>
      <c r="G87" s="129">
        <v>3</v>
      </c>
    </row>
    <row r="88" spans="1:7" ht="15">
      <c r="A88" s="39">
        <v>77</v>
      </c>
      <c r="B88" s="35" t="s">
        <v>6538</v>
      </c>
      <c r="C88" s="35" t="s">
        <v>3920</v>
      </c>
      <c r="D88" s="35" t="s">
        <v>3905</v>
      </c>
      <c r="E88" s="35">
        <v>1</v>
      </c>
      <c r="F88" s="35" t="s">
        <v>3907</v>
      </c>
      <c r="G88" s="129">
        <v>3</v>
      </c>
    </row>
    <row r="89" spans="1:7" ht="15">
      <c r="A89" s="39">
        <v>78</v>
      </c>
      <c r="B89" s="35" t="s">
        <v>6539</v>
      </c>
      <c r="C89" s="35" t="s">
        <v>3920</v>
      </c>
      <c r="D89" s="35" t="s">
        <v>3907</v>
      </c>
      <c r="E89" s="35">
        <v>6</v>
      </c>
      <c r="F89" s="35" t="s">
        <v>3907</v>
      </c>
      <c r="G89" s="129">
        <v>13</v>
      </c>
    </row>
    <row r="90" spans="1:7" ht="15">
      <c r="A90" s="39">
        <v>79</v>
      </c>
      <c r="B90" s="35" t="s">
        <v>3970</v>
      </c>
      <c r="C90" s="35" t="s">
        <v>3920</v>
      </c>
      <c r="D90" s="35" t="s">
        <v>3905</v>
      </c>
      <c r="E90" s="35">
        <v>1</v>
      </c>
      <c r="F90" s="35" t="s">
        <v>3905</v>
      </c>
      <c r="G90" s="129">
        <v>1</v>
      </c>
    </row>
    <row r="91" spans="1:7" ht="15">
      <c r="A91" s="39">
        <v>80</v>
      </c>
      <c r="B91" s="35" t="s">
        <v>3971</v>
      </c>
      <c r="C91" s="35" t="s">
        <v>3920</v>
      </c>
      <c r="D91" s="35" t="s">
        <v>3905</v>
      </c>
      <c r="E91" s="35">
        <v>1</v>
      </c>
      <c r="F91" s="35" t="s">
        <v>3905</v>
      </c>
      <c r="G91" s="129">
        <v>1</v>
      </c>
    </row>
    <row r="92" spans="1:7" ht="15">
      <c r="A92" s="39">
        <v>81</v>
      </c>
      <c r="B92" s="35" t="s">
        <v>3972</v>
      </c>
      <c r="C92" s="35" t="s">
        <v>3920</v>
      </c>
      <c r="D92" s="35" t="s">
        <v>3905</v>
      </c>
      <c r="E92" s="35">
        <v>1</v>
      </c>
      <c r="F92" s="35" t="s">
        <v>3907</v>
      </c>
      <c r="G92" s="129">
        <v>3</v>
      </c>
    </row>
    <row r="93" spans="1:7" ht="15">
      <c r="A93" s="39">
        <v>82</v>
      </c>
      <c r="B93" s="35" t="s">
        <v>6540</v>
      </c>
      <c r="C93" s="35" t="s">
        <v>3920</v>
      </c>
      <c r="D93" s="35" t="s">
        <v>3905</v>
      </c>
      <c r="E93" s="35">
        <v>1</v>
      </c>
      <c r="F93" s="35" t="s">
        <v>3907</v>
      </c>
      <c r="G93" s="129">
        <v>2</v>
      </c>
    </row>
    <row r="94" spans="1:7" ht="15">
      <c r="A94" s="39">
        <v>83</v>
      </c>
      <c r="B94" s="35" t="s">
        <v>3973</v>
      </c>
      <c r="C94" s="35" t="s">
        <v>3920</v>
      </c>
      <c r="D94" s="35" t="s">
        <v>3907</v>
      </c>
      <c r="E94" s="35">
        <v>3</v>
      </c>
      <c r="F94" s="35" t="s">
        <v>3907</v>
      </c>
      <c r="G94" s="129">
        <v>5</v>
      </c>
    </row>
    <row r="95" spans="1:7" ht="15">
      <c r="A95" s="39">
        <v>84</v>
      </c>
      <c r="B95" s="35" t="s">
        <v>3974</v>
      </c>
      <c r="C95" s="35" t="s">
        <v>3920</v>
      </c>
      <c r="D95" s="35" t="s">
        <v>3905</v>
      </c>
      <c r="E95" s="35">
        <v>1</v>
      </c>
      <c r="F95" s="35" t="s">
        <v>3907</v>
      </c>
      <c r="G95" s="129">
        <v>19</v>
      </c>
    </row>
    <row r="96" spans="1:7" ht="15">
      <c r="A96" s="39">
        <v>85</v>
      </c>
      <c r="B96" s="35" t="s">
        <v>3975</v>
      </c>
      <c r="C96" s="35" t="s">
        <v>3920</v>
      </c>
      <c r="D96" s="35" t="s">
        <v>3905</v>
      </c>
      <c r="E96" s="35">
        <v>1</v>
      </c>
      <c r="F96" s="35" t="s">
        <v>3905</v>
      </c>
      <c r="G96" s="129">
        <v>1</v>
      </c>
    </row>
    <row r="97" spans="1:7" ht="15">
      <c r="A97" s="39">
        <v>86</v>
      </c>
      <c r="B97" s="35" t="s">
        <v>6541</v>
      </c>
      <c r="C97" s="35" t="s">
        <v>3920</v>
      </c>
      <c r="D97" s="35" t="s">
        <v>3907</v>
      </c>
      <c r="E97" s="35">
        <v>7</v>
      </c>
      <c r="F97" s="35" t="s">
        <v>3907</v>
      </c>
      <c r="G97" s="129">
        <v>12</v>
      </c>
    </row>
    <row r="98" spans="1:7" ht="15">
      <c r="A98" s="39">
        <v>87</v>
      </c>
      <c r="B98" s="35" t="s">
        <v>3976</v>
      </c>
      <c r="C98" s="35" t="s">
        <v>3920</v>
      </c>
      <c r="D98" s="35" t="s">
        <v>3905</v>
      </c>
      <c r="E98" s="35">
        <v>1</v>
      </c>
      <c r="F98" s="35" t="s">
        <v>3907</v>
      </c>
      <c r="G98" s="129">
        <v>3</v>
      </c>
    </row>
    <row r="99" spans="1:7" ht="15">
      <c r="A99" s="39">
        <v>88</v>
      </c>
      <c r="B99" s="35" t="s">
        <v>3977</v>
      </c>
      <c r="C99" s="35" t="s">
        <v>3920</v>
      </c>
      <c r="D99" s="35" t="s">
        <v>3905</v>
      </c>
      <c r="E99" s="35">
        <v>1</v>
      </c>
      <c r="F99" s="35" t="s">
        <v>3905</v>
      </c>
      <c r="G99" s="129">
        <v>2</v>
      </c>
    </row>
    <row r="100" spans="1:7" ht="15">
      <c r="A100" s="39">
        <v>89</v>
      </c>
      <c r="B100" s="35" t="s">
        <v>6542</v>
      </c>
      <c r="C100" s="35" t="s">
        <v>3920</v>
      </c>
      <c r="D100" s="35" t="s">
        <v>3905</v>
      </c>
      <c r="E100" s="35">
        <v>1</v>
      </c>
      <c r="F100" s="35" t="s">
        <v>3905</v>
      </c>
      <c r="G100" s="129">
        <v>1</v>
      </c>
    </row>
    <row r="101" spans="1:7" ht="15">
      <c r="A101" s="39">
        <v>90</v>
      </c>
      <c r="B101" s="35" t="s">
        <v>3978</v>
      </c>
      <c r="C101" s="35" t="s">
        <v>3920</v>
      </c>
      <c r="D101" s="35" t="s">
        <v>3905</v>
      </c>
      <c r="E101" s="35">
        <v>1</v>
      </c>
      <c r="F101" s="35" t="s">
        <v>3907</v>
      </c>
      <c r="G101" s="129">
        <v>2</v>
      </c>
    </row>
    <row r="102" spans="1:7" ht="15">
      <c r="A102" s="39">
        <v>91</v>
      </c>
      <c r="B102" s="35" t="s">
        <v>6543</v>
      </c>
      <c r="C102" s="35" t="s">
        <v>3920</v>
      </c>
      <c r="D102" s="35" t="s">
        <v>3907</v>
      </c>
      <c r="E102" s="35">
        <v>4</v>
      </c>
      <c r="F102" s="35" t="s">
        <v>3907</v>
      </c>
      <c r="G102" s="129">
        <v>6</v>
      </c>
    </row>
    <row r="103" spans="1:7" ht="15">
      <c r="A103" s="39">
        <v>92</v>
      </c>
      <c r="B103" s="35" t="s">
        <v>6544</v>
      </c>
      <c r="C103" s="35" t="s">
        <v>3921</v>
      </c>
      <c r="D103" s="35" t="s">
        <v>3911</v>
      </c>
      <c r="E103" s="35">
        <v>3</v>
      </c>
      <c r="F103" s="35" t="s">
        <v>3913</v>
      </c>
      <c r="G103" s="129">
        <v>11</v>
      </c>
    </row>
    <row r="104" spans="1:7" ht="15">
      <c r="A104" s="39">
        <v>93</v>
      </c>
      <c r="B104" s="35" t="s">
        <v>3979</v>
      </c>
      <c r="C104" s="35" t="s">
        <v>3920</v>
      </c>
      <c r="D104" s="35" t="s">
        <v>3905</v>
      </c>
      <c r="E104" s="35">
        <v>1</v>
      </c>
      <c r="F104" s="35" t="s">
        <v>3905</v>
      </c>
      <c r="G104" s="129">
        <v>1</v>
      </c>
    </row>
    <row r="105" spans="1:7" ht="15">
      <c r="A105" s="39">
        <v>94</v>
      </c>
      <c r="B105" s="35" t="s">
        <v>3980</v>
      </c>
      <c r="C105" s="35" t="s">
        <v>3920</v>
      </c>
      <c r="D105" s="35" t="s">
        <v>3905</v>
      </c>
      <c r="E105" s="35">
        <v>1</v>
      </c>
      <c r="F105" s="35" t="s">
        <v>3905</v>
      </c>
      <c r="G105" s="129">
        <v>1</v>
      </c>
    </row>
    <row r="106" spans="1:7" ht="15">
      <c r="A106" s="39">
        <v>95</v>
      </c>
      <c r="B106" s="35" t="s">
        <v>6545</v>
      </c>
      <c r="C106" s="35" t="s">
        <v>3920</v>
      </c>
      <c r="D106" s="35" t="s">
        <v>3905</v>
      </c>
      <c r="E106" s="35">
        <v>1</v>
      </c>
      <c r="F106" s="35" t="s">
        <v>3907</v>
      </c>
      <c r="G106" s="129">
        <v>3</v>
      </c>
    </row>
    <row r="107" spans="1:7" ht="15">
      <c r="A107" s="39">
        <v>96</v>
      </c>
      <c r="B107" s="35" t="s">
        <v>3981</v>
      </c>
      <c r="C107" s="35" t="s">
        <v>3920</v>
      </c>
      <c r="D107" s="35" t="s">
        <v>3905</v>
      </c>
      <c r="E107" s="35">
        <v>1</v>
      </c>
      <c r="F107" s="35" t="s">
        <v>3905</v>
      </c>
      <c r="G107" s="129">
        <v>1</v>
      </c>
    </row>
    <row r="108" spans="1:7" ht="15">
      <c r="A108" s="39">
        <v>97</v>
      </c>
      <c r="B108" s="35" t="s">
        <v>3982</v>
      </c>
      <c r="C108" s="35" t="s">
        <v>3920</v>
      </c>
      <c r="D108" s="35" t="s">
        <v>3905</v>
      </c>
      <c r="E108" s="35">
        <v>1</v>
      </c>
      <c r="F108" s="35" t="s">
        <v>3905</v>
      </c>
      <c r="G108" s="129">
        <v>1</v>
      </c>
    </row>
    <row r="109" spans="1:7" ht="15">
      <c r="A109" s="39">
        <v>98</v>
      </c>
      <c r="B109" s="35" t="s">
        <v>3983</v>
      </c>
      <c r="C109" s="35" t="s">
        <v>3920</v>
      </c>
      <c r="D109" s="35" t="s">
        <v>3905</v>
      </c>
      <c r="E109" s="35">
        <v>1</v>
      </c>
      <c r="F109" s="35" t="s">
        <v>3905</v>
      </c>
      <c r="G109" s="129">
        <v>1</v>
      </c>
    </row>
    <row r="110" spans="1:7" ht="15">
      <c r="A110" s="39">
        <v>99</v>
      </c>
      <c r="B110" s="35" t="s">
        <v>6546</v>
      </c>
      <c r="C110" s="35" t="s">
        <v>3920</v>
      </c>
      <c r="D110" s="35" t="s">
        <v>3905</v>
      </c>
      <c r="E110" s="35">
        <v>1</v>
      </c>
      <c r="F110" s="35" t="s">
        <v>3905</v>
      </c>
      <c r="G110" s="129">
        <v>1</v>
      </c>
    </row>
    <row r="111" spans="1:7" ht="15">
      <c r="A111" s="39">
        <v>100</v>
      </c>
      <c r="B111" s="35" t="s">
        <v>3984</v>
      </c>
      <c r="C111" s="35" t="s">
        <v>3920</v>
      </c>
      <c r="D111" s="35" t="s">
        <v>3905</v>
      </c>
      <c r="E111" s="35">
        <v>1</v>
      </c>
      <c r="F111" s="35" t="s">
        <v>3905</v>
      </c>
      <c r="G111" s="129">
        <v>2</v>
      </c>
    </row>
    <row r="112" spans="1:7" ht="15">
      <c r="A112" s="39">
        <v>101</v>
      </c>
      <c r="B112" s="35" t="s">
        <v>3985</v>
      </c>
      <c r="C112" s="35" t="s">
        <v>3920</v>
      </c>
      <c r="D112" s="35" t="s">
        <v>3907</v>
      </c>
      <c r="E112" s="35">
        <v>5</v>
      </c>
      <c r="F112" s="35" t="s">
        <v>3907</v>
      </c>
      <c r="G112" s="129">
        <v>11</v>
      </c>
    </row>
    <row r="113" spans="1:7" ht="15">
      <c r="A113" s="39">
        <v>102</v>
      </c>
      <c r="B113" s="35" t="s">
        <v>3986</v>
      </c>
      <c r="C113" s="35" t="s">
        <v>3920</v>
      </c>
      <c r="D113" s="35" t="s">
        <v>3905</v>
      </c>
      <c r="E113" s="35">
        <v>1</v>
      </c>
      <c r="F113" s="35" t="s">
        <v>3905</v>
      </c>
      <c r="G113" s="129">
        <v>1</v>
      </c>
    </row>
    <row r="114" spans="1:7" ht="15">
      <c r="A114" s="39">
        <v>103</v>
      </c>
      <c r="B114" s="35" t="s">
        <v>6547</v>
      </c>
      <c r="C114" s="35" t="s">
        <v>3920</v>
      </c>
      <c r="D114" s="35" t="s">
        <v>3905</v>
      </c>
      <c r="E114" s="35">
        <v>1</v>
      </c>
      <c r="F114" s="35" t="s">
        <v>3907</v>
      </c>
      <c r="G114" s="129">
        <v>3</v>
      </c>
    </row>
    <row r="115" spans="1:7" ht="15">
      <c r="A115" s="39">
        <v>104</v>
      </c>
      <c r="B115" s="35" t="s">
        <v>3987</v>
      </c>
      <c r="C115" s="35" t="s">
        <v>3920</v>
      </c>
      <c r="D115" s="35" t="s">
        <v>8042</v>
      </c>
      <c r="E115" s="35">
        <v>16</v>
      </c>
      <c r="F115" s="35" t="s">
        <v>3907</v>
      </c>
      <c r="G115" s="129">
        <v>14</v>
      </c>
    </row>
    <row r="116" spans="1:7" ht="15">
      <c r="A116" s="39">
        <v>105</v>
      </c>
      <c r="B116" s="35" t="s">
        <v>3988</v>
      </c>
      <c r="C116" s="35" t="s">
        <v>3920</v>
      </c>
      <c r="D116" s="35" t="s">
        <v>3905</v>
      </c>
      <c r="E116" s="35">
        <v>1</v>
      </c>
      <c r="F116" s="35" t="s">
        <v>3905</v>
      </c>
      <c r="G116" s="129">
        <v>1</v>
      </c>
    </row>
    <row r="117" spans="1:7" ht="15">
      <c r="A117" s="39">
        <v>106</v>
      </c>
      <c r="B117" s="35" t="s">
        <v>3989</v>
      </c>
      <c r="C117" s="35" t="s">
        <v>3920</v>
      </c>
      <c r="D117" s="35" t="s">
        <v>8042</v>
      </c>
      <c r="E117" s="35">
        <v>5</v>
      </c>
      <c r="F117" s="35" t="s">
        <v>3907</v>
      </c>
      <c r="G117" s="129">
        <v>5</v>
      </c>
    </row>
    <row r="118" spans="1:7" ht="15">
      <c r="A118" s="39">
        <v>107</v>
      </c>
      <c r="B118" s="35" t="s">
        <v>3990</v>
      </c>
      <c r="C118" s="35" t="s">
        <v>3920</v>
      </c>
      <c r="D118" s="35" t="s">
        <v>3905</v>
      </c>
      <c r="E118" s="35">
        <v>1</v>
      </c>
      <c r="F118" s="35" t="s">
        <v>3905</v>
      </c>
      <c r="G118" s="129">
        <v>1</v>
      </c>
    </row>
    <row r="119" spans="1:7" ht="15">
      <c r="A119" s="39">
        <v>108</v>
      </c>
      <c r="B119" s="35" t="s">
        <v>3991</v>
      </c>
      <c r="C119" s="35" t="s">
        <v>3920</v>
      </c>
      <c r="D119" s="35" t="s">
        <v>3905</v>
      </c>
      <c r="E119" s="35">
        <v>1</v>
      </c>
      <c r="F119" s="35" t="s">
        <v>3905</v>
      </c>
      <c r="G119" s="129">
        <v>1</v>
      </c>
    </row>
    <row r="120" spans="1:7" ht="15">
      <c r="A120" s="39">
        <v>109</v>
      </c>
      <c r="B120" s="35" t="s">
        <v>3992</v>
      </c>
      <c r="C120" s="35" t="s">
        <v>3920</v>
      </c>
      <c r="D120" s="35" t="s">
        <v>3905</v>
      </c>
      <c r="E120" s="35">
        <v>1</v>
      </c>
      <c r="F120" s="35" t="s">
        <v>3905</v>
      </c>
      <c r="G120" s="129">
        <v>1</v>
      </c>
    </row>
    <row r="121" spans="1:7" ht="15">
      <c r="A121" s="39">
        <v>110</v>
      </c>
      <c r="B121" s="35" t="s">
        <v>3993</v>
      </c>
      <c r="C121" s="35" t="s">
        <v>3920</v>
      </c>
      <c r="D121" s="35" t="s">
        <v>3905</v>
      </c>
      <c r="E121" s="35">
        <v>1</v>
      </c>
      <c r="F121" s="35" t="s">
        <v>3905</v>
      </c>
      <c r="G121" s="129">
        <v>1</v>
      </c>
    </row>
    <row r="122" spans="1:7" ht="15">
      <c r="A122" s="39">
        <v>111</v>
      </c>
      <c r="B122" s="35" t="s">
        <v>6548</v>
      </c>
      <c r="C122" s="35" t="s">
        <v>3921</v>
      </c>
      <c r="D122" s="35" t="s">
        <v>8042</v>
      </c>
      <c r="E122" s="35">
        <v>2</v>
      </c>
      <c r="F122" s="35" t="s">
        <v>3911</v>
      </c>
      <c r="G122" s="129">
        <v>9</v>
      </c>
    </row>
    <row r="123" spans="1:7" ht="15">
      <c r="A123" s="39">
        <v>112</v>
      </c>
      <c r="B123" s="35" t="s">
        <v>6549</v>
      </c>
      <c r="C123" s="35" t="s">
        <v>3920</v>
      </c>
      <c r="D123" s="35" t="s">
        <v>3905</v>
      </c>
      <c r="E123" s="35">
        <v>1</v>
      </c>
      <c r="F123" s="35" t="s">
        <v>3905</v>
      </c>
      <c r="G123" s="129">
        <v>1</v>
      </c>
    </row>
    <row r="124" spans="1:7" ht="15">
      <c r="A124" s="39">
        <v>113</v>
      </c>
      <c r="B124" s="35" t="s">
        <v>3994</v>
      </c>
      <c r="C124" s="35" t="s">
        <v>3920</v>
      </c>
      <c r="D124" s="35" t="s">
        <v>3905</v>
      </c>
      <c r="E124" s="35">
        <v>1</v>
      </c>
      <c r="F124" s="35" t="s">
        <v>3905</v>
      </c>
      <c r="G124" s="129">
        <v>1</v>
      </c>
    </row>
    <row r="125" spans="1:7" ht="15">
      <c r="A125" s="39">
        <v>114</v>
      </c>
      <c r="B125" s="35" t="s">
        <v>6550</v>
      </c>
      <c r="C125" s="35" t="s">
        <v>3920</v>
      </c>
      <c r="D125" s="35" t="s">
        <v>3905</v>
      </c>
      <c r="E125" s="35">
        <v>1</v>
      </c>
      <c r="F125" s="35" t="s">
        <v>3905</v>
      </c>
      <c r="G125" s="129">
        <v>1</v>
      </c>
    </row>
    <row r="126" spans="1:7" ht="15">
      <c r="A126" s="39">
        <v>115</v>
      </c>
      <c r="B126" s="35" t="s">
        <v>6551</v>
      </c>
      <c r="C126" s="35" t="s">
        <v>3920</v>
      </c>
      <c r="D126" s="35" t="s">
        <v>3907</v>
      </c>
      <c r="E126" s="35">
        <v>2</v>
      </c>
      <c r="F126" s="35" t="s">
        <v>3907</v>
      </c>
      <c r="G126" s="129">
        <v>2</v>
      </c>
    </row>
    <row r="127" spans="1:7" ht="15">
      <c r="A127" s="39">
        <v>116</v>
      </c>
      <c r="B127" s="35" t="s">
        <v>6552</v>
      </c>
      <c r="C127" s="35" t="s">
        <v>3920</v>
      </c>
      <c r="D127" s="35" t="s">
        <v>3907</v>
      </c>
      <c r="E127" s="35">
        <v>3</v>
      </c>
      <c r="F127" s="35" t="s">
        <v>3905</v>
      </c>
      <c r="G127" s="129">
        <v>1</v>
      </c>
    </row>
    <row r="128" spans="1:7" ht="15">
      <c r="A128" s="39">
        <v>117</v>
      </c>
      <c r="B128" s="35" t="s">
        <v>6553</v>
      </c>
      <c r="C128" s="35" t="s">
        <v>3920</v>
      </c>
      <c r="D128" s="35" t="s">
        <v>3905</v>
      </c>
      <c r="E128" s="35">
        <v>1</v>
      </c>
      <c r="F128" s="35" t="s">
        <v>3905</v>
      </c>
      <c r="G128" s="129">
        <v>1</v>
      </c>
    </row>
    <row r="129" spans="1:7" ht="15">
      <c r="A129" s="39">
        <v>118</v>
      </c>
      <c r="B129" s="35" t="s">
        <v>3995</v>
      </c>
      <c r="C129" s="35" t="s">
        <v>3920</v>
      </c>
      <c r="D129" s="35" t="s">
        <v>3907</v>
      </c>
      <c r="E129" s="35">
        <v>4</v>
      </c>
      <c r="F129" s="35" t="s">
        <v>3907</v>
      </c>
      <c r="G129" s="129">
        <v>5</v>
      </c>
    </row>
    <row r="130" spans="1:7" ht="15">
      <c r="A130" s="39">
        <v>119</v>
      </c>
      <c r="B130" s="35" t="s">
        <v>6554</v>
      </c>
      <c r="C130" s="35" t="s">
        <v>3920</v>
      </c>
      <c r="D130" s="35" t="s">
        <v>3907</v>
      </c>
      <c r="E130" s="35">
        <v>8</v>
      </c>
      <c r="F130" s="35" t="s">
        <v>3907</v>
      </c>
      <c r="G130" s="129">
        <v>17</v>
      </c>
    </row>
    <row r="131" spans="1:7" ht="15">
      <c r="A131" s="39">
        <v>120</v>
      </c>
      <c r="B131" s="35" t="s">
        <v>3996</v>
      </c>
      <c r="C131" s="35" t="s">
        <v>3920</v>
      </c>
      <c r="D131" s="35" t="s">
        <v>3905</v>
      </c>
      <c r="E131" s="35">
        <v>1</v>
      </c>
      <c r="F131" s="35" t="s">
        <v>3905</v>
      </c>
      <c r="G131" s="129">
        <v>1</v>
      </c>
    </row>
    <row r="132" spans="1:7" ht="15">
      <c r="A132" s="39">
        <v>121</v>
      </c>
      <c r="B132" s="35" t="s">
        <v>3997</v>
      </c>
      <c r="C132" s="35" t="s">
        <v>3920</v>
      </c>
      <c r="D132" s="35" t="s">
        <v>3905</v>
      </c>
      <c r="E132" s="35">
        <v>1</v>
      </c>
      <c r="F132" s="35" t="s">
        <v>3905</v>
      </c>
      <c r="G132" s="129">
        <v>1</v>
      </c>
    </row>
    <row r="133" spans="1:7" ht="15">
      <c r="A133" s="39">
        <v>122</v>
      </c>
      <c r="B133" s="35" t="s">
        <v>3998</v>
      </c>
      <c r="C133" s="35" t="s">
        <v>3920</v>
      </c>
      <c r="D133" s="35" t="s">
        <v>3907</v>
      </c>
      <c r="E133" s="35">
        <v>6</v>
      </c>
      <c r="F133" s="35" t="s">
        <v>3907</v>
      </c>
      <c r="G133" s="129">
        <v>11</v>
      </c>
    </row>
    <row r="134" spans="1:7" ht="15">
      <c r="A134" s="39">
        <v>123</v>
      </c>
      <c r="B134" s="35" t="s">
        <v>3999</v>
      </c>
      <c r="C134" s="35" t="s">
        <v>3920</v>
      </c>
      <c r="D134" s="35" t="s">
        <v>3905</v>
      </c>
      <c r="E134" s="35">
        <v>1</v>
      </c>
      <c r="F134" s="35" t="s">
        <v>3905</v>
      </c>
      <c r="G134" s="129">
        <v>1</v>
      </c>
    </row>
    <row r="135" spans="1:7" ht="15">
      <c r="A135" s="39">
        <v>124</v>
      </c>
      <c r="B135" s="35" t="s">
        <v>6555</v>
      </c>
      <c r="C135" s="35" t="s">
        <v>3921</v>
      </c>
      <c r="D135" s="35" t="s">
        <v>8042</v>
      </c>
      <c r="E135" s="35">
        <v>1</v>
      </c>
      <c r="F135" s="35" t="s">
        <v>3913</v>
      </c>
      <c r="G135" s="129">
        <v>15</v>
      </c>
    </row>
    <row r="136" spans="1:7" ht="15">
      <c r="A136" s="39">
        <v>125</v>
      </c>
      <c r="B136" s="35" t="s">
        <v>6556</v>
      </c>
      <c r="C136" s="35" t="s">
        <v>3920</v>
      </c>
      <c r="D136" s="35" t="s">
        <v>8042</v>
      </c>
      <c r="E136" s="35">
        <v>1</v>
      </c>
      <c r="F136" s="35" t="s">
        <v>3907</v>
      </c>
      <c r="G136" s="129">
        <v>2</v>
      </c>
    </row>
    <row r="137" spans="1:7" ht="15">
      <c r="A137" s="39">
        <v>126</v>
      </c>
      <c r="B137" s="35" t="s">
        <v>6557</v>
      </c>
      <c r="C137" s="35" t="s">
        <v>3920</v>
      </c>
      <c r="D137" s="35" t="s">
        <v>8042</v>
      </c>
      <c r="E137" s="35">
        <v>1</v>
      </c>
      <c r="F137" s="35" t="s">
        <v>3907</v>
      </c>
      <c r="G137" s="129">
        <v>7</v>
      </c>
    </row>
    <row r="138" spans="1:7" ht="15">
      <c r="A138" s="39">
        <v>127</v>
      </c>
      <c r="B138" s="35" t="s">
        <v>6558</v>
      </c>
      <c r="C138" s="35" t="s">
        <v>3920</v>
      </c>
      <c r="D138" s="35" t="s">
        <v>3905</v>
      </c>
      <c r="E138" s="35">
        <v>1</v>
      </c>
      <c r="F138" s="35" t="s">
        <v>3905</v>
      </c>
      <c r="G138" s="129">
        <v>1</v>
      </c>
    </row>
    <row r="139" spans="1:7" ht="15">
      <c r="A139" s="39">
        <v>128</v>
      </c>
      <c r="B139" s="35" t="s">
        <v>6559</v>
      </c>
      <c r="C139" s="35" t="s">
        <v>3920</v>
      </c>
      <c r="D139" s="35" t="s">
        <v>3905</v>
      </c>
      <c r="E139" s="35">
        <v>1</v>
      </c>
      <c r="F139" s="35" t="s">
        <v>3907</v>
      </c>
      <c r="G139" s="129">
        <v>3</v>
      </c>
    </row>
    <row r="140" spans="1:7" ht="15">
      <c r="A140" s="39">
        <v>129</v>
      </c>
      <c r="B140" s="35" t="s">
        <v>6560</v>
      </c>
      <c r="C140" s="35" t="s">
        <v>3920</v>
      </c>
      <c r="D140" s="35" t="s">
        <v>3905</v>
      </c>
      <c r="E140" s="35">
        <v>1</v>
      </c>
      <c r="F140" s="35" t="s">
        <v>3905</v>
      </c>
      <c r="G140" s="129">
        <v>1</v>
      </c>
    </row>
    <row r="141" spans="1:7" ht="15">
      <c r="A141" s="39">
        <v>130</v>
      </c>
      <c r="B141" s="35" t="s">
        <v>6561</v>
      </c>
      <c r="C141" s="35" t="s">
        <v>3920</v>
      </c>
      <c r="D141" s="35" t="s">
        <v>3905</v>
      </c>
      <c r="E141" s="35">
        <v>1</v>
      </c>
      <c r="F141" s="35" t="s">
        <v>3907</v>
      </c>
      <c r="G141" s="129">
        <v>2</v>
      </c>
    </row>
    <row r="142" spans="1:7" ht="15">
      <c r="A142" s="39">
        <v>131</v>
      </c>
      <c r="B142" s="35" t="s">
        <v>4000</v>
      </c>
      <c r="C142" s="35" t="s">
        <v>3920</v>
      </c>
      <c r="D142" s="35" t="s">
        <v>8042</v>
      </c>
      <c r="E142" s="35">
        <v>1</v>
      </c>
      <c r="F142" s="35" t="s">
        <v>3905</v>
      </c>
      <c r="G142" s="129">
        <v>1</v>
      </c>
    </row>
    <row r="143" spans="1:7" ht="15">
      <c r="A143" s="39">
        <v>132</v>
      </c>
      <c r="B143" s="35" t="s">
        <v>6562</v>
      </c>
      <c r="C143" s="35" t="s">
        <v>3920</v>
      </c>
      <c r="D143" s="35" t="s">
        <v>3905</v>
      </c>
      <c r="E143" s="35">
        <v>1</v>
      </c>
      <c r="F143" s="35" t="s">
        <v>3907</v>
      </c>
      <c r="G143" s="129">
        <v>4</v>
      </c>
    </row>
    <row r="144" spans="1:7" ht="15">
      <c r="A144" s="39">
        <v>133</v>
      </c>
      <c r="B144" s="35" t="s">
        <v>4001</v>
      </c>
      <c r="C144" s="35" t="s">
        <v>3920</v>
      </c>
      <c r="D144" s="35" t="s">
        <v>3905</v>
      </c>
      <c r="E144" s="35">
        <v>1</v>
      </c>
      <c r="F144" s="35" t="s">
        <v>3907</v>
      </c>
      <c r="G144" s="129">
        <v>11</v>
      </c>
    </row>
    <row r="145" spans="1:7" ht="15">
      <c r="A145" s="39">
        <v>134</v>
      </c>
      <c r="B145" s="35" t="s">
        <v>6563</v>
      </c>
      <c r="C145" s="35" t="s">
        <v>3920</v>
      </c>
      <c r="D145" s="35" t="s">
        <v>3905</v>
      </c>
      <c r="E145" s="35">
        <v>1</v>
      </c>
      <c r="F145" s="35" t="s">
        <v>3907</v>
      </c>
      <c r="G145" s="129">
        <v>4</v>
      </c>
    </row>
    <row r="146" spans="1:7" ht="15">
      <c r="A146" s="39">
        <v>135</v>
      </c>
      <c r="B146" s="35" t="s">
        <v>4002</v>
      </c>
      <c r="C146" s="35" t="s">
        <v>3920</v>
      </c>
      <c r="D146" s="35" t="s">
        <v>3905</v>
      </c>
      <c r="E146" s="35">
        <v>1</v>
      </c>
      <c r="F146" s="35" t="s">
        <v>3907</v>
      </c>
      <c r="G146" s="129">
        <v>2</v>
      </c>
    </row>
    <row r="147" spans="1:7" ht="15">
      <c r="A147" s="39">
        <v>136</v>
      </c>
      <c r="B147" s="35" t="s">
        <v>6564</v>
      </c>
      <c r="C147" s="35" t="s">
        <v>3920</v>
      </c>
      <c r="D147" s="35" t="s">
        <v>3907</v>
      </c>
      <c r="E147" s="35">
        <v>2</v>
      </c>
      <c r="F147" s="35" t="s">
        <v>3907</v>
      </c>
      <c r="G147" s="129">
        <v>2</v>
      </c>
    </row>
    <row r="148" spans="1:7" ht="15">
      <c r="A148" s="39">
        <v>137</v>
      </c>
      <c r="B148" s="35" t="s">
        <v>6565</v>
      </c>
      <c r="C148" s="35" t="s">
        <v>3921</v>
      </c>
      <c r="D148" s="35" t="s">
        <v>3911</v>
      </c>
      <c r="E148" s="35">
        <v>3</v>
      </c>
      <c r="F148" s="35" t="s">
        <v>3913</v>
      </c>
      <c r="G148" s="129">
        <v>8</v>
      </c>
    </row>
    <row r="149" spans="1:7" ht="15">
      <c r="A149" s="39">
        <v>138</v>
      </c>
      <c r="B149" s="35" t="s">
        <v>4003</v>
      </c>
      <c r="C149" s="35" t="s">
        <v>3920</v>
      </c>
      <c r="D149" s="35" t="s">
        <v>3905</v>
      </c>
      <c r="E149" s="35">
        <v>1</v>
      </c>
      <c r="F149" s="35" t="s">
        <v>3905</v>
      </c>
      <c r="G149" s="129">
        <v>1</v>
      </c>
    </row>
    <row r="150" spans="1:7" ht="15">
      <c r="A150" s="39">
        <v>139</v>
      </c>
      <c r="B150" s="35" t="s">
        <v>6566</v>
      </c>
      <c r="C150" s="35" t="s">
        <v>3920</v>
      </c>
      <c r="D150" s="35" t="s">
        <v>3905</v>
      </c>
      <c r="E150" s="35">
        <v>1</v>
      </c>
      <c r="F150" s="35" t="s">
        <v>3907</v>
      </c>
      <c r="G150" s="129">
        <v>36</v>
      </c>
    </row>
    <row r="151" spans="1:7" ht="15">
      <c r="A151" s="39">
        <v>140</v>
      </c>
      <c r="B151" s="35" t="s">
        <v>4004</v>
      </c>
      <c r="C151" s="35" t="s">
        <v>3920</v>
      </c>
      <c r="D151" s="35" t="s">
        <v>8042</v>
      </c>
      <c r="E151" s="35">
        <v>1</v>
      </c>
      <c r="F151" s="35" t="s">
        <v>3907</v>
      </c>
      <c r="G151" s="129">
        <v>2</v>
      </c>
    </row>
    <row r="152" spans="1:7" ht="15">
      <c r="A152" s="39">
        <v>141</v>
      </c>
      <c r="B152" s="35" t="s">
        <v>4005</v>
      </c>
      <c r="C152" s="35" t="s">
        <v>3920</v>
      </c>
      <c r="D152" s="35" t="s">
        <v>3905</v>
      </c>
      <c r="E152" s="35">
        <v>1</v>
      </c>
      <c r="F152" s="35" t="s">
        <v>3907</v>
      </c>
      <c r="G152" s="129">
        <v>3</v>
      </c>
    </row>
    <row r="153" spans="1:7" ht="15">
      <c r="A153" s="39">
        <v>142</v>
      </c>
      <c r="B153" s="35" t="s">
        <v>6567</v>
      </c>
      <c r="C153" s="35" t="s">
        <v>3920</v>
      </c>
      <c r="D153" s="35" t="s">
        <v>3905</v>
      </c>
      <c r="E153" s="35">
        <v>1</v>
      </c>
      <c r="F153" s="35" t="s">
        <v>3907</v>
      </c>
      <c r="G153" s="129">
        <v>2</v>
      </c>
    </row>
    <row r="154" spans="1:7" ht="15">
      <c r="A154" s="39">
        <v>143</v>
      </c>
      <c r="B154" s="35" t="s">
        <v>6568</v>
      </c>
      <c r="C154" s="35" t="s">
        <v>3921</v>
      </c>
      <c r="D154" s="35" t="s">
        <v>8042</v>
      </c>
      <c r="E154" s="35">
        <v>2</v>
      </c>
      <c r="F154" s="35" t="s">
        <v>3911</v>
      </c>
      <c r="G154" s="129">
        <v>4</v>
      </c>
    </row>
    <row r="155" spans="1:7" ht="15">
      <c r="A155" s="39">
        <v>144</v>
      </c>
      <c r="B155" s="35" t="s">
        <v>6569</v>
      </c>
      <c r="C155" s="35" t="s">
        <v>3920</v>
      </c>
      <c r="D155" s="35" t="s">
        <v>3905</v>
      </c>
      <c r="E155" s="35">
        <v>1</v>
      </c>
      <c r="F155" s="35" t="s">
        <v>3905</v>
      </c>
      <c r="G155" s="129">
        <v>2</v>
      </c>
    </row>
    <row r="156" spans="1:7" ht="15">
      <c r="A156" s="39">
        <v>145</v>
      </c>
      <c r="B156" s="35" t="s">
        <v>6570</v>
      </c>
      <c r="C156" s="35" t="s">
        <v>3920</v>
      </c>
      <c r="D156" s="35" t="s">
        <v>3907</v>
      </c>
      <c r="E156" s="35">
        <v>2</v>
      </c>
      <c r="F156" s="35" t="s">
        <v>3907</v>
      </c>
      <c r="G156" s="129">
        <v>3</v>
      </c>
    </row>
    <row r="157" spans="1:7" ht="15">
      <c r="A157" s="39">
        <v>146</v>
      </c>
      <c r="B157" s="35" t="s">
        <v>4006</v>
      </c>
      <c r="C157" s="35" t="s">
        <v>3920</v>
      </c>
      <c r="D157" s="35" t="s">
        <v>3905</v>
      </c>
      <c r="E157" s="35">
        <v>1</v>
      </c>
      <c r="F157" s="35" t="s">
        <v>3907</v>
      </c>
      <c r="G157" s="129">
        <v>4</v>
      </c>
    </row>
    <row r="158" spans="1:7" ht="15">
      <c r="A158" s="39">
        <v>147</v>
      </c>
      <c r="B158" s="35" t="s">
        <v>4007</v>
      </c>
      <c r="C158" s="35" t="s">
        <v>3920</v>
      </c>
      <c r="D158" s="35" t="s">
        <v>3905</v>
      </c>
      <c r="E158" s="35">
        <v>1</v>
      </c>
      <c r="F158" s="35" t="s">
        <v>3905</v>
      </c>
      <c r="G158" s="129">
        <v>1</v>
      </c>
    </row>
    <row r="159" spans="1:7" ht="15">
      <c r="A159" s="39">
        <v>148</v>
      </c>
      <c r="B159" s="35" t="s">
        <v>6571</v>
      </c>
      <c r="C159" s="35" t="s">
        <v>3920</v>
      </c>
      <c r="D159" s="35" t="s">
        <v>3905</v>
      </c>
      <c r="E159" s="35">
        <v>1</v>
      </c>
      <c r="F159" s="35" t="s">
        <v>3907</v>
      </c>
      <c r="G159" s="129">
        <v>2</v>
      </c>
    </row>
    <row r="160" spans="1:7" ht="15">
      <c r="A160" s="39">
        <v>149</v>
      </c>
      <c r="B160" s="35" t="s">
        <v>6572</v>
      </c>
      <c r="C160" s="35" t="s">
        <v>3920</v>
      </c>
      <c r="D160" s="35" t="s">
        <v>3905</v>
      </c>
      <c r="E160" s="35">
        <v>1</v>
      </c>
      <c r="F160" s="35" t="s">
        <v>3905</v>
      </c>
      <c r="G160" s="129">
        <v>2</v>
      </c>
    </row>
    <row r="161" spans="1:7" ht="15">
      <c r="A161" s="39">
        <v>150</v>
      </c>
      <c r="B161" s="35" t="s">
        <v>4008</v>
      </c>
      <c r="C161" s="35" t="s">
        <v>3920</v>
      </c>
      <c r="D161" s="35" t="s">
        <v>3907</v>
      </c>
      <c r="E161" s="35">
        <v>4</v>
      </c>
      <c r="F161" s="35" t="s">
        <v>3907</v>
      </c>
      <c r="G161" s="129">
        <v>5</v>
      </c>
    </row>
    <row r="162" spans="1:7" ht="15">
      <c r="A162" s="39">
        <v>151</v>
      </c>
      <c r="B162" s="35" t="s">
        <v>4009</v>
      </c>
      <c r="C162" s="35" t="s">
        <v>3920</v>
      </c>
      <c r="D162" s="35" t="s">
        <v>3907</v>
      </c>
      <c r="E162" s="35">
        <v>2</v>
      </c>
      <c r="F162" s="35" t="s">
        <v>3907</v>
      </c>
      <c r="G162" s="129">
        <v>4</v>
      </c>
    </row>
    <row r="163" spans="1:7" ht="15">
      <c r="A163" s="39">
        <v>152</v>
      </c>
      <c r="B163" s="35" t="s">
        <v>6573</v>
      </c>
      <c r="C163" s="35" t="s">
        <v>3920</v>
      </c>
      <c r="D163" s="35" t="s">
        <v>3907</v>
      </c>
      <c r="E163" s="35">
        <v>4</v>
      </c>
      <c r="F163" s="35" t="s">
        <v>3907</v>
      </c>
      <c r="G163" s="129">
        <v>10</v>
      </c>
    </row>
    <row r="164" spans="1:7" ht="15">
      <c r="A164" s="39">
        <v>153</v>
      </c>
      <c r="B164" s="35" t="s">
        <v>6574</v>
      </c>
      <c r="C164" s="35" t="s">
        <v>3920</v>
      </c>
      <c r="D164" s="35" t="s">
        <v>3905</v>
      </c>
      <c r="E164" s="35">
        <v>1</v>
      </c>
      <c r="F164" s="35" t="s">
        <v>3905</v>
      </c>
      <c r="G164" s="129">
        <v>3</v>
      </c>
    </row>
    <row r="165" spans="1:7" ht="15">
      <c r="A165" s="39">
        <v>154</v>
      </c>
      <c r="B165" s="35" t="s">
        <v>6575</v>
      </c>
      <c r="C165" s="35" t="s">
        <v>3921</v>
      </c>
      <c r="D165" s="35" t="s">
        <v>8042</v>
      </c>
      <c r="E165" s="35">
        <v>2</v>
      </c>
      <c r="F165" s="35" t="s">
        <v>3913</v>
      </c>
      <c r="G165" s="129">
        <v>13</v>
      </c>
    </row>
    <row r="166" spans="1:7" ht="15">
      <c r="A166" s="39">
        <v>155</v>
      </c>
      <c r="B166" s="35" t="s">
        <v>4010</v>
      </c>
      <c r="C166" s="35" t="s">
        <v>3920</v>
      </c>
      <c r="D166" s="35" t="s">
        <v>3905</v>
      </c>
      <c r="E166" s="35">
        <v>1</v>
      </c>
      <c r="F166" s="35" t="s">
        <v>3905</v>
      </c>
      <c r="G166" s="129">
        <v>1</v>
      </c>
    </row>
    <row r="167" spans="1:7" ht="15">
      <c r="A167" s="39">
        <v>156</v>
      </c>
      <c r="B167" s="35" t="s">
        <v>6576</v>
      </c>
      <c r="C167" s="35" t="s">
        <v>3920</v>
      </c>
      <c r="D167" s="35" t="s">
        <v>3905</v>
      </c>
      <c r="E167" s="35">
        <v>1</v>
      </c>
      <c r="F167" s="35" t="s">
        <v>3905</v>
      </c>
      <c r="G167" s="129">
        <v>1</v>
      </c>
    </row>
    <row r="168" spans="1:7" ht="15">
      <c r="A168" s="39">
        <v>157</v>
      </c>
      <c r="B168" s="35" t="s">
        <v>4011</v>
      </c>
      <c r="C168" s="35" t="s">
        <v>3920</v>
      </c>
      <c r="D168" s="35" t="s">
        <v>3905</v>
      </c>
      <c r="E168" s="35">
        <v>1</v>
      </c>
      <c r="F168" s="35" t="s">
        <v>3905</v>
      </c>
      <c r="G168" s="129">
        <v>1</v>
      </c>
    </row>
    <row r="169" spans="1:7" ht="15">
      <c r="A169" s="39">
        <v>158</v>
      </c>
      <c r="B169" s="35" t="s">
        <v>4012</v>
      </c>
      <c r="C169" s="35" t="s">
        <v>3920</v>
      </c>
      <c r="D169" s="35" t="s">
        <v>3905</v>
      </c>
      <c r="E169" s="35">
        <v>1</v>
      </c>
      <c r="F169" s="35" t="s">
        <v>3905</v>
      </c>
      <c r="G169" s="129">
        <v>1</v>
      </c>
    </row>
    <row r="170" spans="1:7" ht="15">
      <c r="A170" s="39">
        <v>159</v>
      </c>
      <c r="B170" s="35" t="s">
        <v>6577</v>
      </c>
      <c r="C170" s="35" t="s">
        <v>3920</v>
      </c>
      <c r="D170" s="35" t="s">
        <v>3907</v>
      </c>
      <c r="E170" s="35">
        <v>4</v>
      </c>
      <c r="F170" s="35" t="s">
        <v>3907</v>
      </c>
      <c r="G170" s="129">
        <v>8</v>
      </c>
    </row>
    <row r="171" spans="1:7" ht="15">
      <c r="A171" s="39">
        <v>160</v>
      </c>
      <c r="B171" s="35" t="s">
        <v>6578</v>
      </c>
      <c r="C171" s="35" t="s">
        <v>3920</v>
      </c>
      <c r="D171" s="35" t="s">
        <v>3905</v>
      </c>
      <c r="E171" s="35">
        <v>1</v>
      </c>
      <c r="F171" s="35" t="s">
        <v>3905</v>
      </c>
      <c r="G171" s="129">
        <v>1</v>
      </c>
    </row>
    <row r="172" spans="1:7" ht="15">
      <c r="A172" s="39">
        <v>161</v>
      </c>
      <c r="B172" s="35" t="s">
        <v>6579</v>
      </c>
      <c r="C172" s="35" t="s">
        <v>3920</v>
      </c>
      <c r="D172" s="35" t="s">
        <v>3905</v>
      </c>
      <c r="E172" s="35">
        <v>1</v>
      </c>
      <c r="F172" s="35" t="s">
        <v>3905</v>
      </c>
      <c r="G172" s="129">
        <v>1</v>
      </c>
    </row>
    <row r="173" spans="1:7" ht="15">
      <c r="A173" s="39">
        <v>162</v>
      </c>
      <c r="B173" s="35" t="s">
        <v>6580</v>
      </c>
      <c r="C173" s="35" t="s">
        <v>3920</v>
      </c>
      <c r="D173" s="35" t="s">
        <v>3905</v>
      </c>
      <c r="E173" s="35">
        <v>1</v>
      </c>
      <c r="F173" s="35" t="s">
        <v>3905</v>
      </c>
      <c r="G173" s="129">
        <v>1</v>
      </c>
    </row>
    <row r="174" spans="1:7" ht="15">
      <c r="A174" s="39">
        <v>163</v>
      </c>
      <c r="B174" s="35" t="s">
        <v>4013</v>
      </c>
      <c r="C174" s="35" t="s">
        <v>3920</v>
      </c>
      <c r="D174" s="35" t="s">
        <v>3905</v>
      </c>
      <c r="E174" s="35">
        <v>1</v>
      </c>
      <c r="F174" s="35" t="s">
        <v>3905</v>
      </c>
      <c r="G174" s="129">
        <v>1</v>
      </c>
    </row>
    <row r="175" spans="1:7" ht="15">
      <c r="A175" s="39">
        <v>164</v>
      </c>
      <c r="B175" s="35" t="s">
        <v>4014</v>
      </c>
      <c r="C175" s="35" t="s">
        <v>3920</v>
      </c>
      <c r="D175" s="35" t="s">
        <v>3907</v>
      </c>
      <c r="E175" s="35">
        <v>2</v>
      </c>
      <c r="F175" s="35" t="s">
        <v>3907</v>
      </c>
      <c r="G175" s="129">
        <v>7</v>
      </c>
    </row>
    <row r="176" spans="1:7" ht="15">
      <c r="A176" s="39">
        <v>165</v>
      </c>
      <c r="B176" s="35" t="s">
        <v>6581</v>
      </c>
      <c r="C176" s="35" t="s">
        <v>3920</v>
      </c>
      <c r="D176" s="35" t="s">
        <v>3905</v>
      </c>
      <c r="E176" s="35">
        <v>1</v>
      </c>
      <c r="F176" s="35" t="s">
        <v>3907</v>
      </c>
      <c r="G176" s="129">
        <v>3</v>
      </c>
    </row>
    <row r="177" spans="1:7" ht="15">
      <c r="A177" s="39">
        <v>166</v>
      </c>
      <c r="B177" s="35" t="s">
        <v>4015</v>
      </c>
      <c r="C177" s="35" t="s">
        <v>3920</v>
      </c>
      <c r="D177" s="35" t="s">
        <v>3905</v>
      </c>
      <c r="E177" s="35">
        <v>1</v>
      </c>
      <c r="F177" s="35" t="s">
        <v>3905</v>
      </c>
      <c r="G177" s="129">
        <v>1</v>
      </c>
    </row>
    <row r="178" spans="1:7" ht="15">
      <c r="A178" s="39">
        <v>167</v>
      </c>
      <c r="B178" s="35" t="s">
        <v>4016</v>
      </c>
      <c r="C178" s="35" t="s">
        <v>3920</v>
      </c>
      <c r="D178" s="35" t="s">
        <v>3905</v>
      </c>
      <c r="E178" s="35">
        <v>1</v>
      </c>
      <c r="F178" s="35" t="s">
        <v>3905</v>
      </c>
      <c r="G178" s="129">
        <v>1</v>
      </c>
    </row>
    <row r="179" spans="1:7" ht="15">
      <c r="A179" s="39">
        <v>168</v>
      </c>
      <c r="B179" s="35" t="s">
        <v>4017</v>
      </c>
      <c r="C179" s="35" t="s">
        <v>3920</v>
      </c>
      <c r="D179" s="35" t="s">
        <v>3905</v>
      </c>
      <c r="E179" s="35">
        <v>1</v>
      </c>
      <c r="F179" s="35" t="s">
        <v>3907</v>
      </c>
      <c r="G179" s="129">
        <v>2</v>
      </c>
    </row>
    <row r="180" spans="1:7" ht="15">
      <c r="A180" s="39">
        <v>169</v>
      </c>
      <c r="B180" s="35" t="s">
        <v>4018</v>
      </c>
      <c r="C180" s="35" t="s">
        <v>3920</v>
      </c>
      <c r="D180" s="35" t="s">
        <v>3907</v>
      </c>
      <c r="E180" s="35">
        <v>7</v>
      </c>
      <c r="F180" s="35" t="s">
        <v>3907</v>
      </c>
      <c r="G180" s="129">
        <v>9</v>
      </c>
    </row>
    <row r="181" spans="1:7" ht="15">
      <c r="A181" s="39">
        <v>170</v>
      </c>
      <c r="B181" s="35" t="s">
        <v>4019</v>
      </c>
      <c r="C181" s="35" t="s">
        <v>3920</v>
      </c>
      <c r="D181" s="35" t="s">
        <v>3905</v>
      </c>
      <c r="E181" s="35">
        <v>1</v>
      </c>
      <c r="F181" s="35" t="s">
        <v>3905</v>
      </c>
      <c r="G181" s="129">
        <v>1</v>
      </c>
    </row>
    <row r="182" spans="1:7" ht="15">
      <c r="A182" s="39">
        <v>171</v>
      </c>
      <c r="B182" s="35" t="s">
        <v>4020</v>
      </c>
      <c r="C182" s="35" t="s">
        <v>3920</v>
      </c>
      <c r="D182" s="35" t="s">
        <v>3905</v>
      </c>
      <c r="E182" s="35">
        <v>1</v>
      </c>
      <c r="F182" s="35" t="s">
        <v>3907</v>
      </c>
      <c r="G182" s="129">
        <v>2</v>
      </c>
    </row>
    <row r="183" spans="1:7" ht="15">
      <c r="A183" s="39">
        <v>172</v>
      </c>
      <c r="B183" s="35" t="s">
        <v>4021</v>
      </c>
      <c r="C183" s="35" t="s">
        <v>3920</v>
      </c>
      <c r="D183" s="35" t="s">
        <v>3905</v>
      </c>
      <c r="E183" s="35">
        <v>1</v>
      </c>
      <c r="F183" s="35" t="s">
        <v>3905</v>
      </c>
      <c r="G183" s="129">
        <v>1</v>
      </c>
    </row>
    <row r="184" spans="1:7" ht="15">
      <c r="A184" s="39">
        <v>173</v>
      </c>
      <c r="B184" s="35" t="s">
        <v>4022</v>
      </c>
      <c r="C184" s="35" t="s">
        <v>3920</v>
      </c>
      <c r="D184" s="35" t="s">
        <v>3907</v>
      </c>
      <c r="E184" s="35">
        <v>5</v>
      </c>
      <c r="F184" s="35" t="s">
        <v>3907</v>
      </c>
      <c r="G184" s="129">
        <v>6</v>
      </c>
    </row>
    <row r="185" spans="1:7" ht="15">
      <c r="A185" s="39">
        <v>174</v>
      </c>
      <c r="B185" s="35" t="s">
        <v>4023</v>
      </c>
      <c r="C185" s="35" t="s">
        <v>3920</v>
      </c>
      <c r="D185" s="35" t="s">
        <v>3905</v>
      </c>
      <c r="E185" s="35">
        <v>1</v>
      </c>
      <c r="F185" s="35" t="s">
        <v>3905</v>
      </c>
      <c r="G185" s="129">
        <v>1</v>
      </c>
    </row>
    <row r="186" spans="1:7" ht="15">
      <c r="A186" s="39">
        <v>175</v>
      </c>
      <c r="B186" s="35" t="s">
        <v>6582</v>
      </c>
      <c r="C186" s="35" t="s">
        <v>3920</v>
      </c>
      <c r="D186" s="35" t="s">
        <v>3905</v>
      </c>
      <c r="E186" s="35">
        <v>1</v>
      </c>
      <c r="F186" s="35" t="s">
        <v>3907</v>
      </c>
      <c r="G186" s="129">
        <v>3</v>
      </c>
    </row>
    <row r="187" spans="1:7" ht="15">
      <c r="A187" s="39">
        <v>176</v>
      </c>
      <c r="B187" s="35" t="s">
        <v>4024</v>
      </c>
      <c r="C187" s="35" t="s">
        <v>3920</v>
      </c>
      <c r="D187" s="35" t="s">
        <v>3907</v>
      </c>
      <c r="E187" s="35">
        <v>7</v>
      </c>
      <c r="F187" s="35" t="s">
        <v>3907</v>
      </c>
      <c r="G187" s="129">
        <v>11</v>
      </c>
    </row>
    <row r="188" spans="1:7" ht="15">
      <c r="A188" s="39">
        <v>177</v>
      </c>
      <c r="B188" s="35" t="s">
        <v>6583</v>
      </c>
      <c r="C188" s="35" t="s">
        <v>3921</v>
      </c>
      <c r="D188" s="35" t="s">
        <v>3913</v>
      </c>
      <c r="E188" s="35">
        <v>3</v>
      </c>
      <c r="F188" s="35" t="s">
        <v>3913</v>
      </c>
      <c r="G188" s="129">
        <v>14</v>
      </c>
    </row>
    <row r="189" spans="1:7" ht="15">
      <c r="A189" s="39">
        <v>178</v>
      </c>
      <c r="B189" s="35" t="s">
        <v>4025</v>
      </c>
      <c r="C189" s="35" t="s">
        <v>3920</v>
      </c>
      <c r="D189" s="35" t="s">
        <v>3905</v>
      </c>
      <c r="E189" s="35">
        <v>1</v>
      </c>
      <c r="F189" s="35" t="s">
        <v>3905</v>
      </c>
      <c r="G189" s="129">
        <v>1</v>
      </c>
    </row>
    <row r="190" spans="1:7" ht="15">
      <c r="A190" s="39">
        <v>179</v>
      </c>
      <c r="B190" s="35" t="s">
        <v>4026</v>
      </c>
      <c r="C190" s="35" t="s">
        <v>3920</v>
      </c>
      <c r="D190" s="35" t="s">
        <v>3905</v>
      </c>
      <c r="E190" s="35">
        <v>1</v>
      </c>
      <c r="F190" s="35" t="s">
        <v>3905</v>
      </c>
      <c r="G190" s="129">
        <v>2</v>
      </c>
    </row>
    <row r="191" spans="1:7" ht="15">
      <c r="A191" s="39">
        <v>180</v>
      </c>
      <c r="B191" s="35" t="s">
        <v>4027</v>
      </c>
      <c r="C191" s="35" t="s">
        <v>3920</v>
      </c>
      <c r="D191" s="35" t="s">
        <v>3905</v>
      </c>
      <c r="E191" s="35">
        <v>1</v>
      </c>
      <c r="F191" s="35" t="s">
        <v>3907</v>
      </c>
      <c r="G191" s="129">
        <v>3</v>
      </c>
    </row>
    <row r="192" spans="1:7" ht="15">
      <c r="A192" s="39">
        <v>181</v>
      </c>
      <c r="B192" s="35" t="s">
        <v>6584</v>
      </c>
      <c r="C192" s="35" t="s">
        <v>3920</v>
      </c>
      <c r="D192" s="35" t="s">
        <v>3905</v>
      </c>
      <c r="E192" s="35">
        <v>1</v>
      </c>
      <c r="F192" s="35" t="s">
        <v>3907</v>
      </c>
      <c r="G192" s="129">
        <v>2</v>
      </c>
    </row>
    <row r="193" spans="1:7" ht="15">
      <c r="A193" s="39">
        <v>182</v>
      </c>
      <c r="B193" s="35" t="s">
        <v>6585</v>
      </c>
      <c r="C193" s="35" t="s">
        <v>3920</v>
      </c>
      <c r="D193" s="35" t="s">
        <v>3905</v>
      </c>
      <c r="E193" s="35">
        <v>1</v>
      </c>
      <c r="F193" s="35" t="s">
        <v>3907</v>
      </c>
      <c r="G193" s="129">
        <v>5</v>
      </c>
    </row>
    <row r="194" spans="1:7" ht="15">
      <c r="A194" s="39">
        <v>183</v>
      </c>
      <c r="B194" s="35" t="s">
        <v>4028</v>
      </c>
      <c r="C194" s="35" t="s">
        <v>3920</v>
      </c>
      <c r="D194" s="35" t="s">
        <v>3905</v>
      </c>
      <c r="E194" s="35">
        <v>1</v>
      </c>
      <c r="F194" s="35" t="s">
        <v>3907</v>
      </c>
      <c r="G194" s="129">
        <v>2</v>
      </c>
    </row>
    <row r="195" spans="1:7" ht="15">
      <c r="A195" s="39">
        <v>184</v>
      </c>
      <c r="B195" s="35" t="s">
        <v>6586</v>
      </c>
      <c r="C195" s="35" t="s">
        <v>3921</v>
      </c>
      <c r="D195" s="35" t="s">
        <v>3911</v>
      </c>
      <c r="E195" s="35">
        <v>2</v>
      </c>
      <c r="F195" s="35" t="s">
        <v>3911</v>
      </c>
      <c r="G195" s="129">
        <v>5</v>
      </c>
    </row>
    <row r="196" spans="1:7" ht="15">
      <c r="A196" s="39">
        <v>185</v>
      </c>
      <c r="B196" s="35" t="s">
        <v>6587</v>
      </c>
      <c r="C196" s="35" t="s">
        <v>3920</v>
      </c>
      <c r="D196" s="35" t="s">
        <v>3905</v>
      </c>
      <c r="E196" s="35">
        <v>1</v>
      </c>
      <c r="F196" s="35" t="s">
        <v>3907</v>
      </c>
      <c r="G196" s="129">
        <v>3</v>
      </c>
    </row>
    <row r="197" spans="1:7" ht="15">
      <c r="A197" s="39">
        <v>186</v>
      </c>
      <c r="B197" s="35" t="s">
        <v>4029</v>
      </c>
      <c r="C197" s="35" t="s">
        <v>3920</v>
      </c>
      <c r="D197" s="35" t="s">
        <v>3905</v>
      </c>
      <c r="E197" s="35">
        <v>1</v>
      </c>
      <c r="F197" s="35" t="s">
        <v>3907</v>
      </c>
      <c r="G197" s="129">
        <v>8</v>
      </c>
    </row>
    <row r="198" spans="1:7" ht="15">
      <c r="A198" s="39">
        <v>187</v>
      </c>
      <c r="B198" s="35" t="s">
        <v>4030</v>
      </c>
      <c r="C198" s="35" t="s">
        <v>3920</v>
      </c>
      <c r="D198" s="35" t="s">
        <v>3905</v>
      </c>
      <c r="E198" s="35">
        <v>1</v>
      </c>
      <c r="F198" s="35" t="s">
        <v>3905</v>
      </c>
      <c r="G198" s="129">
        <v>1</v>
      </c>
    </row>
    <row r="199" spans="1:7" ht="15">
      <c r="A199" s="39">
        <v>188</v>
      </c>
      <c r="B199" s="35" t="s">
        <v>4031</v>
      </c>
      <c r="C199" s="35" t="s">
        <v>3920</v>
      </c>
      <c r="D199" s="35" t="s">
        <v>8042</v>
      </c>
      <c r="E199" s="35">
        <v>1</v>
      </c>
      <c r="F199" s="35" t="s">
        <v>3905</v>
      </c>
      <c r="G199" s="129">
        <v>1</v>
      </c>
    </row>
    <row r="200" spans="1:7" ht="15">
      <c r="A200" s="39">
        <v>189</v>
      </c>
      <c r="B200" s="35" t="s">
        <v>6588</v>
      </c>
      <c r="C200" s="35" t="s">
        <v>3920</v>
      </c>
      <c r="D200" s="35" t="s">
        <v>3905</v>
      </c>
      <c r="E200" s="35">
        <v>1</v>
      </c>
      <c r="F200" s="35" t="s">
        <v>3905</v>
      </c>
      <c r="G200" s="129">
        <v>2</v>
      </c>
    </row>
    <row r="201" spans="1:7" ht="15">
      <c r="A201" s="39">
        <v>190</v>
      </c>
      <c r="B201" s="35" t="s">
        <v>6589</v>
      </c>
      <c r="C201" s="35" t="s">
        <v>3920</v>
      </c>
      <c r="D201" s="35" t="s">
        <v>3905</v>
      </c>
      <c r="E201" s="35">
        <v>1</v>
      </c>
      <c r="F201" s="35" t="s">
        <v>3907</v>
      </c>
      <c r="G201" s="129">
        <v>19</v>
      </c>
    </row>
    <row r="202" spans="1:7" ht="15">
      <c r="A202" s="39">
        <v>191</v>
      </c>
      <c r="B202" s="35" t="s">
        <v>6590</v>
      </c>
      <c r="C202" s="35" t="s">
        <v>3920</v>
      </c>
      <c r="D202" s="35" t="s">
        <v>3905</v>
      </c>
      <c r="E202" s="35">
        <v>1</v>
      </c>
      <c r="F202" s="35" t="s">
        <v>3907</v>
      </c>
      <c r="G202" s="129">
        <v>2</v>
      </c>
    </row>
    <row r="203" spans="1:7" ht="15">
      <c r="A203" s="39">
        <v>192</v>
      </c>
      <c r="B203" s="35" t="s">
        <v>4032</v>
      </c>
      <c r="C203" s="35" t="s">
        <v>3920</v>
      </c>
      <c r="D203" s="35" t="s">
        <v>3905</v>
      </c>
      <c r="E203" s="35">
        <v>1</v>
      </c>
      <c r="F203" s="35" t="s">
        <v>3905</v>
      </c>
      <c r="G203" s="129">
        <v>1</v>
      </c>
    </row>
    <row r="204" spans="1:7" ht="15">
      <c r="A204" s="39">
        <v>193</v>
      </c>
      <c r="B204" s="35" t="s">
        <v>4033</v>
      </c>
      <c r="C204" s="35" t="s">
        <v>3920</v>
      </c>
      <c r="D204" s="35" t="s">
        <v>3905</v>
      </c>
      <c r="E204" s="35">
        <v>1</v>
      </c>
      <c r="F204" s="35" t="s">
        <v>3905</v>
      </c>
      <c r="G204" s="129">
        <v>1</v>
      </c>
    </row>
    <row r="205" spans="1:7" ht="15">
      <c r="A205" s="39">
        <v>194</v>
      </c>
      <c r="B205" s="35" t="s">
        <v>4034</v>
      </c>
      <c r="C205" s="35" t="s">
        <v>3920</v>
      </c>
      <c r="D205" s="35" t="s">
        <v>3905</v>
      </c>
      <c r="E205" s="35">
        <v>1</v>
      </c>
      <c r="F205" s="35" t="s">
        <v>3905</v>
      </c>
      <c r="G205" s="129">
        <v>1</v>
      </c>
    </row>
    <row r="206" spans="1:7" ht="15">
      <c r="A206" s="39">
        <v>195</v>
      </c>
      <c r="B206" s="35" t="s">
        <v>4035</v>
      </c>
      <c r="C206" s="35" t="s">
        <v>3920</v>
      </c>
      <c r="D206" s="35" t="s">
        <v>3907</v>
      </c>
      <c r="E206" s="35">
        <v>2</v>
      </c>
      <c r="F206" s="35" t="s">
        <v>3907</v>
      </c>
      <c r="G206" s="129">
        <v>2</v>
      </c>
    </row>
    <row r="207" spans="1:7" ht="15">
      <c r="A207" s="39">
        <v>196</v>
      </c>
      <c r="B207" s="35" t="s">
        <v>4036</v>
      </c>
      <c r="C207" s="35" t="s">
        <v>3920</v>
      </c>
      <c r="D207" s="35" t="s">
        <v>3905</v>
      </c>
      <c r="E207" s="35">
        <v>1</v>
      </c>
      <c r="F207" s="35" t="s">
        <v>3905</v>
      </c>
      <c r="G207" s="129">
        <v>1</v>
      </c>
    </row>
    <row r="208" spans="1:7" ht="15">
      <c r="A208" s="39">
        <v>197</v>
      </c>
      <c r="B208" s="35" t="s">
        <v>4037</v>
      </c>
      <c r="C208" s="35" t="s">
        <v>3920</v>
      </c>
      <c r="D208" s="35" t="s">
        <v>3905</v>
      </c>
      <c r="E208" s="35">
        <v>1</v>
      </c>
      <c r="F208" s="35" t="s">
        <v>3905</v>
      </c>
      <c r="G208" s="129">
        <v>1</v>
      </c>
    </row>
    <row r="209" spans="1:7" ht="15">
      <c r="A209" s="39">
        <v>198</v>
      </c>
      <c r="B209" s="35" t="s">
        <v>4038</v>
      </c>
      <c r="C209" s="35" t="s">
        <v>3920</v>
      </c>
      <c r="D209" s="35" t="s">
        <v>3905</v>
      </c>
      <c r="E209" s="35">
        <v>1</v>
      </c>
      <c r="F209" s="35" t="s">
        <v>3907</v>
      </c>
      <c r="G209" s="129">
        <v>2</v>
      </c>
    </row>
    <row r="210" spans="1:7" ht="15">
      <c r="A210" s="39">
        <v>199</v>
      </c>
      <c r="B210" s="35" t="s">
        <v>4039</v>
      </c>
      <c r="C210" s="35" t="s">
        <v>3920</v>
      </c>
      <c r="D210" s="35" t="s">
        <v>3905</v>
      </c>
      <c r="E210" s="35">
        <v>1</v>
      </c>
      <c r="F210" s="35" t="s">
        <v>3905</v>
      </c>
      <c r="G210" s="129">
        <v>1</v>
      </c>
    </row>
    <row r="211" spans="1:7" ht="15">
      <c r="A211" s="39">
        <v>200</v>
      </c>
      <c r="B211" s="35" t="s">
        <v>6591</v>
      </c>
      <c r="C211" s="35" t="s">
        <v>3920</v>
      </c>
      <c r="D211" s="35" t="s">
        <v>3905</v>
      </c>
      <c r="E211" s="35">
        <v>1</v>
      </c>
      <c r="F211" s="35" t="s">
        <v>3905</v>
      </c>
      <c r="G211" s="129">
        <v>2</v>
      </c>
    </row>
    <row r="212" spans="1:7" ht="15">
      <c r="A212" s="39">
        <v>201</v>
      </c>
      <c r="B212" s="35" t="s">
        <v>6592</v>
      </c>
      <c r="C212" s="35" t="s">
        <v>3920</v>
      </c>
      <c r="D212" s="35" t="s">
        <v>3905</v>
      </c>
      <c r="E212" s="35">
        <v>1</v>
      </c>
      <c r="F212" s="35" t="s">
        <v>3907</v>
      </c>
      <c r="G212" s="129">
        <v>3</v>
      </c>
    </row>
    <row r="213" spans="1:7" ht="15">
      <c r="A213" s="39">
        <v>202</v>
      </c>
      <c r="B213" s="35" t="s">
        <v>4040</v>
      </c>
      <c r="C213" s="35" t="s">
        <v>3920</v>
      </c>
      <c r="D213" s="35" t="s">
        <v>3905</v>
      </c>
      <c r="E213" s="35">
        <v>1</v>
      </c>
      <c r="F213" s="35" t="s">
        <v>3907</v>
      </c>
      <c r="G213" s="129">
        <v>2</v>
      </c>
    </row>
    <row r="214" spans="1:7" ht="15">
      <c r="A214" s="39">
        <v>203</v>
      </c>
      <c r="B214" s="35" t="s">
        <v>6593</v>
      </c>
      <c r="C214" s="35" t="s">
        <v>3920</v>
      </c>
      <c r="D214" s="35" t="s">
        <v>3905</v>
      </c>
      <c r="E214" s="35">
        <v>1</v>
      </c>
      <c r="F214" s="35" t="s">
        <v>3907</v>
      </c>
      <c r="G214" s="129">
        <v>3</v>
      </c>
    </row>
    <row r="215" spans="1:7" ht="15">
      <c r="A215" s="39">
        <v>204</v>
      </c>
      <c r="B215" s="35" t="s">
        <v>6594</v>
      </c>
      <c r="C215" s="35" t="s">
        <v>3920</v>
      </c>
      <c r="D215" s="35" t="s">
        <v>3905</v>
      </c>
      <c r="E215" s="35">
        <v>1</v>
      </c>
      <c r="F215" s="35" t="s">
        <v>3907</v>
      </c>
      <c r="G215" s="129">
        <v>2</v>
      </c>
    </row>
    <row r="216" spans="1:7" ht="15">
      <c r="A216" s="39">
        <v>205</v>
      </c>
      <c r="B216" s="35" t="s">
        <v>4041</v>
      </c>
      <c r="C216" s="35" t="s">
        <v>3920</v>
      </c>
      <c r="D216" s="35" t="s">
        <v>8042</v>
      </c>
      <c r="E216" s="35">
        <v>1</v>
      </c>
      <c r="F216" s="35" t="s">
        <v>3905</v>
      </c>
      <c r="G216" s="129">
        <v>1</v>
      </c>
    </row>
    <row r="217" spans="1:7" ht="15">
      <c r="A217" s="39">
        <v>206</v>
      </c>
      <c r="B217" s="35" t="s">
        <v>6595</v>
      </c>
      <c r="C217" s="35" t="s">
        <v>3920</v>
      </c>
      <c r="D217" s="35" t="s">
        <v>3905</v>
      </c>
      <c r="E217" s="35">
        <v>1</v>
      </c>
      <c r="F217" s="35" t="s">
        <v>3907</v>
      </c>
      <c r="G217" s="129">
        <v>2</v>
      </c>
    </row>
    <row r="218" spans="1:7" ht="15">
      <c r="A218" s="39">
        <v>207</v>
      </c>
      <c r="B218" s="35" t="s">
        <v>4042</v>
      </c>
      <c r="C218" s="35" t="s">
        <v>3920</v>
      </c>
      <c r="D218" s="35" t="s">
        <v>8042</v>
      </c>
      <c r="E218" s="35">
        <v>1</v>
      </c>
      <c r="F218" s="35" t="s">
        <v>3907</v>
      </c>
      <c r="G218" s="129">
        <v>2</v>
      </c>
    </row>
    <row r="219" spans="1:7" ht="15">
      <c r="A219" s="39">
        <v>208</v>
      </c>
      <c r="B219" s="35" t="s">
        <v>6596</v>
      </c>
      <c r="C219" s="35" t="s">
        <v>3920</v>
      </c>
      <c r="D219" s="35" t="s">
        <v>3905</v>
      </c>
      <c r="E219" s="35">
        <v>1</v>
      </c>
      <c r="F219" s="35" t="s">
        <v>3905</v>
      </c>
      <c r="G219" s="129">
        <v>1</v>
      </c>
    </row>
    <row r="220" spans="1:7" ht="15">
      <c r="A220" s="39">
        <v>209</v>
      </c>
      <c r="B220" s="35" t="s">
        <v>4043</v>
      </c>
      <c r="C220" s="35" t="s">
        <v>3920</v>
      </c>
      <c r="D220" s="35" t="s">
        <v>3905</v>
      </c>
      <c r="E220" s="35">
        <v>1</v>
      </c>
      <c r="F220" s="35" t="s">
        <v>3905</v>
      </c>
      <c r="G220" s="129">
        <v>2</v>
      </c>
    </row>
    <row r="221" spans="1:7" ht="15">
      <c r="A221" s="39">
        <v>210</v>
      </c>
      <c r="B221" s="35" t="s">
        <v>6597</v>
      </c>
      <c r="C221" s="35" t="s">
        <v>3920</v>
      </c>
      <c r="D221" s="35" t="s">
        <v>3905</v>
      </c>
      <c r="E221" s="35">
        <v>1</v>
      </c>
      <c r="F221" s="35" t="s">
        <v>3907</v>
      </c>
      <c r="G221" s="129">
        <v>2</v>
      </c>
    </row>
    <row r="222" spans="1:7" ht="15">
      <c r="A222" s="39">
        <v>211</v>
      </c>
      <c r="B222" s="35" t="s">
        <v>6598</v>
      </c>
      <c r="C222" s="35" t="s">
        <v>3920</v>
      </c>
      <c r="D222" s="35" t="s">
        <v>3905</v>
      </c>
      <c r="E222" s="35">
        <v>1</v>
      </c>
      <c r="F222" s="35" t="s">
        <v>3905</v>
      </c>
      <c r="G222" s="129">
        <v>1</v>
      </c>
    </row>
    <row r="223" spans="1:7" ht="15">
      <c r="A223" s="39">
        <v>212</v>
      </c>
      <c r="B223" s="35" t="s">
        <v>4044</v>
      </c>
      <c r="C223" s="35" t="s">
        <v>3920</v>
      </c>
      <c r="D223" s="35" t="s">
        <v>3907</v>
      </c>
      <c r="E223" s="35">
        <v>2</v>
      </c>
      <c r="F223" s="35" t="s">
        <v>3907</v>
      </c>
      <c r="G223" s="129">
        <v>2</v>
      </c>
    </row>
    <row r="224" spans="1:7" ht="15">
      <c r="A224" s="39">
        <v>213</v>
      </c>
      <c r="B224" s="35" t="s">
        <v>6599</v>
      </c>
      <c r="C224" s="35" t="s">
        <v>3920</v>
      </c>
      <c r="D224" s="35" t="s">
        <v>3905</v>
      </c>
      <c r="E224" s="35">
        <v>1</v>
      </c>
      <c r="F224" s="35" t="s">
        <v>3907</v>
      </c>
      <c r="G224" s="129">
        <v>3</v>
      </c>
    </row>
    <row r="225" spans="1:7" ht="15">
      <c r="A225" s="39">
        <v>214</v>
      </c>
      <c r="B225" s="35" t="s">
        <v>6600</v>
      </c>
      <c r="C225" s="35" t="s">
        <v>3920</v>
      </c>
      <c r="D225" s="35" t="s">
        <v>3905</v>
      </c>
      <c r="E225" s="35">
        <v>1</v>
      </c>
      <c r="F225" s="35" t="s">
        <v>3905</v>
      </c>
      <c r="G225" s="129">
        <v>1</v>
      </c>
    </row>
    <row r="226" spans="1:7" ht="15">
      <c r="A226" s="39">
        <v>215</v>
      </c>
      <c r="B226" s="35" t="s">
        <v>6601</v>
      </c>
      <c r="C226" s="35" t="s">
        <v>3920</v>
      </c>
      <c r="D226" s="35" t="s">
        <v>3905</v>
      </c>
      <c r="E226" s="35">
        <v>1</v>
      </c>
      <c r="F226" s="35" t="s">
        <v>3905</v>
      </c>
      <c r="G226" s="129">
        <v>3</v>
      </c>
    </row>
    <row r="227" spans="1:7" ht="15">
      <c r="A227" s="39">
        <v>216</v>
      </c>
      <c r="B227" s="35" t="s">
        <v>4045</v>
      </c>
      <c r="C227" s="35" t="s">
        <v>3920</v>
      </c>
      <c r="D227" s="35" t="s">
        <v>3907</v>
      </c>
      <c r="E227" s="35">
        <v>7</v>
      </c>
      <c r="F227" s="35" t="s">
        <v>3907</v>
      </c>
      <c r="G227" s="129">
        <v>8</v>
      </c>
    </row>
    <row r="228" spans="1:7" ht="15">
      <c r="A228" s="39">
        <v>217</v>
      </c>
      <c r="B228" s="35" t="s">
        <v>4046</v>
      </c>
      <c r="C228" s="35" t="s">
        <v>3920</v>
      </c>
      <c r="D228" s="35" t="s">
        <v>3905</v>
      </c>
      <c r="E228" s="35">
        <v>1</v>
      </c>
      <c r="F228" s="35" t="s">
        <v>3905</v>
      </c>
      <c r="G228" s="129">
        <v>1</v>
      </c>
    </row>
    <row r="229" spans="1:7" ht="15">
      <c r="A229" s="39">
        <v>218</v>
      </c>
      <c r="B229" s="35" t="s">
        <v>4047</v>
      </c>
      <c r="C229" s="35" t="s">
        <v>3920</v>
      </c>
      <c r="D229" s="35" t="s">
        <v>3905</v>
      </c>
      <c r="E229" s="35">
        <v>1</v>
      </c>
      <c r="F229" s="35" t="s">
        <v>3907</v>
      </c>
      <c r="G229" s="129">
        <v>2</v>
      </c>
    </row>
    <row r="230" spans="1:7" ht="15">
      <c r="A230" s="39">
        <v>219</v>
      </c>
      <c r="B230" s="35" t="s">
        <v>6602</v>
      </c>
      <c r="C230" s="35" t="s">
        <v>3920</v>
      </c>
      <c r="D230" s="35" t="s">
        <v>3905</v>
      </c>
      <c r="E230" s="35">
        <v>1</v>
      </c>
      <c r="F230" s="35" t="s">
        <v>3907</v>
      </c>
      <c r="G230" s="129">
        <v>3</v>
      </c>
    </row>
    <row r="231" spans="1:7" ht="15">
      <c r="A231" s="39">
        <v>220</v>
      </c>
      <c r="B231" s="35" t="s">
        <v>6603</v>
      </c>
      <c r="C231" s="35" t="s">
        <v>3920</v>
      </c>
      <c r="D231" s="35" t="s">
        <v>3905</v>
      </c>
      <c r="E231" s="35">
        <v>1</v>
      </c>
      <c r="F231" s="35" t="s">
        <v>3907</v>
      </c>
      <c r="G231" s="129">
        <v>3</v>
      </c>
    </row>
    <row r="232" spans="1:7" ht="15">
      <c r="A232" s="39">
        <v>221</v>
      </c>
      <c r="B232" s="35" t="s">
        <v>4048</v>
      </c>
      <c r="C232" s="35" t="s">
        <v>3920</v>
      </c>
      <c r="D232" s="35" t="s">
        <v>3905</v>
      </c>
      <c r="E232" s="35">
        <v>1</v>
      </c>
      <c r="F232" s="35" t="s">
        <v>3907</v>
      </c>
      <c r="G232" s="129">
        <v>2</v>
      </c>
    </row>
    <row r="233" spans="1:7" ht="15">
      <c r="A233" s="39">
        <v>222</v>
      </c>
      <c r="B233" s="35" t="s">
        <v>6604</v>
      </c>
      <c r="C233" s="35" t="s">
        <v>3920</v>
      </c>
      <c r="D233" s="35" t="s">
        <v>8042</v>
      </c>
      <c r="E233" s="35">
        <v>1</v>
      </c>
      <c r="F233" s="35" t="s">
        <v>3905</v>
      </c>
      <c r="G233" s="129">
        <v>1</v>
      </c>
    </row>
    <row r="234" spans="1:7" ht="15">
      <c r="A234" s="39">
        <v>223</v>
      </c>
      <c r="B234" s="35" t="s">
        <v>6605</v>
      </c>
      <c r="C234" s="35" t="s">
        <v>3920</v>
      </c>
      <c r="D234" s="35" t="s">
        <v>3905</v>
      </c>
      <c r="E234" s="35">
        <v>1</v>
      </c>
      <c r="F234" s="35" t="s">
        <v>3907</v>
      </c>
      <c r="G234" s="129">
        <v>3</v>
      </c>
    </row>
    <row r="235" spans="1:7" ht="15">
      <c r="A235" s="39">
        <v>224</v>
      </c>
      <c r="B235" s="35" t="s">
        <v>4049</v>
      </c>
      <c r="C235" s="35" t="s">
        <v>3920</v>
      </c>
      <c r="D235" s="35" t="s">
        <v>3905</v>
      </c>
      <c r="E235" s="35">
        <v>1</v>
      </c>
      <c r="F235" s="35" t="s">
        <v>3907</v>
      </c>
      <c r="G235" s="129">
        <v>2</v>
      </c>
    </row>
    <row r="236" spans="1:7" ht="15">
      <c r="A236" s="39">
        <v>225</v>
      </c>
      <c r="B236" s="35" t="s">
        <v>6606</v>
      </c>
      <c r="C236" s="35" t="s">
        <v>3920</v>
      </c>
      <c r="D236" s="35" t="s">
        <v>3907</v>
      </c>
      <c r="E236" s="35">
        <v>2</v>
      </c>
      <c r="F236" s="35" t="s">
        <v>3907</v>
      </c>
      <c r="G236" s="129">
        <v>2</v>
      </c>
    </row>
    <row r="237" spans="1:7" ht="15">
      <c r="A237" s="39">
        <v>226</v>
      </c>
      <c r="B237" s="35" t="s">
        <v>4050</v>
      </c>
      <c r="C237" s="35" t="s">
        <v>3920</v>
      </c>
      <c r="D237" s="35" t="s">
        <v>3905</v>
      </c>
      <c r="E237" s="35">
        <v>1</v>
      </c>
      <c r="F237" s="35" t="s">
        <v>3905</v>
      </c>
      <c r="G237" s="129">
        <v>1</v>
      </c>
    </row>
    <row r="238" spans="1:7" ht="15">
      <c r="A238" s="39">
        <v>227</v>
      </c>
      <c r="B238" s="35" t="s">
        <v>4051</v>
      </c>
      <c r="C238" s="35" t="s">
        <v>3920</v>
      </c>
      <c r="D238" s="35" t="s">
        <v>3905</v>
      </c>
      <c r="E238" s="35">
        <v>1</v>
      </c>
      <c r="F238" s="35" t="s">
        <v>3907</v>
      </c>
      <c r="G238" s="129">
        <v>3</v>
      </c>
    </row>
    <row r="239" spans="1:7" ht="15">
      <c r="A239" s="39">
        <v>228</v>
      </c>
      <c r="B239" s="35" t="s">
        <v>4052</v>
      </c>
      <c r="C239" s="35" t="s">
        <v>3920</v>
      </c>
      <c r="D239" s="35" t="s">
        <v>8042</v>
      </c>
      <c r="E239" s="35">
        <v>1</v>
      </c>
      <c r="F239" s="35" t="s">
        <v>3905</v>
      </c>
      <c r="G239" s="129">
        <v>1</v>
      </c>
    </row>
    <row r="240" spans="1:7" ht="15">
      <c r="A240" s="39">
        <v>229</v>
      </c>
      <c r="B240" s="35" t="s">
        <v>6607</v>
      </c>
      <c r="C240" s="35" t="s">
        <v>3920</v>
      </c>
      <c r="D240" s="35" t="s">
        <v>3905</v>
      </c>
      <c r="E240" s="35">
        <v>1</v>
      </c>
      <c r="F240" s="35" t="s">
        <v>3905</v>
      </c>
      <c r="G240" s="129">
        <v>1</v>
      </c>
    </row>
    <row r="241" spans="1:7" ht="15">
      <c r="A241" s="39">
        <v>230</v>
      </c>
      <c r="B241" s="35" t="s">
        <v>6608</v>
      </c>
      <c r="C241" s="35" t="s">
        <v>3920</v>
      </c>
      <c r="D241" s="35" t="s">
        <v>3905</v>
      </c>
      <c r="E241" s="35">
        <v>1</v>
      </c>
      <c r="F241" s="35" t="s">
        <v>3907</v>
      </c>
      <c r="G241" s="129">
        <v>2</v>
      </c>
    </row>
    <row r="242" spans="1:7" ht="15">
      <c r="A242" s="39">
        <v>231</v>
      </c>
      <c r="B242" s="35" t="s">
        <v>4053</v>
      </c>
      <c r="C242" s="35" t="s">
        <v>3920</v>
      </c>
      <c r="D242" s="35" t="s">
        <v>3905</v>
      </c>
      <c r="E242" s="35">
        <v>1</v>
      </c>
      <c r="F242" s="35" t="s">
        <v>3907</v>
      </c>
      <c r="G242" s="129">
        <v>2</v>
      </c>
    </row>
    <row r="243" spans="1:7" ht="15">
      <c r="A243" s="39">
        <v>232</v>
      </c>
      <c r="B243" s="35" t="s">
        <v>6609</v>
      </c>
      <c r="C243" s="35" t="s">
        <v>3920</v>
      </c>
      <c r="D243" s="35" t="s">
        <v>3905</v>
      </c>
      <c r="E243" s="35">
        <v>1</v>
      </c>
      <c r="F243" s="35" t="s">
        <v>3907</v>
      </c>
      <c r="G243" s="129">
        <v>4</v>
      </c>
    </row>
    <row r="244" spans="1:7" ht="15">
      <c r="A244" s="39">
        <v>233</v>
      </c>
      <c r="B244" s="35" t="s">
        <v>6610</v>
      </c>
      <c r="C244" s="35" t="s">
        <v>3920</v>
      </c>
      <c r="D244" s="35" t="s">
        <v>8042</v>
      </c>
      <c r="E244" s="35">
        <v>1</v>
      </c>
      <c r="F244" s="35" t="s">
        <v>3905</v>
      </c>
      <c r="G244" s="129">
        <v>1</v>
      </c>
    </row>
    <row r="245" spans="1:7" ht="15">
      <c r="A245" s="39">
        <v>234</v>
      </c>
      <c r="B245" s="35" t="s">
        <v>4054</v>
      </c>
      <c r="C245" s="35" t="s">
        <v>3920</v>
      </c>
      <c r="D245" s="35" t="s">
        <v>3905</v>
      </c>
      <c r="E245" s="35">
        <v>1</v>
      </c>
      <c r="F245" s="35" t="s">
        <v>3907</v>
      </c>
      <c r="G245" s="129">
        <v>2</v>
      </c>
    </row>
    <row r="246" spans="1:7" ht="15">
      <c r="A246" s="39">
        <v>235</v>
      </c>
      <c r="B246" s="35" t="s">
        <v>6611</v>
      </c>
      <c r="C246" s="35" t="s">
        <v>3920</v>
      </c>
      <c r="D246" s="35" t="s">
        <v>3905</v>
      </c>
      <c r="E246" s="35">
        <v>1</v>
      </c>
      <c r="F246" s="35" t="s">
        <v>3907</v>
      </c>
      <c r="G246" s="129">
        <v>4</v>
      </c>
    </row>
    <row r="247" spans="1:7" ht="15">
      <c r="A247" s="39">
        <v>236</v>
      </c>
      <c r="B247" s="35" t="s">
        <v>4055</v>
      </c>
      <c r="C247" s="35" t="s">
        <v>3920</v>
      </c>
      <c r="D247" s="35" t="s">
        <v>3905</v>
      </c>
      <c r="E247" s="35">
        <v>1</v>
      </c>
      <c r="F247" s="35" t="s">
        <v>3905</v>
      </c>
      <c r="G247" s="129">
        <v>1</v>
      </c>
    </row>
    <row r="248" spans="1:7" ht="15">
      <c r="A248" s="39">
        <v>237</v>
      </c>
      <c r="B248" s="35" t="s">
        <v>6612</v>
      </c>
      <c r="C248" s="35" t="s">
        <v>3920</v>
      </c>
      <c r="D248" s="35" t="s">
        <v>8042</v>
      </c>
      <c r="E248" s="35">
        <v>1</v>
      </c>
      <c r="F248" s="35" t="s">
        <v>3907</v>
      </c>
      <c r="G248" s="129">
        <v>2</v>
      </c>
    </row>
    <row r="249" spans="1:7" ht="15">
      <c r="A249" s="39">
        <v>238</v>
      </c>
      <c r="B249" s="35" t="s">
        <v>4056</v>
      </c>
      <c r="C249" s="35" t="s">
        <v>3920</v>
      </c>
      <c r="D249" s="35" t="s">
        <v>3905</v>
      </c>
      <c r="E249" s="35">
        <v>1</v>
      </c>
      <c r="F249" s="35" t="s">
        <v>3905</v>
      </c>
      <c r="G249" s="129">
        <v>1</v>
      </c>
    </row>
    <row r="250" spans="1:7" ht="15">
      <c r="A250" s="39">
        <v>239</v>
      </c>
      <c r="B250" s="35" t="s">
        <v>6613</v>
      </c>
      <c r="C250" s="35" t="s">
        <v>3920</v>
      </c>
      <c r="D250" s="35" t="s">
        <v>3905</v>
      </c>
      <c r="E250" s="35">
        <v>1</v>
      </c>
      <c r="F250" s="35" t="s">
        <v>3907</v>
      </c>
      <c r="G250" s="129">
        <v>3</v>
      </c>
    </row>
    <row r="251" spans="1:7" ht="15">
      <c r="A251" s="39">
        <v>240</v>
      </c>
      <c r="B251" s="35" t="s">
        <v>6614</v>
      </c>
      <c r="C251" s="35" t="s">
        <v>3920</v>
      </c>
      <c r="D251" s="35" t="s">
        <v>3905</v>
      </c>
      <c r="E251" s="35">
        <v>1</v>
      </c>
      <c r="F251" s="35" t="s">
        <v>3907</v>
      </c>
      <c r="G251" s="129">
        <v>2</v>
      </c>
    </row>
    <row r="252" spans="1:7" ht="15">
      <c r="A252" s="39">
        <v>241</v>
      </c>
      <c r="B252" s="35" t="s">
        <v>4057</v>
      </c>
      <c r="C252" s="35" t="s">
        <v>3920</v>
      </c>
      <c r="D252" s="35" t="s">
        <v>3905</v>
      </c>
      <c r="E252" s="35">
        <v>1</v>
      </c>
      <c r="F252" s="35" t="s">
        <v>3907</v>
      </c>
      <c r="G252" s="129">
        <v>2</v>
      </c>
    </row>
    <row r="253" spans="1:7" ht="15">
      <c r="A253" s="39">
        <v>242</v>
      </c>
      <c r="B253" s="35" t="s">
        <v>6615</v>
      </c>
      <c r="C253" s="35" t="s">
        <v>3920</v>
      </c>
      <c r="D253" s="35" t="s">
        <v>3905</v>
      </c>
      <c r="E253" s="35">
        <v>1</v>
      </c>
      <c r="F253" s="35" t="s">
        <v>3907</v>
      </c>
      <c r="G253" s="129">
        <v>3</v>
      </c>
    </row>
    <row r="254" spans="1:7" ht="15">
      <c r="A254" s="39">
        <v>243</v>
      </c>
      <c r="B254" s="35" t="s">
        <v>4058</v>
      </c>
      <c r="C254" s="35" t="s">
        <v>3920</v>
      </c>
      <c r="D254" s="35" t="s">
        <v>3905</v>
      </c>
      <c r="E254" s="35">
        <v>1</v>
      </c>
      <c r="F254" s="35" t="s">
        <v>3907</v>
      </c>
      <c r="G254" s="129">
        <v>2</v>
      </c>
    </row>
    <row r="255" spans="1:7" ht="15">
      <c r="A255" s="39">
        <v>244</v>
      </c>
      <c r="B255" s="35" t="s">
        <v>4059</v>
      </c>
      <c r="C255" s="35" t="s">
        <v>3920</v>
      </c>
      <c r="D255" s="35" t="s">
        <v>3905</v>
      </c>
      <c r="E255" s="35">
        <v>1</v>
      </c>
      <c r="F255" s="35" t="s">
        <v>3905</v>
      </c>
      <c r="G255" s="129">
        <v>1</v>
      </c>
    </row>
    <row r="256" spans="1:7" ht="15">
      <c r="A256" s="39">
        <v>245</v>
      </c>
      <c r="B256" s="35" t="s">
        <v>4060</v>
      </c>
      <c r="C256" s="35" t="s">
        <v>3920</v>
      </c>
      <c r="D256" s="35" t="s">
        <v>3905</v>
      </c>
      <c r="E256" s="35">
        <v>1</v>
      </c>
      <c r="F256" s="35" t="s">
        <v>3905</v>
      </c>
      <c r="G256" s="129">
        <v>1</v>
      </c>
    </row>
    <row r="257" spans="1:7" ht="15">
      <c r="A257" s="39">
        <v>246</v>
      </c>
      <c r="B257" s="35" t="s">
        <v>6616</v>
      </c>
      <c r="C257" s="35" t="s">
        <v>3920</v>
      </c>
      <c r="D257" s="35" t="s">
        <v>3905</v>
      </c>
      <c r="E257" s="35">
        <v>1</v>
      </c>
      <c r="F257" s="35" t="s">
        <v>3905</v>
      </c>
      <c r="G257" s="129">
        <v>3</v>
      </c>
    </row>
    <row r="258" spans="1:7" ht="15">
      <c r="A258" s="39">
        <v>247</v>
      </c>
      <c r="B258" s="35" t="s">
        <v>6617</v>
      </c>
      <c r="C258" s="35" t="s">
        <v>3920</v>
      </c>
      <c r="D258" s="35" t="s">
        <v>8042</v>
      </c>
      <c r="E258" s="35">
        <v>1</v>
      </c>
      <c r="F258" s="35" t="s">
        <v>3907</v>
      </c>
      <c r="G258" s="129">
        <v>2</v>
      </c>
    </row>
    <row r="259" spans="1:7" ht="15">
      <c r="A259" s="39">
        <v>248</v>
      </c>
      <c r="B259" s="35" t="s">
        <v>6618</v>
      </c>
      <c r="C259" s="35" t="s">
        <v>3920</v>
      </c>
      <c r="D259" s="35" t="s">
        <v>3905</v>
      </c>
      <c r="E259" s="35">
        <v>1</v>
      </c>
      <c r="F259" s="35" t="s">
        <v>3905</v>
      </c>
      <c r="G259" s="129">
        <v>1</v>
      </c>
    </row>
    <row r="260" spans="1:7" ht="15">
      <c r="A260" s="39">
        <v>249</v>
      </c>
      <c r="B260" s="35" t="s">
        <v>6619</v>
      </c>
      <c r="C260" s="35" t="s">
        <v>3920</v>
      </c>
      <c r="D260" s="35" t="s">
        <v>3905</v>
      </c>
      <c r="E260" s="35">
        <v>1</v>
      </c>
      <c r="F260" s="35" t="s">
        <v>3907</v>
      </c>
      <c r="G260" s="129">
        <v>8</v>
      </c>
    </row>
    <row r="261" spans="1:7" ht="15">
      <c r="A261" s="39">
        <v>250</v>
      </c>
      <c r="B261" s="35" t="s">
        <v>6620</v>
      </c>
      <c r="C261" s="35" t="s">
        <v>3920</v>
      </c>
      <c r="D261" s="35" t="s">
        <v>3905</v>
      </c>
      <c r="E261" s="35">
        <v>1</v>
      </c>
      <c r="F261" s="35" t="s">
        <v>3905</v>
      </c>
      <c r="G261" s="129">
        <v>1</v>
      </c>
    </row>
    <row r="262" spans="1:7" ht="15">
      <c r="A262" s="39">
        <v>251</v>
      </c>
      <c r="B262" s="35" t="s">
        <v>4061</v>
      </c>
      <c r="C262" s="35" t="s">
        <v>3920</v>
      </c>
      <c r="D262" s="35" t="s">
        <v>3907</v>
      </c>
      <c r="E262" s="35">
        <v>2</v>
      </c>
      <c r="F262" s="35" t="s">
        <v>3907</v>
      </c>
      <c r="G262" s="129">
        <v>2</v>
      </c>
    </row>
    <row r="263" spans="1:7" ht="15">
      <c r="A263" s="39">
        <v>252</v>
      </c>
      <c r="B263" s="35" t="s">
        <v>4062</v>
      </c>
      <c r="C263" s="35" t="s">
        <v>3920</v>
      </c>
      <c r="D263" s="35" t="s">
        <v>3905</v>
      </c>
      <c r="E263" s="35">
        <v>1</v>
      </c>
      <c r="F263" s="35" t="s">
        <v>3905</v>
      </c>
      <c r="G263" s="129">
        <v>1</v>
      </c>
    </row>
    <row r="264" spans="1:7" ht="15">
      <c r="A264" s="39">
        <v>253</v>
      </c>
      <c r="B264" s="35" t="s">
        <v>4063</v>
      </c>
      <c r="C264" s="35" t="s">
        <v>3920</v>
      </c>
      <c r="D264" s="35" t="s">
        <v>3905</v>
      </c>
      <c r="E264" s="35">
        <v>1</v>
      </c>
      <c r="F264" s="35" t="s">
        <v>3907</v>
      </c>
      <c r="G264" s="129">
        <v>3</v>
      </c>
    </row>
    <row r="265" spans="1:7" ht="15">
      <c r="A265" s="39">
        <v>254</v>
      </c>
      <c r="B265" s="35" t="s">
        <v>4064</v>
      </c>
      <c r="C265" s="35" t="s">
        <v>3920</v>
      </c>
      <c r="D265" s="35" t="s">
        <v>8042</v>
      </c>
      <c r="E265" s="35">
        <v>1</v>
      </c>
      <c r="F265" s="35" t="s">
        <v>3907</v>
      </c>
      <c r="G265" s="129">
        <v>2</v>
      </c>
    </row>
    <row r="266" spans="1:7" ht="15">
      <c r="A266" s="39">
        <v>255</v>
      </c>
      <c r="B266" s="35" t="s">
        <v>4065</v>
      </c>
      <c r="C266" s="35" t="s">
        <v>3920</v>
      </c>
      <c r="D266" s="35" t="s">
        <v>3905</v>
      </c>
      <c r="E266" s="35">
        <v>1</v>
      </c>
      <c r="F266" s="35" t="s">
        <v>3907</v>
      </c>
      <c r="G266" s="129">
        <v>2</v>
      </c>
    </row>
    <row r="267" spans="1:7" ht="15">
      <c r="A267" s="39">
        <v>256</v>
      </c>
      <c r="B267" s="35" t="s">
        <v>4066</v>
      </c>
      <c r="C267" s="35" t="s">
        <v>3920</v>
      </c>
      <c r="D267" s="35" t="s">
        <v>3905</v>
      </c>
      <c r="E267" s="35">
        <v>1</v>
      </c>
      <c r="F267" s="35" t="s">
        <v>3907</v>
      </c>
      <c r="G267" s="129">
        <v>6</v>
      </c>
    </row>
    <row r="268" spans="1:7" ht="15">
      <c r="A268" s="39">
        <v>257</v>
      </c>
      <c r="B268" s="35" t="s">
        <v>4067</v>
      </c>
      <c r="C268" s="35" t="s">
        <v>3920</v>
      </c>
      <c r="D268" s="35" t="s">
        <v>3905</v>
      </c>
      <c r="E268" s="35">
        <v>1</v>
      </c>
      <c r="F268" s="35" t="s">
        <v>3905</v>
      </c>
      <c r="G268" s="129">
        <v>2</v>
      </c>
    </row>
    <row r="269" spans="1:7" ht="15">
      <c r="A269" s="39">
        <v>258</v>
      </c>
      <c r="B269" s="35" t="s">
        <v>6621</v>
      </c>
      <c r="C269" s="35" t="s">
        <v>3920</v>
      </c>
      <c r="D269" s="35" t="s">
        <v>3905</v>
      </c>
      <c r="E269" s="35">
        <v>1</v>
      </c>
      <c r="F269" s="35" t="s">
        <v>3907</v>
      </c>
      <c r="G269" s="129">
        <v>2</v>
      </c>
    </row>
    <row r="270" spans="1:7" ht="15">
      <c r="A270" s="39">
        <v>259</v>
      </c>
      <c r="B270" s="35" t="s">
        <v>4068</v>
      </c>
      <c r="C270" s="35" t="s">
        <v>3920</v>
      </c>
      <c r="D270" s="35" t="s">
        <v>3905</v>
      </c>
      <c r="E270" s="35">
        <v>1</v>
      </c>
      <c r="F270" s="35" t="s">
        <v>3907</v>
      </c>
      <c r="G270" s="129">
        <v>3</v>
      </c>
    </row>
    <row r="271" spans="1:7" ht="15">
      <c r="A271" s="39">
        <v>260</v>
      </c>
      <c r="B271" s="35" t="s">
        <v>4069</v>
      </c>
      <c r="C271" s="35" t="s">
        <v>3920</v>
      </c>
      <c r="D271" s="35" t="s">
        <v>3905</v>
      </c>
      <c r="E271" s="35">
        <v>1</v>
      </c>
      <c r="F271" s="35" t="s">
        <v>3907</v>
      </c>
      <c r="G271" s="129">
        <v>2</v>
      </c>
    </row>
    <row r="272" spans="1:7" ht="15">
      <c r="A272" s="39">
        <v>261</v>
      </c>
      <c r="B272" s="35" t="s">
        <v>4070</v>
      </c>
      <c r="C272" s="35" t="s">
        <v>3920</v>
      </c>
      <c r="D272" s="35" t="s">
        <v>3905</v>
      </c>
      <c r="E272" s="35">
        <v>1</v>
      </c>
      <c r="F272" s="35" t="s">
        <v>3907</v>
      </c>
      <c r="G272" s="129">
        <v>2</v>
      </c>
    </row>
    <row r="273" spans="1:7" ht="15">
      <c r="A273" s="39">
        <v>262</v>
      </c>
      <c r="B273" s="35" t="s">
        <v>6622</v>
      </c>
      <c r="C273" s="35" t="s">
        <v>3920</v>
      </c>
      <c r="D273" s="35" t="s">
        <v>3907</v>
      </c>
      <c r="E273" s="35">
        <v>11</v>
      </c>
      <c r="F273" s="35" t="s">
        <v>3907</v>
      </c>
      <c r="G273" s="129">
        <v>4</v>
      </c>
    </row>
    <row r="274" spans="1:7" ht="15">
      <c r="A274" s="39">
        <v>263</v>
      </c>
      <c r="B274" s="35" t="s">
        <v>6623</v>
      </c>
      <c r="C274" s="35" t="s">
        <v>3920</v>
      </c>
      <c r="D274" s="35" t="s">
        <v>3905</v>
      </c>
      <c r="E274" s="35">
        <v>1</v>
      </c>
      <c r="F274" s="35" t="s">
        <v>3905</v>
      </c>
      <c r="G274" s="129">
        <v>1</v>
      </c>
    </row>
    <row r="275" spans="1:7" ht="15">
      <c r="A275" s="39">
        <v>264</v>
      </c>
      <c r="B275" s="35" t="s">
        <v>4071</v>
      </c>
      <c r="C275" s="35" t="s">
        <v>3920</v>
      </c>
      <c r="D275" s="35" t="s">
        <v>3905</v>
      </c>
      <c r="E275" s="35">
        <v>1</v>
      </c>
      <c r="F275" s="35" t="s">
        <v>3905</v>
      </c>
      <c r="G275" s="129">
        <v>1</v>
      </c>
    </row>
    <row r="276" spans="1:7" ht="15">
      <c r="A276" s="39">
        <v>265</v>
      </c>
      <c r="B276" s="35" t="s">
        <v>4072</v>
      </c>
      <c r="C276" s="35" t="s">
        <v>3920</v>
      </c>
      <c r="D276" s="35" t="s">
        <v>3905</v>
      </c>
      <c r="E276" s="35">
        <v>1</v>
      </c>
      <c r="F276" s="35" t="s">
        <v>3907</v>
      </c>
      <c r="G276" s="129">
        <v>3</v>
      </c>
    </row>
    <row r="277" spans="1:7" ht="15">
      <c r="A277" s="39">
        <v>266</v>
      </c>
      <c r="B277" s="35" t="s">
        <v>6624</v>
      </c>
      <c r="C277" s="35" t="s">
        <v>3920</v>
      </c>
      <c r="D277" s="35" t="s">
        <v>3905</v>
      </c>
      <c r="E277" s="35">
        <v>1</v>
      </c>
      <c r="F277" s="35" t="s">
        <v>3905</v>
      </c>
      <c r="G277" s="129">
        <v>1</v>
      </c>
    </row>
    <row r="278" spans="1:7" ht="15">
      <c r="A278" s="39">
        <v>267</v>
      </c>
      <c r="B278" s="35" t="s">
        <v>4073</v>
      </c>
      <c r="C278" s="35" t="s">
        <v>3920</v>
      </c>
      <c r="D278" s="35" t="s">
        <v>3905</v>
      </c>
      <c r="E278" s="35">
        <v>1</v>
      </c>
      <c r="F278" s="35" t="s">
        <v>3907</v>
      </c>
      <c r="G278" s="129">
        <v>4</v>
      </c>
    </row>
    <row r="279" spans="1:7" ht="15">
      <c r="A279" s="39">
        <v>268</v>
      </c>
      <c r="B279" s="35" t="s">
        <v>6625</v>
      </c>
      <c r="C279" s="35" t="s">
        <v>3920</v>
      </c>
      <c r="D279" s="35" t="s">
        <v>3905</v>
      </c>
      <c r="E279" s="35">
        <v>1</v>
      </c>
      <c r="F279" s="35" t="s">
        <v>3907</v>
      </c>
      <c r="G279" s="129">
        <v>3</v>
      </c>
    </row>
    <row r="280" spans="1:7" ht="15">
      <c r="A280" s="39">
        <v>269</v>
      </c>
      <c r="B280" s="35" t="s">
        <v>4074</v>
      </c>
      <c r="C280" s="35" t="s">
        <v>3920</v>
      </c>
      <c r="D280" s="35" t="s">
        <v>8042</v>
      </c>
      <c r="E280" s="35">
        <v>1</v>
      </c>
      <c r="F280" s="35" t="s">
        <v>3907</v>
      </c>
      <c r="G280" s="129">
        <v>3</v>
      </c>
    </row>
    <row r="281" spans="1:7" ht="15">
      <c r="A281" s="39">
        <v>270</v>
      </c>
      <c r="B281" s="35" t="s">
        <v>6626</v>
      </c>
      <c r="C281" s="35" t="s">
        <v>3920</v>
      </c>
      <c r="D281" s="35" t="s">
        <v>3905</v>
      </c>
      <c r="E281" s="35">
        <v>1</v>
      </c>
      <c r="F281" s="35" t="s">
        <v>3905</v>
      </c>
      <c r="G281" s="129">
        <v>2</v>
      </c>
    </row>
    <row r="282" spans="1:7" ht="15">
      <c r="A282" s="39">
        <v>271</v>
      </c>
      <c r="B282" s="35" t="s">
        <v>4075</v>
      </c>
      <c r="C282" s="35" t="s">
        <v>3920</v>
      </c>
      <c r="D282" s="35" t="s">
        <v>3905</v>
      </c>
      <c r="E282" s="35">
        <v>1</v>
      </c>
      <c r="F282" s="35" t="s">
        <v>3907</v>
      </c>
      <c r="G282" s="129">
        <v>2</v>
      </c>
    </row>
    <row r="283" spans="1:7" ht="15">
      <c r="A283" s="39">
        <v>272</v>
      </c>
      <c r="B283" s="35" t="s">
        <v>6627</v>
      </c>
      <c r="C283" s="35" t="s">
        <v>3921</v>
      </c>
      <c r="D283" s="35" t="s">
        <v>8042</v>
      </c>
      <c r="E283" s="35">
        <v>4</v>
      </c>
      <c r="F283" s="35" t="s">
        <v>3913</v>
      </c>
      <c r="G283" s="129">
        <v>19</v>
      </c>
    </row>
    <row r="284" spans="1:7" ht="15">
      <c r="A284" s="39">
        <v>273</v>
      </c>
      <c r="B284" s="35" t="s">
        <v>4076</v>
      </c>
      <c r="C284" s="35" t="s">
        <v>3920</v>
      </c>
      <c r="D284" s="35" t="s">
        <v>8042</v>
      </c>
      <c r="E284" s="35">
        <v>1</v>
      </c>
      <c r="F284" s="35" t="s">
        <v>3907</v>
      </c>
      <c r="G284" s="129">
        <v>2</v>
      </c>
    </row>
    <row r="285" spans="1:7" ht="15">
      <c r="A285" s="39">
        <v>274</v>
      </c>
      <c r="B285" s="35" t="s">
        <v>6628</v>
      </c>
      <c r="C285" s="35" t="s">
        <v>3920</v>
      </c>
      <c r="D285" s="35" t="s">
        <v>3905</v>
      </c>
      <c r="E285" s="35">
        <v>1</v>
      </c>
      <c r="F285" s="35" t="s">
        <v>3907</v>
      </c>
      <c r="G285" s="129">
        <v>4</v>
      </c>
    </row>
    <row r="286" spans="1:7" ht="15">
      <c r="A286" s="39">
        <v>275</v>
      </c>
      <c r="B286" s="35" t="s">
        <v>6629</v>
      </c>
      <c r="C286" s="35" t="s">
        <v>3920</v>
      </c>
      <c r="D286" s="35" t="s">
        <v>3905</v>
      </c>
      <c r="E286" s="35">
        <v>1</v>
      </c>
      <c r="F286" s="35" t="s">
        <v>3905</v>
      </c>
      <c r="G286" s="129">
        <v>1</v>
      </c>
    </row>
    <row r="287" spans="1:7" ht="15">
      <c r="A287" s="39">
        <v>276</v>
      </c>
      <c r="B287" s="35" t="s">
        <v>4077</v>
      </c>
      <c r="C287" s="35" t="s">
        <v>3920</v>
      </c>
      <c r="D287" s="35" t="s">
        <v>3905</v>
      </c>
      <c r="E287" s="35">
        <v>1</v>
      </c>
      <c r="F287" s="35" t="s">
        <v>3907</v>
      </c>
      <c r="G287" s="129">
        <v>11</v>
      </c>
    </row>
    <row r="288" spans="1:7" ht="15">
      <c r="A288" s="39">
        <v>277</v>
      </c>
      <c r="B288" s="35" t="s">
        <v>4078</v>
      </c>
      <c r="C288" s="35" t="s">
        <v>3920</v>
      </c>
      <c r="D288" s="35" t="s">
        <v>3905</v>
      </c>
      <c r="E288" s="35">
        <v>1</v>
      </c>
      <c r="F288" s="35" t="s">
        <v>3907</v>
      </c>
      <c r="G288" s="129">
        <v>2</v>
      </c>
    </row>
    <row r="289" spans="1:7" ht="15">
      <c r="A289" s="39">
        <v>278</v>
      </c>
      <c r="B289" s="35" t="s">
        <v>6630</v>
      </c>
      <c r="C289" s="35" t="s">
        <v>3920</v>
      </c>
      <c r="D289" s="35" t="s">
        <v>8042</v>
      </c>
      <c r="E289" s="35">
        <v>5</v>
      </c>
      <c r="F289" s="35" t="s">
        <v>3907</v>
      </c>
      <c r="G289" s="129">
        <v>13</v>
      </c>
    </row>
    <row r="290" spans="1:7" ht="15">
      <c r="A290" s="39">
        <v>279</v>
      </c>
      <c r="B290" s="35" t="s">
        <v>4079</v>
      </c>
      <c r="C290" s="35" t="s">
        <v>3920</v>
      </c>
      <c r="D290" s="35" t="s">
        <v>3905</v>
      </c>
      <c r="E290" s="35">
        <v>1</v>
      </c>
      <c r="F290" s="35" t="s">
        <v>3905</v>
      </c>
      <c r="G290" s="129">
        <v>1</v>
      </c>
    </row>
    <row r="291" spans="1:7" ht="15">
      <c r="A291" s="39">
        <v>280</v>
      </c>
      <c r="B291" s="35" t="s">
        <v>4080</v>
      </c>
      <c r="C291" s="35" t="s">
        <v>3920</v>
      </c>
      <c r="D291" s="35" t="s">
        <v>3905</v>
      </c>
      <c r="E291" s="35">
        <v>1</v>
      </c>
      <c r="F291" s="35" t="s">
        <v>3907</v>
      </c>
      <c r="G291" s="129">
        <v>2</v>
      </c>
    </row>
    <row r="292" spans="1:7" ht="15">
      <c r="A292" s="39">
        <v>281</v>
      </c>
      <c r="B292" s="35" t="s">
        <v>6631</v>
      </c>
      <c r="C292" s="35" t="s">
        <v>3921</v>
      </c>
      <c r="D292" s="35" t="s">
        <v>8042</v>
      </c>
      <c r="E292" s="35">
        <v>2</v>
      </c>
      <c r="F292" s="35" t="s">
        <v>3913</v>
      </c>
      <c r="G292" s="129">
        <v>14</v>
      </c>
    </row>
    <row r="293" spans="1:7" ht="15">
      <c r="A293" s="39">
        <v>282</v>
      </c>
      <c r="B293" s="35" t="s">
        <v>4081</v>
      </c>
      <c r="C293" s="35" t="s">
        <v>3920</v>
      </c>
      <c r="D293" s="35" t="s">
        <v>3905</v>
      </c>
      <c r="E293" s="35">
        <v>1</v>
      </c>
      <c r="F293" s="35" t="s">
        <v>3907</v>
      </c>
      <c r="G293" s="129">
        <v>2</v>
      </c>
    </row>
    <row r="294" spans="1:7" ht="15">
      <c r="A294" s="39">
        <v>283</v>
      </c>
      <c r="B294" s="35" t="s">
        <v>6632</v>
      </c>
      <c r="C294" s="35" t="s">
        <v>3920</v>
      </c>
      <c r="D294" s="35" t="s">
        <v>3905</v>
      </c>
      <c r="E294" s="35">
        <v>1</v>
      </c>
      <c r="F294" s="35" t="s">
        <v>3905</v>
      </c>
      <c r="G294" s="129">
        <v>1</v>
      </c>
    </row>
    <row r="295" spans="1:7" ht="15">
      <c r="A295" s="39">
        <v>284</v>
      </c>
      <c r="B295" s="35" t="s">
        <v>4082</v>
      </c>
      <c r="C295" s="35" t="s">
        <v>3920</v>
      </c>
      <c r="D295" s="35" t="s">
        <v>3905</v>
      </c>
      <c r="E295" s="35">
        <v>1</v>
      </c>
      <c r="F295" s="35" t="s">
        <v>3905</v>
      </c>
      <c r="G295" s="129">
        <v>1</v>
      </c>
    </row>
    <row r="296" spans="1:7" ht="15">
      <c r="A296" s="39">
        <v>285</v>
      </c>
      <c r="B296" s="35" t="s">
        <v>6633</v>
      </c>
      <c r="C296" s="35" t="s">
        <v>3920</v>
      </c>
      <c r="D296" s="35" t="s">
        <v>3905</v>
      </c>
      <c r="E296" s="35">
        <v>1</v>
      </c>
      <c r="F296" s="35" t="s">
        <v>3907</v>
      </c>
      <c r="G296" s="129">
        <v>3</v>
      </c>
    </row>
    <row r="297" spans="1:7" ht="15">
      <c r="A297" s="39">
        <v>286</v>
      </c>
      <c r="B297" s="35" t="s">
        <v>4083</v>
      </c>
      <c r="C297" s="35" t="s">
        <v>3920</v>
      </c>
      <c r="D297" s="35" t="s">
        <v>3905</v>
      </c>
      <c r="E297" s="35">
        <v>1</v>
      </c>
      <c r="F297" s="35" t="s">
        <v>3905</v>
      </c>
      <c r="G297" s="129">
        <v>1</v>
      </c>
    </row>
    <row r="298" spans="1:7" ht="15">
      <c r="A298" s="39">
        <v>287</v>
      </c>
      <c r="B298" s="35" t="s">
        <v>4084</v>
      </c>
      <c r="C298" s="35" t="s">
        <v>3920</v>
      </c>
      <c r="D298" s="35" t="s">
        <v>3907</v>
      </c>
      <c r="E298" s="35">
        <v>5</v>
      </c>
      <c r="F298" s="35" t="s">
        <v>3907</v>
      </c>
      <c r="G298" s="129">
        <v>4</v>
      </c>
    </row>
    <row r="299" spans="1:7" ht="15">
      <c r="A299" s="39">
        <v>288</v>
      </c>
      <c r="B299" s="35" t="s">
        <v>6634</v>
      </c>
      <c r="C299" s="35" t="s">
        <v>3920</v>
      </c>
      <c r="D299" s="35" t="s">
        <v>3907</v>
      </c>
      <c r="E299" s="35">
        <v>4</v>
      </c>
      <c r="F299" s="35" t="s">
        <v>3907</v>
      </c>
      <c r="G299" s="129">
        <v>7</v>
      </c>
    </row>
    <row r="300" spans="1:7" ht="15">
      <c r="A300" s="39">
        <v>289</v>
      </c>
      <c r="B300" s="35" t="s">
        <v>6635</v>
      </c>
      <c r="C300" s="35" t="s">
        <v>3921</v>
      </c>
      <c r="D300" s="35" t="s">
        <v>8042</v>
      </c>
      <c r="E300" s="35">
        <v>2</v>
      </c>
      <c r="F300" s="35" t="s">
        <v>3913</v>
      </c>
      <c r="G300" s="129">
        <v>15</v>
      </c>
    </row>
    <row r="301" spans="1:7" ht="15">
      <c r="A301" s="39">
        <v>290</v>
      </c>
      <c r="B301" s="35" t="s">
        <v>6636</v>
      </c>
      <c r="C301" s="35" t="s">
        <v>3920</v>
      </c>
      <c r="D301" s="35" t="s">
        <v>3905</v>
      </c>
      <c r="E301" s="35">
        <v>1</v>
      </c>
      <c r="F301" s="35" t="s">
        <v>3907</v>
      </c>
      <c r="G301" s="129">
        <v>2</v>
      </c>
    </row>
    <row r="302" spans="1:7" ht="15">
      <c r="A302" s="39">
        <v>291</v>
      </c>
      <c r="B302" s="35" t="s">
        <v>6637</v>
      </c>
      <c r="C302" s="35" t="s">
        <v>3920</v>
      </c>
      <c r="D302" s="35" t="s">
        <v>3905</v>
      </c>
      <c r="E302" s="35">
        <v>1</v>
      </c>
      <c r="F302" s="35" t="s">
        <v>3907</v>
      </c>
      <c r="G302" s="129">
        <v>3</v>
      </c>
    </row>
    <row r="303" spans="1:7" ht="15">
      <c r="A303" s="39">
        <v>292</v>
      </c>
      <c r="B303" s="35" t="s">
        <v>6638</v>
      </c>
      <c r="C303" s="35" t="s">
        <v>3920</v>
      </c>
      <c r="D303" s="35" t="s">
        <v>3905</v>
      </c>
      <c r="E303" s="35">
        <v>1</v>
      </c>
      <c r="F303" s="35" t="s">
        <v>3907</v>
      </c>
      <c r="G303" s="129">
        <v>4</v>
      </c>
    </row>
    <row r="304" spans="1:7" ht="15">
      <c r="A304" s="39">
        <v>293</v>
      </c>
      <c r="B304" s="35" t="s">
        <v>4085</v>
      </c>
      <c r="C304" s="35" t="s">
        <v>3920</v>
      </c>
      <c r="D304" s="35" t="s">
        <v>3905</v>
      </c>
      <c r="E304" s="35">
        <v>1</v>
      </c>
      <c r="F304" s="35" t="s">
        <v>3905</v>
      </c>
      <c r="G304" s="129">
        <v>1</v>
      </c>
    </row>
    <row r="305" spans="1:7" ht="15">
      <c r="A305" s="39">
        <v>294</v>
      </c>
      <c r="B305" s="35" t="s">
        <v>6639</v>
      </c>
      <c r="C305" s="35" t="s">
        <v>3921</v>
      </c>
      <c r="D305" s="35" t="s">
        <v>8042</v>
      </c>
      <c r="E305" s="35">
        <v>2</v>
      </c>
      <c r="F305" s="35" t="s">
        <v>3913</v>
      </c>
      <c r="G305" s="129">
        <v>19</v>
      </c>
    </row>
    <row r="306" spans="1:7" ht="15">
      <c r="A306" s="39">
        <v>295</v>
      </c>
      <c r="B306" s="35" t="s">
        <v>4086</v>
      </c>
      <c r="C306" s="35" t="s">
        <v>3920</v>
      </c>
      <c r="D306" s="35" t="s">
        <v>3905</v>
      </c>
      <c r="E306" s="35">
        <v>1</v>
      </c>
      <c r="F306" s="35" t="s">
        <v>3905</v>
      </c>
      <c r="G306" s="129">
        <v>1</v>
      </c>
    </row>
    <row r="307" spans="1:7" ht="15">
      <c r="A307" s="39">
        <v>296</v>
      </c>
      <c r="B307" s="35" t="s">
        <v>4087</v>
      </c>
      <c r="C307" s="35" t="s">
        <v>3920</v>
      </c>
      <c r="D307" s="35" t="s">
        <v>3907</v>
      </c>
      <c r="E307" s="35">
        <v>9</v>
      </c>
      <c r="F307" s="35" t="s">
        <v>3907</v>
      </c>
      <c r="G307" s="129">
        <v>13</v>
      </c>
    </row>
    <row r="308" spans="1:7" ht="15">
      <c r="A308" s="39">
        <v>297</v>
      </c>
      <c r="B308" s="35" t="s">
        <v>6640</v>
      </c>
      <c r="C308" s="35" t="s">
        <v>3920</v>
      </c>
      <c r="D308" s="35" t="s">
        <v>3905</v>
      </c>
      <c r="E308" s="35">
        <v>1</v>
      </c>
      <c r="F308" s="35" t="s">
        <v>3907</v>
      </c>
      <c r="G308" s="129">
        <v>2</v>
      </c>
    </row>
    <row r="309" spans="1:7" ht="15">
      <c r="A309" s="39">
        <v>298</v>
      </c>
      <c r="B309" s="35" t="s">
        <v>4088</v>
      </c>
      <c r="C309" s="35" t="s">
        <v>3920</v>
      </c>
      <c r="D309" s="35" t="s">
        <v>3907</v>
      </c>
      <c r="E309" s="35">
        <v>2</v>
      </c>
      <c r="F309" s="35" t="s">
        <v>3907</v>
      </c>
      <c r="G309" s="129">
        <v>2</v>
      </c>
    </row>
    <row r="310" spans="1:7" ht="15">
      <c r="A310" s="39">
        <v>299</v>
      </c>
      <c r="B310" s="35" t="s">
        <v>4089</v>
      </c>
      <c r="C310" s="35" t="s">
        <v>3920</v>
      </c>
      <c r="D310" s="35" t="s">
        <v>3905</v>
      </c>
      <c r="E310" s="35">
        <v>1</v>
      </c>
      <c r="F310" s="35" t="s">
        <v>3905</v>
      </c>
      <c r="G310" s="129">
        <v>2</v>
      </c>
    </row>
    <row r="311" spans="1:7" ht="15">
      <c r="A311" s="39">
        <v>300</v>
      </c>
      <c r="B311" s="35" t="s">
        <v>4090</v>
      </c>
      <c r="C311" s="35" t="s">
        <v>3920</v>
      </c>
      <c r="D311" s="35" t="s">
        <v>3907</v>
      </c>
      <c r="E311" s="35">
        <v>12</v>
      </c>
      <c r="F311" s="35" t="s">
        <v>3907</v>
      </c>
      <c r="G311" s="129">
        <v>12</v>
      </c>
    </row>
    <row r="312" spans="1:7" ht="15">
      <c r="A312" s="39">
        <v>301</v>
      </c>
      <c r="B312" s="35" t="s">
        <v>6641</v>
      </c>
      <c r="C312" s="35" t="s">
        <v>3920</v>
      </c>
      <c r="D312" s="35" t="s">
        <v>3905</v>
      </c>
      <c r="E312" s="35">
        <v>1</v>
      </c>
      <c r="F312" s="35" t="s">
        <v>3907</v>
      </c>
      <c r="G312" s="129">
        <v>2</v>
      </c>
    </row>
    <row r="313" spans="1:7" ht="15">
      <c r="A313" s="39">
        <v>302</v>
      </c>
      <c r="B313" s="35" t="s">
        <v>6642</v>
      </c>
      <c r="C313" s="35" t="s">
        <v>3920</v>
      </c>
      <c r="D313" s="35" t="s">
        <v>3907</v>
      </c>
      <c r="E313" s="35">
        <v>2</v>
      </c>
      <c r="F313" s="35" t="s">
        <v>3907</v>
      </c>
      <c r="G313" s="129">
        <v>2</v>
      </c>
    </row>
    <row r="314" spans="1:7" ht="15">
      <c r="A314" s="39">
        <v>303</v>
      </c>
      <c r="B314" s="35" t="s">
        <v>6643</v>
      </c>
      <c r="C314" s="35" t="s">
        <v>3920</v>
      </c>
      <c r="D314" s="35" t="s">
        <v>3907</v>
      </c>
      <c r="E314" s="35">
        <v>7</v>
      </c>
      <c r="F314" s="35" t="s">
        <v>3907</v>
      </c>
      <c r="G314" s="129">
        <v>5</v>
      </c>
    </row>
    <row r="315" spans="1:7" ht="15">
      <c r="A315" s="39">
        <v>304</v>
      </c>
      <c r="B315" s="35" t="s">
        <v>6644</v>
      </c>
      <c r="C315" s="35" t="s">
        <v>3920</v>
      </c>
      <c r="D315" s="35" t="s">
        <v>3905</v>
      </c>
      <c r="E315" s="35">
        <v>1</v>
      </c>
      <c r="F315" s="35" t="s">
        <v>3905</v>
      </c>
      <c r="G315" s="129">
        <v>1</v>
      </c>
    </row>
    <row r="316" spans="1:7" ht="15">
      <c r="A316" s="39">
        <v>305</v>
      </c>
      <c r="B316" s="35" t="s">
        <v>6645</v>
      </c>
      <c r="C316" s="35" t="s">
        <v>3920</v>
      </c>
      <c r="D316" s="35" t="s">
        <v>8042</v>
      </c>
      <c r="E316" s="35">
        <v>1</v>
      </c>
      <c r="F316" s="35" t="s">
        <v>3907</v>
      </c>
      <c r="G316" s="129">
        <v>7</v>
      </c>
    </row>
    <row r="317" spans="1:7" ht="15">
      <c r="A317" s="39">
        <v>306</v>
      </c>
      <c r="B317" s="35" t="s">
        <v>4091</v>
      </c>
      <c r="C317" s="35" t="s">
        <v>3920</v>
      </c>
      <c r="D317" s="35" t="s">
        <v>3905</v>
      </c>
      <c r="E317" s="35">
        <v>1</v>
      </c>
      <c r="F317" s="35" t="s">
        <v>3905</v>
      </c>
      <c r="G317" s="129">
        <v>1</v>
      </c>
    </row>
    <row r="318" spans="1:7" ht="15">
      <c r="A318" s="39">
        <v>307</v>
      </c>
      <c r="B318" s="35" t="s">
        <v>4092</v>
      </c>
      <c r="C318" s="35" t="s">
        <v>3920</v>
      </c>
      <c r="D318" s="35" t="s">
        <v>3905</v>
      </c>
      <c r="E318" s="35">
        <v>1</v>
      </c>
      <c r="F318" s="35" t="s">
        <v>3905</v>
      </c>
      <c r="G318" s="129">
        <v>1</v>
      </c>
    </row>
    <row r="319" spans="1:7" ht="15">
      <c r="A319" s="39">
        <v>308</v>
      </c>
      <c r="B319" s="35" t="s">
        <v>4093</v>
      </c>
      <c r="C319" s="35" t="s">
        <v>3920</v>
      </c>
      <c r="D319" s="35" t="s">
        <v>3905</v>
      </c>
      <c r="E319" s="35">
        <v>1</v>
      </c>
      <c r="F319" s="35" t="s">
        <v>3907</v>
      </c>
      <c r="G319" s="129">
        <v>2</v>
      </c>
    </row>
    <row r="320" spans="1:7" ht="15">
      <c r="A320" s="39">
        <v>309</v>
      </c>
      <c r="B320" s="35" t="s">
        <v>4094</v>
      </c>
      <c r="C320" s="35" t="s">
        <v>3920</v>
      </c>
      <c r="D320" s="35" t="s">
        <v>3905</v>
      </c>
      <c r="E320" s="35">
        <v>1</v>
      </c>
      <c r="F320" s="35" t="s">
        <v>3907</v>
      </c>
      <c r="G320" s="129">
        <v>12</v>
      </c>
    </row>
    <row r="321" spans="1:7" ht="15">
      <c r="A321" s="39">
        <v>310</v>
      </c>
      <c r="B321" s="35" t="s">
        <v>4095</v>
      </c>
      <c r="C321" s="35" t="s">
        <v>3920</v>
      </c>
      <c r="D321" s="35" t="s">
        <v>3907</v>
      </c>
      <c r="E321" s="35">
        <v>10</v>
      </c>
      <c r="F321" s="35" t="s">
        <v>3907</v>
      </c>
      <c r="G321" s="129">
        <v>12</v>
      </c>
    </row>
    <row r="322" spans="1:7" ht="15">
      <c r="A322" s="39">
        <v>311</v>
      </c>
      <c r="B322" s="35" t="s">
        <v>6646</v>
      </c>
      <c r="C322" s="35" t="s">
        <v>3921</v>
      </c>
      <c r="D322" s="35" t="s">
        <v>8042</v>
      </c>
      <c r="E322" s="35">
        <v>2</v>
      </c>
      <c r="F322" s="35" t="s">
        <v>3913</v>
      </c>
      <c r="G322" s="129">
        <v>13</v>
      </c>
    </row>
    <row r="323" spans="1:7" ht="15">
      <c r="A323" s="39">
        <v>312</v>
      </c>
      <c r="B323" s="35" t="s">
        <v>4096</v>
      </c>
      <c r="C323" s="35" t="s">
        <v>3920</v>
      </c>
      <c r="D323" s="35" t="s">
        <v>3907</v>
      </c>
      <c r="E323" s="35">
        <v>20</v>
      </c>
      <c r="F323" s="35" t="s">
        <v>3907</v>
      </c>
      <c r="G323" s="129">
        <v>25</v>
      </c>
    </row>
    <row r="324" spans="1:7" ht="15">
      <c r="A324" s="39">
        <v>313</v>
      </c>
      <c r="B324" s="35" t="s">
        <v>4097</v>
      </c>
      <c r="C324" s="35" t="s">
        <v>3920</v>
      </c>
      <c r="D324" s="35" t="s">
        <v>3905</v>
      </c>
      <c r="E324" s="35">
        <v>1</v>
      </c>
      <c r="F324" s="35" t="s">
        <v>3907</v>
      </c>
      <c r="G324" s="129">
        <v>3</v>
      </c>
    </row>
    <row r="325" spans="1:7" ht="15">
      <c r="A325" s="39">
        <v>314</v>
      </c>
      <c r="B325" s="35" t="s">
        <v>4098</v>
      </c>
      <c r="C325" s="35" t="s">
        <v>3920</v>
      </c>
      <c r="D325" s="35" t="s">
        <v>3905</v>
      </c>
      <c r="E325" s="35">
        <v>1</v>
      </c>
      <c r="F325" s="35" t="s">
        <v>3905</v>
      </c>
      <c r="G325" s="129">
        <v>2</v>
      </c>
    </row>
    <row r="326" spans="1:7" ht="15">
      <c r="A326" s="39">
        <v>315</v>
      </c>
      <c r="B326" s="35" t="s">
        <v>4099</v>
      </c>
      <c r="C326" s="35" t="s">
        <v>3920</v>
      </c>
      <c r="D326" s="35" t="s">
        <v>8042</v>
      </c>
      <c r="E326" s="35">
        <v>1</v>
      </c>
      <c r="F326" s="35" t="s">
        <v>3905</v>
      </c>
      <c r="G326" s="129">
        <v>1</v>
      </c>
    </row>
    <row r="327" spans="1:7" ht="15">
      <c r="A327" s="39">
        <v>316</v>
      </c>
      <c r="B327" s="35" t="s">
        <v>4100</v>
      </c>
      <c r="C327" s="35" t="s">
        <v>3920</v>
      </c>
      <c r="D327" s="35" t="s">
        <v>3905</v>
      </c>
      <c r="E327" s="35">
        <v>1</v>
      </c>
      <c r="F327" s="35" t="s">
        <v>3905</v>
      </c>
      <c r="G327" s="129">
        <v>1</v>
      </c>
    </row>
    <row r="328" spans="1:7" ht="15">
      <c r="A328" s="39">
        <v>317</v>
      </c>
      <c r="B328" s="35" t="s">
        <v>4101</v>
      </c>
      <c r="C328" s="35" t="s">
        <v>3920</v>
      </c>
      <c r="D328" s="35" t="s">
        <v>3905</v>
      </c>
      <c r="E328" s="35">
        <v>1</v>
      </c>
      <c r="F328" s="35" t="s">
        <v>3907</v>
      </c>
      <c r="G328" s="129">
        <v>6</v>
      </c>
    </row>
    <row r="329" spans="1:7" ht="15">
      <c r="A329" s="39">
        <v>318</v>
      </c>
      <c r="B329" s="35" t="s">
        <v>6647</v>
      </c>
      <c r="C329" s="35" t="s">
        <v>3920</v>
      </c>
      <c r="D329" s="35" t="s">
        <v>3905</v>
      </c>
      <c r="E329" s="35">
        <v>1</v>
      </c>
      <c r="F329" s="35" t="s">
        <v>3907</v>
      </c>
      <c r="G329" s="129">
        <v>2</v>
      </c>
    </row>
    <row r="330" spans="1:7" ht="15">
      <c r="A330" s="39">
        <v>319</v>
      </c>
      <c r="B330" s="35" t="s">
        <v>6648</v>
      </c>
      <c r="C330" s="35" t="s">
        <v>3920</v>
      </c>
      <c r="D330" s="35" t="s">
        <v>3905</v>
      </c>
      <c r="E330" s="35">
        <v>1</v>
      </c>
      <c r="F330" s="35" t="s">
        <v>3907</v>
      </c>
      <c r="G330" s="129">
        <v>2</v>
      </c>
    </row>
    <row r="331" spans="1:7" ht="15">
      <c r="A331" s="39">
        <v>320</v>
      </c>
      <c r="B331" s="35" t="s">
        <v>6649</v>
      </c>
      <c r="C331" s="35" t="s">
        <v>3920</v>
      </c>
      <c r="D331" s="35" t="s">
        <v>3905</v>
      </c>
      <c r="E331" s="35">
        <v>1</v>
      </c>
      <c r="F331" s="35" t="s">
        <v>3905</v>
      </c>
      <c r="G331" s="129">
        <v>1</v>
      </c>
    </row>
    <row r="332" spans="1:7" ht="15">
      <c r="A332" s="39">
        <v>321</v>
      </c>
      <c r="B332" s="35" t="s">
        <v>4102</v>
      </c>
      <c r="C332" s="35" t="s">
        <v>3920</v>
      </c>
      <c r="D332" s="35" t="s">
        <v>3905</v>
      </c>
      <c r="E332" s="35">
        <v>1</v>
      </c>
      <c r="F332" s="35" t="s">
        <v>3907</v>
      </c>
      <c r="G332" s="129">
        <v>3</v>
      </c>
    </row>
    <row r="333" spans="1:7" ht="15">
      <c r="A333" s="39">
        <v>322</v>
      </c>
      <c r="B333" s="35" t="s">
        <v>6650</v>
      </c>
      <c r="C333" s="35" t="s">
        <v>3920</v>
      </c>
      <c r="D333" s="35" t="s">
        <v>3905</v>
      </c>
      <c r="E333" s="35">
        <v>1</v>
      </c>
      <c r="F333" s="35" t="s">
        <v>3907</v>
      </c>
      <c r="G333" s="129">
        <v>2</v>
      </c>
    </row>
    <row r="334" spans="1:7" ht="15">
      <c r="A334" s="39">
        <v>323</v>
      </c>
      <c r="B334" s="35" t="s">
        <v>4103</v>
      </c>
      <c r="C334" s="35" t="s">
        <v>3920</v>
      </c>
      <c r="D334" s="35" t="s">
        <v>3905</v>
      </c>
      <c r="E334" s="35">
        <v>1</v>
      </c>
      <c r="F334" s="35" t="s">
        <v>3905</v>
      </c>
      <c r="G334" s="129">
        <v>2</v>
      </c>
    </row>
    <row r="335" spans="1:7" ht="15">
      <c r="A335" s="39">
        <v>324</v>
      </c>
      <c r="B335" s="35" t="s">
        <v>6651</v>
      </c>
      <c r="C335" s="35" t="s">
        <v>3920</v>
      </c>
      <c r="D335" s="35" t="s">
        <v>3905</v>
      </c>
      <c r="E335" s="35">
        <v>1</v>
      </c>
      <c r="F335" s="35" t="s">
        <v>3907</v>
      </c>
      <c r="G335" s="129">
        <v>2</v>
      </c>
    </row>
    <row r="336" spans="1:7" ht="15">
      <c r="A336" s="39">
        <v>325</v>
      </c>
      <c r="B336" s="35" t="s">
        <v>4104</v>
      </c>
      <c r="C336" s="35" t="s">
        <v>3920</v>
      </c>
      <c r="D336" s="35" t="s">
        <v>3905</v>
      </c>
      <c r="E336" s="35">
        <v>1</v>
      </c>
      <c r="F336" s="35" t="s">
        <v>3905</v>
      </c>
      <c r="G336" s="129">
        <v>1</v>
      </c>
    </row>
    <row r="337" spans="1:7" ht="15">
      <c r="A337" s="39">
        <v>326</v>
      </c>
      <c r="B337" s="35" t="s">
        <v>6652</v>
      </c>
      <c r="C337" s="35" t="s">
        <v>3920</v>
      </c>
      <c r="D337" s="35" t="s">
        <v>3905</v>
      </c>
      <c r="E337" s="35">
        <v>1</v>
      </c>
      <c r="F337" s="35" t="s">
        <v>3905</v>
      </c>
      <c r="G337" s="129">
        <v>1</v>
      </c>
    </row>
    <row r="338" spans="1:7" ht="15">
      <c r="A338" s="39">
        <v>327</v>
      </c>
      <c r="B338" s="35" t="s">
        <v>4105</v>
      </c>
      <c r="C338" s="35" t="s">
        <v>3920</v>
      </c>
      <c r="D338" s="35" t="s">
        <v>3907</v>
      </c>
      <c r="E338" s="35">
        <v>2</v>
      </c>
      <c r="F338" s="35" t="s">
        <v>3907</v>
      </c>
      <c r="G338" s="129">
        <v>4</v>
      </c>
    </row>
    <row r="339" spans="1:7" ht="15">
      <c r="A339" s="39">
        <v>328</v>
      </c>
      <c r="B339" s="35" t="s">
        <v>6653</v>
      </c>
      <c r="C339" s="35" t="s">
        <v>3920</v>
      </c>
      <c r="D339" s="35" t="s">
        <v>3905</v>
      </c>
      <c r="E339" s="35">
        <v>1</v>
      </c>
      <c r="F339" s="35" t="s">
        <v>3907</v>
      </c>
      <c r="G339" s="129">
        <v>6</v>
      </c>
    </row>
    <row r="340" spans="1:7" ht="15">
      <c r="A340" s="39">
        <v>329</v>
      </c>
      <c r="B340" s="35" t="s">
        <v>6654</v>
      </c>
      <c r="C340" s="35" t="s">
        <v>3920</v>
      </c>
      <c r="D340" s="35" t="s">
        <v>3905</v>
      </c>
      <c r="E340" s="35">
        <v>1</v>
      </c>
      <c r="F340" s="35" t="s">
        <v>3907</v>
      </c>
      <c r="G340" s="129">
        <v>16</v>
      </c>
    </row>
    <row r="341" spans="1:7" ht="15">
      <c r="A341" s="39">
        <v>330</v>
      </c>
      <c r="B341" s="35" t="s">
        <v>6655</v>
      </c>
      <c r="C341" s="35" t="s">
        <v>3920</v>
      </c>
      <c r="D341" s="35" t="s">
        <v>3905</v>
      </c>
      <c r="E341" s="35">
        <v>1</v>
      </c>
      <c r="F341" s="35" t="s">
        <v>3905</v>
      </c>
      <c r="G341" s="129">
        <v>3</v>
      </c>
    </row>
    <row r="342" spans="1:7" ht="15">
      <c r="A342" s="39">
        <v>331</v>
      </c>
      <c r="B342" s="35" t="s">
        <v>4106</v>
      </c>
      <c r="C342" s="35" t="s">
        <v>3920</v>
      </c>
      <c r="D342" s="35" t="s">
        <v>3905</v>
      </c>
      <c r="E342" s="35">
        <v>1</v>
      </c>
      <c r="F342" s="35" t="s">
        <v>3907</v>
      </c>
      <c r="G342" s="129">
        <v>2</v>
      </c>
    </row>
    <row r="343" spans="1:7" ht="15">
      <c r="A343" s="39">
        <v>332</v>
      </c>
      <c r="B343" s="35" t="s">
        <v>6656</v>
      </c>
      <c r="C343" s="35" t="s">
        <v>3920</v>
      </c>
      <c r="D343" s="35" t="s">
        <v>8042</v>
      </c>
      <c r="E343" s="35">
        <v>1</v>
      </c>
      <c r="F343" s="35" t="s">
        <v>3907</v>
      </c>
      <c r="G343" s="129">
        <v>6</v>
      </c>
    </row>
    <row r="344" spans="1:7" ht="15">
      <c r="A344" s="39">
        <v>333</v>
      </c>
      <c r="B344" s="35" t="s">
        <v>6657</v>
      </c>
      <c r="C344" s="35" t="s">
        <v>3920</v>
      </c>
      <c r="D344" s="35" t="s">
        <v>8042</v>
      </c>
      <c r="E344" s="35">
        <v>1</v>
      </c>
      <c r="F344" s="35" t="s">
        <v>3907</v>
      </c>
      <c r="G344" s="129">
        <v>6</v>
      </c>
    </row>
    <row r="345" spans="1:7" ht="15">
      <c r="A345" s="39">
        <v>334</v>
      </c>
      <c r="B345" s="35" t="s">
        <v>6658</v>
      </c>
      <c r="C345" s="35" t="s">
        <v>3920</v>
      </c>
      <c r="D345" s="35" t="s">
        <v>3905</v>
      </c>
      <c r="E345" s="35">
        <v>1</v>
      </c>
      <c r="F345" s="35" t="s">
        <v>3905</v>
      </c>
      <c r="G345" s="129">
        <v>1</v>
      </c>
    </row>
    <row r="346" spans="1:7" ht="15">
      <c r="A346" s="39">
        <v>335</v>
      </c>
      <c r="B346" s="35" t="s">
        <v>4107</v>
      </c>
      <c r="C346" s="35" t="s">
        <v>3920</v>
      </c>
      <c r="D346" s="35" t="s">
        <v>3905</v>
      </c>
      <c r="E346" s="35">
        <v>1</v>
      </c>
      <c r="F346" s="35" t="s">
        <v>3905</v>
      </c>
      <c r="G346" s="129">
        <v>1</v>
      </c>
    </row>
    <row r="347" spans="1:7" ht="15">
      <c r="A347" s="39">
        <v>336</v>
      </c>
      <c r="B347" s="35" t="s">
        <v>4108</v>
      </c>
      <c r="C347" s="35" t="s">
        <v>3920</v>
      </c>
      <c r="D347" s="35" t="s">
        <v>3907</v>
      </c>
      <c r="E347" s="35">
        <v>2</v>
      </c>
      <c r="F347" s="35" t="s">
        <v>3907</v>
      </c>
      <c r="G347" s="129">
        <v>2</v>
      </c>
    </row>
    <row r="348" spans="1:7" ht="15">
      <c r="A348" s="39">
        <v>337</v>
      </c>
      <c r="B348" s="35" t="s">
        <v>6659</v>
      </c>
      <c r="C348" s="35" t="s">
        <v>3921</v>
      </c>
      <c r="D348" s="35" t="s">
        <v>8042</v>
      </c>
      <c r="E348" s="35">
        <v>2</v>
      </c>
      <c r="F348" s="35" t="s">
        <v>3913</v>
      </c>
      <c r="G348" s="129">
        <v>14</v>
      </c>
    </row>
    <row r="349" spans="1:7" ht="15">
      <c r="A349" s="39">
        <v>338</v>
      </c>
      <c r="B349" s="35" t="s">
        <v>4109</v>
      </c>
      <c r="C349" s="35" t="s">
        <v>3920</v>
      </c>
      <c r="D349" s="35" t="s">
        <v>3905</v>
      </c>
      <c r="E349" s="35">
        <v>1</v>
      </c>
      <c r="F349" s="35" t="s">
        <v>3907</v>
      </c>
      <c r="G349" s="129">
        <v>3</v>
      </c>
    </row>
    <row r="350" spans="1:7" ht="15">
      <c r="A350" s="39">
        <v>339</v>
      </c>
      <c r="B350" s="35" t="s">
        <v>6660</v>
      </c>
      <c r="C350" s="35" t="s">
        <v>3920</v>
      </c>
      <c r="D350" s="35" t="s">
        <v>8042</v>
      </c>
      <c r="E350" s="35">
        <v>1</v>
      </c>
      <c r="F350" s="35" t="s">
        <v>3907</v>
      </c>
      <c r="G350" s="129">
        <v>2</v>
      </c>
    </row>
    <row r="351" spans="1:7" ht="15">
      <c r="A351" s="39">
        <v>340</v>
      </c>
      <c r="B351" s="35" t="s">
        <v>6661</v>
      </c>
      <c r="C351" s="35" t="s">
        <v>3920</v>
      </c>
      <c r="D351" s="35" t="s">
        <v>3905</v>
      </c>
      <c r="E351" s="35">
        <v>1</v>
      </c>
      <c r="F351" s="35" t="s">
        <v>3907</v>
      </c>
      <c r="G351" s="129">
        <v>2</v>
      </c>
    </row>
    <row r="352" spans="1:7" ht="15">
      <c r="A352" s="39">
        <v>341</v>
      </c>
      <c r="B352" s="35" t="s">
        <v>6662</v>
      </c>
      <c r="C352" s="35" t="s">
        <v>3920</v>
      </c>
      <c r="D352" s="35" t="s">
        <v>3905</v>
      </c>
      <c r="E352" s="35">
        <v>1</v>
      </c>
      <c r="F352" s="35" t="s">
        <v>3907</v>
      </c>
      <c r="G352" s="129">
        <v>2</v>
      </c>
    </row>
    <row r="353" spans="1:7" ht="15">
      <c r="A353" s="39">
        <v>342</v>
      </c>
      <c r="B353" s="35" t="s">
        <v>4110</v>
      </c>
      <c r="C353" s="35" t="s">
        <v>3920</v>
      </c>
      <c r="D353" s="35" t="s">
        <v>8042</v>
      </c>
      <c r="E353" s="35">
        <v>1</v>
      </c>
      <c r="F353" s="35" t="s">
        <v>3905</v>
      </c>
      <c r="G353" s="129">
        <v>1</v>
      </c>
    </row>
    <row r="354" spans="1:7" ht="15">
      <c r="A354" s="39">
        <v>343</v>
      </c>
      <c r="B354" s="35" t="s">
        <v>6663</v>
      </c>
      <c r="C354" s="35" t="s">
        <v>3920</v>
      </c>
      <c r="D354" s="35" t="s">
        <v>3905</v>
      </c>
      <c r="E354" s="35">
        <v>1</v>
      </c>
      <c r="F354" s="35" t="s">
        <v>3905</v>
      </c>
      <c r="G354" s="129">
        <v>1</v>
      </c>
    </row>
    <row r="355" spans="1:7" ht="15">
      <c r="A355" s="39">
        <v>344</v>
      </c>
      <c r="B355" s="35" t="s">
        <v>6664</v>
      </c>
      <c r="C355" s="35" t="s">
        <v>3920</v>
      </c>
      <c r="D355" s="35" t="s">
        <v>3905</v>
      </c>
      <c r="E355" s="35">
        <v>1</v>
      </c>
      <c r="F355" s="35" t="s">
        <v>3907</v>
      </c>
      <c r="G355" s="129">
        <v>4</v>
      </c>
    </row>
    <row r="356" spans="1:7" ht="15">
      <c r="A356" s="39">
        <v>345</v>
      </c>
      <c r="B356" s="35" t="s">
        <v>6665</v>
      </c>
      <c r="C356" s="35" t="s">
        <v>3920</v>
      </c>
      <c r="D356" s="35" t="s">
        <v>3905</v>
      </c>
      <c r="E356" s="35">
        <v>1</v>
      </c>
      <c r="F356" s="35" t="s">
        <v>3907</v>
      </c>
      <c r="G356" s="129">
        <v>2</v>
      </c>
    </row>
    <row r="357" spans="1:7" ht="15">
      <c r="A357" s="39">
        <v>346</v>
      </c>
      <c r="B357" s="35" t="s">
        <v>6666</v>
      </c>
      <c r="C357" s="35" t="s">
        <v>3920</v>
      </c>
      <c r="D357" s="35" t="s">
        <v>3905</v>
      </c>
      <c r="E357" s="35">
        <v>1</v>
      </c>
      <c r="F357" s="35" t="s">
        <v>3907</v>
      </c>
      <c r="G357" s="129">
        <v>3</v>
      </c>
    </row>
    <row r="358" spans="1:7" ht="15">
      <c r="A358" s="39">
        <v>347</v>
      </c>
      <c r="B358" s="35" t="s">
        <v>4111</v>
      </c>
      <c r="C358" s="35" t="s">
        <v>3920</v>
      </c>
      <c r="D358" s="35" t="s">
        <v>3905</v>
      </c>
      <c r="E358" s="35">
        <v>1</v>
      </c>
      <c r="F358" s="35" t="s">
        <v>3905</v>
      </c>
      <c r="G358" s="129">
        <v>1</v>
      </c>
    </row>
    <row r="359" spans="1:7" ht="15">
      <c r="A359" s="39">
        <v>348</v>
      </c>
      <c r="B359" s="35" t="s">
        <v>6667</v>
      </c>
      <c r="C359" s="35" t="s">
        <v>3920</v>
      </c>
      <c r="D359" s="35" t="s">
        <v>3905</v>
      </c>
      <c r="E359" s="35">
        <v>1</v>
      </c>
      <c r="F359" s="35" t="s">
        <v>3905</v>
      </c>
      <c r="G359" s="129">
        <v>2</v>
      </c>
    </row>
    <row r="360" spans="1:7" ht="15">
      <c r="A360" s="39">
        <v>349</v>
      </c>
      <c r="B360" s="35" t="s">
        <v>4112</v>
      </c>
      <c r="C360" s="35" t="s">
        <v>3920</v>
      </c>
      <c r="D360" s="35" t="s">
        <v>3905</v>
      </c>
      <c r="E360" s="35">
        <v>1</v>
      </c>
      <c r="F360" s="35" t="s">
        <v>3905</v>
      </c>
      <c r="G360" s="129">
        <v>1</v>
      </c>
    </row>
    <row r="361" spans="1:7" ht="15">
      <c r="A361" s="39">
        <v>350</v>
      </c>
      <c r="B361" s="35" t="s">
        <v>6668</v>
      </c>
      <c r="C361" s="35" t="s">
        <v>3920</v>
      </c>
      <c r="D361" s="35" t="s">
        <v>3905</v>
      </c>
      <c r="E361" s="35">
        <v>1</v>
      </c>
      <c r="F361" s="35" t="s">
        <v>3905</v>
      </c>
      <c r="G361" s="129">
        <v>2</v>
      </c>
    </row>
    <row r="362" spans="1:7" ht="15">
      <c r="A362" s="39">
        <v>351</v>
      </c>
      <c r="B362" s="35" t="s">
        <v>6669</v>
      </c>
      <c r="C362" s="35" t="s">
        <v>3920</v>
      </c>
      <c r="D362" s="35" t="s">
        <v>3905</v>
      </c>
      <c r="E362" s="35">
        <v>1</v>
      </c>
      <c r="F362" s="35" t="s">
        <v>3907</v>
      </c>
      <c r="G362" s="129">
        <v>3</v>
      </c>
    </row>
    <row r="363" spans="1:7" ht="15">
      <c r="A363" s="39">
        <v>352</v>
      </c>
      <c r="B363" s="35" t="s">
        <v>4113</v>
      </c>
      <c r="C363" s="35" t="s">
        <v>3920</v>
      </c>
      <c r="D363" s="35" t="s">
        <v>3905</v>
      </c>
      <c r="E363" s="35">
        <v>1</v>
      </c>
      <c r="F363" s="35" t="s">
        <v>3905</v>
      </c>
      <c r="G363" s="129">
        <v>1</v>
      </c>
    </row>
    <row r="364" spans="1:7" ht="15">
      <c r="A364" s="39">
        <v>353</v>
      </c>
      <c r="B364" s="35" t="s">
        <v>6670</v>
      </c>
      <c r="C364" s="35" t="s">
        <v>3920</v>
      </c>
      <c r="D364" s="35" t="s">
        <v>3905</v>
      </c>
      <c r="E364" s="35">
        <v>1</v>
      </c>
      <c r="F364" s="35" t="s">
        <v>3905</v>
      </c>
      <c r="G364" s="129">
        <v>1</v>
      </c>
    </row>
    <row r="365" spans="1:7" ht="15">
      <c r="A365" s="39">
        <v>354</v>
      </c>
      <c r="B365" s="35" t="s">
        <v>6671</v>
      </c>
      <c r="C365" s="35" t="s">
        <v>3920</v>
      </c>
      <c r="D365" s="35" t="s">
        <v>3905</v>
      </c>
      <c r="E365" s="35">
        <v>1</v>
      </c>
      <c r="F365" s="35" t="s">
        <v>3905</v>
      </c>
      <c r="G365" s="129">
        <v>1</v>
      </c>
    </row>
    <row r="366" spans="1:7" ht="15">
      <c r="A366" s="39">
        <v>355</v>
      </c>
      <c r="B366" s="35" t="s">
        <v>4114</v>
      </c>
      <c r="C366" s="35" t="s">
        <v>3920</v>
      </c>
      <c r="D366" s="35" t="s">
        <v>3907</v>
      </c>
      <c r="E366" s="35">
        <v>8</v>
      </c>
      <c r="F366" s="35" t="s">
        <v>3907</v>
      </c>
      <c r="G366" s="129">
        <v>12</v>
      </c>
    </row>
    <row r="367" spans="1:7" ht="15">
      <c r="A367" s="39">
        <v>356</v>
      </c>
      <c r="B367" s="35" t="s">
        <v>4115</v>
      </c>
      <c r="C367" s="35" t="s">
        <v>3920</v>
      </c>
      <c r="D367" s="35" t="s">
        <v>3905</v>
      </c>
      <c r="E367" s="35">
        <v>1</v>
      </c>
      <c r="F367" s="35" t="s">
        <v>3905</v>
      </c>
      <c r="G367" s="129">
        <v>1</v>
      </c>
    </row>
    <row r="368" spans="1:7" ht="15">
      <c r="A368" s="39">
        <v>357</v>
      </c>
      <c r="B368" s="35" t="s">
        <v>6672</v>
      </c>
      <c r="C368" s="35" t="s">
        <v>3920</v>
      </c>
      <c r="D368" s="35" t="s">
        <v>3905</v>
      </c>
      <c r="E368" s="35">
        <v>1</v>
      </c>
      <c r="F368" s="35" t="s">
        <v>3907</v>
      </c>
      <c r="G368" s="129">
        <v>2</v>
      </c>
    </row>
    <row r="369" spans="1:7" ht="15">
      <c r="A369" s="39">
        <v>358</v>
      </c>
      <c r="B369" s="35" t="s">
        <v>6673</v>
      </c>
      <c r="C369" s="35" t="s">
        <v>3920</v>
      </c>
      <c r="D369" s="35" t="s">
        <v>3905</v>
      </c>
      <c r="E369" s="35">
        <v>1</v>
      </c>
      <c r="F369" s="35" t="s">
        <v>3907</v>
      </c>
      <c r="G369" s="129">
        <v>2</v>
      </c>
    </row>
    <row r="370" spans="1:7" ht="15">
      <c r="A370" s="39">
        <v>359</v>
      </c>
      <c r="B370" s="35" t="s">
        <v>4116</v>
      </c>
      <c r="C370" s="35" t="s">
        <v>3920</v>
      </c>
      <c r="D370" s="35" t="s">
        <v>3905</v>
      </c>
      <c r="E370" s="35">
        <v>1</v>
      </c>
      <c r="F370" s="35" t="s">
        <v>3905</v>
      </c>
      <c r="G370" s="129">
        <v>1</v>
      </c>
    </row>
    <row r="371" spans="1:7" ht="15">
      <c r="A371" s="39">
        <v>360</v>
      </c>
      <c r="B371" s="35" t="s">
        <v>4117</v>
      </c>
      <c r="C371" s="35" t="s">
        <v>3920</v>
      </c>
      <c r="D371" s="35" t="s">
        <v>3905</v>
      </c>
      <c r="E371" s="35">
        <v>1</v>
      </c>
      <c r="F371" s="35" t="s">
        <v>3905</v>
      </c>
      <c r="G371" s="129">
        <v>1</v>
      </c>
    </row>
    <row r="372" spans="1:7" ht="15">
      <c r="A372" s="39">
        <v>361</v>
      </c>
      <c r="B372" s="35" t="s">
        <v>4118</v>
      </c>
      <c r="C372" s="35" t="s">
        <v>3920</v>
      </c>
      <c r="D372" s="35" t="s">
        <v>3905</v>
      </c>
      <c r="E372" s="35">
        <v>1</v>
      </c>
      <c r="F372" s="35" t="s">
        <v>3905</v>
      </c>
      <c r="G372" s="129">
        <v>1</v>
      </c>
    </row>
    <row r="373" spans="1:7" ht="15">
      <c r="A373" s="39">
        <v>362</v>
      </c>
      <c r="B373" s="35" t="s">
        <v>4119</v>
      </c>
      <c r="C373" s="35" t="s">
        <v>3920</v>
      </c>
      <c r="D373" s="35" t="s">
        <v>3907</v>
      </c>
      <c r="E373" s="35">
        <v>12</v>
      </c>
      <c r="F373" s="35" t="s">
        <v>3907</v>
      </c>
      <c r="G373" s="129">
        <v>17</v>
      </c>
    </row>
    <row r="374" spans="1:7" ht="15">
      <c r="A374" s="39">
        <v>363</v>
      </c>
      <c r="B374" s="35" t="s">
        <v>4120</v>
      </c>
      <c r="C374" s="35" t="s">
        <v>3920</v>
      </c>
      <c r="D374" s="35" t="s">
        <v>3905</v>
      </c>
      <c r="E374" s="35">
        <v>1</v>
      </c>
      <c r="F374" s="35" t="s">
        <v>3905</v>
      </c>
      <c r="G374" s="129">
        <v>1</v>
      </c>
    </row>
    <row r="375" spans="1:7" ht="15">
      <c r="A375" s="39">
        <v>364</v>
      </c>
      <c r="B375" s="35" t="s">
        <v>6674</v>
      </c>
      <c r="C375" s="35" t="s">
        <v>3920</v>
      </c>
      <c r="D375" s="35" t="s">
        <v>3907</v>
      </c>
      <c r="E375" s="35">
        <v>10</v>
      </c>
      <c r="F375" s="35" t="s">
        <v>3907</v>
      </c>
      <c r="G375" s="129">
        <v>19</v>
      </c>
    </row>
    <row r="376" spans="1:7" ht="15">
      <c r="A376" s="39">
        <v>365</v>
      </c>
      <c r="B376" s="35" t="s">
        <v>6675</v>
      </c>
      <c r="C376" s="35" t="s">
        <v>3920</v>
      </c>
      <c r="D376" s="35" t="s">
        <v>3905</v>
      </c>
      <c r="E376" s="35">
        <v>1</v>
      </c>
      <c r="F376" s="35" t="s">
        <v>3905</v>
      </c>
      <c r="G376" s="129">
        <v>1</v>
      </c>
    </row>
    <row r="377" spans="1:7" ht="15">
      <c r="A377" s="39">
        <v>366</v>
      </c>
      <c r="B377" s="35" t="s">
        <v>4121</v>
      </c>
      <c r="C377" s="35" t="s">
        <v>3920</v>
      </c>
      <c r="D377" s="35" t="s">
        <v>3905</v>
      </c>
      <c r="E377" s="35">
        <v>1</v>
      </c>
      <c r="F377" s="35" t="s">
        <v>3905</v>
      </c>
      <c r="G377" s="129">
        <v>1</v>
      </c>
    </row>
    <row r="378" spans="1:7" ht="15">
      <c r="A378" s="39">
        <v>367</v>
      </c>
      <c r="B378" s="35" t="s">
        <v>4122</v>
      </c>
      <c r="C378" s="35" t="s">
        <v>3921</v>
      </c>
      <c r="D378" s="35" t="s">
        <v>3911</v>
      </c>
      <c r="E378" s="35">
        <v>3</v>
      </c>
      <c r="F378" s="35" t="s">
        <v>3911</v>
      </c>
      <c r="G378" s="129">
        <v>4</v>
      </c>
    </row>
    <row r="379" spans="1:7" ht="15">
      <c r="A379" s="39">
        <v>368</v>
      </c>
      <c r="B379" s="35" t="s">
        <v>6676</v>
      </c>
      <c r="C379" s="35" t="s">
        <v>3921</v>
      </c>
      <c r="D379" s="35" t="s">
        <v>8042</v>
      </c>
      <c r="E379" s="35">
        <v>2</v>
      </c>
      <c r="F379" s="35" t="s">
        <v>3911</v>
      </c>
      <c r="G379" s="129">
        <v>8</v>
      </c>
    </row>
    <row r="380" spans="1:7" ht="15">
      <c r="A380" s="39">
        <v>369</v>
      </c>
      <c r="B380" s="35" t="s">
        <v>6677</v>
      </c>
      <c r="C380" s="35" t="s">
        <v>3920</v>
      </c>
      <c r="D380" s="35" t="s">
        <v>3905</v>
      </c>
      <c r="E380" s="35">
        <v>1</v>
      </c>
      <c r="F380" s="35" t="s">
        <v>3907</v>
      </c>
      <c r="G380" s="129">
        <v>4</v>
      </c>
    </row>
    <row r="381" spans="1:7" ht="15">
      <c r="A381" s="39">
        <v>370</v>
      </c>
      <c r="B381" s="35" t="s">
        <v>6678</v>
      </c>
      <c r="C381" s="35" t="s">
        <v>3920</v>
      </c>
      <c r="D381" s="35" t="s">
        <v>3905</v>
      </c>
      <c r="E381" s="35">
        <v>1</v>
      </c>
      <c r="F381" s="35" t="s">
        <v>3907</v>
      </c>
      <c r="G381" s="129">
        <v>3</v>
      </c>
    </row>
    <row r="382" spans="1:7" ht="15">
      <c r="A382" s="39">
        <v>371</v>
      </c>
      <c r="B382" s="35" t="s">
        <v>6679</v>
      </c>
      <c r="C382" s="35" t="s">
        <v>3920</v>
      </c>
      <c r="D382" s="35" t="s">
        <v>8042</v>
      </c>
      <c r="E382" s="35">
        <v>1</v>
      </c>
      <c r="F382" s="35" t="s">
        <v>3907</v>
      </c>
      <c r="G382" s="129">
        <v>6</v>
      </c>
    </row>
    <row r="383" spans="1:7" ht="15">
      <c r="A383" s="39">
        <v>372</v>
      </c>
      <c r="B383" s="35" t="s">
        <v>4123</v>
      </c>
      <c r="C383" s="35" t="s">
        <v>3920</v>
      </c>
      <c r="D383" s="35" t="s">
        <v>3907</v>
      </c>
      <c r="E383" s="35">
        <v>2</v>
      </c>
      <c r="F383" s="35" t="s">
        <v>3907</v>
      </c>
      <c r="G383" s="129">
        <v>2</v>
      </c>
    </row>
    <row r="384" spans="1:7" ht="15">
      <c r="A384" s="39">
        <v>373</v>
      </c>
      <c r="B384" s="35" t="s">
        <v>4124</v>
      </c>
      <c r="C384" s="35" t="s">
        <v>3920</v>
      </c>
      <c r="D384" s="35" t="s">
        <v>3905</v>
      </c>
      <c r="E384" s="35">
        <v>1</v>
      </c>
      <c r="F384" s="35" t="s">
        <v>3907</v>
      </c>
      <c r="G384" s="129">
        <v>2</v>
      </c>
    </row>
    <row r="385" spans="1:7" ht="15">
      <c r="A385" s="39">
        <v>374</v>
      </c>
      <c r="B385" s="35" t="s">
        <v>4125</v>
      </c>
      <c r="C385" s="35" t="s">
        <v>3920</v>
      </c>
      <c r="D385" s="35" t="s">
        <v>3907</v>
      </c>
      <c r="E385" s="35">
        <v>15</v>
      </c>
      <c r="F385" s="35" t="s">
        <v>3907</v>
      </c>
      <c r="G385" s="129">
        <v>10</v>
      </c>
    </row>
    <row r="386" spans="1:7" ht="15">
      <c r="A386" s="39">
        <v>375</v>
      </c>
      <c r="B386" s="35" t="s">
        <v>4126</v>
      </c>
      <c r="C386" s="35" t="s">
        <v>3920</v>
      </c>
      <c r="D386" s="35" t="s">
        <v>3905</v>
      </c>
      <c r="E386" s="35">
        <v>1</v>
      </c>
      <c r="F386" s="35" t="s">
        <v>3905</v>
      </c>
      <c r="G386" s="129">
        <v>1</v>
      </c>
    </row>
    <row r="387" spans="1:7" ht="15">
      <c r="A387" s="39">
        <v>376</v>
      </c>
      <c r="B387" s="35" t="s">
        <v>4127</v>
      </c>
      <c r="C387" s="35" t="s">
        <v>3920</v>
      </c>
      <c r="D387" s="35" t="s">
        <v>3905</v>
      </c>
      <c r="E387" s="35">
        <v>1</v>
      </c>
      <c r="F387" s="35" t="s">
        <v>3905</v>
      </c>
      <c r="G387" s="129">
        <v>1</v>
      </c>
    </row>
    <row r="388" spans="1:7" ht="15">
      <c r="A388" s="39">
        <v>377</v>
      </c>
      <c r="B388" s="35" t="s">
        <v>4128</v>
      </c>
      <c r="C388" s="35" t="s">
        <v>3920</v>
      </c>
      <c r="D388" s="35" t="s">
        <v>3905</v>
      </c>
      <c r="E388" s="35">
        <v>1</v>
      </c>
      <c r="F388" s="35" t="s">
        <v>3905</v>
      </c>
      <c r="G388" s="129">
        <v>1</v>
      </c>
    </row>
    <row r="389" spans="1:7" ht="15">
      <c r="A389" s="39">
        <v>378</v>
      </c>
      <c r="B389" s="35" t="s">
        <v>4129</v>
      </c>
      <c r="C389" s="35" t="s">
        <v>3920</v>
      </c>
      <c r="D389" s="35" t="s">
        <v>3905</v>
      </c>
      <c r="E389" s="35">
        <v>1</v>
      </c>
      <c r="F389" s="35" t="s">
        <v>3905</v>
      </c>
      <c r="G389" s="129">
        <v>1</v>
      </c>
    </row>
    <row r="390" spans="1:7" ht="15">
      <c r="A390" s="39">
        <v>379</v>
      </c>
      <c r="B390" s="35" t="s">
        <v>4130</v>
      </c>
      <c r="C390" s="35" t="s">
        <v>3920</v>
      </c>
      <c r="D390" s="35" t="s">
        <v>3905</v>
      </c>
      <c r="E390" s="35">
        <v>1</v>
      </c>
      <c r="F390" s="35" t="s">
        <v>3907</v>
      </c>
      <c r="G390" s="129">
        <v>2</v>
      </c>
    </row>
    <row r="391" spans="1:7" ht="15">
      <c r="A391" s="39">
        <v>380</v>
      </c>
      <c r="B391" s="35" t="s">
        <v>4131</v>
      </c>
      <c r="C391" s="35" t="s">
        <v>3920</v>
      </c>
      <c r="D391" s="35" t="s">
        <v>3907</v>
      </c>
      <c r="E391" s="35">
        <v>2</v>
      </c>
      <c r="F391" s="35" t="s">
        <v>3907</v>
      </c>
      <c r="G391" s="129">
        <v>4</v>
      </c>
    </row>
    <row r="392" spans="1:7" ht="15">
      <c r="A392" s="39">
        <v>381</v>
      </c>
      <c r="B392" s="35" t="s">
        <v>6680</v>
      </c>
      <c r="C392" s="35" t="s">
        <v>3921</v>
      </c>
      <c r="D392" s="35" t="s">
        <v>8042</v>
      </c>
      <c r="E392" s="35">
        <v>2</v>
      </c>
      <c r="F392" s="35" t="s">
        <v>3913</v>
      </c>
      <c r="G392" s="129">
        <v>16</v>
      </c>
    </row>
    <row r="393" spans="1:7" ht="15">
      <c r="A393" s="39">
        <v>382</v>
      </c>
      <c r="B393" s="35" t="s">
        <v>4132</v>
      </c>
      <c r="C393" s="35" t="s">
        <v>3920</v>
      </c>
      <c r="D393" s="35" t="s">
        <v>3905</v>
      </c>
      <c r="E393" s="35">
        <v>1</v>
      </c>
      <c r="F393" s="35" t="s">
        <v>3905</v>
      </c>
      <c r="G393" s="129">
        <v>1</v>
      </c>
    </row>
    <row r="394" spans="1:7" ht="15">
      <c r="A394" s="39">
        <v>383</v>
      </c>
      <c r="B394" s="35" t="s">
        <v>4133</v>
      </c>
      <c r="C394" s="35" t="s">
        <v>3920</v>
      </c>
      <c r="D394" s="35" t="s">
        <v>3905</v>
      </c>
      <c r="E394" s="35">
        <v>1</v>
      </c>
      <c r="F394" s="35" t="s">
        <v>3907</v>
      </c>
      <c r="G394" s="129">
        <v>2</v>
      </c>
    </row>
    <row r="395" spans="1:7" ht="15">
      <c r="A395" s="39">
        <v>384</v>
      </c>
      <c r="B395" s="35" t="s">
        <v>4134</v>
      </c>
      <c r="C395" s="35" t="s">
        <v>3920</v>
      </c>
      <c r="D395" s="35" t="s">
        <v>3905</v>
      </c>
      <c r="E395" s="35">
        <v>1</v>
      </c>
      <c r="F395" s="35" t="s">
        <v>3905</v>
      </c>
      <c r="G395" s="129">
        <v>1</v>
      </c>
    </row>
    <row r="396" spans="1:7" ht="15">
      <c r="A396" s="39">
        <v>385</v>
      </c>
      <c r="B396" s="35" t="s">
        <v>4135</v>
      </c>
      <c r="C396" s="35" t="s">
        <v>3920</v>
      </c>
      <c r="D396" s="35" t="s">
        <v>3905</v>
      </c>
      <c r="E396" s="35">
        <v>1</v>
      </c>
      <c r="F396" s="35" t="s">
        <v>3905</v>
      </c>
      <c r="G396" s="129">
        <v>1</v>
      </c>
    </row>
    <row r="397" spans="1:7" ht="15">
      <c r="A397" s="39">
        <v>386</v>
      </c>
      <c r="B397" s="35" t="s">
        <v>4136</v>
      </c>
      <c r="C397" s="35" t="s">
        <v>3920</v>
      </c>
      <c r="D397" s="35" t="s">
        <v>3905</v>
      </c>
      <c r="E397" s="35">
        <v>1</v>
      </c>
      <c r="F397" s="35" t="s">
        <v>3905</v>
      </c>
      <c r="G397" s="129">
        <v>1</v>
      </c>
    </row>
    <row r="398" spans="1:7" ht="15">
      <c r="A398" s="39">
        <v>387</v>
      </c>
      <c r="B398" s="35" t="s">
        <v>6681</v>
      </c>
      <c r="C398" s="35" t="s">
        <v>3920</v>
      </c>
      <c r="D398" s="35" t="s">
        <v>3905</v>
      </c>
      <c r="E398" s="35">
        <v>1</v>
      </c>
      <c r="F398" s="35" t="s">
        <v>3905</v>
      </c>
      <c r="G398" s="129">
        <v>1</v>
      </c>
    </row>
    <row r="399" spans="1:7" ht="15">
      <c r="A399" s="39">
        <v>388</v>
      </c>
      <c r="B399" s="35" t="s">
        <v>6682</v>
      </c>
      <c r="C399" s="35" t="s">
        <v>3920</v>
      </c>
      <c r="D399" s="35" t="s">
        <v>3905</v>
      </c>
      <c r="E399" s="35">
        <v>1</v>
      </c>
      <c r="F399" s="35" t="s">
        <v>3907</v>
      </c>
      <c r="G399" s="129">
        <v>2</v>
      </c>
    </row>
    <row r="400" spans="1:7" ht="15">
      <c r="A400" s="39">
        <v>389</v>
      </c>
      <c r="B400" s="35" t="s">
        <v>4137</v>
      </c>
      <c r="C400" s="35" t="s">
        <v>3920</v>
      </c>
      <c r="D400" s="35" t="s">
        <v>3905</v>
      </c>
      <c r="E400" s="35">
        <v>1</v>
      </c>
      <c r="F400" s="35" t="s">
        <v>3905</v>
      </c>
      <c r="G400" s="129">
        <v>1</v>
      </c>
    </row>
    <row r="401" spans="1:7" ht="15">
      <c r="A401" s="39">
        <v>390</v>
      </c>
      <c r="B401" s="35" t="s">
        <v>6683</v>
      </c>
      <c r="C401" s="35" t="s">
        <v>3920</v>
      </c>
      <c r="D401" s="35" t="s">
        <v>3905</v>
      </c>
      <c r="E401" s="35">
        <v>1</v>
      </c>
      <c r="F401" s="35" t="s">
        <v>3905</v>
      </c>
      <c r="G401" s="129">
        <v>1</v>
      </c>
    </row>
    <row r="402" spans="1:7" ht="15">
      <c r="A402" s="39">
        <v>391</v>
      </c>
      <c r="B402" s="35" t="s">
        <v>6684</v>
      </c>
      <c r="C402" s="35" t="s">
        <v>3920</v>
      </c>
      <c r="D402" s="35" t="s">
        <v>3907</v>
      </c>
      <c r="E402" s="35">
        <v>12</v>
      </c>
      <c r="F402" s="35" t="s">
        <v>3907</v>
      </c>
      <c r="G402" s="129">
        <v>7</v>
      </c>
    </row>
    <row r="403" spans="1:7" ht="15">
      <c r="A403" s="39">
        <v>392</v>
      </c>
      <c r="B403" s="35" t="s">
        <v>6685</v>
      </c>
      <c r="C403" s="35" t="s">
        <v>3920</v>
      </c>
      <c r="D403" s="35" t="s">
        <v>3905</v>
      </c>
      <c r="E403" s="35">
        <v>1</v>
      </c>
      <c r="F403" s="35" t="s">
        <v>3907</v>
      </c>
      <c r="G403" s="129">
        <v>2</v>
      </c>
    </row>
    <row r="404" spans="1:7" ht="15">
      <c r="A404" s="39">
        <v>393</v>
      </c>
      <c r="B404" s="35" t="s">
        <v>6686</v>
      </c>
      <c r="C404" s="35" t="s">
        <v>3920</v>
      </c>
      <c r="D404" s="35" t="s">
        <v>3905</v>
      </c>
      <c r="E404" s="35">
        <v>1</v>
      </c>
      <c r="F404" s="35" t="s">
        <v>3907</v>
      </c>
      <c r="G404" s="129">
        <v>2</v>
      </c>
    </row>
    <row r="405" spans="1:7" ht="15">
      <c r="A405" s="39">
        <v>394</v>
      </c>
      <c r="B405" s="35" t="s">
        <v>4138</v>
      </c>
      <c r="C405" s="35" t="s">
        <v>3920</v>
      </c>
      <c r="D405" s="35" t="s">
        <v>3905</v>
      </c>
      <c r="E405" s="35">
        <v>1</v>
      </c>
      <c r="F405" s="35" t="s">
        <v>3905</v>
      </c>
      <c r="G405" s="129">
        <v>1</v>
      </c>
    </row>
    <row r="406" spans="1:7" ht="15">
      <c r="A406" s="39">
        <v>395</v>
      </c>
      <c r="B406" s="35" t="s">
        <v>6687</v>
      </c>
      <c r="C406" s="35" t="s">
        <v>3921</v>
      </c>
      <c r="D406" s="35" t="s">
        <v>8042</v>
      </c>
      <c r="E406" s="35">
        <v>2</v>
      </c>
      <c r="F406" s="35" t="s">
        <v>3911</v>
      </c>
      <c r="G406" s="129">
        <v>11</v>
      </c>
    </row>
    <row r="407" spans="1:7" ht="15">
      <c r="A407" s="39">
        <v>396</v>
      </c>
      <c r="B407" s="35" t="s">
        <v>6688</v>
      </c>
      <c r="C407" s="35" t="s">
        <v>3920</v>
      </c>
      <c r="D407" s="35" t="s">
        <v>3907</v>
      </c>
      <c r="E407" s="35">
        <v>7</v>
      </c>
      <c r="F407" s="35" t="s">
        <v>3907</v>
      </c>
      <c r="G407" s="129">
        <v>8</v>
      </c>
    </row>
    <row r="408" spans="1:7" ht="15">
      <c r="A408" s="39">
        <v>397</v>
      </c>
      <c r="B408" s="35" t="s">
        <v>6689</v>
      </c>
      <c r="C408" s="35" t="s">
        <v>3920</v>
      </c>
      <c r="D408" s="35" t="s">
        <v>3905</v>
      </c>
      <c r="E408" s="35">
        <v>1</v>
      </c>
      <c r="F408" s="35" t="s">
        <v>3907</v>
      </c>
      <c r="G408" s="129">
        <v>3</v>
      </c>
    </row>
    <row r="409" spans="1:7" ht="15">
      <c r="A409" s="39">
        <v>398</v>
      </c>
      <c r="B409" s="35" t="s">
        <v>4139</v>
      </c>
      <c r="C409" s="35" t="s">
        <v>3920</v>
      </c>
      <c r="D409" s="35" t="s">
        <v>3907</v>
      </c>
      <c r="E409" s="35">
        <v>10</v>
      </c>
      <c r="F409" s="35" t="s">
        <v>3907</v>
      </c>
      <c r="G409" s="129">
        <v>8</v>
      </c>
    </row>
    <row r="410" spans="1:7" ht="15">
      <c r="A410" s="39">
        <v>399</v>
      </c>
      <c r="B410" s="35" t="s">
        <v>4140</v>
      </c>
      <c r="C410" s="35" t="s">
        <v>3920</v>
      </c>
      <c r="D410" s="35" t="s">
        <v>3907</v>
      </c>
      <c r="E410" s="35">
        <v>5</v>
      </c>
      <c r="F410" s="35" t="s">
        <v>3907</v>
      </c>
      <c r="G410" s="129">
        <v>5</v>
      </c>
    </row>
    <row r="411" spans="1:7" ht="15">
      <c r="A411" s="39">
        <v>400</v>
      </c>
      <c r="B411" s="35" t="s">
        <v>6690</v>
      </c>
      <c r="C411" s="35" t="s">
        <v>3920</v>
      </c>
      <c r="D411" s="35" t="s">
        <v>3905</v>
      </c>
      <c r="E411" s="35">
        <v>1</v>
      </c>
      <c r="F411" s="35" t="s">
        <v>3905</v>
      </c>
      <c r="G411" s="129">
        <v>1</v>
      </c>
    </row>
    <row r="412" spans="1:7" ht="15">
      <c r="A412" s="39">
        <v>401</v>
      </c>
      <c r="B412" s="35" t="s">
        <v>6691</v>
      </c>
      <c r="C412" s="35" t="s">
        <v>3921</v>
      </c>
      <c r="D412" s="35" t="s">
        <v>8042</v>
      </c>
      <c r="E412" s="35">
        <v>2</v>
      </c>
      <c r="F412" s="35" t="s">
        <v>3913</v>
      </c>
      <c r="G412" s="129">
        <v>15</v>
      </c>
    </row>
    <row r="413" spans="1:7" ht="15">
      <c r="A413" s="39">
        <v>402</v>
      </c>
      <c r="B413" s="35" t="s">
        <v>4141</v>
      </c>
      <c r="C413" s="35" t="s">
        <v>3920</v>
      </c>
      <c r="D413" s="35" t="s">
        <v>3905</v>
      </c>
      <c r="E413" s="35">
        <v>1</v>
      </c>
      <c r="F413" s="35" t="s">
        <v>3905</v>
      </c>
      <c r="G413" s="129">
        <v>1</v>
      </c>
    </row>
    <row r="414" spans="1:7" ht="15">
      <c r="A414" s="39">
        <v>403</v>
      </c>
      <c r="B414" s="35" t="s">
        <v>6692</v>
      </c>
      <c r="C414" s="35" t="s">
        <v>3920</v>
      </c>
      <c r="D414" s="35" t="s">
        <v>3907</v>
      </c>
      <c r="E414" s="35">
        <v>12</v>
      </c>
      <c r="F414" s="35" t="s">
        <v>3907</v>
      </c>
      <c r="G414" s="129">
        <v>8</v>
      </c>
    </row>
    <row r="415" spans="1:7" ht="15">
      <c r="A415" s="39">
        <v>404</v>
      </c>
      <c r="B415" s="35" t="s">
        <v>6693</v>
      </c>
      <c r="C415" s="35" t="s">
        <v>3920</v>
      </c>
      <c r="D415" s="35" t="s">
        <v>3905</v>
      </c>
      <c r="E415" s="35">
        <v>1</v>
      </c>
      <c r="F415" s="35" t="s">
        <v>3905</v>
      </c>
      <c r="G415" s="129">
        <v>1</v>
      </c>
    </row>
    <row r="416" spans="1:7" ht="15">
      <c r="A416" s="39">
        <v>405</v>
      </c>
      <c r="B416" s="35" t="s">
        <v>4142</v>
      </c>
      <c r="C416" s="35" t="s">
        <v>3920</v>
      </c>
      <c r="D416" s="35" t="s">
        <v>3905</v>
      </c>
      <c r="E416" s="35">
        <v>1</v>
      </c>
      <c r="F416" s="35" t="s">
        <v>3905</v>
      </c>
      <c r="G416" s="129">
        <v>1</v>
      </c>
    </row>
    <row r="417" spans="1:7" ht="15">
      <c r="A417" s="39">
        <v>406</v>
      </c>
      <c r="B417" s="35" t="s">
        <v>4143</v>
      </c>
      <c r="C417" s="35" t="s">
        <v>3920</v>
      </c>
      <c r="D417" s="35" t="s">
        <v>3907</v>
      </c>
      <c r="E417" s="35">
        <v>6</v>
      </c>
      <c r="F417" s="35" t="s">
        <v>3907</v>
      </c>
      <c r="G417" s="129">
        <v>5</v>
      </c>
    </row>
    <row r="418" spans="1:7" ht="15">
      <c r="A418" s="39">
        <v>407</v>
      </c>
      <c r="B418" s="35" t="s">
        <v>4144</v>
      </c>
      <c r="C418" s="35" t="s">
        <v>3920</v>
      </c>
      <c r="D418" s="35" t="s">
        <v>3905</v>
      </c>
      <c r="E418" s="35">
        <v>1</v>
      </c>
      <c r="F418" s="35" t="s">
        <v>3905</v>
      </c>
      <c r="G418" s="129">
        <v>2</v>
      </c>
    </row>
    <row r="419" spans="1:7" ht="15">
      <c r="A419" s="39">
        <v>408</v>
      </c>
      <c r="B419" s="35" t="s">
        <v>4145</v>
      </c>
      <c r="C419" s="35" t="s">
        <v>3920</v>
      </c>
      <c r="D419" s="35" t="s">
        <v>3905</v>
      </c>
      <c r="E419" s="35">
        <v>1</v>
      </c>
      <c r="F419" s="35" t="s">
        <v>3905</v>
      </c>
      <c r="G419" s="129">
        <v>1</v>
      </c>
    </row>
    <row r="420" spans="1:7" ht="15">
      <c r="A420" s="39">
        <v>409</v>
      </c>
      <c r="B420" s="35" t="s">
        <v>4146</v>
      </c>
      <c r="C420" s="35" t="s">
        <v>3920</v>
      </c>
      <c r="D420" s="35" t="s">
        <v>3905</v>
      </c>
      <c r="E420" s="35">
        <v>1</v>
      </c>
      <c r="F420" s="35" t="s">
        <v>3907</v>
      </c>
      <c r="G420" s="129">
        <v>5</v>
      </c>
    </row>
    <row r="421" spans="1:7" ht="15">
      <c r="A421" s="39">
        <v>410</v>
      </c>
      <c r="B421" s="35" t="s">
        <v>4147</v>
      </c>
      <c r="C421" s="35" t="s">
        <v>3920</v>
      </c>
      <c r="D421" s="35" t="s">
        <v>3905</v>
      </c>
      <c r="E421" s="35">
        <v>1</v>
      </c>
      <c r="F421" s="35" t="s">
        <v>3907</v>
      </c>
      <c r="G421" s="129">
        <v>2</v>
      </c>
    </row>
    <row r="422" spans="1:7" ht="15">
      <c r="A422" s="39">
        <v>411</v>
      </c>
      <c r="B422" s="35" t="s">
        <v>6694</v>
      </c>
      <c r="C422" s="35" t="s">
        <v>3920</v>
      </c>
      <c r="D422" s="35" t="s">
        <v>3905</v>
      </c>
      <c r="E422" s="35">
        <v>1</v>
      </c>
      <c r="F422" s="35" t="s">
        <v>3905</v>
      </c>
      <c r="G422" s="129">
        <v>1</v>
      </c>
    </row>
    <row r="423" spans="1:7" ht="15">
      <c r="A423" s="39">
        <v>412</v>
      </c>
      <c r="B423" s="35" t="s">
        <v>6695</v>
      </c>
      <c r="C423" s="35" t="s">
        <v>3921</v>
      </c>
      <c r="D423" s="35" t="s">
        <v>8042</v>
      </c>
      <c r="E423" s="35">
        <v>1</v>
      </c>
      <c r="F423" s="35" t="s">
        <v>3913</v>
      </c>
      <c r="G423" s="129">
        <v>16</v>
      </c>
    </row>
    <row r="424" spans="1:7" ht="15">
      <c r="A424" s="39">
        <v>413</v>
      </c>
      <c r="B424" s="35" t="s">
        <v>4148</v>
      </c>
      <c r="C424" s="35" t="s">
        <v>3920</v>
      </c>
      <c r="D424" s="35" t="s">
        <v>3907</v>
      </c>
      <c r="E424" s="35">
        <v>9</v>
      </c>
      <c r="F424" s="35" t="s">
        <v>3907</v>
      </c>
      <c r="G424" s="129">
        <v>12</v>
      </c>
    </row>
    <row r="425" spans="1:7" ht="15">
      <c r="A425" s="39">
        <v>414</v>
      </c>
      <c r="B425" s="35" t="s">
        <v>6696</v>
      </c>
      <c r="C425" s="35" t="s">
        <v>3920</v>
      </c>
      <c r="D425" s="35" t="s">
        <v>3905</v>
      </c>
      <c r="E425" s="35">
        <v>1</v>
      </c>
      <c r="F425" s="35" t="s">
        <v>3905</v>
      </c>
      <c r="G425" s="129">
        <v>1</v>
      </c>
    </row>
    <row r="426" spans="1:7" ht="15">
      <c r="A426" s="39">
        <v>415</v>
      </c>
      <c r="B426" s="35" t="s">
        <v>6697</v>
      </c>
      <c r="C426" s="35" t="s">
        <v>3920</v>
      </c>
      <c r="D426" s="35" t="s">
        <v>3907</v>
      </c>
      <c r="E426" s="35">
        <v>3</v>
      </c>
      <c r="F426" s="35" t="s">
        <v>3907</v>
      </c>
      <c r="G426" s="129">
        <v>4</v>
      </c>
    </row>
    <row r="427" spans="1:7" ht="15">
      <c r="A427" s="39">
        <v>416</v>
      </c>
      <c r="B427" s="35" t="s">
        <v>6698</v>
      </c>
      <c r="C427" s="35" t="s">
        <v>3920</v>
      </c>
      <c r="D427" s="35" t="s">
        <v>8042</v>
      </c>
      <c r="E427" s="35">
        <v>1</v>
      </c>
      <c r="F427" s="35" t="s">
        <v>3907</v>
      </c>
      <c r="G427" s="129">
        <v>22</v>
      </c>
    </row>
    <row r="428" spans="1:7" ht="15">
      <c r="A428" s="39">
        <v>417</v>
      </c>
      <c r="B428" s="35" t="s">
        <v>6699</v>
      </c>
      <c r="C428" s="35" t="s">
        <v>3920</v>
      </c>
      <c r="D428" s="35" t="s">
        <v>3905</v>
      </c>
      <c r="E428" s="35">
        <v>1</v>
      </c>
      <c r="F428" s="35" t="s">
        <v>3905</v>
      </c>
      <c r="G428" s="129">
        <v>1</v>
      </c>
    </row>
    <row r="429" spans="1:7" ht="15">
      <c r="A429" s="39">
        <v>418</v>
      </c>
      <c r="B429" s="35" t="s">
        <v>4149</v>
      </c>
      <c r="C429" s="35" t="s">
        <v>3920</v>
      </c>
      <c r="D429" s="35" t="s">
        <v>3905</v>
      </c>
      <c r="E429" s="35">
        <v>1</v>
      </c>
      <c r="F429" s="35" t="s">
        <v>3905</v>
      </c>
      <c r="G429" s="129">
        <v>2</v>
      </c>
    </row>
    <row r="430" spans="1:7" ht="15">
      <c r="A430" s="39">
        <v>419</v>
      </c>
      <c r="B430" s="35" t="s">
        <v>6700</v>
      </c>
      <c r="C430" s="35" t="s">
        <v>3920</v>
      </c>
      <c r="D430" s="35" t="s">
        <v>3905</v>
      </c>
      <c r="E430" s="35">
        <v>1</v>
      </c>
      <c r="F430" s="35" t="s">
        <v>3905</v>
      </c>
      <c r="G430" s="129">
        <v>1</v>
      </c>
    </row>
    <row r="431" spans="1:7" ht="15">
      <c r="A431" s="39">
        <v>420</v>
      </c>
      <c r="B431" s="35" t="s">
        <v>4150</v>
      </c>
      <c r="C431" s="35" t="s">
        <v>3920</v>
      </c>
      <c r="D431" s="35" t="s">
        <v>3905</v>
      </c>
      <c r="E431" s="35">
        <v>1</v>
      </c>
      <c r="F431" s="35" t="s">
        <v>3905</v>
      </c>
      <c r="G431" s="129">
        <v>1</v>
      </c>
    </row>
    <row r="432" spans="1:7" ht="15">
      <c r="A432" s="39">
        <v>421</v>
      </c>
      <c r="B432" s="35" t="s">
        <v>4151</v>
      </c>
      <c r="C432" s="35" t="s">
        <v>3920</v>
      </c>
      <c r="D432" s="35" t="s">
        <v>3907</v>
      </c>
      <c r="E432" s="35">
        <v>6</v>
      </c>
      <c r="F432" s="35" t="s">
        <v>3907</v>
      </c>
      <c r="G432" s="129">
        <v>6</v>
      </c>
    </row>
    <row r="433" spans="1:7" ht="15">
      <c r="A433" s="39">
        <v>422</v>
      </c>
      <c r="B433" s="35" t="s">
        <v>4152</v>
      </c>
      <c r="C433" s="35" t="s">
        <v>3920</v>
      </c>
      <c r="D433" s="35" t="s">
        <v>3905</v>
      </c>
      <c r="E433" s="35">
        <v>1</v>
      </c>
      <c r="F433" s="35" t="s">
        <v>3905</v>
      </c>
      <c r="G433" s="129">
        <v>1</v>
      </c>
    </row>
    <row r="434" spans="1:7" ht="15">
      <c r="A434" s="39">
        <v>423</v>
      </c>
      <c r="B434" s="35" t="s">
        <v>6701</v>
      </c>
      <c r="C434" s="35" t="s">
        <v>3920</v>
      </c>
      <c r="D434" s="35" t="s">
        <v>3905</v>
      </c>
      <c r="E434" s="35">
        <v>1</v>
      </c>
      <c r="F434" s="35" t="s">
        <v>3907</v>
      </c>
      <c r="G434" s="129">
        <v>6</v>
      </c>
    </row>
    <row r="435" spans="1:7" ht="15">
      <c r="A435" s="39">
        <v>424</v>
      </c>
      <c r="B435" s="35" t="s">
        <v>6702</v>
      </c>
      <c r="C435" s="35" t="s">
        <v>3920</v>
      </c>
      <c r="D435" s="35" t="s">
        <v>3905</v>
      </c>
      <c r="E435" s="35">
        <v>1</v>
      </c>
      <c r="F435" s="35" t="s">
        <v>3905</v>
      </c>
      <c r="G435" s="129">
        <v>3</v>
      </c>
    </row>
    <row r="436" spans="1:7" ht="15">
      <c r="A436" s="39">
        <v>425</v>
      </c>
      <c r="B436" s="35" t="s">
        <v>6703</v>
      </c>
      <c r="C436" s="35" t="s">
        <v>3920</v>
      </c>
      <c r="D436" s="35" t="s">
        <v>3907</v>
      </c>
      <c r="E436" s="35">
        <v>3</v>
      </c>
      <c r="F436" s="35" t="s">
        <v>3907</v>
      </c>
      <c r="G436" s="129">
        <v>7</v>
      </c>
    </row>
    <row r="437" spans="1:7" ht="15">
      <c r="A437" s="39">
        <v>426</v>
      </c>
      <c r="B437" s="35" t="s">
        <v>4153</v>
      </c>
      <c r="C437" s="35" t="s">
        <v>3920</v>
      </c>
      <c r="D437" s="35" t="s">
        <v>3907</v>
      </c>
      <c r="E437" s="35">
        <v>4</v>
      </c>
      <c r="F437" s="35" t="s">
        <v>3907</v>
      </c>
      <c r="G437" s="129">
        <v>5</v>
      </c>
    </row>
    <row r="438" spans="1:7" ht="15">
      <c r="A438" s="39">
        <v>427</v>
      </c>
      <c r="B438" s="35" t="s">
        <v>6704</v>
      </c>
      <c r="C438" s="35" t="s">
        <v>3920</v>
      </c>
      <c r="D438" s="35" t="s">
        <v>3905</v>
      </c>
      <c r="E438" s="35">
        <v>1</v>
      </c>
      <c r="F438" s="35" t="s">
        <v>3907</v>
      </c>
      <c r="G438" s="129">
        <v>2</v>
      </c>
    </row>
    <row r="439" spans="1:7" ht="15">
      <c r="A439" s="39">
        <v>428</v>
      </c>
      <c r="B439" s="35" t="s">
        <v>4154</v>
      </c>
      <c r="C439" s="35" t="s">
        <v>3920</v>
      </c>
      <c r="D439" s="35" t="s">
        <v>3905</v>
      </c>
      <c r="E439" s="35">
        <v>1</v>
      </c>
      <c r="F439" s="35" t="s">
        <v>3905</v>
      </c>
      <c r="G439" s="129">
        <v>1</v>
      </c>
    </row>
    <row r="440" spans="1:7" ht="15">
      <c r="A440" s="39">
        <v>429</v>
      </c>
      <c r="B440" s="35" t="s">
        <v>6705</v>
      </c>
      <c r="C440" s="35" t="s">
        <v>3920</v>
      </c>
      <c r="D440" s="35" t="s">
        <v>3905</v>
      </c>
      <c r="E440" s="35">
        <v>1</v>
      </c>
      <c r="F440" s="35" t="s">
        <v>3907</v>
      </c>
      <c r="G440" s="129">
        <v>3</v>
      </c>
    </row>
    <row r="441" spans="1:7" ht="15">
      <c r="A441" s="39">
        <v>430</v>
      </c>
      <c r="B441" s="35" t="s">
        <v>6706</v>
      </c>
      <c r="C441" s="35" t="s">
        <v>3920</v>
      </c>
      <c r="D441" s="35" t="s">
        <v>3905</v>
      </c>
      <c r="E441" s="35">
        <v>1</v>
      </c>
      <c r="F441" s="35" t="s">
        <v>3907</v>
      </c>
      <c r="G441" s="129">
        <v>3</v>
      </c>
    </row>
    <row r="442" spans="1:7" ht="15">
      <c r="A442" s="39">
        <v>431</v>
      </c>
      <c r="B442" s="35" t="s">
        <v>6707</v>
      </c>
      <c r="C442" s="35" t="s">
        <v>3920</v>
      </c>
      <c r="D442" s="35" t="s">
        <v>3905</v>
      </c>
      <c r="E442" s="35">
        <v>1</v>
      </c>
      <c r="F442" s="35" t="s">
        <v>3907</v>
      </c>
      <c r="G442" s="129">
        <v>2</v>
      </c>
    </row>
    <row r="443" spans="1:7" ht="15">
      <c r="A443" s="39">
        <v>432</v>
      </c>
      <c r="B443" s="35" t="s">
        <v>6708</v>
      </c>
      <c r="C443" s="35" t="s">
        <v>3920</v>
      </c>
      <c r="D443" s="35" t="s">
        <v>3905</v>
      </c>
      <c r="E443" s="35">
        <v>1</v>
      </c>
      <c r="F443" s="35" t="s">
        <v>3905</v>
      </c>
      <c r="G443" s="129">
        <v>2</v>
      </c>
    </row>
    <row r="444" spans="1:7" ht="15">
      <c r="A444" s="39">
        <v>433</v>
      </c>
      <c r="B444" s="35" t="s">
        <v>4155</v>
      </c>
      <c r="C444" s="35" t="s">
        <v>3920</v>
      </c>
      <c r="D444" s="35" t="s">
        <v>3905</v>
      </c>
      <c r="E444" s="35">
        <v>1</v>
      </c>
      <c r="F444" s="35" t="s">
        <v>3905</v>
      </c>
      <c r="G444" s="129">
        <v>1</v>
      </c>
    </row>
    <row r="445" spans="1:7" ht="15">
      <c r="A445" s="39">
        <v>434</v>
      </c>
      <c r="B445" s="35" t="s">
        <v>4156</v>
      </c>
      <c r="C445" s="35" t="s">
        <v>3920</v>
      </c>
      <c r="D445" s="35" t="s">
        <v>3907</v>
      </c>
      <c r="E445" s="35">
        <v>2</v>
      </c>
      <c r="F445" s="35" t="s">
        <v>3907</v>
      </c>
      <c r="G445" s="129">
        <v>2</v>
      </c>
    </row>
    <row r="446" spans="1:7" ht="15">
      <c r="A446" s="39">
        <v>435</v>
      </c>
      <c r="B446" s="35" t="s">
        <v>4157</v>
      </c>
      <c r="C446" s="35" t="s">
        <v>3920</v>
      </c>
      <c r="D446" s="35" t="s">
        <v>3907</v>
      </c>
      <c r="E446" s="35">
        <v>9</v>
      </c>
      <c r="F446" s="35" t="s">
        <v>3907</v>
      </c>
      <c r="G446" s="129">
        <v>10</v>
      </c>
    </row>
    <row r="447" spans="1:7" ht="15">
      <c r="A447" s="39">
        <v>436</v>
      </c>
      <c r="B447" s="35" t="s">
        <v>6709</v>
      </c>
      <c r="C447" s="35" t="s">
        <v>3920</v>
      </c>
      <c r="D447" s="35" t="s">
        <v>3905</v>
      </c>
      <c r="E447" s="35">
        <v>1</v>
      </c>
      <c r="F447" s="35" t="s">
        <v>3907</v>
      </c>
      <c r="G447" s="129">
        <v>3</v>
      </c>
    </row>
    <row r="448" spans="1:7" ht="15">
      <c r="A448" s="39">
        <v>437</v>
      </c>
      <c r="B448" s="35" t="s">
        <v>4158</v>
      </c>
      <c r="C448" s="35" t="s">
        <v>3920</v>
      </c>
      <c r="D448" s="35" t="s">
        <v>8042</v>
      </c>
      <c r="E448" s="35">
        <v>1</v>
      </c>
      <c r="F448" s="35" t="s">
        <v>3907</v>
      </c>
      <c r="G448" s="129">
        <v>2</v>
      </c>
    </row>
    <row r="449" spans="1:7" ht="15">
      <c r="A449" s="39">
        <v>438</v>
      </c>
      <c r="B449" s="35" t="s">
        <v>4159</v>
      </c>
      <c r="C449" s="35" t="s">
        <v>3920</v>
      </c>
      <c r="D449" s="35" t="s">
        <v>3907</v>
      </c>
      <c r="E449" s="35">
        <v>2</v>
      </c>
      <c r="F449" s="35" t="s">
        <v>3907</v>
      </c>
      <c r="G449" s="129">
        <v>2</v>
      </c>
    </row>
    <row r="450" spans="1:7" ht="15">
      <c r="A450" s="39">
        <v>439</v>
      </c>
      <c r="B450" s="35" t="s">
        <v>6710</v>
      </c>
      <c r="C450" s="35" t="s">
        <v>3920</v>
      </c>
      <c r="D450" s="35" t="s">
        <v>3905</v>
      </c>
      <c r="E450" s="35">
        <v>1</v>
      </c>
      <c r="F450" s="35" t="s">
        <v>3907</v>
      </c>
      <c r="G450" s="129">
        <v>4</v>
      </c>
    </row>
    <row r="451" spans="1:7" ht="15">
      <c r="A451" s="39">
        <v>440</v>
      </c>
      <c r="B451" s="35" t="s">
        <v>4160</v>
      </c>
      <c r="C451" s="35" t="s">
        <v>3920</v>
      </c>
      <c r="D451" s="35" t="s">
        <v>3905</v>
      </c>
      <c r="E451" s="35">
        <v>1</v>
      </c>
      <c r="F451" s="35" t="s">
        <v>3905</v>
      </c>
      <c r="G451" s="129">
        <v>1</v>
      </c>
    </row>
    <row r="452" spans="1:7" ht="15">
      <c r="A452" s="39">
        <v>441</v>
      </c>
      <c r="B452" s="35" t="s">
        <v>4161</v>
      </c>
      <c r="C452" s="35" t="s">
        <v>3920</v>
      </c>
      <c r="D452" s="35" t="s">
        <v>3907</v>
      </c>
      <c r="E452" s="35">
        <v>2</v>
      </c>
      <c r="F452" s="35" t="s">
        <v>3907</v>
      </c>
      <c r="G452" s="129">
        <v>2</v>
      </c>
    </row>
    <row r="453" spans="1:7" ht="15">
      <c r="A453" s="39">
        <v>442</v>
      </c>
      <c r="B453" s="35" t="s">
        <v>4162</v>
      </c>
      <c r="C453" s="35" t="s">
        <v>3920</v>
      </c>
      <c r="D453" s="35" t="s">
        <v>3905</v>
      </c>
      <c r="E453" s="35">
        <v>1</v>
      </c>
      <c r="F453" s="35" t="s">
        <v>3905</v>
      </c>
      <c r="G453" s="129">
        <v>1</v>
      </c>
    </row>
    <row r="454" spans="1:7" ht="15">
      <c r="A454" s="39">
        <v>443</v>
      </c>
      <c r="B454" s="35" t="s">
        <v>4163</v>
      </c>
      <c r="C454" s="35" t="s">
        <v>3920</v>
      </c>
      <c r="D454" s="35" t="s">
        <v>8042</v>
      </c>
      <c r="E454" s="35">
        <v>1</v>
      </c>
      <c r="F454" s="35" t="s">
        <v>3907</v>
      </c>
      <c r="G454" s="129">
        <v>2</v>
      </c>
    </row>
    <row r="455" spans="1:7" ht="15">
      <c r="A455" s="39">
        <v>444</v>
      </c>
      <c r="B455" s="35" t="s">
        <v>4164</v>
      </c>
      <c r="C455" s="35" t="s">
        <v>3920</v>
      </c>
      <c r="D455" s="35" t="s">
        <v>8042</v>
      </c>
      <c r="E455" s="35">
        <v>1</v>
      </c>
      <c r="F455" s="35" t="s">
        <v>3907</v>
      </c>
      <c r="G455" s="129">
        <v>5</v>
      </c>
    </row>
    <row r="456" spans="1:7" ht="15">
      <c r="A456" s="39">
        <v>445</v>
      </c>
      <c r="B456" s="35" t="s">
        <v>6711</v>
      </c>
      <c r="C456" s="35" t="s">
        <v>3920</v>
      </c>
      <c r="D456" s="35" t="s">
        <v>8042</v>
      </c>
      <c r="E456" s="35">
        <v>1</v>
      </c>
      <c r="F456" s="35" t="s">
        <v>3905</v>
      </c>
      <c r="G456" s="129">
        <v>1</v>
      </c>
    </row>
    <row r="457" spans="1:7" ht="15">
      <c r="A457" s="39">
        <v>446</v>
      </c>
      <c r="B457" s="35" t="s">
        <v>4165</v>
      </c>
      <c r="C457" s="35" t="s">
        <v>3920</v>
      </c>
      <c r="D457" s="35" t="s">
        <v>3905</v>
      </c>
      <c r="E457" s="35">
        <v>1</v>
      </c>
      <c r="F457" s="35" t="s">
        <v>3905</v>
      </c>
      <c r="G457" s="129">
        <v>2</v>
      </c>
    </row>
    <row r="458" spans="1:7" ht="15">
      <c r="A458" s="39">
        <v>447</v>
      </c>
      <c r="B458" s="35" t="s">
        <v>4166</v>
      </c>
      <c r="C458" s="35" t="s">
        <v>3920</v>
      </c>
      <c r="D458" s="35" t="s">
        <v>3905</v>
      </c>
      <c r="E458" s="35">
        <v>1</v>
      </c>
      <c r="F458" s="35" t="s">
        <v>3905</v>
      </c>
      <c r="G458" s="129">
        <v>2</v>
      </c>
    </row>
    <row r="459" spans="1:7" ht="15">
      <c r="A459" s="39">
        <v>448</v>
      </c>
      <c r="B459" s="35" t="s">
        <v>4167</v>
      </c>
      <c r="C459" s="35" t="s">
        <v>3920</v>
      </c>
      <c r="D459" s="35" t="s">
        <v>3905</v>
      </c>
      <c r="E459" s="35">
        <v>1</v>
      </c>
      <c r="F459" s="35" t="s">
        <v>3905</v>
      </c>
      <c r="G459" s="129">
        <v>1</v>
      </c>
    </row>
    <row r="460" spans="1:7" ht="15">
      <c r="A460" s="39">
        <v>449</v>
      </c>
      <c r="B460" s="35" t="s">
        <v>6712</v>
      </c>
      <c r="C460" s="35" t="s">
        <v>3920</v>
      </c>
      <c r="D460" s="35" t="s">
        <v>3905</v>
      </c>
      <c r="E460" s="35">
        <v>1</v>
      </c>
      <c r="F460" s="35" t="s">
        <v>3905</v>
      </c>
      <c r="G460" s="129">
        <v>1</v>
      </c>
    </row>
    <row r="461" spans="1:7" ht="15">
      <c r="A461" s="39">
        <v>450</v>
      </c>
      <c r="B461" s="35" t="s">
        <v>4168</v>
      </c>
      <c r="C461" s="35" t="s">
        <v>3920</v>
      </c>
      <c r="D461" s="35" t="s">
        <v>3905</v>
      </c>
      <c r="E461" s="35">
        <v>1</v>
      </c>
      <c r="F461" s="35" t="s">
        <v>3905</v>
      </c>
      <c r="G461" s="129">
        <v>1</v>
      </c>
    </row>
    <row r="462" spans="1:7" ht="15">
      <c r="A462" s="39">
        <v>451</v>
      </c>
      <c r="B462" s="35" t="s">
        <v>4169</v>
      </c>
      <c r="C462" s="35" t="s">
        <v>3920</v>
      </c>
      <c r="D462" s="35" t="s">
        <v>3905</v>
      </c>
      <c r="E462" s="35">
        <v>1</v>
      </c>
      <c r="F462" s="35" t="s">
        <v>3905</v>
      </c>
      <c r="G462" s="129">
        <v>1</v>
      </c>
    </row>
    <row r="463" spans="1:7" ht="15">
      <c r="A463" s="39">
        <v>452</v>
      </c>
      <c r="B463" s="35" t="s">
        <v>4170</v>
      </c>
      <c r="C463" s="35" t="s">
        <v>3920</v>
      </c>
      <c r="D463" s="35" t="s">
        <v>3905</v>
      </c>
      <c r="E463" s="35">
        <v>1</v>
      </c>
      <c r="F463" s="35" t="s">
        <v>3905</v>
      </c>
      <c r="G463" s="129">
        <v>1</v>
      </c>
    </row>
    <row r="464" spans="1:7" ht="15">
      <c r="A464" s="39">
        <v>453</v>
      </c>
      <c r="B464" s="35" t="s">
        <v>6713</v>
      </c>
      <c r="C464" s="35" t="s">
        <v>3920</v>
      </c>
      <c r="D464" s="35" t="s">
        <v>3907</v>
      </c>
      <c r="E464" s="35">
        <v>11</v>
      </c>
      <c r="F464" s="35" t="s">
        <v>3907</v>
      </c>
      <c r="G464" s="129">
        <v>20</v>
      </c>
    </row>
    <row r="465" spans="1:7" ht="15">
      <c r="A465" s="39">
        <v>454</v>
      </c>
      <c r="B465" s="35" t="s">
        <v>4171</v>
      </c>
      <c r="C465" s="35" t="s">
        <v>3920</v>
      </c>
      <c r="D465" s="35" t="s">
        <v>3905</v>
      </c>
      <c r="E465" s="35">
        <v>1</v>
      </c>
      <c r="F465" s="35" t="s">
        <v>3905</v>
      </c>
      <c r="G465" s="129">
        <v>1</v>
      </c>
    </row>
    <row r="466" spans="1:7" ht="15">
      <c r="A466" s="39">
        <v>455</v>
      </c>
      <c r="B466" s="35" t="s">
        <v>6714</v>
      </c>
      <c r="C466" s="35" t="s">
        <v>3920</v>
      </c>
      <c r="D466" s="35" t="s">
        <v>3905</v>
      </c>
      <c r="E466" s="35">
        <v>1</v>
      </c>
      <c r="F466" s="35" t="s">
        <v>3907</v>
      </c>
      <c r="G466" s="129">
        <v>2</v>
      </c>
    </row>
    <row r="467" spans="1:7" ht="15">
      <c r="A467" s="39">
        <v>456</v>
      </c>
      <c r="B467" s="35" t="s">
        <v>4172</v>
      </c>
      <c r="C467" s="35" t="s">
        <v>3920</v>
      </c>
      <c r="D467" s="35" t="s">
        <v>3905</v>
      </c>
      <c r="E467" s="35">
        <v>1</v>
      </c>
      <c r="F467" s="35" t="s">
        <v>3907</v>
      </c>
      <c r="G467" s="129">
        <v>2</v>
      </c>
    </row>
    <row r="468" spans="1:7" ht="15">
      <c r="A468" s="39">
        <v>457</v>
      </c>
      <c r="B468" s="35" t="s">
        <v>6715</v>
      </c>
      <c r="C468" s="35" t="s">
        <v>3920</v>
      </c>
      <c r="D468" s="35" t="s">
        <v>3905</v>
      </c>
      <c r="E468" s="35">
        <v>1</v>
      </c>
      <c r="F468" s="35" t="s">
        <v>3907</v>
      </c>
      <c r="G468" s="129">
        <v>2</v>
      </c>
    </row>
    <row r="469" spans="1:7" ht="15">
      <c r="A469" s="39">
        <v>458</v>
      </c>
      <c r="B469" s="35" t="s">
        <v>6716</v>
      </c>
      <c r="C469" s="35" t="s">
        <v>3920</v>
      </c>
      <c r="D469" s="35" t="s">
        <v>3905</v>
      </c>
      <c r="E469" s="35">
        <v>1</v>
      </c>
      <c r="F469" s="35" t="s">
        <v>3907</v>
      </c>
      <c r="G469" s="129">
        <v>2</v>
      </c>
    </row>
    <row r="470" spans="1:7" ht="15">
      <c r="A470" s="39">
        <v>459</v>
      </c>
      <c r="B470" s="35" t="s">
        <v>6717</v>
      </c>
      <c r="C470" s="35" t="s">
        <v>3920</v>
      </c>
      <c r="D470" s="35" t="s">
        <v>8042</v>
      </c>
      <c r="E470" s="35">
        <v>1</v>
      </c>
      <c r="F470" s="35" t="s">
        <v>3907</v>
      </c>
      <c r="G470" s="129">
        <v>3</v>
      </c>
    </row>
    <row r="471" spans="1:7" ht="15">
      <c r="A471" s="39">
        <v>460</v>
      </c>
      <c r="B471" s="35" t="s">
        <v>4173</v>
      </c>
      <c r="C471" s="35" t="s">
        <v>3920</v>
      </c>
      <c r="D471" s="35" t="s">
        <v>3905</v>
      </c>
      <c r="E471" s="35">
        <v>1</v>
      </c>
      <c r="F471" s="35" t="s">
        <v>3905</v>
      </c>
      <c r="G471" s="129">
        <v>1</v>
      </c>
    </row>
    <row r="472" spans="1:7" ht="15">
      <c r="A472" s="39">
        <v>461</v>
      </c>
      <c r="B472" s="35" t="s">
        <v>4174</v>
      </c>
      <c r="C472" s="35" t="s">
        <v>3920</v>
      </c>
      <c r="D472" s="35" t="s">
        <v>3905</v>
      </c>
      <c r="E472" s="35">
        <v>1</v>
      </c>
      <c r="F472" s="35" t="s">
        <v>3905</v>
      </c>
      <c r="G472" s="129">
        <v>1</v>
      </c>
    </row>
    <row r="473" spans="1:7" ht="15">
      <c r="A473" s="39">
        <v>462</v>
      </c>
      <c r="B473" s="35" t="s">
        <v>6718</v>
      </c>
      <c r="C473" s="35" t="s">
        <v>3920</v>
      </c>
      <c r="D473" s="35" t="s">
        <v>8042</v>
      </c>
      <c r="E473" s="35">
        <v>1</v>
      </c>
      <c r="F473" s="35" t="s">
        <v>3907</v>
      </c>
      <c r="G473" s="129">
        <v>7</v>
      </c>
    </row>
    <row r="474" spans="1:7" ht="15">
      <c r="A474" s="39">
        <v>463</v>
      </c>
      <c r="B474" s="35" t="s">
        <v>4175</v>
      </c>
      <c r="C474" s="35" t="s">
        <v>3920</v>
      </c>
      <c r="D474" s="35" t="s">
        <v>3905</v>
      </c>
      <c r="E474" s="35">
        <v>1</v>
      </c>
      <c r="F474" s="35" t="s">
        <v>3907</v>
      </c>
      <c r="G474" s="129">
        <v>2</v>
      </c>
    </row>
    <row r="475" spans="1:7" ht="15">
      <c r="A475" s="39">
        <v>464</v>
      </c>
      <c r="B475" s="35" t="s">
        <v>4176</v>
      </c>
      <c r="C475" s="35" t="s">
        <v>3920</v>
      </c>
      <c r="D475" s="35" t="s">
        <v>8042</v>
      </c>
      <c r="E475" s="35">
        <v>1</v>
      </c>
      <c r="F475" s="35" t="s">
        <v>3905</v>
      </c>
      <c r="G475" s="129">
        <v>1</v>
      </c>
    </row>
    <row r="476" spans="1:7" ht="15">
      <c r="A476" s="39">
        <v>465</v>
      </c>
      <c r="B476" s="35" t="s">
        <v>6719</v>
      </c>
      <c r="C476" s="35" t="s">
        <v>3920</v>
      </c>
      <c r="D476" s="35" t="s">
        <v>3905</v>
      </c>
      <c r="E476" s="35">
        <v>1</v>
      </c>
      <c r="F476" s="35" t="s">
        <v>3907</v>
      </c>
      <c r="G476" s="129">
        <v>3</v>
      </c>
    </row>
    <row r="477" spans="1:7" ht="15">
      <c r="A477" s="39">
        <v>466</v>
      </c>
      <c r="B477" s="35" t="s">
        <v>4177</v>
      </c>
      <c r="C477" s="35" t="s">
        <v>3920</v>
      </c>
      <c r="D477" s="35" t="s">
        <v>8042</v>
      </c>
      <c r="E477" s="35">
        <v>1</v>
      </c>
      <c r="F477" s="35" t="s">
        <v>3907</v>
      </c>
      <c r="G477" s="129">
        <v>2</v>
      </c>
    </row>
    <row r="478" spans="1:7" ht="15">
      <c r="A478" s="39">
        <v>467</v>
      </c>
      <c r="B478" s="35" t="s">
        <v>4178</v>
      </c>
      <c r="C478" s="35" t="s">
        <v>3920</v>
      </c>
      <c r="D478" s="35" t="s">
        <v>3905</v>
      </c>
      <c r="E478" s="35">
        <v>1</v>
      </c>
      <c r="F478" s="35" t="s">
        <v>3905</v>
      </c>
      <c r="G478" s="129">
        <v>1</v>
      </c>
    </row>
    <row r="479" spans="1:7" ht="15">
      <c r="A479" s="39">
        <v>468</v>
      </c>
      <c r="B479" s="35" t="s">
        <v>6720</v>
      </c>
      <c r="C479" s="35" t="s">
        <v>3920</v>
      </c>
      <c r="D479" s="35" t="s">
        <v>3907</v>
      </c>
      <c r="E479" s="35">
        <v>2</v>
      </c>
      <c r="F479" s="35" t="s">
        <v>3907</v>
      </c>
      <c r="G479" s="129">
        <v>4</v>
      </c>
    </row>
    <row r="480" spans="1:7" ht="15">
      <c r="A480" s="39">
        <v>469</v>
      </c>
      <c r="B480" s="35" t="s">
        <v>6721</v>
      </c>
      <c r="C480" s="35" t="s">
        <v>3920</v>
      </c>
      <c r="D480" s="35" t="s">
        <v>3905</v>
      </c>
      <c r="E480" s="35">
        <v>1</v>
      </c>
      <c r="F480" s="35" t="s">
        <v>3905</v>
      </c>
      <c r="G480" s="129">
        <v>1</v>
      </c>
    </row>
    <row r="481" spans="1:7" ht="15">
      <c r="A481" s="39">
        <v>470</v>
      </c>
      <c r="B481" s="35" t="s">
        <v>4179</v>
      </c>
      <c r="C481" s="35" t="s">
        <v>3920</v>
      </c>
      <c r="D481" s="35" t="s">
        <v>3905</v>
      </c>
      <c r="E481" s="35">
        <v>1</v>
      </c>
      <c r="F481" s="35" t="s">
        <v>3905</v>
      </c>
      <c r="G481" s="129">
        <v>1</v>
      </c>
    </row>
    <row r="482" spans="1:7" ht="15">
      <c r="A482" s="39">
        <v>471</v>
      </c>
      <c r="B482" s="35" t="s">
        <v>6722</v>
      </c>
      <c r="C482" s="35" t="s">
        <v>3920</v>
      </c>
      <c r="D482" s="35" t="s">
        <v>3905</v>
      </c>
      <c r="E482" s="35">
        <v>1</v>
      </c>
      <c r="F482" s="35" t="s">
        <v>3907</v>
      </c>
      <c r="G482" s="129">
        <v>4</v>
      </c>
    </row>
    <row r="483" spans="1:7" ht="15">
      <c r="A483" s="39">
        <v>472</v>
      </c>
      <c r="B483" s="35" t="s">
        <v>4180</v>
      </c>
      <c r="C483" s="35" t="s">
        <v>3920</v>
      </c>
      <c r="D483" s="35" t="s">
        <v>3907</v>
      </c>
      <c r="E483" s="35">
        <v>3</v>
      </c>
      <c r="F483" s="35" t="s">
        <v>3907</v>
      </c>
      <c r="G483" s="129">
        <v>2</v>
      </c>
    </row>
    <row r="484" spans="1:7" ht="15">
      <c r="A484" s="39">
        <v>473</v>
      </c>
      <c r="B484" s="35" t="s">
        <v>4181</v>
      </c>
      <c r="C484" s="35" t="s">
        <v>3920</v>
      </c>
      <c r="D484" s="35" t="s">
        <v>8042</v>
      </c>
      <c r="E484" s="35">
        <v>1</v>
      </c>
      <c r="F484" s="35" t="s">
        <v>3907</v>
      </c>
      <c r="G484" s="129">
        <v>2</v>
      </c>
    </row>
    <row r="485" spans="1:7" ht="15">
      <c r="A485" s="39">
        <v>474</v>
      </c>
      <c r="B485" s="35" t="s">
        <v>4182</v>
      </c>
      <c r="C485" s="35" t="s">
        <v>3920</v>
      </c>
      <c r="D485" s="35" t="s">
        <v>8042</v>
      </c>
      <c r="E485" s="35">
        <v>1</v>
      </c>
      <c r="F485" s="35" t="s">
        <v>3907</v>
      </c>
      <c r="G485" s="129">
        <v>2</v>
      </c>
    </row>
    <row r="486" spans="1:7" ht="15">
      <c r="A486" s="39">
        <v>475</v>
      </c>
      <c r="B486" s="35" t="s">
        <v>4183</v>
      </c>
      <c r="C486" s="35" t="s">
        <v>3920</v>
      </c>
      <c r="D486" s="35" t="s">
        <v>3907</v>
      </c>
      <c r="E486" s="35">
        <v>8</v>
      </c>
      <c r="F486" s="35" t="s">
        <v>3907</v>
      </c>
      <c r="G486" s="129">
        <v>10</v>
      </c>
    </row>
    <row r="487" spans="1:7" ht="15">
      <c r="A487" s="39">
        <v>476</v>
      </c>
      <c r="B487" s="35" t="s">
        <v>6723</v>
      </c>
      <c r="C487" s="35" t="s">
        <v>3920</v>
      </c>
      <c r="D487" s="35" t="s">
        <v>3905</v>
      </c>
      <c r="E487" s="35">
        <v>1</v>
      </c>
      <c r="F487" s="35" t="s">
        <v>3905</v>
      </c>
      <c r="G487" s="129">
        <v>1</v>
      </c>
    </row>
    <row r="488" spans="1:7" ht="15">
      <c r="A488" s="39">
        <v>477</v>
      </c>
      <c r="B488" s="35" t="s">
        <v>4184</v>
      </c>
      <c r="C488" s="35" t="s">
        <v>3920</v>
      </c>
      <c r="D488" s="35" t="s">
        <v>3907</v>
      </c>
      <c r="E488" s="35">
        <v>8</v>
      </c>
      <c r="F488" s="35" t="s">
        <v>3907</v>
      </c>
      <c r="G488" s="129">
        <v>10</v>
      </c>
    </row>
    <row r="489" spans="1:7" ht="15">
      <c r="A489" s="39">
        <v>478</v>
      </c>
      <c r="B489" s="35" t="s">
        <v>4185</v>
      </c>
      <c r="C489" s="35" t="s">
        <v>3920</v>
      </c>
      <c r="D489" s="35" t="s">
        <v>3905</v>
      </c>
      <c r="E489" s="35">
        <v>1</v>
      </c>
      <c r="F489" s="35" t="s">
        <v>3905</v>
      </c>
      <c r="G489" s="129">
        <v>1</v>
      </c>
    </row>
    <row r="490" spans="1:7" ht="15">
      <c r="A490" s="39">
        <v>479</v>
      </c>
      <c r="B490" s="35" t="s">
        <v>6724</v>
      </c>
      <c r="C490" s="35" t="s">
        <v>3920</v>
      </c>
      <c r="D490" s="35" t="s">
        <v>8042</v>
      </c>
      <c r="E490" s="35">
        <v>1</v>
      </c>
      <c r="F490" s="35" t="s">
        <v>3907</v>
      </c>
      <c r="G490" s="129">
        <v>2</v>
      </c>
    </row>
    <row r="491" spans="1:7" ht="15">
      <c r="A491" s="39">
        <v>480</v>
      </c>
      <c r="B491" s="35" t="s">
        <v>6725</v>
      </c>
      <c r="C491" s="35" t="s">
        <v>3921</v>
      </c>
      <c r="D491" s="35" t="s">
        <v>8042</v>
      </c>
      <c r="E491" s="35">
        <v>2</v>
      </c>
      <c r="F491" s="35" t="s">
        <v>3913</v>
      </c>
      <c r="G491" s="129">
        <v>10</v>
      </c>
    </row>
    <row r="492" spans="1:7" ht="15">
      <c r="A492" s="39">
        <v>481</v>
      </c>
      <c r="B492" s="35" t="s">
        <v>4186</v>
      </c>
      <c r="C492" s="35" t="s">
        <v>3920</v>
      </c>
      <c r="D492" s="35" t="s">
        <v>3905</v>
      </c>
      <c r="E492" s="35">
        <v>1</v>
      </c>
      <c r="F492" s="35" t="s">
        <v>3905</v>
      </c>
      <c r="G492" s="129">
        <v>1</v>
      </c>
    </row>
    <row r="493" spans="1:7" ht="15">
      <c r="A493" s="39">
        <v>482</v>
      </c>
      <c r="B493" s="35" t="s">
        <v>4187</v>
      </c>
      <c r="C493" s="35" t="s">
        <v>3920</v>
      </c>
      <c r="D493" s="35" t="s">
        <v>3905</v>
      </c>
      <c r="E493" s="35">
        <v>1</v>
      </c>
      <c r="F493" s="35" t="s">
        <v>3905</v>
      </c>
      <c r="G493" s="129">
        <v>1</v>
      </c>
    </row>
    <row r="494" spans="1:7" ht="15">
      <c r="A494" s="39">
        <v>483</v>
      </c>
      <c r="B494" s="35" t="s">
        <v>6726</v>
      </c>
      <c r="C494" s="35" t="s">
        <v>3920</v>
      </c>
      <c r="D494" s="35" t="s">
        <v>3907</v>
      </c>
      <c r="E494" s="35">
        <v>5</v>
      </c>
      <c r="F494" s="35" t="s">
        <v>3907</v>
      </c>
      <c r="G494" s="129">
        <v>9</v>
      </c>
    </row>
    <row r="495" spans="1:7" ht="15">
      <c r="A495" s="39">
        <v>484</v>
      </c>
      <c r="B495" s="35" t="s">
        <v>4188</v>
      </c>
      <c r="C495" s="35" t="s">
        <v>3920</v>
      </c>
      <c r="D495" s="35" t="s">
        <v>3905</v>
      </c>
      <c r="E495" s="35">
        <v>1</v>
      </c>
      <c r="F495" s="35" t="s">
        <v>3905</v>
      </c>
      <c r="G495" s="129">
        <v>1</v>
      </c>
    </row>
    <row r="496" spans="1:7" ht="15">
      <c r="A496" s="39">
        <v>485</v>
      </c>
      <c r="B496" s="35" t="s">
        <v>4189</v>
      </c>
      <c r="C496" s="35" t="s">
        <v>3920</v>
      </c>
      <c r="D496" s="35" t="s">
        <v>3905</v>
      </c>
      <c r="E496" s="35">
        <v>1</v>
      </c>
      <c r="F496" s="35" t="s">
        <v>3905</v>
      </c>
      <c r="G496" s="129">
        <v>1</v>
      </c>
    </row>
    <row r="497" spans="1:7" ht="15">
      <c r="A497" s="39">
        <v>486</v>
      </c>
      <c r="B497" s="35" t="s">
        <v>4190</v>
      </c>
      <c r="C497" s="35" t="s">
        <v>3920</v>
      </c>
      <c r="D497" s="35" t="s">
        <v>3907</v>
      </c>
      <c r="E497" s="35">
        <v>2</v>
      </c>
      <c r="F497" s="35" t="s">
        <v>3907</v>
      </c>
      <c r="G497" s="129">
        <v>3</v>
      </c>
    </row>
    <row r="498" spans="1:7" ht="15">
      <c r="A498" s="39">
        <v>487</v>
      </c>
      <c r="B498" s="35" t="s">
        <v>4191</v>
      </c>
      <c r="C498" s="35" t="s">
        <v>3920</v>
      </c>
      <c r="D498" s="35" t="s">
        <v>3905</v>
      </c>
      <c r="E498" s="35">
        <v>1</v>
      </c>
      <c r="F498" s="35" t="s">
        <v>3905</v>
      </c>
      <c r="G498" s="129">
        <v>1</v>
      </c>
    </row>
    <row r="499" spans="1:7" ht="15">
      <c r="A499" s="39">
        <v>488</v>
      </c>
      <c r="B499" s="35" t="s">
        <v>4192</v>
      </c>
      <c r="C499" s="35" t="s">
        <v>3920</v>
      </c>
      <c r="D499" s="35" t="s">
        <v>3905</v>
      </c>
      <c r="E499" s="35">
        <v>1</v>
      </c>
      <c r="F499" s="35" t="s">
        <v>3907</v>
      </c>
      <c r="G499" s="129">
        <v>3</v>
      </c>
    </row>
    <row r="500" spans="1:7" ht="15">
      <c r="A500" s="39">
        <v>489</v>
      </c>
      <c r="B500" s="35" t="s">
        <v>4193</v>
      </c>
      <c r="C500" s="35" t="s">
        <v>3920</v>
      </c>
      <c r="D500" s="35" t="s">
        <v>3905</v>
      </c>
      <c r="E500" s="35">
        <v>1</v>
      </c>
      <c r="F500" s="35" t="s">
        <v>3905</v>
      </c>
      <c r="G500" s="129">
        <v>1</v>
      </c>
    </row>
    <row r="501" spans="1:7" ht="15">
      <c r="A501" s="39">
        <v>490</v>
      </c>
      <c r="B501" s="35" t="s">
        <v>4194</v>
      </c>
      <c r="C501" s="35" t="s">
        <v>3920</v>
      </c>
      <c r="D501" s="35" t="s">
        <v>3905</v>
      </c>
      <c r="E501" s="35">
        <v>1</v>
      </c>
      <c r="F501" s="35" t="s">
        <v>3905</v>
      </c>
      <c r="G501" s="129">
        <v>1</v>
      </c>
    </row>
    <row r="502" spans="1:7" ht="15">
      <c r="A502" s="39">
        <v>491</v>
      </c>
      <c r="B502" s="35" t="s">
        <v>6727</v>
      </c>
      <c r="C502" s="35" t="s">
        <v>3921</v>
      </c>
      <c r="D502" s="35" t="s">
        <v>3911</v>
      </c>
      <c r="E502" s="35">
        <v>3</v>
      </c>
      <c r="F502" s="35" t="s">
        <v>3913</v>
      </c>
      <c r="G502" s="129">
        <v>11</v>
      </c>
    </row>
    <row r="503" spans="1:7" ht="15">
      <c r="A503" s="39">
        <v>492</v>
      </c>
      <c r="B503" s="35" t="s">
        <v>4195</v>
      </c>
      <c r="C503" s="35" t="s">
        <v>3920</v>
      </c>
      <c r="D503" s="35" t="s">
        <v>3907</v>
      </c>
      <c r="E503" s="35">
        <v>3</v>
      </c>
      <c r="F503" s="35" t="s">
        <v>3907</v>
      </c>
      <c r="G503" s="129">
        <v>3</v>
      </c>
    </row>
    <row r="504" spans="1:7" ht="15">
      <c r="A504" s="39">
        <v>493</v>
      </c>
      <c r="B504" s="35" t="s">
        <v>4196</v>
      </c>
      <c r="C504" s="35" t="s">
        <v>3920</v>
      </c>
      <c r="D504" s="35" t="s">
        <v>3905</v>
      </c>
      <c r="E504" s="35">
        <v>1</v>
      </c>
      <c r="F504" s="35" t="s">
        <v>3907</v>
      </c>
      <c r="G504" s="129">
        <v>10</v>
      </c>
    </row>
    <row r="505" spans="1:7" ht="15">
      <c r="A505" s="39">
        <v>494</v>
      </c>
      <c r="B505" s="35" t="s">
        <v>4197</v>
      </c>
      <c r="C505" s="35" t="s">
        <v>3920</v>
      </c>
      <c r="D505" s="35" t="s">
        <v>3905</v>
      </c>
      <c r="E505" s="35">
        <v>1</v>
      </c>
      <c r="F505" s="35" t="s">
        <v>3907</v>
      </c>
      <c r="G505" s="129">
        <v>2</v>
      </c>
    </row>
    <row r="506" spans="1:7" ht="15">
      <c r="A506" s="39">
        <v>495</v>
      </c>
      <c r="B506" s="35" t="s">
        <v>4198</v>
      </c>
      <c r="C506" s="35" t="s">
        <v>3920</v>
      </c>
      <c r="D506" s="35" t="s">
        <v>3905</v>
      </c>
      <c r="E506" s="35">
        <v>1</v>
      </c>
      <c r="F506" s="35" t="s">
        <v>3905</v>
      </c>
      <c r="G506" s="129">
        <v>1</v>
      </c>
    </row>
    <row r="507" spans="1:7" ht="15">
      <c r="A507" s="39">
        <v>496</v>
      </c>
      <c r="B507" s="35" t="s">
        <v>4199</v>
      </c>
      <c r="C507" s="35" t="s">
        <v>3920</v>
      </c>
      <c r="D507" s="35" t="s">
        <v>3905</v>
      </c>
      <c r="E507" s="35">
        <v>1</v>
      </c>
      <c r="F507" s="35" t="s">
        <v>3905</v>
      </c>
      <c r="G507" s="129">
        <v>1</v>
      </c>
    </row>
    <row r="508" spans="1:7" ht="15">
      <c r="A508" s="39">
        <v>497</v>
      </c>
      <c r="B508" s="35" t="s">
        <v>4200</v>
      </c>
      <c r="C508" s="35" t="s">
        <v>3920</v>
      </c>
      <c r="D508" s="35" t="s">
        <v>3905</v>
      </c>
      <c r="E508" s="35">
        <v>1</v>
      </c>
      <c r="F508" s="35" t="s">
        <v>3905</v>
      </c>
      <c r="G508" s="129">
        <v>1</v>
      </c>
    </row>
    <row r="509" spans="1:7" ht="15">
      <c r="A509" s="39">
        <v>498</v>
      </c>
      <c r="B509" s="35" t="s">
        <v>4201</v>
      </c>
      <c r="C509" s="35" t="s">
        <v>3920</v>
      </c>
      <c r="D509" s="35" t="s">
        <v>3905</v>
      </c>
      <c r="E509" s="35">
        <v>1</v>
      </c>
      <c r="F509" s="35" t="s">
        <v>3905</v>
      </c>
      <c r="G509" s="129">
        <v>1</v>
      </c>
    </row>
    <row r="510" spans="1:7" ht="15">
      <c r="A510" s="39">
        <v>499</v>
      </c>
      <c r="B510" s="35" t="s">
        <v>4202</v>
      </c>
      <c r="C510" s="35" t="s">
        <v>3920</v>
      </c>
      <c r="D510" s="35" t="s">
        <v>3907</v>
      </c>
      <c r="E510" s="35">
        <v>9</v>
      </c>
      <c r="F510" s="35" t="s">
        <v>3907</v>
      </c>
      <c r="G510" s="129">
        <v>19</v>
      </c>
    </row>
    <row r="511" spans="1:7" ht="15">
      <c r="A511" s="39">
        <v>500</v>
      </c>
      <c r="B511" s="35" t="s">
        <v>4203</v>
      </c>
      <c r="C511" s="35" t="s">
        <v>3920</v>
      </c>
      <c r="D511" s="35" t="s">
        <v>3905</v>
      </c>
      <c r="E511" s="35">
        <v>1</v>
      </c>
      <c r="F511" s="35" t="s">
        <v>3905</v>
      </c>
      <c r="G511" s="129">
        <v>1</v>
      </c>
    </row>
    <row r="512" spans="1:7" ht="15">
      <c r="A512" s="39">
        <v>501</v>
      </c>
      <c r="B512" s="35" t="s">
        <v>6728</v>
      </c>
      <c r="C512" s="35" t="s">
        <v>3921</v>
      </c>
      <c r="D512" s="35" t="s">
        <v>8042</v>
      </c>
      <c r="E512" s="35">
        <v>2</v>
      </c>
      <c r="F512" s="35" t="s">
        <v>3913</v>
      </c>
      <c r="G512" s="129">
        <v>10</v>
      </c>
    </row>
    <row r="513" spans="1:7" ht="15">
      <c r="A513" s="39">
        <v>502</v>
      </c>
      <c r="B513" s="35" t="s">
        <v>6729</v>
      </c>
      <c r="C513" s="35" t="s">
        <v>3920</v>
      </c>
      <c r="D513" s="35" t="s">
        <v>3905</v>
      </c>
      <c r="E513" s="35">
        <v>1</v>
      </c>
      <c r="F513" s="35" t="s">
        <v>3907</v>
      </c>
      <c r="G513" s="129">
        <v>2</v>
      </c>
    </row>
    <row r="514" spans="1:7" ht="15">
      <c r="A514" s="39">
        <v>503</v>
      </c>
      <c r="B514" s="35" t="s">
        <v>6730</v>
      </c>
      <c r="C514" s="35" t="s">
        <v>3920</v>
      </c>
      <c r="D514" s="35" t="s">
        <v>3905</v>
      </c>
      <c r="E514" s="35">
        <v>1</v>
      </c>
      <c r="F514" s="35" t="s">
        <v>3905</v>
      </c>
      <c r="G514" s="129">
        <v>1</v>
      </c>
    </row>
    <row r="515" spans="1:7" ht="15">
      <c r="A515" s="39">
        <v>504</v>
      </c>
      <c r="B515" s="35" t="s">
        <v>6731</v>
      </c>
      <c r="C515" s="35" t="s">
        <v>3920</v>
      </c>
      <c r="D515" s="35" t="s">
        <v>3907</v>
      </c>
      <c r="E515" s="35">
        <v>3</v>
      </c>
      <c r="F515" s="35" t="s">
        <v>3907</v>
      </c>
      <c r="G515" s="129">
        <v>7</v>
      </c>
    </row>
    <row r="516" spans="1:7" ht="15">
      <c r="A516" s="39">
        <v>505</v>
      </c>
      <c r="B516" s="35" t="s">
        <v>6732</v>
      </c>
      <c r="C516" s="35" t="s">
        <v>3920</v>
      </c>
      <c r="D516" s="35" t="s">
        <v>8042</v>
      </c>
      <c r="E516" s="35">
        <v>1</v>
      </c>
      <c r="F516" s="35" t="s">
        <v>3907</v>
      </c>
      <c r="G516" s="129">
        <v>14</v>
      </c>
    </row>
    <row r="517" spans="1:7" ht="15">
      <c r="A517" s="39">
        <v>506</v>
      </c>
      <c r="B517" s="35" t="s">
        <v>6733</v>
      </c>
      <c r="C517" s="35" t="s">
        <v>3920</v>
      </c>
      <c r="D517" s="35" t="s">
        <v>3905</v>
      </c>
      <c r="E517" s="35">
        <v>1</v>
      </c>
      <c r="F517" s="35" t="s">
        <v>3907</v>
      </c>
      <c r="G517" s="129">
        <v>3</v>
      </c>
    </row>
    <row r="518" spans="1:7" ht="15">
      <c r="A518" s="39">
        <v>507</v>
      </c>
      <c r="B518" s="35" t="s">
        <v>6734</v>
      </c>
      <c r="C518" s="35" t="s">
        <v>3920</v>
      </c>
      <c r="D518" s="35" t="s">
        <v>3905</v>
      </c>
      <c r="E518" s="35">
        <v>1</v>
      </c>
      <c r="F518" s="35" t="s">
        <v>3907</v>
      </c>
      <c r="G518" s="129">
        <v>2</v>
      </c>
    </row>
    <row r="519" spans="1:7" ht="15">
      <c r="A519" s="39">
        <v>508</v>
      </c>
      <c r="B519" s="35" t="s">
        <v>6735</v>
      </c>
      <c r="C519" s="35" t="s">
        <v>3920</v>
      </c>
      <c r="D519" s="35" t="s">
        <v>3905</v>
      </c>
      <c r="E519" s="35">
        <v>1</v>
      </c>
      <c r="F519" s="35" t="s">
        <v>3905</v>
      </c>
      <c r="G519" s="129">
        <v>2</v>
      </c>
    </row>
    <row r="520" spans="1:7" ht="15">
      <c r="A520" s="39">
        <v>509</v>
      </c>
      <c r="B520" s="35" t="s">
        <v>4204</v>
      </c>
      <c r="C520" s="35" t="s">
        <v>3920</v>
      </c>
      <c r="D520" s="35" t="s">
        <v>3905</v>
      </c>
      <c r="E520" s="35">
        <v>1</v>
      </c>
      <c r="F520" s="35" t="s">
        <v>3905</v>
      </c>
      <c r="G520" s="129">
        <v>1</v>
      </c>
    </row>
    <row r="521" spans="1:7" ht="15">
      <c r="A521" s="39">
        <v>510</v>
      </c>
      <c r="B521" s="35" t="s">
        <v>6736</v>
      </c>
      <c r="C521" s="35" t="s">
        <v>3920</v>
      </c>
      <c r="D521" s="35" t="s">
        <v>3905</v>
      </c>
      <c r="E521" s="35">
        <v>1</v>
      </c>
      <c r="F521" s="35" t="s">
        <v>3905</v>
      </c>
      <c r="G521" s="129">
        <v>1</v>
      </c>
    </row>
    <row r="522" spans="1:7" ht="15">
      <c r="A522" s="39">
        <v>511</v>
      </c>
      <c r="B522" s="35" t="s">
        <v>4205</v>
      </c>
      <c r="C522" s="35" t="s">
        <v>3920</v>
      </c>
      <c r="D522" s="35" t="s">
        <v>3905</v>
      </c>
      <c r="E522" s="35">
        <v>1</v>
      </c>
      <c r="F522" s="35" t="s">
        <v>3905</v>
      </c>
      <c r="G522" s="129">
        <v>1</v>
      </c>
    </row>
    <row r="523" spans="1:7" ht="15">
      <c r="A523" s="39">
        <v>512</v>
      </c>
      <c r="B523" s="35" t="s">
        <v>4206</v>
      </c>
      <c r="C523" s="35" t="s">
        <v>3920</v>
      </c>
      <c r="D523" s="35" t="s">
        <v>3905</v>
      </c>
      <c r="E523" s="35">
        <v>1</v>
      </c>
      <c r="F523" s="35" t="s">
        <v>3905</v>
      </c>
      <c r="G523" s="129">
        <v>1</v>
      </c>
    </row>
    <row r="524" spans="1:7" ht="15">
      <c r="A524" s="39">
        <v>513</v>
      </c>
      <c r="B524" s="35" t="s">
        <v>4207</v>
      </c>
      <c r="C524" s="35" t="s">
        <v>3920</v>
      </c>
      <c r="D524" s="35" t="s">
        <v>3905</v>
      </c>
      <c r="E524" s="35">
        <v>1</v>
      </c>
      <c r="F524" s="35" t="s">
        <v>3905</v>
      </c>
      <c r="G524" s="129">
        <v>1</v>
      </c>
    </row>
    <row r="525" spans="1:7" ht="15">
      <c r="A525" s="39">
        <v>514</v>
      </c>
      <c r="B525" s="35" t="s">
        <v>4208</v>
      </c>
      <c r="C525" s="35" t="s">
        <v>3920</v>
      </c>
      <c r="D525" s="35" t="s">
        <v>3905</v>
      </c>
      <c r="E525" s="35">
        <v>1</v>
      </c>
      <c r="F525" s="35" t="s">
        <v>3905</v>
      </c>
      <c r="G525" s="129">
        <v>1</v>
      </c>
    </row>
    <row r="526" spans="1:7" ht="15">
      <c r="A526" s="39">
        <v>515</v>
      </c>
      <c r="B526" s="35" t="s">
        <v>6737</v>
      </c>
      <c r="C526" s="35" t="s">
        <v>3921</v>
      </c>
      <c r="D526" s="35" t="s">
        <v>8042</v>
      </c>
      <c r="E526" s="35">
        <v>1</v>
      </c>
      <c r="F526" s="35" t="s">
        <v>3913</v>
      </c>
      <c r="G526" s="129">
        <v>5</v>
      </c>
    </row>
    <row r="527" spans="1:7" ht="15">
      <c r="A527" s="39">
        <v>516</v>
      </c>
      <c r="B527" s="35" t="s">
        <v>6738</v>
      </c>
      <c r="C527" s="35" t="s">
        <v>3920</v>
      </c>
      <c r="D527" s="35" t="s">
        <v>3905</v>
      </c>
      <c r="E527" s="35">
        <v>1</v>
      </c>
      <c r="F527" s="35" t="s">
        <v>3905</v>
      </c>
      <c r="G527" s="129">
        <v>1</v>
      </c>
    </row>
    <row r="528" spans="1:7" ht="15">
      <c r="A528" s="39">
        <v>517</v>
      </c>
      <c r="B528" s="35" t="s">
        <v>6739</v>
      </c>
      <c r="C528" s="35" t="s">
        <v>3920</v>
      </c>
      <c r="D528" s="35" t="s">
        <v>3905</v>
      </c>
      <c r="E528" s="35">
        <v>1</v>
      </c>
      <c r="F528" s="35" t="s">
        <v>3905</v>
      </c>
      <c r="G528" s="129">
        <v>1</v>
      </c>
    </row>
    <row r="529" spans="1:7" ht="15">
      <c r="A529" s="39">
        <v>518</v>
      </c>
      <c r="B529" s="35" t="s">
        <v>6740</v>
      </c>
      <c r="C529" s="35" t="s">
        <v>3920</v>
      </c>
      <c r="D529" s="35" t="s">
        <v>3905</v>
      </c>
      <c r="E529" s="35">
        <v>1</v>
      </c>
      <c r="F529" s="35" t="s">
        <v>3905</v>
      </c>
      <c r="G529" s="129">
        <v>1</v>
      </c>
    </row>
    <row r="530" spans="1:7" ht="15">
      <c r="A530" s="39">
        <v>519</v>
      </c>
      <c r="B530" s="35" t="s">
        <v>6741</v>
      </c>
      <c r="C530" s="35" t="s">
        <v>3920</v>
      </c>
      <c r="D530" s="35" t="s">
        <v>3907</v>
      </c>
      <c r="E530" s="35">
        <v>5</v>
      </c>
      <c r="F530" s="35" t="s">
        <v>3907</v>
      </c>
      <c r="G530" s="129">
        <v>10</v>
      </c>
    </row>
    <row r="531" spans="1:7" ht="15">
      <c r="A531" s="39">
        <v>520</v>
      </c>
      <c r="B531" s="35" t="s">
        <v>4209</v>
      </c>
      <c r="C531" s="35" t="s">
        <v>3920</v>
      </c>
      <c r="D531" s="35" t="s">
        <v>3905</v>
      </c>
      <c r="E531" s="35">
        <v>1</v>
      </c>
      <c r="F531" s="35" t="s">
        <v>3907</v>
      </c>
      <c r="G531" s="129">
        <v>2</v>
      </c>
    </row>
    <row r="532" spans="1:7" ht="15">
      <c r="A532" s="39">
        <v>521</v>
      </c>
      <c r="B532" s="35" t="s">
        <v>4210</v>
      </c>
      <c r="C532" s="35" t="s">
        <v>3920</v>
      </c>
      <c r="D532" s="35" t="s">
        <v>3905</v>
      </c>
      <c r="E532" s="35">
        <v>1</v>
      </c>
      <c r="F532" s="35" t="s">
        <v>3905</v>
      </c>
      <c r="G532" s="129">
        <v>1</v>
      </c>
    </row>
    <row r="533" spans="1:7" ht="15">
      <c r="A533" s="39">
        <v>522</v>
      </c>
      <c r="B533" s="35" t="s">
        <v>6742</v>
      </c>
      <c r="C533" s="35" t="s">
        <v>3920</v>
      </c>
      <c r="D533" s="35" t="s">
        <v>3905</v>
      </c>
      <c r="E533" s="35">
        <v>1</v>
      </c>
      <c r="F533" s="35" t="s">
        <v>3907</v>
      </c>
      <c r="G533" s="129">
        <v>2</v>
      </c>
    </row>
    <row r="534" spans="1:7" ht="15">
      <c r="A534" s="39">
        <v>523</v>
      </c>
      <c r="B534" s="35" t="s">
        <v>4211</v>
      </c>
      <c r="C534" s="35" t="s">
        <v>3920</v>
      </c>
      <c r="D534" s="35" t="s">
        <v>3907</v>
      </c>
      <c r="E534" s="35">
        <v>8</v>
      </c>
      <c r="F534" s="35" t="s">
        <v>3907</v>
      </c>
      <c r="G534" s="129">
        <v>9</v>
      </c>
    </row>
    <row r="535" spans="1:7" ht="15">
      <c r="A535" s="39">
        <v>524</v>
      </c>
      <c r="B535" s="35" t="s">
        <v>6743</v>
      </c>
      <c r="C535" s="35" t="s">
        <v>3920</v>
      </c>
      <c r="D535" s="35" t="s">
        <v>3907</v>
      </c>
      <c r="E535" s="35">
        <v>2</v>
      </c>
      <c r="F535" s="35" t="s">
        <v>3907</v>
      </c>
      <c r="G535" s="129">
        <v>4</v>
      </c>
    </row>
    <row r="536" spans="1:7" ht="15">
      <c r="A536" s="39">
        <v>525</v>
      </c>
      <c r="B536" s="35" t="s">
        <v>4212</v>
      </c>
      <c r="C536" s="35" t="s">
        <v>3920</v>
      </c>
      <c r="D536" s="35" t="s">
        <v>3905</v>
      </c>
      <c r="E536" s="35">
        <v>1</v>
      </c>
      <c r="F536" s="35" t="s">
        <v>3905</v>
      </c>
      <c r="G536" s="129">
        <v>1</v>
      </c>
    </row>
    <row r="537" spans="1:7" ht="15">
      <c r="A537" s="39">
        <v>526</v>
      </c>
      <c r="B537" s="35" t="s">
        <v>4213</v>
      </c>
      <c r="C537" s="35" t="s">
        <v>3920</v>
      </c>
      <c r="D537" s="35" t="s">
        <v>3905</v>
      </c>
      <c r="E537" s="35">
        <v>1</v>
      </c>
      <c r="F537" s="35" t="s">
        <v>3905</v>
      </c>
      <c r="G537" s="129">
        <v>1</v>
      </c>
    </row>
    <row r="538" spans="1:7" ht="15">
      <c r="A538" s="39">
        <v>527</v>
      </c>
      <c r="B538" s="35" t="s">
        <v>4214</v>
      </c>
      <c r="C538" s="35" t="s">
        <v>3920</v>
      </c>
      <c r="D538" s="35" t="s">
        <v>3905</v>
      </c>
      <c r="E538" s="35">
        <v>1</v>
      </c>
      <c r="F538" s="35" t="s">
        <v>3905</v>
      </c>
      <c r="G538" s="129">
        <v>1</v>
      </c>
    </row>
    <row r="539" spans="1:7" ht="15">
      <c r="A539" s="39">
        <v>528</v>
      </c>
      <c r="B539" s="35" t="s">
        <v>6744</v>
      </c>
      <c r="C539" s="35" t="s">
        <v>3920</v>
      </c>
      <c r="D539" s="35" t="s">
        <v>3905</v>
      </c>
      <c r="E539" s="35">
        <v>1</v>
      </c>
      <c r="F539" s="35" t="s">
        <v>3905</v>
      </c>
      <c r="G539" s="129">
        <v>1</v>
      </c>
    </row>
    <row r="540" spans="1:7" ht="15">
      <c r="A540" s="39">
        <v>529</v>
      </c>
      <c r="B540" s="35" t="s">
        <v>6745</v>
      </c>
      <c r="C540" s="35" t="s">
        <v>3920</v>
      </c>
      <c r="D540" s="35" t="s">
        <v>3907</v>
      </c>
      <c r="E540" s="35">
        <v>2</v>
      </c>
      <c r="F540" s="35" t="s">
        <v>3907</v>
      </c>
      <c r="G540" s="129">
        <v>3</v>
      </c>
    </row>
    <row r="541" spans="1:7" ht="15">
      <c r="A541" s="39">
        <v>530</v>
      </c>
      <c r="B541" s="35" t="s">
        <v>6746</v>
      </c>
      <c r="C541" s="35" t="s">
        <v>3920</v>
      </c>
      <c r="D541" s="35" t="s">
        <v>3907</v>
      </c>
      <c r="E541" s="35">
        <v>2</v>
      </c>
      <c r="F541" s="35" t="s">
        <v>3907</v>
      </c>
      <c r="G541" s="129">
        <v>4</v>
      </c>
    </row>
    <row r="542" spans="1:7" ht="15">
      <c r="A542" s="39">
        <v>531</v>
      </c>
      <c r="B542" s="35" t="s">
        <v>4215</v>
      </c>
      <c r="C542" s="35" t="s">
        <v>3920</v>
      </c>
      <c r="D542" s="35" t="s">
        <v>3905</v>
      </c>
      <c r="E542" s="35">
        <v>1</v>
      </c>
      <c r="F542" s="35" t="s">
        <v>3905</v>
      </c>
      <c r="G542" s="129">
        <v>1</v>
      </c>
    </row>
    <row r="543" spans="1:7" ht="15">
      <c r="A543" s="39">
        <v>532</v>
      </c>
      <c r="B543" s="35" t="s">
        <v>4216</v>
      </c>
      <c r="C543" s="35" t="s">
        <v>3920</v>
      </c>
      <c r="D543" s="35" t="s">
        <v>3905</v>
      </c>
      <c r="E543" s="35">
        <v>1</v>
      </c>
      <c r="F543" s="35" t="s">
        <v>3907</v>
      </c>
      <c r="G543" s="129">
        <v>2</v>
      </c>
    </row>
    <row r="544" spans="1:7" ht="15">
      <c r="A544" s="39">
        <v>533</v>
      </c>
      <c r="B544" s="35" t="s">
        <v>4217</v>
      </c>
      <c r="C544" s="35" t="s">
        <v>3920</v>
      </c>
      <c r="D544" s="35" t="s">
        <v>3905</v>
      </c>
      <c r="E544" s="35">
        <v>1</v>
      </c>
      <c r="F544" s="35" t="s">
        <v>3905</v>
      </c>
      <c r="G544" s="129">
        <v>1</v>
      </c>
    </row>
    <row r="545" spans="1:7" ht="15">
      <c r="A545" s="39">
        <v>534</v>
      </c>
      <c r="B545" s="35" t="s">
        <v>6747</v>
      </c>
      <c r="C545" s="35" t="s">
        <v>3920</v>
      </c>
      <c r="D545" s="35" t="s">
        <v>3907</v>
      </c>
      <c r="E545" s="35">
        <v>12</v>
      </c>
      <c r="F545" s="35" t="s">
        <v>3907</v>
      </c>
      <c r="G545" s="129">
        <v>16</v>
      </c>
    </row>
    <row r="546" spans="1:7" ht="15">
      <c r="A546" s="39">
        <v>535</v>
      </c>
      <c r="B546" s="35" t="s">
        <v>4218</v>
      </c>
      <c r="C546" s="35" t="s">
        <v>3920</v>
      </c>
      <c r="D546" s="35" t="s">
        <v>3907</v>
      </c>
      <c r="E546" s="35">
        <v>13</v>
      </c>
      <c r="F546" s="35" t="s">
        <v>3907</v>
      </c>
      <c r="G546" s="129">
        <v>16</v>
      </c>
    </row>
    <row r="547" spans="1:7" ht="15">
      <c r="A547" s="39">
        <v>536</v>
      </c>
      <c r="B547" s="35" t="s">
        <v>4219</v>
      </c>
      <c r="C547" s="35" t="s">
        <v>3920</v>
      </c>
      <c r="D547" s="35" t="s">
        <v>3905</v>
      </c>
      <c r="E547" s="35">
        <v>1</v>
      </c>
      <c r="F547" s="35" t="s">
        <v>3905</v>
      </c>
      <c r="G547" s="129">
        <v>1</v>
      </c>
    </row>
    <row r="548" spans="1:7" ht="15">
      <c r="A548" s="39">
        <v>537</v>
      </c>
      <c r="B548" s="35" t="s">
        <v>6748</v>
      </c>
      <c r="C548" s="35" t="s">
        <v>3921</v>
      </c>
      <c r="D548" s="35" t="s">
        <v>3913</v>
      </c>
      <c r="E548" s="35">
        <v>4</v>
      </c>
      <c r="F548" s="35" t="s">
        <v>3913</v>
      </c>
      <c r="G548" s="129">
        <v>21</v>
      </c>
    </row>
    <row r="549" spans="1:7" ht="15">
      <c r="A549" s="39">
        <v>538</v>
      </c>
      <c r="B549" s="35" t="s">
        <v>6749</v>
      </c>
      <c r="C549" s="35" t="s">
        <v>3920</v>
      </c>
      <c r="D549" s="35" t="s">
        <v>3907</v>
      </c>
      <c r="E549" s="35">
        <v>9</v>
      </c>
      <c r="F549" s="35" t="s">
        <v>3907</v>
      </c>
      <c r="G549" s="129">
        <v>18</v>
      </c>
    </row>
    <row r="550" spans="1:7" ht="15">
      <c r="A550" s="39">
        <v>539</v>
      </c>
      <c r="B550" s="35" t="s">
        <v>4220</v>
      </c>
      <c r="C550" s="35" t="s">
        <v>3920</v>
      </c>
      <c r="D550" s="35" t="s">
        <v>3907</v>
      </c>
      <c r="E550" s="35">
        <v>11</v>
      </c>
      <c r="F550" s="35" t="s">
        <v>3907</v>
      </c>
      <c r="G550" s="129">
        <v>14</v>
      </c>
    </row>
    <row r="551" spans="1:7" ht="15">
      <c r="A551" s="39">
        <v>540</v>
      </c>
      <c r="B551" s="35" t="s">
        <v>6750</v>
      </c>
      <c r="C551" s="35" t="s">
        <v>3920</v>
      </c>
      <c r="D551" s="35" t="s">
        <v>3907</v>
      </c>
      <c r="E551" s="35">
        <v>2</v>
      </c>
      <c r="F551" s="35" t="s">
        <v>3907</v>
      </c>
      <c r="G551" s="129">
        <v>3</v>
      </c>
    </row>
    <row r="552" spans="1:7" ht="15">
      <c r="A552" s="39">
        <v>541</v>
      </c>
      <c r="B552" s="35" t="s">
        <v>4221</v>
      </c>
      <c r="C552" s="35" t="s">
        <v>3920</v>
      </c>
      <c r="D552" s="35" t="s">
        <v>3905</v>
      </c>
      <c r="E552" s="35">
        <v>1</v>
      </c>
      <c r="F552" s="35" t="s">
        <v>3907</v>
      </c>
      <c r="G552" s="129">
        <v>2</v>
      </c>
    </row>
    <row r="553" spans="1:7" ht="15">
      <c r="A553" s="39">
        <v>542</v>
      </c>
      <c r="B553" s="35" t="s">
        <v>6751</v>
      </c>
      <c r="C553" s="35" t="s">
        <v>3920</v>
      </c>
      <c r="D553" s="35" t="s">
        <v>3905</v>
      </c>
      <c r="E553" s="35">
        <v>1</v>
      </c>
      <c r="F553" s="35" t="s">
        <v>3907</v>
      </c>
      <c r="G553" s="129">
        <v>2</v>
      </c>
    </row>
    <row r="554" spans="1:7" ht="15">
      <c r="A554" s="39">
        <v>543</v>
      </c>
      <c r="B554" s="35" t="s">
        <v>6752</v>
      </c>
      <c r="C554" s="35" t="s">
        <v>3920</v>
      </c>
      <c r="D554" s="35" t="s">
        <v>3905</v>
      </c>
      <c r="E554" s="35">
        <v>1</v>
      </c>
      <c r="F554" s="35" t="s">
        <v>3905</v>
      </c>
      <c r="G554" s="129">
        <v>1</v>
      </c>
    </row>
    <row r="555" spans="1:7" ht="15">
      <c r="A555" s="39">
        <v>544</v>
      </c>
      <c r="B555" s="35" t="s">
        <v>4222</v>
      </c>
      <c r="C555" s="35" t="s">
        <v>3920</v>
      </c>
      <c r="D555" s="35" t="s">
        <v>3905</v>
      </c>
      <c r="E555" s="35">
        <v>1</v>
      </c>
      <c r="F555" s="35" t="s">
        <v>3905</v>
      </c>
      <c r="G555" s="129">
        <v>1</v>
      </c>
    </row>
    <row r="556" spans="1:7" ht="15">
      <c r="A556" s="39">
        <v>545</v>
      </c>
      <c r="B556" s="35" t="s">
        <v>6753</v>
      </c>
      <c r="C556" s="35" t="s">
        <v>3921</v>
      </c>
      <c r="D556" s="35" t="s">
        <v>8042</v>
      </c>
      <c r="E556" s="35">
        <v>2</v>
      </c>
      <c r="F556" s="35" t="s">
        <v>3913</v>
      </c>
      <c r="G556" s="129">
        <v>11</v>
      </c>
    </row>
    <row r="557" spans="1:7" ht="15">
      <c r="A557" s="39">
        <v>546</v>
      </c>
      <c r="B557" s="35" t="s">
        <v>6754</v>
      </c>
      <c r="C557" s="35" t="s">
        <v>3920</v>
      </c>
      <c r="D557" s="35" t="s">
        <v>3907</v>
      </c>
      <c r="E557" s="35">
        <v>10</v>
      </c>
      <c r="F557" s="35" t="s">
        <v>3907</v>
      </c>
      <c r="G557" s="129">
        <v>17</v>
      </c>
    </row>
    <row r="558" spans="1:7" ht="15">
      <c r="A558" s="39">
        <v>547</v>
      </c>
      <c r="B558" s="35" t="s">
        <v>6755</v>
      </c>
      <c r="C558" s="35" t="s">
        <v>3920</v>
      </c>
      <c r="D558" s="35" t="s">
        <v>3907</v>
      </c>
      <c r="E558" s="35">
        <v>5</v>
      </c>
      <c r="F558" s="35" t="s">
        <v>3907</v>
      </c>
      <c r="G558" s="129">
        <v>10</v>
      </c>
    </row>
    <row r="559" spans="1:7" ht="15">
      <c r="A559" s="39">
        <v>548</v>
      </c>
      <c r="B559" s="35" t="s">
        <v>6756</v>
      </c>
      <c r="C559" s="35" t="s">
        <v>3921</v>
      </c>
      <c r="D559" s="35" t="s">
        <v>8042</v>
      </c>
      <c r="E559" s="35">
        <v>1</v>
      </c>
      <c r="F559" s="35" t="s">
        <v>3911</v>
      </c>
      <c r="G559" s="129">
        <v>12</v>
      </c>
    </row>
    <row r="560" spans="1:7" ht="15">
      <c r="A560" s="39">
        <v>549</v>
      </c>
      <c r="B560" s="35" t="s">
        <v>6757</v>
      </c>
      <c r="C560" s="35" t="s">
        <v>3920</v>
      </c>
      <c r="D560" s="35" t="s">
        <v>3907</v>
      </c>
      <c r="E560" s="35">
        <v>2</v>
      </c>
      <c r="F560" s="35" t="s">
        <v>3907</v>
      </c>
      <c r="G560" s="129">
        <v>2</v>
      </c>
    </row>
    <row r="561" spans="1:7" ht="15">
      <c r="A561" s="39">
        <v>550</v>
      </c>
      <c r="B561" s="35" t="s">
        <v>6758</v>
      </c>
      <c r="C561" s="35" t="s">
        <v>3920</v>
      </c>
      <c r="D561" s="35" t="s">
        <v>8042</v>
      </c>
      <c r="E561" s="35">
        <v>3</v>
      </c>
      <c r="F561" s="35" t="s">
        <v>3907</v>
      </c>
      <c r="G561" s="129">
        <v>5</v>
      </c>
    </row>
    <row r="562" spans="1:7" ht="15">
      <c r="A562" s="39">
        <v>551</v>
      </c>
      <c r="B562" s="35" t="s">
        <v>6759</v>
      </c>
      <c r="C562" s="35" t="s">
        <v>3920</v>
      </c>
      <c r="D562" s="35" t="s">
        <v>3907</v>
      </c>
      <c r="E562" s="35">
        <v>3</v>
      </c>
      <c r="F562" s="35" t="s">
        <v>3907</v>
      </c>
      <c r="G562" s="129">
        <v>3</v>
      </c>
    </row>
    <row r="563" spans="1:7" ht="15">
      <c r="A563" s="39">
        <v>552</v>
      </c>
      <c r="B563" s="35" t="s">
        <v>4223</v>
      </c>
      <c r="C563" s="35" t="s">
        <v>3920</v>
      </c>
      <c r="D563" s="35" t="s">
        <v>3905</v>
      </c>
      <c r="E563" s="35">
        <v>1</v>
      </c>
      <c r="F563" s="35" t="s">
        <v>3907</v>
      </c>
      <c r="G563" s="129">
        <v>2</v>
      </c>
    </row>
    <row r="564" spans="1:7" ht="15">
      <c r="A564" s="39">
        <v>553</v>
      </c>
      <c r="B564" s="35" t="s">
        <v>4224</v>
      </c>
      <c r="C564" s="35" t="s">
        <v>3920</v>
      </c>
      <c r="D564" s="35" t="s">
        <v>3905</v>
      </c>
      <c r="E564" s="35">
        <v>1</v>
      </c>
      <c r="F564" s="35" t="s">
        <v>3905</v>
      </c>
      <c r="G564" s="129">
        <v>1</v>
      </c>
    </row>
    <row r="565" spans="1:7" ht="15">
      <c r="A565" s="39">
        <v>554</v>
      </c>
      <c r="B565" s="35" t="s">
        <v>6760</v>
      </c>
      <c r="C565" s="35" t="s">
        <v>3920</v>
      </c>
      <c r="D565" s="35" t="s">
        <v>3907</v>
      </c>
      <c r="E565" s="35">
        <v>6</v>
      </c>
      <c r="F565" s="35" t="s">
        <v>3907</v>
      </c>
      <c r="G565" s="129">
        <v>10</v>
      </c>
    </row>
    <row r="566" spans="1:7" ht="15">
      <c r="A566" s="39">
        <v>555</v>
      </c>
      <c r="B566" s="35" t="s">
        <v>4225</v>
      </c>
      <c r="C566" s="35" t="s">
        <v>3920</v>
      </c>
      <c r="D566" s="35" t="s">
        <v>3907</v>
      </c>
      <c r="E566" s="35">
        <v>11</v>
      </c>
      <c r="F566" s="35" t="s">
        <v>3907</v>
      </c>
      <c r="G566" s="129">
        <v>17</v>
      </c>
    </row>
    <row r="567" spans="1:7" ht="15">
      <c r="A567" s="39">
        <v>556</v>
      </c>
      <c r="B567" s="35" t="s">
        <v>4226</v>
      </c>
      <c r="C567" s="35" t="s">
        <v>3920</v>
      </c>
      <c r="D567" s="35" t="s">
        <v>3905</v>
      </c>
      <c r="E567" s="35">
        <v>1</v>
      </c>
      <c r="F567" s="35" t="s">
        <v>3905</v>
      </c>
      <c r="G567" s="129">
        <v>3</v>
      </c>
    </row>
    <row r="568" spans="1:7" ht="15">
      <c r="A568" s="39">
        <v>557</v>
      </c>
      <c r="B568" s="35" t="s">
        <v>6761</v>
      </c>
      <c r="C568" s="35" t="s">
        <v>3920</v>
      </c>
      <c r="D568" s="35" t="s">
        <v>3907</v>
      </c>
      <c r="E568" s="35">
        <v>8</v>
      </c>
      <c r="F568" s="35" t="s">
        <v>3907</v>
      </c>
      <c r="G568" s="129">
        <v>18</v>
      </c>
    </row>
    <row r="569" spans="1:7" ht="15">
      <c r="A569" s="39">
        <v>558</v>
      </c>
      <c r="B569" s="35" t="s">
        <v>4227</v>
      </c>
      <c r="C569" s="35" t="s">
        <v>3920</v>
      </c>
      <c r="D569" s="35" t="s">
        <v>3907</v>
      </c>
      <c r="E569" s="35">
        <v>3</v>
      </c>
      <c r="F569" s="35" t="s">
        <v>3905</v>
      </c>
      <c r="G569" s="129">
        <v>1</v>
      </c>
    </row>
    <row r="570" spans="1:7" ht="15">
      <c r="A570" s="39">
        <v>559</v>
      </c>
      <c r="B570" s="35" t="s">
        <v>6762</v>
      </c>
      <c r="C570" s="35" t="s">
        <v>3920</v>
      </c>
      <c r="D570" s="35" t="s">
        <v>3905</v>
      </c>
      <c r="E570" s="35">
        <v>1</v>
      </c>
      <c r="F570" s="35" t="s">
        <v>3905</v>
      </c>
      <c r="G570" s="129">
        <v>1</v>
      </c>
    </row>
    <row r="571" spans="1:7" ht="15">
      <c r="A571" s="39">
        <v>560</v>
      </c>
      <c r="B571" s="35" t="s">
        <v>4228</v>
      </c>
      <c r="C571" s="35" t="s">
        <v>3920</v>
      </c>
      <c r="D571" s="35" t="s">
        <v>3907</v>
      </c>
      <c r="E571" s="35">
        <v>5</v>
      </c>
      <c r="F571" s="35" t="s">
        <v>3907</v>
      </c>
      <c r="G571" s="129">
        <v>4</v>
      </c>
    </row>
    <row r="572" spans="1:7" ht="15">
      <c r="A572" s="39">
        <v>561</v>
      </c>
      <c r="B572" s="35" t="s">
        <v>4229</v>
      </c>
      <c r="C572" s="35" t="s">
        <v>3920</v>
      </c>
      <c r="D572" s="35" t="s">
        <v>3905</v>
      </c>
      <c r="E572" s="35">
        <v>1</v>
      </c>
      <c r="F572" s="35" t="s">
        <v>3907</v>
      </c>
      <c r="G572" s="129">
        <v>2</v>
      </c>
    </row>
    <row r="573" spans="1:7" ht="15">
      <c r="A573" s="39">
        <v>562</v>
      </c>
      <c r="B573" s="35" t="s">
        <v>4230</v>
      </c>
      <c r="C573" s="35" t="s">
        <v>3920</v>
      </c>
      <c r="D573" s="35" t="s">
        <v>3905</v>
      </c>
      <c r="E573" s="35">
        <v>1</v>
      </c>
      <c r="F573" s="35" t="s">
        <v>3905</v>
      </c>
      <c r="G573" s="129">
        <v>1</v>
      </c>
    </row>
    <row r="574" spans="1:7" ht="15">
      <c r="A574" s="39">
        <v>563</v>
      </c>
      <c r="B574" s="35" t="s">
        <v>4231</v>
      </c>
      <c r="C574" s="35" t="s">
        <v>3920</v>
      </c>
      <c r="D574" s="35" t="s">
        <v>3907</v>
      </c>
      <c r="E574" s="35">
        <v>2</v>
      </c>
      <c r="F574" s="35" t="s">
        <v>3907</v>
      </c>
      <c r="G574" s="129">
        <v>2</v>
      </c>
    </row>
    <row r="575" spans="1:7" ht="15">
      <c r="A575" s="39">
        <v>564</v>
      </c>
      <c r="B575" s="35" t="s">
        <v>6763</v>
      </c>
      <c r="C575" s="35" t="s">
        <v>3920</v>
      </c>
      <c r="D575" s="35" t="s">
        <v>3905</v>
      </c>
      <c r="E575" s="35">
        <v>1</v>
      </c>
      <c r="F575" s="35" t="s">
        <v>3907</v>
      </c>
      <c r="G575" s="129">
        <v>2</v>
      </c>
    </row>
    <row r="576" spans="1:7" ht="15">
      <c r="A576" s="39">
        <v>565</v>
      </c>
      <c r="B576" s="35" t="s">
        <v>6764</v>
      </c>
      <c r="C576" s="35" t="s">
        <v>3921</v>
      </c>
      <c r="D576" s="35" t="s">
        <v>3911</v>
      </c>
      <c r="E576" s="35">
        <v>3</v>
      </c>
      <c r="F576" s="35" t="s">
        <v>3913</v>
      </c>
      <c r="G576" s="129">
        <v>9</v>
      </c>
    </row>
    <row r="577" spans="1:7" ht="15">
      <c r="A577" s="39">
        <v>566</v>
      </c>
      <c r="B577" s="35" t="s">
        <v>4232</v>
      </c>
      <c r="C577" s="35" t="s">
        <v>3920</v>
      </c>
      <c r="D577" s="35" t="s">
        <v>3905</v>
      </c>
      <c r="E577" s="35">
        <v>1</v>
      </c>
      <c r="F577" s="35" t="s">
        <v>3905</v>
      </c>
      <c r="G577" s="129">
        <v>1</v>
      </c>
    </row>
    <row r="578" spans="1:7" ht="15">
      <c r="A578" s="39">
        <v>567</v>
      </c>
      <c r="B578" s="35" t="s">
        <v>4233</v>
      </c>
      <c r="C578" s="35" t="s">
        <v>3920</v>
      </c>
      <c r="D578" s="35" t="s">
        <v>3907</v>
      </c>
      <c r="E578" s="35">
        <v>2</v>
      </c>
      <c r="F578" s="35" t="s">
        <v>3907</v>
      </c>
      <c r="G578" s="129">
        <v>4</v>
      </c>
    </row>
    <row r="579" spans="1:7" ht="15">
      <c r="A579" s="39">
        <v>568</v>
      </c>
      <c r="B579" s="35" t="s">
        <v>6765</v>
      </c>
      <c r="C579" s="35" t="s">
        <v>3920</v>
      </c>
      <c r="D579" s="35" t="s">
        <v>3907</v>
      </c>
      <c r="E579" s="35">
        <v>11</v>
      </c>
      <c r="F579" s="35" t="s">
        <v>3907</v>
      </c>
      <c r="G579" s="129">
        <v>9</v>
      </c>
    </row>
    <row r="580" spans="1:7" ht="15">
      <c r="A580" s="39">
        <v>569</v>
      </c>
      <c r="B580" s="35" t="s">
        <v>6766</v>
      </c>
      <c r="C580" s="35" t="s">
        <v>3920</v>
      </c>
      <c r="D580" s="35" t="s">
        <v>3905</v>
      </c>
      <c r="E580" s="35">
        <v>1</v>
      </c>
      <c r="F580" s="35" t="s">
        <v>3905</v>
      </c>
      <c r="G580" s="129">
        <v>1</v>
      </c>
    </row>
    <row r="581" spans="1:7" ht="15">
      <c r="A581" s="39">
        <v>570</v>
      </c>
      <c r="B581" s="35" t="s">
        <v>4234</v>
      </c>
      <c r="C581" s="35" t="s">
        <v>3920</v>
      </c>
      <c r="D581" s="35" t="s">
        <v>3905</v>
      </c>
      <c r="E581" s="35">
        <v>1</v>
      </c>
      <c r="F581" s="35" t="s">
        <v>3905</v>
      </c>
      <c r="G581" s="129">
        <v>1</v>
      </c>
    </row>
    <row r="582" spans="1:7" ht="15">
      <c r="A582" s="39">
        <v>571</v>
      </c>
      <c r="B582" s="35" t="s">
        <v>4235</v>
      </c>
      <c r="C582" s="35" t="s">
        <v>3920</v>
      </c>
      <c r="D582" s="35" t="s">
        <v>3907</v>
      </c>
      <c r="E582" s="35">
        <v>2</v>
      </c>
      <c r="F582" s="35" t="s">
        <v>3907</v>
      </c>
      <c r="G582" s="129">
        <v>3</v>
      </c>
    </row>
    <row r="583" spans="1:7" ht="15">
      <c r="A583" s="39">
        <v>572</v>
      </c>
      <c r="B583" s="35" t="s">
        <v>6767</v>
      </c>
      <c r="C583" s="35" t="s">
        <v>3920</v>
      </c>
      <c r="D583" s="35" t="s">
        <v>3905</v>
      </c>
      <c r="E583" s="35">
        <v>1</v>
      </c>
      <c r="F583" s="35" t="s">
        <v>3905</v>
      </c>
      <c r="G583" s="129">
        <v>1</v>
      </c>
    </row>
    <row r="584" spans="1:7" ht="15">
      <c r="A584" s="39">
        <v>573</v>
      </c>
      <c r="B584" s="35" t="s">
        <v>4236</v>
      </c>
      <c r="C584" s="35" t="s">
        <v>3920</v>
      </c>
      <c r="D584" s="35" t="s">
        <v>3905</v>
      </c>
      <c r="E584" s="35">
        <v>1</v>
      </c>
      <c r="F584" s="35" t="s">
        <v>3905</v>
      </c>
      <c r="G584" s="129">
        <v>2</v>
      </c>
    </row>
    <row r="585" spans="1:7" ht="15">
      <c r="A585" s="39">
        <v>574</v>
      </c>
      <c r="B585" s="35" t="s">
        <v>6768</v>
      </c>
      <c r="C585" s="35" t="s">
        <v>3920</v>
      </c>
      <c r="D585" s="35" t="s">
        <v>3907</v>
      </c>
      <c r="E585" s="35">
        <v>12</v>
      </c>
      <c r="F585" s="35" t="s">
        <v>3907</v>
      </c>
      <c r="G585" s="129">
        <v>15</v>
      </c>
    </row>
    <row r="586" spans="1:7" ht="15">
      <c r="A586" s="39">
        <v>575</v>
      </c>
      <c r="B586" s="35" t="s">
        <v>6769</v>
      </c>
      <c r="C586" s="35" t="s">
        <v>3921</v>
      </c>
      <c r="D586" s="35" t="s">
        <v>8042</v>
      </c>
      <c r="E586" s="35">
        <v>2</v>
      </c>
      <c r="F586" s="35" t="s">
        <v>3913</v>
      </c>
      <c r="G586" s="129">
        <v>9</v>
      </c>
    </row>
    <row r="587" spans="1:7" ht="15">
      <c r="A587" s="39">
        <v>576</v>
      </c>
      <c r="B587" s="35" t="s">
        <v>6770</v>
      </c>
      <c r="C587" s="35" t="s">
        <v>3920</v>
      </c>
      <c r="D587" s="35" t="s">
        <v>3905</v>
      </c>
      <c r="E587" s="35">
        <v>1</v>
      </c>
      <c r="F587" s="35" t="s">
        <v>3905</v>
      </c>
      <c r="G587" s="129">
        <v>1</v>
      </c>
    </row>
    <row r="588" spans="1:7" ht="15">
      <c r="A588" s="39">
        <v>577</v>
      </c>
      <c r="B588" s="35" t="s">
        <v>6771</v>
      </c>
      <c r="C588" s="35" t="s">
        <v>3920</v>
      </c>
      <c r="D588" s="35" t="s">
        <v>3905</v>
      </c>
      <c r="E588" s="35">
        <v>1</v>
      </c>
      <c r="F588" s="35" t="s">
        <v>3907</v>
      </c>
      <c r="G588" s="129">
        <v>2</v>
      </c>
    </row>
    <row r="589" spans="1:7" ht="15">
      <c r="A589" s="39">
        <v>578</v>
      </c>
      <c r="B589" s="35" t="s">
        <v>4237</v>
      </c>
      <c r="C589" s="35" t="s">
        <v>3920</v>
      </c>
      <c r="D589" s="35" t="s">
        <v>3905</v>
      </c>
      <c r="E589" s="35">
        <v>1</v>
      </c>
      <c r="F589" s="35" t="s">
        <v>3905</v>
      </c>
      <c r="G589" s="129">
        <v>1</v>
      </c>
    </row>
    <row r="590" spans="1:7" ht="15">
      <c r="A590" s="39">
        <v>579</v>
      </c>
      <c r="B590" s="35" t="s">
        <v>4238</v>
      </c>
      <c r="C590" s="35" t="s">
        <v>3920</v>
      </c>
      <c r="D590" s="35" t="s">
        <v>3905</v>
      </c>
      <c r="E590" s="35">
        <v>1</v>
      </c>
      <c r="F590" s="35" t="s">
        <v>3905</v>
      </c>
      <c r="G590" s="129">
        <v>1</v>
      </c>
    </row>
    <row r="591" spans="1:7" ht="15">
      <c r="A591" s="39">
        <v>580</v>
      </c>
      <c r="B591" s="35" t="s">
        <v>6772</v>
      </c>
      <c r="C591" s="35" t="s">
        <v>3920</v>
      </c>
      <c r="D591" s="35" t="s">
        <v>3905</v>
      </c>
      <c r="E591" s="35">
        <v>1</v>
      </c>
      <c r="F591" s="35" t="s">
        <v>3905</v>
      </c>
      <c r="G591" s="129">
        <v>1</v>
      </c>
    </row>
    <row r="592" spans="1:7" ht="15">
      <c r="A592" s="39">
        <v>581</v>
      </c>
      <c r="B592" s="35" t="s">
        <v>4239</v>
      </c>
      <c r="C592" s="35" t="s">
        <v>3920</v>
      </c>
      <c r="D592" s="35" t="s">
        <v>3905</v>
      </c>
      <c r="E592" s="35">
        <v>1</v>
      </c>
      <c r="F592" s="35" t="s">
        <v>3907</v>
      </c>
      <c r="G592" s="129">
        <v>3</v>
      </c>
    </row>
    <row r="593" spans="1:7" ht="15">
      <c r="A593" s="39">
        <v>582</v>
      </c>
      <c r="B593" s="35" t="s">
        <v>6773</v>
      </c>
      <c r="C593" s="35" t="s">
        <v>3920</v>
      </c>
      <c r="D593" s="35" t="s">
        <v>3905</v>
      </c>
      <c r="E593" s="35">
        <v>1</v>
      </c>
      <c r="F593" s="35" t="s">
        <v>3907</v>
      </c>
      <c r="G593" s="129">
        <v>3</v>
      </c>
    </row>
    <row r="594" spans="1:7" ht="15">
      <c r="A594" s="39">
        <v>583</v>
      </c>
      <c r="B594" s="35" t="s">
        <v>6774</v>
      </c>
      <c r="C594" s="35" t="s">
        <v>3921</v>
      </c>
      <c r="D594" s="35" t="s">
        <v>8042</v>
      </c>
      <c r="E594" s="35">
        <v>2</v>
      </c>
      <c r="F594" s="35" t="s">
        <v>3913</v>
      </c>
      <c r="G594" s="129">
        <v>12</v>
      </c>
    </row>
    <row r="595" spans="1:7" ht="15">
      <c r="A595" s="39">
        <v>584</v>
      </c>
      <c r="B595" s="35" t="s">
        <v>6775</v>
      </c>
      <c r="C595" s="35" t="s">
        <v>3920</v>
      </c>
      <c r="D595" s="35" t="s">
        <v>3905</v>
      </c>
      <c r="E595" s="35">
        <v>1</v>
      </c>
      <c r="F595" s="35" t="s">
        <v>3905</v>
      </c>
      <c r="G595" s="129">
        <v>1</v>
      </c>
    </row>
    <row r="596" spans="1:7" ht="15">
      <c r="A596" s="39">
        <v>585</v>
      </c>
      <c r="B596" s="35" t="s">
        <v>6776</v>
      </c>
      <c r="C596" s="35" t="s">
        <v>3920</v>
      </c>
      <c r="D596" s="35" t="s">
        <v>3905</v>
      </c>
      <c r="E596" s="35">
        <v>1</v>
      </c>
      <c r="F596" s="35" t="s">
        <v>3905</v>
      </c>
      <c r="G596" s="129">
        <v>1</v>
      </c>
    </row>
    <row r="597" spans="1:7" ht="15">
      <c r="A597" s="39">
        <v>586</v>
      </c>
      <c r="B597" s="35" t="s">
        <v>4240</v>
      </c>
      <c r="C597" s="35" t="s">
        <v>3920</v>
      </c>
      <c r="D597" s="35" t="s">
        <v>3905</v>
      </c>
      <c r="E597" s="35">
        <v>1</v>
      </c>
      <c r="F597" s="35" t="s">
        <v>3905</v>
      </c>
      <c r="G597" s="129">
        <v>1</v>
      </c>
    </row>
    <row r="598" spans="1:7" ht="15">
      <c r="A598" s="39">
        <v>587</v>
      </c>
      <c r="B598" s="35" t="s">
        <v>4241</v>
      </c>
      <c r="C598" s="35" t="s">
        <v>3920</v>
      </c>
      <c r="D598" s="35" t="s">
        <v>3905</v>
      </c>
      <c r="E598" s="35">
        <v>1</v>
      </c>
      <c r="F598" s="35" t="s">
        <v>3905</v>
      </c>
      <c r="G598" s="129">
        <v>2</v>
      </c>
    </row>
    <row r="599" spans="1:7" ht="15">
      <c r="A599" s="39">
        <v>588</v>
      </c>
      <c r="B599" s="35" t="s">
        <v>4242</v>
      </c>
      <c r="C599" s="35" t="s">
        <v>3920</v>
      </c>
      <c r="D599" s="35" t="s">
        <v>3905</v>
      </c>
      <c r="E599" s="35">
        <v>1</v>
      </c>
      <c r="F599" s="35" t="s">
        <v>3905</v>
      </c>
      <c r="G599" s="129">
        <v>1</v>
      </c>
    </row>
    <row r="600" spans="1:7" ht="15">
      <c r="A600" s="39">
        <v>589</v>
      </c>
      <c r="B600" s="35" t="s">
        <v>6777</v>
      </c>
      <c r="C600" s="35" t="s">
        <v>3920</v>
      </c>
      <c r="D600" s="35" t="s">
        <v>3905</v>
      </c>
      <c r="E600" s="35">
        <v>1</v>
      </c>
      <c r="F600" s="35" t="s">
        <v>3907</v>
      </c>
      <c r="G600" s="129">
        <v>2</v>
      </c>
    </row>
    <row r="601" spans="1:7" ht="15">
      <c r="A601" s="39">
        <v>590</v>
      </c>
      <c r="B601" s="35" t="s">
        <v>6778</v>
      </c>
      <c r="C601" s="35" t="s">
        <v>3920</v>
      </c>
      <c r="D601" s="35" t="s">
        <v>3905</v>
      </c>
      <c r="E601" s="35">
        <v>1</v>
      </c>
      <c r="F601" s="35" t="s">
        <v>3907</v>
      </c>
      <c r="G601" s="129">
        <v>5</v>
      </c>
    </row>
    <row r="602" spans="1:7" ht="15">
      <c r="A602" s="39">
        <v>591</v>
      </c>
      <c r="B602" s="35" t="s">
        <v>6779</v>
      </c>
      <c r="C602" s="35" t="s">
        <v>3920</v>
      </c>
      <c r="D602" s="35" t="s">
        <v>3905</v>
      </c>
      <c r="E602" s="35">
        <v>1</v>
      </c>
      <c r="F602" s="35" t="s">
        <v>3907</v>
      </c>
      <c r="G602" s="129">
        <v>3</v>
      </c>
    </row>
    <row r="603" spans="1:7" ht="15">
      <c r="A603" s="39">
        <v>592</v>
      </c>
      <c r="B603" s="35" t="s">
        <v>4243</v>
      </c>
      <c r="C603" s="35" t="s">
        <v>3920</v>
      </c>
      <c r="D603" s="35" t="s">
        <v>3905</v>
      </c>
      <c r="E603" s="35">
        <v>1</v>
      </c>
      <c r="F603" s="35" t="s">
        <v>3907</v>
      </c>
      <c r="G603" s="129">
        <v>2</v>
      </c>
    </row>
    <row r="604" spans="1:7" ht="15">
      <c r="A604" s="39">
        <v>593</v>
      </c>
      <c r="B604" s="35" t="s">
        <v>4244</v>
      </c>
      <c r="C604" s="35" t="s">
        <v>3920</v>
      </c>
      <c r="D604" s="35" t="s">
        <v>3905</v>
      </c>
      <c r="E604" s="35">
        <v>1</v>
      </c>
      <c r="F604" s="35" t="s">
        <v>3905</v>
      </c>
      <c r="G604" s="129">
        <v>1</v>
      </c>
    </row>
    <row r="605" spans="1:7" ht="15">
      <c r="A605" s="39">
        <v>594</v>
      </c>
      <c r="B605" s="35" t="s">
        <v>6780</v>
      </c>
      <c r="C605" s="35" t="s">
        <v>3920</v>
      </c>
      <c r="D605" s="35" t="s">
        <v>3905</v>
      </c>
      <c r="E605" s="35">
        <v>1</v>
      </c>
      <c r="F605" s="35" t="s">
        <v>3907</v>
      </c>
      <c r="G605" s="129">
        <v>2</v>
      </c>
    </row>
    <row r="606" spans="1:7" ht="15">
      <c r="A606" s="39">
        <v>595</v>
      </c>
      <c r="B606" s="35" t="s">
        <v>6781</v>
      </c>
      <c r="C606" s="35" t="s">
        <v>3920</v>
      </c>
      <c r="D606" s="35" t="s">
        <v>3905</v>
      </c>
      <c r="E606" s="35">
        <v>1</v>
      </c>
      <c r="F606" s="35" t="s">
        <v>3907</v>
      </c>
      <c r="G606" s="129">
        <v>2</v>
      </c>
    </row>
    <row r="607" spans="1:7" ht="15">
      <c r="A607" s="39">
        <v>596</v>
      </c>
      <c r="B607" s="35" t="s">
        <v>6782</v>
      </c>
      <c r="C607" s="35" t="s">
        <v>3920</v>
      </c>
      <c r="D607" s="35" t="s">
        <v>3905</v>
      </c>
      <c r="E607" s="35">
        <v>1</v>
      </c>
      <c r="F607" s="35" t="s">
        <v>3907</v>
      </c>
      <c r="G607" s="129">
        <v>4</v>
      </c>
    </row>
    <row r="608" spans="1:7" ht="15">
      <c r="A608" s="39">
        <v>597</v>
      </c>
      <c r="B608" s="35" t="s">
        <v>6783</v>
      </c>
      <c r="C608" s="35" t="s">
        <v>3920</v>
      </c>
      <c r="D608" s="35" t="s">
        <v>3905</v>
      </c>
      <c r="E608" s="35">
        <v>1</v>
      </c>
      <c r="F608" s="35" t="s">
        <v>3905</v>
      </c>
      <c r="G608" s="129">
        <v>1</v>
      </c>
    </row>
    <row r="609" spans="1:7" ht="15">
      <c r="A609" s="39">
        <v>598</v>
      </c>
      <c r="B609" s="35" t="s">
        <v>6784</v>
      </c>
      <c r="C609" s="35" t="s">
        <v>3920</v>
      </c>
      <c r="D609" s="35" t="s">
        <v>3905</v>
      </c>
      <c r="E609" s="35">
        <v>1</v>
      </c>
      <c r="F609" s="35" t="s">
        <v>3907</v>
      </c>
      <c r="G609" s="129">
        <v>3</v>
      </c>
    </row>
    <row r="610" spans="1:7" ht="15">
      <c r="A610" s="39">
        <v>599</v>
      </c>
      <c r="B610" s="35" t="s">
        <v>6785</v>
      </c>
      <c r="C610" s="35" t="s">
        <v>3920</v>
      </c>
      <c r="D610" s="35" t="s">
        <v>3905</v>
      </c>
      <c r="E610" s="35">
        <v>1</v>
      </c>
      <c r="F610" s="35" t="s">
        <v>3905</v>
      </c>
      <c r="G610" s="129">
        <v>2</v>
      </c>
    </row>
    <row r="611" spans="1:7" ht="15">
      <c r="A611" s="39">
        <v>600</v>
      </c>
      <c r="B611" s="35" t="s">
        <v>4245</v>
      </c>
      <c r="C611" s="35" t="s">
        <v>3920</v>
      </c>
      <c r="D611" s="35" t="s">
        <v>3905</v>
      </c>
      <c r="E611" s="35">
        <v>1</v>
      </c>
      <c r="F611" s="35" t="s">
        <v>3907</v>
      </c>
      <c r="G611" s="129">
        <v>2</v>
      </c>
    </row>
    <row r="612" spans="1:7" ht="15">
      <c r="A612" s="39">
        <v>601</v>
      </c>
      <c r="B612" s="35" t="s">
        <v>4246</v>
      </c>
      <c r="C612" s="35" t="s">
        <v>3920</v>
      </c>
      <c r="D612" s="35" t="s">
        <v>3905</v>
      </c>
      <c r="E612" s="35">
        <v>1</v>
      </c>
      <c r="F612" s="35" t="s">
        <v>3907</v>
      </c>
      <c r="G612" s="129">
        <v>5</v>
      </c>
    </row>
    <row r="613" spans="1:7" ht="15">
      <c r="A613" s="39">
        <v>602</v>
      </c>
      <c r="B613" s="35" t="s">
        <v>6786</v>
      </c>
      <c r="C613" s="35" t="s">
        <v>3920</v>
      </c>
      <c r="D613" s="35" t="s">
        <v>3905</v>
      </c>
      <c r="E613" s="35">
        <v>1</v>
      </c>
      <c r="F613" s="35" t="s">
        <v>3907</v>
      </c>
      <c r="G613" s="129">
        <v>6</v>
      </c>
    </row>
    <row r="614" spans="1:7" ht="15">
      <c r="A614" s="39">
        <v>603</v>
      </c>
      <c r="B614" s="35" t="s">
        <v>4247</v>
      </c>
      <c r="C614" s="35" t="s">
        <v>3920</v>
      </c>
      <c r="D614" s="35" t="s">
        <v>3905</v>
      </c>
      <c r="E614" s="35">
        <v>1</v>
      </c>
      <c r="F614" s="35" t="s">
        <v>3905</v>
      </c>
      <c r="G614" s="129">
        <v>1</v>
      </c>
    </row>
    <row r="615" spans="1:7" ht="15">
      <c r="A615" s="39">
        <v>604</v>
      </c>
      <c r="B615" s="35" t="s">
        <v>4248</v>
      </c>
      <c r="C615" s="35" t="s">
        <v>3920</v>
      </c>
      <c r="D615" s="35" t="s">
        <v>3905</v>
      </c>
      <c r="E615" s="35">
        <v>1</v>
      </c>
      <c r="F615" s="35" t="s">
        <v>3905</v>
      </c>
      <c r="G615" s="129">
        <v>1</v>
      </c>
    </row>
    <row r="616" spans="1:7" ht="15">
      <c r="A616" s="39">
        <v>605</v>
      </c>
      <c r="B616" s="35" t="s">
        <v>4249</v>
      </c>
      <c r="C616" s="35" t="s">
        <v>3920</v>
      </c>
      <c r="D616" s="35" t="s">
        <v>3905</v>
      </c>
      <c r="E616" s="35">
        <v>1</v>
      </c>
      <c r="F616" s="35" t="s">
        <v>3907</v>
      </c>
      <c r="G616" s="129">
        <v>3</v>
      </c>
    </row>
    <row r="617" spans="1:7" ht="15">
      <c r="A617" s="39">
        <v>606</v>
      </c>
      <c r="B617" s="35" t="s">
        <v>4250</v>
      </c>
      <c r="C617" s="35" t="s">
        <v>3920</v>
      </c>
      <c r="D617" s="35" t="s">
        <v>3905</v>
      </c>
      <c r="E617" s="35">
        <v>1</v>
      </c>
      <c r="F617" s="35" t="s">
        <v>3907</v>
      </c>
      <c r="G617" s="129">
        <v>2</v>
      </c>
    </row>
    <row r="618" spans="1:7" ht="15">
      <c r="A618" s="39">
        <v>607</v>
      </c>
      <c r="B618" s="35" t="s">
        <v>6787</v>
      </c>
      <c r="C618" s="35" t="s">
        <v>3920</v>
      </c>
      <c r="D618" s="35" t="s">
        <v>3905</v>
      </c>
      <c r="E618" s="35">
        <v>1</v>
      </c>
      <c r="F618" s="35" t="s">
        <v>3907</v>
      </c>
      <c r="G618" s="129">
        <v>2</v>
      </c>
    </row>
    <row r="619" spans="1:7" ht="15">
      <c r="A619" s="39">
        <v>608</v>
      </c>
      <c r="B619" s="35" t="s">
        <v>4251</v>
      </c>
      <c r="C619" s="35" t="s">
        <v>3920</v>
      </c>
      <c r="D619" s="35" t="s">
        <v>3905</v>
      </c>
      <c r="E619" s="35">
        <v>1</v>
      </c>
      <c r="F619" s="35" t="s">
        <v>3905</v>
      </c>
      <c r="G619" s="129">
        <v>2</v>
      </c>
    </row>
    <row r="620" spans="1:7" ht="15">
      <c r="A620" s="39">
        <v>609</v>
      </c>
      <c r="B620" s="35" t="s">
        <v>6788</v>
      </c>
      <c r="C620" s="35" t="s">
        <v>3920</v>
      </c>
      <c r="D620" s="35" t="s">
        <v>3905</v>
      </c>
      <c r="E620" s="35">
        <v>1</v>
      </c>
      <c r="F620" s="35" t="s">
        <v>3907</v>
      </c>
      <c r="G620" s="129">
        <v>2</v>
      </c>
    </row>
    <row r="621" spans="1:7" ht="15">
      <c r="A621" s="39">
        <v>610</v>
      </c>
      <c r="B621" s="35" t="s">
        <v>4252</v>
      </c>
      <c r="C621" s="35" t="s">
        <v>3920</v>
      </c>
      <c r="D621" s="35" t="s">
        <v>3905</v>
      </c>
      <c r="E621" s="35">
        <v>1</v>
      </c>
      <c r="F621" s="35" t="s">
        <v>3907</v>
      </c>
      <c r="G621" s="129">
        <v>2</v>
      </c>
    </row>
    <row r="622" spans="1:7" ht="15">
      <c r="A622" s="39">
        <v>611</v>
      </c>
      <c r="B622" s="35" t="s">
        <v>6789</v>
      </c>
      <c r="C622" s="35" t="s">
        <v>3920</v>
      </c>
      <c r="D622" s="35" t="s">
        <v>3905</v>
      </c>
      <c r="E622" s="35">
        <v>1</v>
      </c>
      <c r="F622" s="35" t="s">
        <v>3907</v>
      </c>
      <c r="G622" s="129">
        <v>2</v>
      </c>
    </row>
    <row r="623" spans="1:7" ht="15">
      <c r="A623" s="39">
        <v>612</v>
      </c>
      <c r="B623" s="35" t="s">
        <v>6790</v>
      </c>
      <c r="C623" s="35" t="s">
        <v>3920</v>
      </c>
      <c r="D623" s="35" t="s">
        <v>3905</v>
      </c>
      <c r="E623" s="35">
        <v>1</v>
      </c>
      <c r="F623" s="35" t="s">
        <v>3907</v>
      </c>
      <c r="G623" s="129">
        <v>2</v>
      </c>
    </row>
    <row r="624" spans="1:7" ht="15">
      <c r="A624" s="39">
        <v>613</v>
      </c>
      <c r="B624" s="35" t="s">
        <v>6791</v>
      </c>
      <c r="C624" s="35" t="s">
        <v>3920</v>
      </c>
      <c r="D624" s="35" t="s">
        <v>3905</v>
      </c>
      <c r="E624" s="35">
        <v>1</v>
      </c>
      <c r="F624" s="35" t="s">
        <v>3905</v>
      </c>
      <c r="G624" s="129">
        <v>1</v>
      </c>
    </row>
    <row r="625" spans="1:7" ht="15">
      <c r="A625" s="39">
        <v>614</v>
      </c>
      <c r="B625" s="35" t="s">
        <v>6792</v>
      </c>
      <c r="C625" s="35" t="s">
        <v>3920</v>
      </c>
      <c r="D625" s="35" t="s">
        <v>3905</v>
      </c>
      <c r="E625" s="35">
        <v>1</v>
      </c>
      <c r="F625" s="35" t="s">
        <v>3907</v>
      </c>
      <c r="G625" s="129">
        <v>2</v>
      </c>
    </row>
    <row r="626" spans="1:7" ht="15">
      <c r="A626" s="39">
        <v>615</v>
      </c>
      <c r="B626" s="35" t="s">
        <v>6793</v>
      </c>
      <c r="C626" s="35" t="s">
        <v>3920</v>
      </c>
      <c r="D626" s="35" t="s">
        <v>8042</v>
      </c>
      <c r="E626" s="35">
        <v>1</v>
      </c>
      <c r="F626" s="35" t="s">
        <v>3907</v>
      </c>
      <c r="G626" s="129">
        <v>2</v>
      </c>
    </row>
    <row r="627" spans="1:7" ht="15">
      <c r="A627" s="39">
        <v>616</v>
      </c>
      <c r="B627" s="35" t="s">
        <v>4253</v>
      </c>
      <c r="C627" s="35" t="s">
        <v>3920</v>
      </c>
      <c r="D627" s="35" t="s">
        <v>3905</v>
      </c>
      <c r="E627" s="35">
        <v>1</v>
      </c>
      <c r="F627" s="35" t="s">
        <v>3907</v>
      </c>
      <c r="G627" s="129">
        <v>3</v>
      </c>
    </row>
    <row r="628" spans="1:7" ht="15">
      <c r="A628" s="39">
        <v>617</v>
      </c>
      <c r="B628" s="35" t="s">
        <v>4254</v>
      </c>
      <c r="C628" s="35" t="s">
        <v>3920</v>
      </c>
      <c r="D628" s="35" t="s">
        <v>3905</v>
      </c>
      <c r="E628" s="35">
        <v>1</v>
      </c>
      <c r="F628" s="35" t="s">
        <v>3907</v>
      </c>
      <c r="G628" s="129">
        <v>4</v>
      </c>
    </row>
    <row r="629" spans="1:7" ht="15">
      <c r="A629" s="39">
        <v>618</v>
      </c>
      <c r="B629" s="35" t="s">
        <v>4255</v>
      </c>
      <c r="C629" s="35" t="s">
        <v>3920</v>
      </c>
      <c r="D629" s="35" t="s">
        <v>3905</v>
      </c>
      <c r="E629" s="35">
        <v>1</v>
      </c>
      <c r="F629" s="35" t="s">
        <v>3905</v>
      </c>
      <c r="G629" s="129">
        <v>1</v>
      </c>
    </row>
    <row r="630" spans="1:7" ht="15">
      <c r="A630" s="39">
        <v>619</v>
      </c>
      <c r="B630" s="35" t="s">
        <v>6794</v>
      </c>
      <c r="C630" s="35" t="s">
        <v>3920</v>
      </c>
      <c r="D630" s="35" t="s">
        <v>3905</v>
      </c>
      <c r="E630" s="35">
        <v>1</v>
      </c>
      <c r="F630" s="35" t="s">
        <v>3907</v>
      </c>
      <c r="G630" s="129">
        <v>2</v>
      </c>
    </row>
    <row r="631" spans="1:7" ht="15">
      <c r="A631" s="39">
        <v>620</v>
      </c>
      <c r="B631" s="35" t="s">
        <v>6795</v>
      </c>
      <c r="C631" s="35" t="s">
        <v>3920</v>
      </c>
      <c r="D631" s="35" t="s">
        <v>3905</v>
      </c>
      <c r="E631" s="35">
        <v>1</v>
      </c>
      <c r="F631" s="35" t="s">
        <v>3907</v>
      </c>
      <c r="G631" s="129">
        <v>2</v>
      </c>
    </row>
    <row r="632" spans="1:7" ht="15">
      <c r="A632" s="39">
        <v>621</v>
      </c>
      <c r="B632" s="35" t="s">
        <v>6796</v>
      </c>
      <c r="C632" s="35" t="s">
        <v>3920</v>
      </c>
      <c r="D632" s="35" t="s">
        <v>3905</v>
      </c>
      <c r="E632" s="35">
        <v>1</v>
      </c>
      <c r="F632" s="35" t="s">
        <v>3907</v>
      </c>
      <c r="G632" s="129">
        <v>2</v>
      </c>
    </row>
    <row r="633" spans="1:7" ht="15">
      <c r="A633" s="39">
        <v>622</v>
      </c>
      <c r="B633" s="35" t="s">
        <v>4256</v>
      </c>
      <c r="C633" s="35" t="s">
        <v>3920</v>
      </c>
      <c r="D633" s="35" t="s">
        <v>3905</v>
      </c>
      <c r="E633" s="35">
        <v>1</v>
      </c>
      <c r="F633" s="35" t="s">
        <v>3905</v>
      </c>
      <c r="G633" s="129">
        <v>1</v>
      </c>
    </row>
    <row r="634" spans="1:7" ht="15">
      <c r="A634" s="39">
        <v>623</v>
      </c>
      <c r="B634" s="35" t="s">
        <v>6797</v>
      </c>
      <c r="C634" s="35" t="s">
        <v>3920</v>
      </c>
      <c r="D634" s="35" t="s">
        <v>3905</v>
      </c>
      <c r="E634" s="35">
        <v>1</v>
      </c>
      <c r="F634" s="35" t="s">
        <v>3905</v>
      </c>
      <c r="G634" s="129">
        <v>2</v>
      </c>
    </row>
    <row r="635" spans="1:7" ht="15">
      <c r="A635" s="39">
        <v>624</v>
      </c>
      <c r="B635" s="35" t="s">
        <v>4257</v>
      </c>
      <c r="C635" s="35" t="s">
        <v>3920</v>
      </c>
      <c r="D635" s="35" t="s">
        <v>3905</v>
      </c>
      <c r="E635" s="35">
        <v>1</v>
      </c>
      <c r="F635" s="35" t="s">
        <v>3907</v>
      </c>
      <c r="G635" s="129">
        <v>4</v>
      </c>
    </row>
    <row r="636" spans="1:7" ht="15">
      <c r="A636" s="39">
        <v>625</v>
      </c>
      <c r="B636" s="35" t="s">
        <v>4258</v>
      </c>
      <c r="C636" s="35" t="s">
        <v>3920</v>
      </c>
      <c r="D636" s="35" t="s">
        <v>3905</v>
      </c>
      <c r="E636" s="35">
        <v>1</v>
      </c>
      <c r="F636" s="35" t="s">
        <v>3905</v>
      </c>
      <c r="G636" s="129">
        <v>1</v>
      </c>
    </row>
    <row r="637" spans="1:7" ht="15">
      <c r="A637" s="39">
        <v>626</v>
      </c>
      <c r="B637" s="35" t="s">
        <v>4259</v>
      </c>
      <c r="C637" s="35" t="s">
        <v>3920</v>
      </c>
      <c r="D637" s="35" t="s">
        <v>3905</v>
      </c>
      <c r="E637" s="35">
        <v>1</v>
      </c>
      <c r="F637" s="35" t="s">
        <v>3905</v>
      </c>
      <c r="G637" s="129">
        <v>1</v>
      </c>
    </row>
    <row r="638" spans="1:7" ht="15">
      <c r="A638" s="39">
        <v>627</v>
      </c>
      <c r="B638" s="35" t="s">
        <v>6798</v>
      </c>
      <c r="C638" s="35" t="s">
        <v>3920</v>
      </c>
      <c r="D638" s="35" t="s">
        <v>3905</v>
      </c>
      <c r="E638" s="35">
        <v>1</v>
      </c>
      <c r="F638" s="35" t="s">
        <v>3907</v>
      </c>
      <c r="G638" s="129">
        <v>4</v>
      </c>
    </row>
    <row r="639" spans="1:7" ht="15">
      <c r="A639" s="39">
        <v>628</v>
      </c>
      <c r="B639" s="35" t="s">
        <v>4260</v>
      </c>
      <c r="C639" s="35" t="s">
        <v>3920</v>
      </c>
      <c r="D639" s="35" t="s">
        <v>3905</v>
      </c>
      <c r="E639" s="35">
        <v>1</v>
      </c>
      <c r="F639" s="35" t="s">
        <v>3907</v>
      </c>
      <c r="G639" s="129">
        <v>16</v>
      </c>
    </row>
    <row r="640" spans="1:7" ht="15">
      <c r="A640" s="39">
        <v>629</v>
      </c>
      <c r="B640" s="35" t="s">
        <v>4261</v>
      </c>
      <c r="C640" s="35" t="s">
        <v>3920</v>
      </c>
      <c r="D640" s="35" t="s">
        <v>3907</v>
      </c>
      <c r="E640" s="35">
        <v>2</v>
      </c>
      <c r="F640" s="35" t="s">
        <v>3907</v>
      </c>
      <c r="G640" s="129">
        <v>3</v>
      </c>
    </row>
    <row r="641" spans="1:7" ht="15">
      <c r="A641" s="39">
        <v>630</v>
      </c>
      <c r="B641" s="35" t="s">
        <v>4262</v>
      </c>
      <c r="C641" s="35" t="s">
        <v>3920</v>
      </c>
      <c r="D641" s="35" t="s">
        <v>8042</v>
      </c>
      <c r="E641" s="35">
        <v>1</v>
      </c>
      <c r="F641" s="35" t="s">
        <v>3907</v>
      </c>
      <c r="G641" s="129">
        <v>2</v>
      </c>
    </row>
    <row r="642" spans="1:7" ht="15">
      <c r="A642" s="39">
        <v>631</v>
      </c>
      <c r="B642" s="35" t="s">
        <v>6799</v>
      </c>
      <c r="C642" s="35" t="s">
        <v>3920</v>
      </c>
      <c r="D642" s="35" t="s">
        <v>3905</v>
      </c>
      <c r="E642" s="35">
        <v>1</v>
      </c>
      <c r="F642" s="35" t="s">
        <v>3907</v>
      </c>
      <c r="G642" s="129">
        <v>2</v>
      </c>
    </row>
    <row r="643" spans="1:7" ht="15">
      <c r="A643" s="39">
        <v>632</v>
      </c>
      <c r="B643" s="35" t="s">
        <v>6800</v>
      </c>
      <c r="C643" s="35" t="s">
        <v>3920</v>
      </c>
      <c r="D643" s="35" t="s">
        <v>3905</v>
      </c>
      <c r="E643" s="35">
        <v>1</v>
      </c>
      <c r="F643" s="35" t="s">
        <v>3907</v>
      </c>
      <c r="G643" s="129">
        <v>2</v>
      </c>
    </row>
    <row r="644" spans="1:7" ht="15">
      <c r="A644" s="39">
        <v>633</v>
      </c>
      <c r="B644" s="35" t="s">
        <v>4263</v>
      </c>
      <c r="C644" s="35" t="s">
        <v>3920</v>
      </c>
      <c r="D644" s="35" t="s">
        <v>3905</v>
      </c>
      <c r="E644" s="35">
        <v>1</v>
      </c>
      <c r="F644" s="35" t="s">
        <v>3905</v>
      </c>
      <c r="G644" s="129">
        <v>1</v>
      </c>
    </row>
    <row r="645" spans="1:7" ht="15">
      <c r="A645" s="39">
        <v>634</v>
      </c>
      <c r="B645" s="35" t="s">
        <v>4264</v>
      </c>
      <c r="C645" s="35" t="s">
        <v>3920</v>
      </c>
      <c r="D645" s="35" t="s">
        <v>3905</v>
      </c>
      <c r="E645" s="35">
        <v>1</v>
      </c>
      <c r="F645" s="35" t="s">
        <v>3907</v>
      </c>
      <c r="G645" s="129">
        <v>2</v>
      </c>
    </row>
    <row r="646" spans="1:7" ht="15">
      <c r="A646" s="39">
        <v>635</v>
      </c>
      <c r="B646" s="35" t="s">
        <v>4265</v>
      </c>
      <c r="C646" s="35" t="s">
        <v>3920</v>
      </c>
      <c r="D646" s="35" t="s">
        <v>3905</v>
      </c>
      <c r="E646" s="35">
        <v>1</v>
      </c>
      <c r="F646" s="35" t="s">
        <v>3907</v>
      </c>
      <c r="G646" s="129">
        <v>2</v>
      </c>
    </row>
    <row r="647" spans="1:7" ht="15">
      <c r="A647" s="39">
        <v>636</v>
      </c>
      <c r="B647" s="35" t="s">
        <v>4266</v>
      </c>
      <c r="C647" s="35" t="s">
        <v>3920</v>
      </c>
      <c r="D647" s="35" t="s">
        <v>3905</v>
      </c>
      <c r="E647" s="35">
        <v>1</v>
      </c>
      <c r="F647" s="35" t="s">
        <v>3905</v>
      </c>
      <c r="G647" s="129">
        <v>1</v>
      </c>
    </row>
    <row r="648" spans="1:7" ht="15">
      <c r="A648" s="39">
        <v>637</v>
      </c>
      <c r="B648" s="35" t="s">
        <v>6801</v>
      </c>
      <c r="C648" s="35" t="s">
        <v>3920</v>
      </c>
      <c r="D648" s="35" t="s">
        <v>3905</v>
      </c>
      <c r="E648" s="35">
        <v>1</v>
      </c>
      <c r="F648" s="35" t="s">
        <v>3905</v>
      </c>
      <c r="G648" s="129">
        <v>1</v>
      </c>
    </row>
    <row r="649" spans="1:7" ht="15">
      <c r="A649" s="39">
        <v>638</v>
      </c>
      <c r="B649" s="35" t="s">
        <v>4267</v>
      </c>
      <c r="C649" s="35" t="s">
        <v>3920</v>
      </c>
      <c r="D649" s="35" t="s">
        <v>3905</v>
      </c>
      <c r="E649" s="35">
        <v>1</v>
      </c>
      <c r="F649" s="35" t="s">
        <v>3907</v>
      </c>
      <c r="G649" s="129">
        <v>2</v>
      </c>
    </row>
    <row r="650" spans="1:7" ht="15">
      <c r="A650" s="39">
        <v>639</v>
      </c>
      <c r="B650" s="35" t="s">
        <v>4268</v>
      </c>
      <c r="C650" s="35" t="s">
        <v>3920</v>
      </c>
      <c r="D650" s="35" t="s">
        <v>3905</v>
      </c>
      <c r="E650" s="35">
        <v>1</v>
      </c>
      <c r="F650" s="35" t="s">
        <v>3905</v>
      </c>
      <c r="G650" s="129">
        <v>2</v>
      </c>
    </row>
    <row r="651" spans="1:7" ht="15">
      <c r="A651" s="39">
        <v>640</v>
      </c>
      <c r="B651" s="35" t="s">
        <v>4269</v>
      </c>
      <c r="C651" s="35" t="s">
        <v>3920</v>
      </c>
      <c r="D651" s="35" t="s">
        <v>3905</v>
      </c>
      <c r="E651" s="35">
        <v>1</v>
      </c>
      <c r="F651" s="35" t="s">
        <v>3905</v>
      </c>
      <c r="G651" s="129">
        <v>1</v>
      </c>
    </row>
    <row r="652" spans="1:7" ht="15">
      <c r="A652" s="39">
        <v>641</v>
      </c>
      <c r="B652" s="35" t="s">
        <v>6802</v>
      </c>
      <c r="C652" s="35" t="s">
        <v>3920</v>
      </c>
      <c r="D652" s="35" t="s">
        <v>3905</v>
      </c>
      <c r="E652" s="35">
        <v>1</v>
      </c>
      <c r="F652" s="35" t="s">
        <v>3905</v>
      </c>
      <c r="G652" s="129">
        <v>1</v>
      </c>
    </row>
    <row r="653" spans="1:7" ht="15">
      <c r="A653" s="39">
        <v>642</v>
      </c>
      <c r="B653" s="35" t="s">
        <v>4270</v>
      </c>
      <c r="C653" s="35" t="s">
        <v>3920</v>
      </c>
      <c r="D653" s="35" t="s">
        <v>3905</v>
      </c>
      <c r="E653" s="35">
        <v>1</v>
      </c>
      <c r="F653" s="35" t="s">
        <v>3907</v>
      </c>
      <c r="G653" s="129">
        <v>2</v>
      </c>
    </row>
    <row r="654" spans="1:7" ht="15">
      <c r="A654" s="39">
        <v>643</v>
      </c>
      <c r="B654" s="35" t="s">
        <v>6803</v>
      </c>
      <c r="C654" s="35" t="s">
        <v>3920</v>
      </c>
      <c r="D654" s="35" t="s">
        <v>3907</v>
      </c>
      <c r="E654" s="35">
        <v>2</v>
      </c>
      <c r="F654" s="35" t="s">
        <v>3907</v>
      </c>
      <c r="G654" s="129">
        <v>9</v>
      </c>
    </row>
    <row r="655" spans="1:7" ht="15">
      <c r="A655" s="39">
        <v>644</v>
      </c>
      <c r="B655" s="35" t="s">
        <v>4271</v>
      </c>
      <c r="C655" s="35" t="s">
        <v>3921</v>
      </c>
      <c r="D655" s="35" t="s">
        <v>3911</v>
      </c>
      <c r="E655" s="35">
        <v>2</v>
      </c>
      <c r="F655" s="35" t="s">
        <v>3911</v>
      </c>
      <c r="G655" s="129">
        <v>2</v>
      </c>
    </row>
    <row r="656" spans="1:7" ht="15">
      <c r="A656" s="39">
        <v>645</v>
      </c>
      <c r="B656" s="35" t="s">
        <v>6804</v>
      </c>
      <c r="C656" s="35" t="s">
        <v>3920</v>
      </c>
      <c r="D656" s="35" t="s">
        <v>3907</v>
      </c>
      <c r="E656" s="35">
        <v>5</v>
      </c>
      <c r="F656" s="35" t="s">
        <v>3907</v>
      </c>
      <c r="G656" s="129">
        <v>9</v>
      </c>
    </row>
    <row r="657" spans="1:7" ht="15">
      <c r="A657" s="39">
        <v>646</v>
      </c>
      <c r="B657" s="35" t="s">
        <v>6805</v>
      </c>
      <c r="C657" s="35" t="s">
        <v>3920</v>
      </c>
      <c r="D657" s="35" t="s">
        <v>3905</v>
      </c>
      <c r="E657" s="35">
        <v>1</v>
      </c>
      <c r="F657" s="35" t="s">
        <v>3905</v>
      </c>
      <c r="G657" s="129">
        <v>1</v>
      </c>
    </row>
    <row r="658" spans="1:7" ht="15">
      <c r="A658" s="39">
        <v>647</v>
      </c>
      <c r="B658" s="35" t="s">
        <v>6806</v>
      </c>
      <c r="C658" s="35" t="s">
        <v>3920</v>
      </c>
      <c r="D658" s="35" t="s">
        <v>3905</v>
      </c>
      <c r="E658" s="35">
        <v>1</v>
      </c>
      <c r="F658" s="35" t="s">
        <v>3907</v>
      </c>
      <c r="G658" s="129">
        <v>2</v>
      </c>
    </row>
    <row r="659" spans="1:7" ht="15">
      <c r="A659" s="39">
        <v>648</v>
      </c>
      <c r="B659" s="35" t="s">
        <v>6807</v>
      </c>
      <c r="C659" s="35" t="s">
        <v>3920</v>
      </c>
      <c r="D659" s="35" t="s">
        <v>3905</v>
      </c>
      <c r="E659" s="35">
        <v>1</v>
      </c>
      <c r="F659" s="35" t="s">
        <v>3905</v>
      </c>
      <c r="G659" s="129">
        <v>1</v>
      </c>
    </row>
    <row r="660" spans="1:7" ht="15">
      <c r="A660" s="39">
        <v>649</v>
      </c>
      <c r="B660" s="35" t="s">
        <v>4272</v>
      </c>
      <c r="C660" s="35" t="s">
        <v>3920</v>
      </c>
      <c r="D660" s="35" t="s">
        <v>3907</v>
      </c>
      <c r="E660" s="35">
        <v>3</v>
      </c>
      <c r="F660" s="35" t="s">
        <v>3907</v>
      </c>
      <c r="G660" s="129">
        <v>2</v>
      </c>
    </row>
    <row r="661" spans="1:7" ht="15">
      <c r="A661" s="39">
        <v>650</v>
      </c>
      <c r="B661" s="35" t="s">
        <v>4273</v>
      </c>
      <c r="C661" s="35" t="s">
        <v>3920</v>
      </c>
      <c r="D661" s="35" t="s">
        <v>3905</v>
      </c>
      <c r="E661" s="35">
        <v>1</v>
      </c>
      <c r="F661" s="35" t="s">
        <v>3905</v>
      </c>
      <c r="G661" s="129">
        <v>1</v>
      </c>
    </row>
    <row r="662" spans="1:7" ht="15">
      <c r="A662" s="39">
        <v>651</v>
      </c>
      <c r="B662" s="35" t="s">
        <v>4274</v>
      </c>
      <c r="C662" s="35" t="s">
        <v>3920</v>
      </c>
      <c r="D662" s="35" t="s">
        <v>3905</v>
      </c>
      <c r="E662" s="35">
        <v>1</v>
      </c>
      <c r="F662" s="35" t="s">
        <v>3905</v>
      </c>
      <c r="G662" s="129">
        <v>1</v>
      </c>
    </row>
    <row r="663" spans="1:7" ht="15">
      <c r="A663" s="39">
        <v>652</v>
      </c>
      <c r="B663" s="35" t="s">
        <v>6808</v>
      </c>
      <c r="C663" s="35" t="s">
        <v>3920</v>
      </c>
      <c r="D663" s="35" t="s">
        <v>3905</v>
      </c>
      <c r="E663" s="35">
        <v>1</v>
      </c>
      <c r="F663" s="35" t="s">
        <v>3907</v>
      </c>
      <c r="G663" s="129">
        <v>3</v>
      </c>
    </row>
    <row r="664" spans="1:7" ht="15">
      <c r="A664" s="39">
        <v>653</v>
      </c>
      <c r="B664" s="35" t="s">
        <v>4275</v>
      </c>
      <c r="C664" s="35" t="s">
        <v>3920</v>
      </c>
      <c r="D664" s="35" t="s">
        <v>3905</v>
      </c>
      <c r="E664" s="35">
        <v>1</v>
      </c>
      <c r="F664" s="35" t="s">
        <v>3905</v>
      </c>
      <c r="G664" s="129">
        <v>2</v>
      </c>
    </row>
    <row r="665" spans="1:7" ht="15">
      <c r="A665" s="39">
        <v>654</v>
      </c>
      <c r="B665" s="35" t="s">
        <v>4276</v>
      </c>
      <c r="C665" s="35" t="s">
        <v>3920</v>
      </c>
      <c r="D665" s="35" t="s">
        <v>3905</v>
      </c>
      <c r="E665" s="35">
        <v>1</v>
      </c>
      <c r="F665" s="35" t="s">
        <v>3905</v>
      </c>
      <c r="G665" s="129">
        <v>1</v>
      </c>
    </row>
    <row r="666" spans="1:7" ht="15">
      <c r="A666" s="39">
        <v>655</v>
      </c>
      <c r="B666" s="35" t="s">
        <v>4277</v>
      </c>
      <c r="C666" s="35" t="s">
        <v>3921</v>
      </c>
      <c r="D666" s="35" t="s">
        <v>3911</v>
      </c>
      <c r="E666" s="35">
        <v>3</v>
      </c>
      <c r="F666" s="35" t="s">
        <v>3911</v>
      </c>
      <c r="G666" s="129">
        <v>2</v>
      </c>
    </row>
    <row r="667" spans="1:7" ht="15">
      <c r="A667" s="39">
        <v>656</v>
      </c>
      <c r="B667" s="35" t="s">
        <v>6809</v>
      </c>
      <c r="C667" s="35" t="s">
        <v>3920</v>
      </c>
      <c r="D667" s="35" t="s">
        <v>3905</v>
      </c>
      <c r="E667" s="35">
        <v>1</v>
      </c>
      <c r="F667" s="35" t="s">
        <v>3905</v>
      </c>
      <c r="G667" s="129">
        <v>1</v>
      </c>
    </row>
    <row r="668" spans="1:7" ht="15">
      <c r="A668" s="39">
        <v>657</v>
      </c>
      <c r="B668" s="35" t="s">
        <v>6810</v>
      </c>
      <c r="C668" s="35" t="s">
        <v>3920</v>
      </c>
      <c r="D668" s="35" t="s">
        <v>3905</v>
      </c>
      <c r="E668" s="35">
        <v>1</v>
      </c>
      <c r="F668" s="35" t="s">
        <v>3907</v>
      </c>
      <c r="G668" s="129">
        <v>2</v>
      </c>
    </row>
    <row r="669" spans="1:7" ht="15">
      <c r="A669" s="39">
        <v>658</v>
      </c>
      <c r="B669" s="35" t="s">
        <v>6811</v>
      </c>
      <c r="C669" s="35" t="s">
        <v>3920</v>
      </c>
      <c r="D669" s="35" t="s">
        <v>3905</v>
      </c>
      <c r="E669" s="35">
        <v>1</v>
      </c>
      <c r="F669" s="35" t="s">
        <v>3907</v>
      </c>
      <c r="G669" s="129">
        <v>6</v>
      </c>
    </row>
    <row r="670" spans="1:7" ht="15">
      <c r="A670" s="39">
        <v>659</v>
      </c>
      <c r="B670" s="35" t="s">
        <v>4278</v>
      </c>
      <c r="C670" s="35" t="s">
        <v>3920</v>
      </c>
      <c r="D670" s="35" t="s">
        <v>3905</v>
      </c>
      <c r="E670" s="35">
        <v>1</v>
      </c>
      <c r="F670" s="35" t="s">
        <v>3905</v>
      </c>
      <c r="G670" s="129">
        <v>1</v>
      </c>
    </row>
    <row r="671" spans="1:7" ht="15">
      <c r="A671" s="39">
        <v>660</v>
      </c>
      <c r="B671" s="35" t="s">
        <v>4279</v>
      </c>
      <c r="C671" s="35" t="s">
        <v>3920</v>
      </c>
      <c r="D671" s="35" t="s">
        <v>3905</v>
      </c>
      <c r="E671" s="35">
        <v>1</v>
      </c>
      <c r="F671" s="35" t="s">
        <v>3905</v>
      </c>
      <c r="G671" s="129">
        <v>2</v>
      </c>
    </row>
    <row r="672" spans="1:7" ht="15">
      <c r="A672" s="39">
        <v>661</v>
      </c>
      <c r="B672" s="35" t="s">
        <v>4280</v>
      </c>
      <c r="C672" s="35" t="s">
        <v>3920</v>
      </c>
      <c r="D672" s="35" t="s">
        <v>3905</v>
      </c>
      <c r="E672" s="35">
        <v>1</v>
      </c>
      <c r="F672" s="35" t="s">
        <v>3907</v>
      </c>
      <c r="G672" s="129">
        <v>3</v>
      </c>
    </row>
    <row r="673" spans="1:7" ht="15">
      <c r="A673" s="39">
        <v>662</v>
      </c>
      <c r="B673" s="35" t="s">
        <v>6812</v>
      </c>
      <c r="C673" s="35" t="s">
        <v>3920</v>
      </c>
      <c r="D673" s="35" t="s">
        <v>3907</v>
      </c>
      <c r="E673" s="35">
        <v>2</v>
      </c>
      <c r="F673" s="35" t="s">
        <v>3907</v>
      </c>
      <c r="G673" s="129">
        <v>2</v>
      </c>
    </row>
    <row r="674" spans="1:7" ht="15">
      <c r="A674" s="39">
        <v>663</v>
      </c>
      <c r="B674" s="35" t="s">
        <v>4281</v>
      </c>
      <c r="C674" s="35" t="s">
        <v>3920</v>
      </c>
      <c r="D674" s="35" t="s">
        <v>3905</v>
      </c>
      <c r="E674" s="35">
        <v>1</v>
      </c>
      <c r="F674" s="35" t="s">
        <v>3905</v>
      </c>
      <c r="G674" s="129">
        <v>1</v>
      </c>
    </row>
    <row r="675" spans="1:7" ht="15">
      <c r="A675" s="39">
        <v>664</v>
      </c>
      <c r="B675" s="35" t="s">
        <v>4282</v>
      </c>
      <c r="C675" s="35" t="s">
        <v>3920</v>
      </c>
      <c r="D675" s="35" t="s">
        <v>3907</v>
      </c>
      <c r="E675" s="35">
        <v>2</v>
      </c>
      <c r="F675" s="35" t="s">
        <v>3907</v>
      </c>
      <c r="G675" s="129">
        <v>2</v>
      </c>
    </row>
    <row r="676" spans="1:7" ht="15">
      <c r="A676" s="39">
        <v>665</v>
      </c>
      <c r="B676" s="35" t="s">
        <v>4283</v>
      </c>
      <c r="C676" s="35" t="s">
        <v>3920</v>
      </c>
      <c r="D676" s="35" t="s">
        <v>3905</v>
      </c>
      <c r="E676" s="35">
        <v>1</v>
      </c>
      <c r="F676" s="35" t="s">
        <v>3907</v>
      </c>
      <c r="G676" s="129">
        <v>2</v>
      </c>
    </row>
    <row r="677" spans="1:7" ht="15">
      <c r="A677" s="39">
        <v>666</v>
      </c>
      <c r="B677" s="35" t="s">
        <v>6813</v>
      </c>
      <c r="C677" s="35" t="s">
        <v>3920</v>
      </c>
      <c r="D677" s="35" t="s">
        <v>8042</v>
      </c>
      <c r="E677" s="35">
        <v>1</v>
      </c>
      <c r="F677" s="35" t="s">
        <v>3907</v>
      </c>
      <c r="G677" s="129">
        <v>2</v>
      </c>
    </row>
    <row r="678" spans="1:7" ht="15">
      <c r="A678" s="39">
        <v>667</v>
      </c>
      <c r="B678" s="35" t="s">
        <v>6814</v>
      </c>
      <c r="C678" s="35" t="s">
        <v>3920</v>
      </c>
      <c r="D678" s="35" t="s">
        <v>8042</v>
      </c>
      <c r="E678" s="35">
        <v>1</v>
      </c>
      <c r="F678" s="35" t="s">
        <v>3907</v>
      </c>
      <c r="G678" s="129">
        <v>2</v>
      </c>
    </row>
    <row r="679" spans="1:7" ht="15">
      <c r="A679" s="39">
        <v>668</v>
      </c>
      <c r="B679" s="35" t="s">
        <v>6815</v>
      </c>
      <c r="C679" s="35" t="s">
        <v>3920</v>
      </c>
      <c r="D679" s="35" t="s">
        <v>8042</v>
      </c>
      <c r="E679" s="35">
        <v>1</v>
      </c>
      <c r="F679" s="35" t="s">
        <v>3907</v>
      </c>
      <c r="G679" s="129">
        <v>2</v>
      </c>
    </row>
    <row r="680" spans="1:7" ht="15">
      <c r="A680" s="39">
        <v>669</v>
      </c>
      <c r="B680" s="35" t="s">
        <v>4284</v>
      </c>
      <c r="C680" s="35" t="s">
        <v>3920</v>
      </c>
      <c r="D680" s="35" t="s">
        <v>3907</v>
      </c>
      <c r="E680" s="35">
        <v>3</v>
      </c>
      <c r="F680" s="35" t="s">
        <v>3907</v>
      </c>
      <c r="G680" s="129">
        <v>2</v>
      </c>
    </row>
    <row r="681" spans="1:7" ht="15">
      <c r="A681" s="39">
        <v>670</v>
      </c>
      <c r="B681" s="35" t="s">
        <v>4285</v>
      </c>
      <c r="C681" s="35" t="s">
        <v>3920</v>
      </c>
      <c r="D681" s="35" t="s">
        <v>3907</v>
      </c>
      <c r="E681" s="35">
        <v>3</v>
      </c>
      <c r="F681" s="35" t="s">
        <v>3907</v>
      </c>
      <c r="G681" s="129">
        <v>5</v>
      </c>
    </row>
    <row r="682" spans="1:7" ht="15">
      <c r="A682" s="39">
        <v>671</v>
      </c>
      <c r="B682" s="35" t="s">
        <v>6816</v>
      </c>
      <c r="C682" s="35" t="s">
        <v>3921</v>
      </c>
      <c r="D682" s="35" t="s">
        <v>3911</v>
      </c>
      <c r="E682" s="35">
        <v>2</v>
      </c>
      <c r="F682" s="35" t="s">
        <v>3911</v>
      </c>
      <c r="G682" s="129">
        <v>9</v>
      </c>
    </row>
    <row r="683" spans="1:7" ht="15">
      <c r="A683" s="39">
        <v>672</v>
      </c>
      <c r="B683" s="35" t="s">
        <v>4286</v>
      </c>
      <c r="C683" s="35" t="s">
        <v>3920</v>
      </c>
      <c r="D683" s="35" t="s">
        <v>3905</v>
      </c>
      <c r="E683" s="35">
        <v>1</v>
      </c>
      <c r="F683" s="35" t="s">
        <v>3905</v>
      </c>
      <c r="G683" s="129">
        <v>1</v>
      </c>
    </row>
    <row r="684" spans="1:7" ht="15">
      <c r="A684" s="39">
        <v>673</v>
      </c>
      <c r="B684" s="35" t="s">
        <v>6817</v>
      </c>
      <c r="C684" s="35" t="s">
        <v>3920</v>
      </c>
      <c r="D684" s="35" t="s">
        <v>3905</v>
      </c>
      <c r="E684" s="35">
        <v>1</v>
      </c>
      <c r="F684" s="35" t="s">
        <v>3907</v>
      </c>
      <c r="G684" s="129">
        <v>2</v>
      </c>
    </row>
    <row r="685" spans="1:7" ht="15">
      <c r="A685" s="39">
        <v>674</v>
      </c>
      <c r="B685" s="35" t="s">
        <v>4287</v>
      </c>
      <c r="C685" s="35" t="s">
        <v>3920</v>
      </c>
      <c r="D685" s="35" t="s">
        <v>3907</v>
      </c>
      <c r="E685" s="35">
        <v>3</v>
      </c>
      <c r="F685" s="35" t="s">
        <v>3907</v>
      </c>
      <c r="G685" s="129">
        <v>3</v>
      </c>
    </row>
    <row r="686" spans="1:7" ht="15">
      <c r="A686" s="39">
        <v>675</v>
      </c>
      <c r="B686" s="35" t="s">
        <v>6818</v>
      </c>
      <c r="C686" s="35" t="s">
        <v>3920</v>
      </c>
      <c r="D686" s="35" t="s">
        <v>3905</v>
      </c>
      <c r="E686" s="35">
        <v>1</v>
      </c>
      <c r="F686" s="35" t="s">
        <v>3907</v>
      </c>
      <c r="G686" s="129">
        <v>4</v>
      </c>
    </row>
    <row r="687" spans="1:7" ht="15">
      <c r="A687" s="39">
        <v>676</v>
      </c>
      <c r="B687" s="35" t="s">
        <v>6819</v>
      </c>
      <c r="C687" s="35" t="s">
        <v>3920</v>
      </c>
      <c r="D687" s="35" t="s">
        <v>3905</v>
      </c>
      <c r="E687" s="35">
        <v>1</v>
      </c>
      <c r="F687" s="35" t="s">
        <v>3905</v>
      </c>
      <c r="G687" s="129">
        <v>4</v>
      </c>
    </row>
    <row r="688" spans="1:7" ht="15">
      <c r="A688" s="39">
        <v>677</v>
      </c>
      <c r="B688" s="35" t="s">
        <v>6820</v>
      </c>
      <c r="C688" s="35" t="s">
        <v>3920</v>
      </c>
      <c r="D688" s="35" t="s">
        <v>3905</v>
      </c>
      <c r="E688" s="35">
        <v>1</v>
      </c>
      <c r="F688" s="35" t="s">
        <v>3905</v>
      </c>
      <c r="G688" s="129">
        <v>1</v>
      </c>
    </row>
    <row r="689" spans="1:7" ht="15">
      <c r="A689" s="39">
        <v>678</v>
      </c>
      <c r="B689" s="35" t="s">
        <v>4288</v>
      </c>
      <c r="C689" s="35" t="s">
        <v>3920</v>
      </c>
      <c r="D689" s="35" t="s">
        <v>3905</v>
      </c>
      <c r="E689" s="35">
        <v>1</v>
      </c>
      <c r="F689" s="35" t="s">
        <v>3905</v>
      </c>
      <c r="G689" s="129">
        <v>1</v>
      </c>
    </row>
    <row r="690" spans="1:7" ht="15">
      <c r="A690" s="39">
        <v>679</v>
      </c>
      <c r="B690" s="35" t="s">
        <v>4289</v>
      </c>
      <c r="C690" s="35" t="s">
        <v>3920</v>
      </c>
      <c r="D690" s="35" t="s">
        <v>3905</v>
      </c>
      <c r="E690" s="35">
        <v>1</v>
      </c>
      <c r="F690" s="35" t="s">
        <v>3907</v>
      </c>
      <c r="G690" s="129">
        <v>2</v>
      </c>
    </row>
    <row r="691" spans="1:7" ht="15">
      <c r="A691" s="39">
        <v>680</v>
      </c>
      <c r="B691" s="35" t="s">
        <v>6821</v>
      </c>
      <c r="C691" s="35" t="s">
        <v>3920</v>
      </c>
      <c r="D691" s="35" t="s">
        <v>8042</v>
      </c>
      <c r="E691" s="35">
        <v>1</v>
      </c>
      <c r="F691" s="35" t="s">
        <v>3907</v>
      </c>
      <c r="G691" s="129">
        <v>2</v>
      </c>
    </row>
    <row r="692" spans="1:7" ht="15">
      <c r="A692" s="39">
        <v>681</v>
      </c>
      <c r="B692" s="35" t="s">
        <v>4290</v>
      </c>
      <c r="C692" s="35" t="s">
        <v>3920</v>
      </c>
      <c r="D692" s="35" t="s">
        <v>3905</v>
      </c>
      <c r="E692" s="35">
        <v>1</v>
      </c>
      <c r="F692" s="35" t="s">
        <v>3905</v>
      </c>
      <c r="G692" s="129">
        <v>1</v>
      </c>
    </row>
    <row r="693" spans="1:7" ht="15">
      <c r="A693" s="39">
        <v>682</v>
      </c>
      <c r="B693" s="35" t="s">
        <v>6822</v>
      </c>
      <c r="C693" s="35" t="s">
        <v>3920</v>
      </c>
      <c r="D693" s="35" t="s">
        <v>3905</v>
      </c>
      <c r="E693" s="35">
        <v>1</v>
      </c>
      <c r="F693" s="35" t="s">
        <v>3905</v>
      </c>
      <c r="G693" s="129">
        <v>4</v>
      </c>
    </row>
    <row r="694" spans="1:7" ht="15">
      <c r="A694" s="39">
        <v>683</v>
      </c>
      <c r="B694" s="35" t="s">
        <v>6823</v>
      </c>
      <c r="C694" s="35" t="s">
        <v>3920</v>
      </c>
      <c r="D694" s="35" t="s">
        <v>3905</v>
      </c>
      <c r="E694" s="35">
        <v>1</v>
      </c>
      <c r="F694" s="35" t="s">
        <v>3905</v>
      </c>
      <c r="G694" s="129">
        <v>1</v>
      </c>
    </row>
    <row r="695" spans="1:7" ht="15">
      <c r="A695" s="39">
        <v>684</v>
      </c>
      <c r="B695" s="35" t="s">
        <v>6824</v>
      </c>
      <c r="C695" s="35" t="s">
        <v>3920</v>
      </c>
      <c r="D695" s="35" t="s">
        <v>8042</v>
      </c>
      <c r="E695" s="35">
        <v>1</v>
      </c>
      <c r="F695" s="35" t="s">
        <v>3907</v>
      </c>
      <c r="G695" s="129">
        <v>4</v>
      </c>
    </row>
    <row r="696" spans="1:7" ht="15">
      <c r="A696" s="39">
        <v>685</v>
      </c>
      <c r="B696" s="35" t="s">
        <v>4291</v>
      </c>
      <c r="C696" s="35" t="s">
        <v>3920</v>
      </c>
      <c r="D696" s="35" t="s">
        <v>3907</v>
      </c>
      <c r="E696" s="35">
        <v>9</v>
      </c>
      <c r="F696" s="35" t="s">
        <v>3907</v>
      </c>
      <c r="G696" s="129">
        <v>11</v>
      </c>
    </row>
    <row r="697" spans="1:7" ht="15">
      <c r="A697" s="39">
        <v>686</v>
      </c>
      <c r="B697" s="35" t="s">
        <v>4292</v>
      </c>
      <c r="C697" s="35" t="s">
        <v>3920</v>
      </c>
      <c r="D697" s="35" t="s">
        <v>3907</v>
      </c>
      <c r="E697" s="35">
        <v>6</v>
      </c>
      <c r="F697" s="35" t="s">
        <v>3907</v>
      </c>
      <c r="G697" s="129">
        <v>13</v>
      </c>
    </row>
    <row r="698" spans="1:7" ht="15">
      <c r="A698" s="39">
        <v>687</v>
      </c>
      <c r="B698" s="35" t="s">
        <v>4293</v>
      </c>
      <c r="C698" s="35" t="s">
        <v>3920</v>
      </c>
      <c r="D698" s="35" t="s">
        <v>3905</v>
      </c>
      <c r="E698" s="35">
        <v>1</v>
      </c>
      <c r="F698" s="35" t="s">
        <v>3907</v>
      </c>
      <c r="G698" s="129">
        <v>2</v>
      </c>
    </row>
    <row r="699" spans="1:7" ht="15">
      <c r="A699" s="39">
        <v>688</v>
      </c>
      <c r="B699" s="35" t="s">
        <v>4294</v>
      </c>
      <c r="C699" s="35" t="s">
        <v>3920</v>
      </c>
      <c r="D699" s="35" t="s">
        <v>3905</v>
      </c>
      <c r="E699" s="35">
        <v>1</v>
      </c>
      <c r="F699" s="35" t="s">
        <v>3905</v>
      </c>
      <c r="G699" s="129">
        <v>1</v>
      </c>
    </row>
    <row r="700" spans="1:7" ht="15">
      <c r="A700" s="39">
        <v>689</v>
      </c>
      <c r="B700" s="35" t="s">
        <v>6825</v>
      </c>
      <c r="C700" s="35" t="s">
        <v>3920</v>
      </c>
      <c r="D700" s="35" t="s">
        <v>3905</v>
      </c>
      <c r="E700" s="35">
        <v>1</v>
      </c>
      <c r="F700" s="35" t="s">
        <v>3905</v>
      </c>
      <c r="G700" s="129">
        <v>2</v>
      </c>
    </row>
    <row r="701" spans="1:7" ht="15">
      <c r="A701" s="39">
        <v>690</v>
      </c>
      <c r="B701" s="35" t="s">
        <v>4295</v>
      </c>
      <c r="C701" s="35" t="s">
        <v>3920</v>
      </c>
      <c r="D701" s="35" t="s">
        <v>3905</v>
      </c>
      <c r="E701" s="35">
        <v>1</v>
      </c>
      <c r="F701" s="35" t="s">
        <v>3907</v>
      </c>
      <c r="G701" s="129">
        <v>2</v>
      </c>
    </row>
    <row r="702" spans="1:7" ht="15">
      <c r="A702" s="39">
        <v>691</v>
      </c>
      <c r="B702" s="35" t="s">
        <v>6826</v>
      </c>
      <c r="C702" s="35" t="s">
        <v>3920</v>
      </c>
      <c r="D702" s="35" t="s">
        <v>3905</v>
      </c>
      <c r="E702" s="35">
        <v>1</v>
      </c>
      <c r="F702" s="35" t="s">
        <v>3907</v>
      </c>
      <c r="G702" s="129">
        <v>2</v>
      </c>
    </row>
    <row r="703" spans="1:7" ht="15">
      <c r="A703" s="39">
        <v>692</v>
      </c>
      <c r="B703" s="35" t="s">
        <v>4296</v>
      </c>
      <c r="C703" s="35" t="s">
        <v>3920</v>
      </c>
      <c r="D703" s="35" t="s">
        <v>3905</v>
      </c>
      <c r="E703" s="35">
        <v>1</v>
      </c>
      <c r="F703" s="35" t="s">
        <v>3907</v>
      </c>
      <c r="G703" s="129">
        <v>2</v>
      </c>
    </row>
    <row r="704" spans="1:7" ht="15">
      <c r="A704" s="39">
        <v>693</v>
      </c>
      <c r="B704" s="35" t="s">
        <v>4297</v>
      </c>
      <c r="C704" s="35" t="s">
        <v>3920</v>
      </c>
      <c r="D704" s="35" t="s">
        <v>8042</v>
      </c>
      <c r="E704" s="35">
        <v>4</v>
      </c>
      <c r="F704" s="35" t="s">
        <v>3907</v>
      </c>
      <c r="G704" s="129">
        <v>9</v>
      </c>
    </row>
    <row r="705" spans="1:7" ht="15">
      <c r="A705" s="39">
        <v>694</v>
      </c>
      <c r="B705" s="35" t="s">
        <v>4298</v>
      </c>
      <c r="C705" s="35" t="s">
        <v>3920</v>
      </c>
      <c r="D705" s="35" t="s">
        <v>3905</v>
      </c>
      <c r="E705" s="35">
        <v>1</v>
      </c>
      <c r="F705" s="35" t="s">
        <v>3905</v>
      </c>
      <c r="G705" s="129">
        <v>1</v>
      </c>
    </row>
    <row r="706" spans="1:7" ht="15">
      <c r="A706" s="39">
        <v>695</v>
      </c>
      <c r="B706" s="35" t="s">
        <v>4299</v>
      </c>
      <c r="C706" s="35" t="s">
        <v>3920</v>
      </c>
      <c r="D706" s="35" t="s">
        <v>3905</v>
      </c>
      <c r="E706" s="35">
        <v>1</v>
      </c>
      <c r="F706" s="35" t="s">
        <v>3905</v>
      </c>
      <c r="G706" s="129">
        <v>1</v>
      </c>
    </row>
    <row r="707" spans="1:7" ht="15">
      <c r="A707" s="39">
        <v>696</v>
      </c>
      <c r="B707" s="35" t="s">
        <v>6827</v>
      </c>
      <c r="C707" s="35" t="s">
        <v>3920</v>
      </c>
      <c r="D707" s="35" t="s">
        <v>3907</v>
      </c>
      <c r="E707" s="35">
        <v>2</v>
      </c>
      <c r="F707" s="35" t="s">
        <v>3907</v>
      </c>
      <c r="G707" s="129">
        <v>2</v>
      </c>
    </row>
    <row r="708" spans="1:7" ht="15">
      <c r="A708" s="39">
        <v>697</v>
      </c>
      <c r="B708" s="35" t="s">
        <v>4300</v>
      </c>
      <c r="C708" s="35" t="s">
        <v>3920</v>
      </c>
      <c r="D708" s="35" t="s">
        <v>3905</v>
      </c>
      <c r="E708" s="35">
        <v>1</v>
      </c>
      <c r="F708" s="35" t="s">
        <v>3905</v>
      </c>
      <c r="G708" s="129">
        <v>1</v>
      </c>
    </row>
    <row r="709" spans="1:7" ht="15">
      <c r="A709" s="39">
        <v>698</v>
      </c>
      <c r="B709" s="35" t="s">
        <v>6828</v>
      </c>
      <c r="C709" s="35" t="s">
        <v>3920</v>
      </c>
      <c r="D709" s="35" t="s">
        <v>3905</v>
      </c>
      <c r="E709" s="35">
        <v>1</v>
      </c>
      <c r="F709" s="35" t="s">
        <v>3905</v>
      </c>
      <c r="G709" s="129">
        <v>1</v>
      </c>
    </row>
    <row r="710" spans="1:7" ht="15">
      <c r="A710" s="39">
        <v>699</v>
      </c>
      <c r="B710" s="35" t="s">
        <v>6829</v>
      </c>
      <c r="C710" s="35" t="s">
        <v>3920</v>
      </c>
      <c r="D710" s="35" t="s">
        <v>3905</v>
      </c>
      <c r="E710" s="35">
        <v>1</v>
      </c>
      <c r="F710" s="35" t="s">
        <v>3905</v>
      </c>
      <c r="G710" s="129">
        <v>1</v>
      </c>
    </row>
    <row r="711" spans="1:7" ht="15">
      <c r="A711" s="39">
        <v>700</v>
      </c>
      <c r="B711" s="35" t="s">
        <v>6830</v>
      </c>
      <c r="C711" s="35" t="s">
        <v>3920</v>
      </c>
      <c r="D711" s="35" t="s">
        <v>3905</v>
      </c>
      <c r="E711" s="35">
        <v>1</v>
      </c>
      <c r="F711" s="35" t="s">
        <v>3907</v>
      </c>
      <c r="G711" s="129">
        <v>4</v>
      </c>
    </row>
    <row r="712" spans="1:7" ht="15">
      <c r="A712" s="39">
        <v>701</v>
      </c>
      <c r="B712" s="35" t="s">
        <v>6831</v>
      </c>
      <c r="C712" s="35" t="s">
        <v>3921</v>
      </c>
      <c r="D712" s="35" t="s">
        <v>8042</v>
      </c>
      <c r="E712" s="35">
        <v>2</v>
      </c>
      <c r="F712" s="35" t="s">
        <v>3911</v>
      </c>
      <c r="G712" s="129">
        <v>9</v>
      </c>
    </row>
    <row r="713" spans="1:7" ht="15">
      <c r="A713" s="39">
        <v>702</v>
      </c>
      <c r="B713" s="35" t="s">
        <v>4301</v>
      </c>
      <c r="C713" s="35" t="s">
        <v>3920</v>
      </c>
      <c r="D713" s="35" t="s">
        <v>3905</v>
      </c>
      <c r="E713" s="35">
        <v>1</v>
      </c>
      <c r="F713" s="35" t="s">
        <v>3907</v>
      </c>
      <c r="G713" s="129">
        <v>2</v>
      </c>
    </row>
    <row r="714" spans="1:7" ht="15">
      <c r="A714" s="39">
        <v>703</v>
      </c>
      <c r="B714" s="35" t="s">
        <v>4302</v>
      </c>
      <c r="C714" s="35" t="s">
        <v>3920</v>
      </c>
      <c r="D714" s="35" t="s">
        <v>3905</v>
      </c>
      <c r="E714" s="35">
        <v>1</v>
      </c>
      <c r="F714" s="35" t="s">
        <v>3905</v>
      </c>
      <c r="G714" s="129">
        <v>2</v>
      </c>
    </row>
    <row r="715" spans="1:7" ht="15">
      <c r="A715" s="39">
        <v>704</v>
      </c>
      <c r="B715" s="35" t="s">
        <v>6832</v>
      </c>
      <c r="C715" s="35" t="s">
        <v>3920</v>
      </c>
      <c r="D715" s="35" t="s">
        <v>3905</v>
      </c>
      <c r="E715" s="35">
        <v>1</v>
      </c>
      <c r="F715" s="35" t="s">
        <v>3907</v>
      </c>
      <c r="G715" s="129">
        <v>3</v>
      </c>
    </row>
    <row r="716" spans="1:7" ht="15">
      <c r="A716" s="39">
        <v>705</v>
      </c>
      <c r="B716" s="35" t="s">
        <v>4303</v>
      </c>
      <c r="C716" s="35" t="s">
        <v>3920</v>
      </c>
      <c r="D716" s="35" t="s">
        <v>3905</v>
      </c>
      <c r="E716" s="35">
        <v>1</v>
      </c>
      <c r="F716" s="35" t="s">
        <v>3905</v>
      </c>
      <c r="G716" s="129">
        <v>1</v>
      </c>
    </row>
    <row r="717" spans="1:7" ht="15">
      <c r="A717" s="39">
        <v>706</v>
      </c>
      <c r="B717" s="35" t="s">
        <v>6833</v>
      </c>
      <c r="C717" s="35" t="s">
        <v>3920</v>
      </c>
      <c r="D717" s="35" t="s">
        <v>3905</v>
      </c>
      <c r="E717" s="35">
        <v>1</v>
      </c>
      <c r="F717" s="35" t="s">
        <v>3905</v>
      </c>
      <c r="G717" s="129">
        <v>1</v>
      </c>
    </row>
    <row r="718" spans="1:7" ht="15">
      <c r="A718" s="39">
        <v>707</v>
      </c>
      <c r="B718" s="35" t="s">
        <v>4304</v>
      </c>
      <c r="C718" s="35" t="s">
        <v>3920</v>
      </c>
      <c r="D718" s="35" t="s">
        <v>3905</v>
      </c>
      <c r="E718" s="35">
        <v>1</v>
      </c>
      <c r="F718" s="35" t="s">
        <v>3905</v>
      </c>
      <c r="G718" s="129">
        <v>2</v>
      </c>
    </row>
    <row r="719" spans="1:7" ht="15">
      <c r="A719" s="39">
        <v>708</v>
      </c>
      <c r="B719" s="35" t="s">
        <v>4305</v>
      </c>
      <c r="C719" s="35" t="s">
        <v>3920</v>
      </c>
      <c r="D719" s="35" t="s">
        <v>3907</v>
      </c>
      <c r="E719" s="35">
        <v>4</v>
      </c>
      <c r="F719" s="35" t="s">
        <v>3907</v>
      </c>
      <c r="G719" s="129">
        <v>4</v>
      </c>
    </row>
    <row r="720" spans="1:7" ht="15">
      <c r="A720" s="39">
        <v>709</v>
      </c>
      <c r="B720" s="35" t="s">
        <v>4306</v>
      </c>
      <c r="C720" s="35" t="s">
        <v>3920</v>
      </c>
      <c r="D720" s="35" t="s">
        <v>3905</v>
      </c>
      <c r="E720" s="35">
        <v>1</v>
      </c>
      <c r="F720" s="35" t="s">
        <v>3905</v>
      </c>
      <c r="G720" s="129">
        <v>1</v>
      </c>
    </row>
    <row r="721" spans="1:7" ht="15">
      <c r="A721" s="39">
        <v>710</v>
      </c>
      <c r="B721" s="35" t="s">
        <v>4307</v>
      </c>
      <c r="C721" s="35" t="s">
        <v>3920</v>
      </c>
      <c r="D721" s="35" t="s">
        <v>3907</v>
      </c>
      <c r="E721" s="35">
        <v>3</v>
      </c>
      <c r="F721" s="35" t="s">
        <v>3907</v>
      </c>
      <c r="G721" s="129">
        <v>3</v>
      </c>
    </row>
    <row r="722" spans="1:7" ht="15">
      <c r="A722" s="39">
        <v>711</v>
      </c>
      <c r="B722" s="35" t="s">
        <v>6834</v>
      </c>
      <c r="C722" s="35" t="s">
        <v>3920</v>
      </c>
      <c r="D722" s="35" t="s">
        <v>3907</v>
      </c>
      <c r="E722" s="35">
        <v>2</v>
      </c>
      <c r="F722" s="35" t="s">
        <v>3907</v>
      </c>
      <c r="G722" s="129">
        <v>2</v>
      </c>
    </row>
    <row r="723" spans="1:7" ht="15">
      <c r="A723" s="39">
        <v>712</v>
      </c>
      <c r="B723" s="35" t="s">
        <v>4308</v>
      </c>
      <c r="C723" s="35" t="s">
        <v>3920</v>
      </c>
      <c r="D723" s="35" t="s">
        <v>3905</v>
      </c>
      <c r="E723" s="35">
        <v>1</v>
      </c>
      <c r="F723" s="35" t="s">
        <v>3905</v>
      </c>
      <c r="G723" s="129">
        <v>1</v>
      </c>
    </row>
    <row r="724" spans="1:7" ht="15">
      <c r="A724" s="39">
        <v>713</v>
      </c>
      <c r="B724" s="35" t="s">
        <v>4309</v>
      </c>
      <c r="C724" s="35" t="s">
        <v>3920</v>
      </c>
      <c r="D724" s="35" t="s">
        <v>3905</v>
      </c>
      <c r="E724" s="35">
        <v>1</v>
      </c>
      <c r="F724" s="35" t="s">
        <v>3907</v>
      </c>
      <c r="G724" s="129">
        <v>4</v>
      </c>
    </row>
    <row r="725" spans="1:7" ht="15">
      <c r="A725" s="39">
        <v>714</v>
      </c>
      <c r="B725" s="35" t="s">
        <v>4310</v>
      </c>
      <c r="C725" s="35" t="s">
        <v>3920</v>
      </c>
      <c r="D725" s="35" t="s">
        <v>3905</v>
      </c>
      <c r="E725" s="35">
        <v>1</v>
      </c>
      <c r="F725" s="35" t="s">
        <v>3905</v>
      </c>
      <c r="G725" s="129">
        <v>1</v>
      </c>
    </row>
    <row r="726" spans="1:7" ht="15">
      <c r="A726" s="39">
        <v>715</v>
      </c>
      <c r="B726" s="35" t="s">
        <v>4311</v>
      </c>
      <c r="C726" s="35" t="s">
        <v>3920</v>
      </c>
      <c r="D726" s="35" t="s">
        <v>3905</v>
      </c>
      <c r="E726" s="35">
        <v>1</v>
      </c>
      <c r="F726" s="35" t="s">
        <v>3907</v>
      </c>
      <c r="G726" s="129">
        <v>4</v>
      </c>
    </row>
    <row r="727" spans="1:7" ht="15">
      <c r="A727" s="39">
        <v>716</v>
      </c>
      <c r="B727" s="35" t="s">
        <v>6835</v>
      </c>
      <c r="C727" s="35" t="s">
        <v>3920</v>
      </c>
      <c r="D727" s="35" t="s">
        <v>3905</v>
      </c>
      <c r="E727" s="35">
        <v>1</v>
      </c>
      <c r="F727" s="35" t="s">
        <v>3907</v>
      </c>
      <c r="G727" s="129">
        <v>2</v>
      </c>
    </row>
    <row r="728" spans="1:7" ht="15">
      <c r="A728" s="39">
        <v>717</v>
      </c>
      <c r="B728" s="35" t="s">
        <v>4312</v>
      </c>
      <c r="C728" s="35" t="s">
        <v>3920</v>
      </c>
      <c r="D728" s="35" t="s">
        <v>3905</v>
      </c>
      <c r="E728" s="35">
        <v>1</v>
      </c>
      <c r="F728" s="35" t="s">
        <v>3905</v>
      </c>
      <c r="G728" s="129">
        <v>1</v>
      </c>
    </row>
    <row r="729" spans="1:7" ht="15">
      <c r="A729" s="39">
        <v>718</v>
      </c>
      <c r="B729" s="35" t="s">
        <v>4313</v>
      </c>
      <c r="C729" s="35" t="s">
        <v>3920</v>
      </c>
      <c r="D729" s="35" t="s">
        <v>3907</v>
      </c>
      <c r="E729" s="35">
        <v>10</v>
      </c>
      <c r="F729" s="35" t="s">
        <v>3907</v>
      </c>
      <c r="G729" s="129">
        <v>15</v>
      </c>
    </row>
    <row r="730" spans="1:7" ht="15">
      <c r="A730" s="39">
        <v>719</v>
      </c>
      <c r="B730" s="35" t="s">
        <v>6836</v>
      </c>
      <c r="C730" s="35" t="s">
        <v>3920</v>
      </c>
      <c r="D730" s="35" t="s">
        <v>8042</v>
      </c>
      <c r="E730" s="35">
        <v>1</v>
      </c>
      <c r="F730" s="35" t="s">
        <v>3907</v>
      </c>
      <c r="G730" s="129">
        <v>2</v>
      </c>
    </row>
    <row r="731" spans="1:7" ht="15">
      <c r="A731" s="39">
        <v>720</v>
      </c>
      <c r="B731" s="35" t="s">
        <v>6837</v>
      </c>
      <c r="C731" s="35" t="s">
        <v>3920</v>
      </c>
      <c r="D731" s="35" t="s">
        <v>3907</v>
      </c>
      <c r="E731" s="35">
        <v>6</v>
      </c>
      <c r="F731" s="35" t="s">
        <v>3907</v>
      </c>
      <c r="G731" s="129">
        <v>9</v>
      </c>
    </row>
    <row r="732" spans="1:7" ht="15">
      <c r="A732" s="39">
        <v>721</v>
      </c>
      <c r="B732" s="35" t="s">
        <v>4314</v>
      </c>
      <c r="C732" s="35" t="s">
        <v>3920</v>
      </c>
      <c r="D732" s="35" t="s">
        <v>3907</v>
      </c>
      <c r="E732" s="35">
        <v>3</v>
      </c>
      <c r="F732" s="35" t="s">
        <v>3907</v>
      </c>
      <c r="G732" s="129">
        <v>6</v>
      </c>
    </row>
    <row r="733" spans="1:7" ht="15">
      <c r="A733" s="39">
        <v>722</v>
      </c>
      <c r="B733" s="35" t="s">
        <v>4315</v>
      </c>
      <c r="C733" s="35" t="s">
        <v>3920</v>
      </c>
      <c r="D733" s="35" t="s">
        <v>3905</v>
      </c>
      <c r="E733" s="35">
        <v>1</v>
      </c>
      <c r="F733" s="35" t="s">
        <v>3905</v>
      </c>
      <c r="G733" s="129">
        <v>1</v>
      </c>
    </row>
    <row r="734" spans="1:7" ht="15">
      <c r="A734" s="39">
        <v>723</v>
      </c>
      <c r="B734" s="35" t="s">
        <v>4316</v>
      </c>
      <c r="C734" s="35" t="s">
        <v>3920</v>
      </c>
      <c r="D734" s="35" t="s">
        <v>3905</v>
      </c>
      <c r="E734" s="35">
        <v>1</v>
      </c>
      <c r="F734" s="35" t="s">
        <v>3905</v>
      </c>
      <c r="G734" s="129">
        <v>1</v>
      </c>
    </row>
    <row r="735" spans="1:7" ht="15">
      <c r="A735" s="39">
        <v>724</v>
      </c>
      <c r="B735" s="35" t="s">
        <v>4317</v>
      </c>
      <c r="C735" s="35" t="s">
        <v>3920</v>
      </c>
      <c r="D735" s="35" t="s">
        <v>3905</v>
      </c>
      <c r="E735" s="35">
        <v>1</v>
      </c>
      <c r="F735" s="35" t="s">
        <v>3905</v>
      </c>
      <c r="G735" s="129">
        <v>1</v>
      </c>
    </row>
    <row r="736" spans="1:7" ht="15">
      <c r="A736" s="39">
        <v>725</v>
      </c>
      <c r="B736" s="35" t="s">
        <v>4318</v>
      </c>
      <c r="C736" s="35" t="s">
        <v>3920</v>
      </c>
      <c r="D736" s="35" t="s">
        <v>3905</v>
      </c>
      <c r="E736" s="35">
        <v>1</v>
      </c>
      <c r="F736" s="35" t="s">
        <v>3905</v>
      </c>
      <c r="G736" s="129">
        <v>1</v>
      </c>
    </row>
    <row r="737" spans="1:7" ht="15">
      <c r="A737" s="39">
        <v>726</v>
      </c>
      <c r="B737" s="35" t="s">
        <v>6838</v>
      </c>
      <c r="C737" s="35" t="s">
        <v>3920</v>
      </c>
      <c r="D737" s="35" t="s">
        <v>3905</v>
      </c>
      <c r="E737" s="35">
        <v>1</v>
      </c>
      <c r="F737" s="35" t="s">
        <v>3905</v>
      </c>
      <c r="G737" s="129">
        <v>1</v>
      </c>
    </row>
    <row r="738" spans="1:7" ht="15">
      <c r="A738" s="39">
        <v>727</v>
      </c>
      <c r="B738" s="35" t="s">
        <v>4319</v>
      </c>
      <c r="C738" s="35" t="s">
        <v>3920</v>
      </c>
      <c r="D738" s="35" t="s">
        <v>3905</v>
      </c>
      <c r="E738" s="35">
        <v>1</v>
      </c>
      <c r="F738" s="35" t="s">
        <v>3905</v>
      </c>
      <c r="G738" s="129">
        <v>1</v>
      </c>
    </row>
    <row r="739" spans="1:7" ht="15">
      <c r="A739" s="39">
        <v>728</v>
      </c>
      <c r="B739" s="35" t="s">
        <v>6839</v>
      </c>
      <c r="C739" s="35" t="s">
        <v>3920</v>
      </c>
      <c r="D739" s="35" t="s">
        <v>3907</v>
      </c>
      <c r="E739" s="35">
        <v>2</v>
      </c>
      <c r="F739" s="35" t="s">
        <v>3905</v>
      </c>
      <c r="G739" s="129">
        <v>1</v>
      </c>
    </row>
    <row r="740" spans="1:7" ht="15">
      <c r="A740" s="39">
        <v>729</v>
      </c>
      <c r="B740" s="35" t="s">
        <v>4320</v>
      </c>
      <c r="C740" s="35" t="s">
        <v>3920</v>
      </c>
      <c r="D740" s="35" t="s">
        <v>3905</v>
      </c>
      <c r="E740" s="35">
        <v>1</v>
      </c>
      <c r="F740" s="35" t="s">
        <v>3905</v>
      </c>
      <c r="G740" s="129">
        <v>1</v>
      </c>
    </row>
    <row r="741" spans="1:7" ht="15">
      <c r="A741" s="39">
        <v>730</v>
      </c>
      <c r="B741" s="35" t="s">
        <v>4321</v>
      </c>
      <c r="C741" s="35" t="s">
        <v>3920</v>
      </c>
      <c r="D741" s="35" t="s">
        <v>3905</v>
      </c>
      <c r="E741" s="35">
        <v>1</v>
      </c>
      <c r="F741" s="35" t="s">
        <v>3905</v>
      </c>
      <c r="G741" s="129">
        <v>1</v>
      </c>
    </row>
    <row r="742" spans="1:7" ht="15">
      <c r="A742" s="39">
        <v>731</v>
      </c>
      <c r="B742" s="35" t="s">
        <v>4322</v>
      </c>
      <c r="C742" s="35" t="s">
        <v>3920</v>
      </c>
      <c r="D742" s="35" t="s">
        <v>3905</v>
      </c>
      <c r="E742" s="35">
        <v>1</v>
      </c>
      <c r="F742" s="35" t="s">
        <v>3907</v>
      </c>
      <c r="G742" s="129">
        <v>17</v>
      </c>
    </row>
    <row r="743" spans="1:7" ht="15">
      <c r="A743" s="39">
        <v>732</v>
      </c>
      <c r="B743" s="35" t="s">
        <v>4323</v>
      </c>
      <c r="C743" s="35" t="s">
        <v>3920</v>
      </c>
      <c r="D743" s="35" t="s">
        <v>3907</v>
      </c>
      <c r="E743" s="35">
        <v>2</v>
      </c>
      <c r="F743" s="35" t="s">
        <v>3907</v>
      </c>
      <c r="G743" s="129">
        <v>2</v>
      </c>
    </row>
    <row r="744" spans="1:7" ht="15">
      <c r="A744" s="39">
        <v>733</v>
      </c>
      <c r="B744" s="35" t="s">
        <v>6840</v>
      </c>
      <c r="C744" s="35" t="s">
        <v>3920</v>
      </c>
      <c r="D744" s="35" t="s">
        <v>3905</v>
      </c>
      <c r="E744" s="35">
        <v>1</v>
      </c>
      <c r="F744" s="35" t="s">
        <v>3907</v>
      </c>
      <c r="G744" s="129">
        <v>3</v>
      </c>
    </row>
    <row r="745" spans="1:7" ht="15">
      <c r="A745" s="39">
        <v>734</v>
      </c>
      <c r="B745" s="35" t="s">
        <v>4324</v>
      </c>
      <c r="C745" s="35" t="s">
        <v>3920</v>
      </c>
      <c r="D745" s="35" t="s">
        <v>3907</v>
      </c>
      <c r="E745" s="35">
        <v>13</v>
      </c>
      <c r="F745" s="35" t="s">
        <v>3907</v>
      </c>
      <c r="G745" s="129">
        <v>14</v>
      </c>
    </row>
    <row r="746" spans="1:7" ht="15">
      <c r="A746" s="39">
        <v>735</v>
      </c>
      <c r="B746" s="35" t="s">
        <v>6841</v>
      </c>
      <c r="C746" s="35" t="s">
        <v>3920</v>
      </c>
      <c r="D746" s="35" t="s">
        <v>3905</v>
      </c>
      <c r="E746" s="35">
        <v>1</v>
      </c>
      <c r="F746" s="35" t="s">
        <v>3907</v>
      </c>
      <c r="G746" s="129">
        <v>2</v>
      </c>
    </row>
    <row r="747" spans="1:7" ht="15">
      <c r="A747" s="39">
        <v>736</v>
      </c>
      <c r="B747" s="35" t="s">
        <v>6842</v>
      </c>
      <c r="C747" s="35" t="s">
        <v>3920</v>
      </c>
      <c r="D747" s="35" t="s">
        <v>3905</v>
      </c>
      <c r="E747" s="35">
        <v>1</v>
      </c>
      <c r="F747" s="35" t="s">
        <v>3905</v>
      </c>
      <c r="G747" s="129">
        <v>2</v>
      </c>
    </row>
    <row r="748" spans="1:7" ht="15">
      <c r="A748" s="39">
        <v>737</v>
      </c>
      <c r="B748" s="35" t="s">
        <v>4325</v>
      </c>
      <c r="C748" s="35" t="s">
        <v>3920</v>
      </c>
      <c r="D748" s="35" t="s">
        <v>3905</v>
      </c>
      <c r="E748" s="35">
        <v>1</v>
      </c>
      <c r="F748" s="35" t="s">
        <v>3905</v>
      </c>
      <c r="G748" s="129">
        <v>1</v>
      </c>
    </row>
    <row r="749" spans="1:7" ht="15">
      <c r="A749" s="39">
        <v>738</v>
      </c>
      <c r="B749" s="35" t="s">
        <v>4326</v>
      </c>
      <c r="C749" s="35" t="s">
        <v>3920</v>
      </c>
      <c r="D749" s="35" t="s">
        <v>3905</v>
      </c>
      <c r="E749" s="35">
        <v>1</v>
      </c>
      <c r="F749" s="35" t="s">
        <v>3905</v>
      </c>
      <c r="G749" s="129">
        <v>1</v>
      </c>
    </row>
    <row r="750" spans="1:7" ht="15">
      <c r="A750" s="39">
        <v>739</v>
      </c>
      <c r="B750" s="35" t="s">
        <v>4327</v>
      </c>
      <c r="C750" s="35" t="s">
        <v>3920</v>
      </c>
      <c r="D750" s="35" t="s">
        <v>3905</v>
      </c>
      <c r="E750" s="35">
        <v>1</v>
      </c>
      <c r="F750" s="35" t="s">
        <v>3905</v>
      </c>
      <c r="G750" s="129">
        <v>1</v>
      </c>
    </row>
    <row r="751" spans="1:7" ht="15">
      <c r="A751" s="39">
        <v>740</v>
      </c>
      <c r="B751" s="35" t="s">
        <v>6843</v>
      </c>
      <c r="C751" s="35" t="s">
        <v>3920</v>
      </c>
      <c r="D751" s="35" t="s">
        <v>8042</v>
      </c>
      <c r="E751" s="35">
        <v>1</v>
      </c>
      <c r="F751" s="35" t="s">
        <v>3907</v>
      </c>
      <c r="G751" s="129">
        <v>2</v>
      </c>
    </row>
    <row r="752" spans="1:7" ht="15">
      <c r="A752" s="39">
        <v>741</v>
      </c>
      <c r="B752" s="35" t="s">
        <v>4328</v>
      </c>
      <c r="C752" s="35" t="s">
        <v>3920</v>
      </c>
      <c r="D752" s="35" t="s">
        <v>3905</v>
      </c>
      <c r="E752" s="35">
        <v>1</v>
      </c>
      <c r="F752" s="35" t="s">
        <v>3907</v>
      </c>
      <c r="G752" s="129">
        <v>2</v>
      </c>
    </row>
    <row r="753" spans="1:7" ht="15">
      <c r="A753" s="39">
        <v>742</v>
      </c>
      <c r="B753" s="35" t="s">
        <v>6844</v>
      </c>
      <c r="C753" s="35" t="s">
        <v>3920</v>
      </c>
      <c r="D753" s="35" t="s">
        <v>3907</v>
      </c>
      <c r="E753" s="35">
        <v>2</v>
      </c>
      <c r="F753" s="35" t="s">
        <v>3907</v>
      </c>
      <c r="G753" s="129">
        <v>3</v>
      </c>
    </row>
    <row r="754" spans="1:7" ht="15">
      <c r="A754" s="39">
        <v>743</v>
      </c>
      <c r="B754" s="35" t="s">
        <v>4329</v>
      </c>
      <c r="C754" s="35" t="s">
        <v>3920</v>
      </c>
      <c r="D754" s="35" t="s">
        <v>3905</v>
      </c>
      <c r="E754" s="35">
        <v>1</v>
      </c>
      <c r="F754" s="35" t="s">
        <v>3907</v>
      </c>
      <c r="G754" s="129">
        <v>2</v>
      </c>
    </row>
    <row r="755" spans="1:7" ht="15">
      <c r="A755" s="39">
        <v>744</v>
      </c>
      <c r="B755" s="35" t="s">
        <v>6845</v>
      </c>
      <c r="C755" s="35" t="s">
        <v>3920</v>
      </c>
      <c r="D755" s="35" t="s">
        <v>3905</v>
      </c>
      <c r="E755" s="35">
        <v>1</v>
      </c>
      <c r="F755" s="35" t="s">
        <v>3907</v>
      </c>
      <c r="G755" s="129">
        <v>6</v>
      </c>
    </row>
    <row r="756" spans="1:7" ht="15">
      <c r="A756" s="39">
        <v>745</v>
      </c>
      <c r="B756" s="35" t="s">
        <v>6846</v>
      </c>
      <c r="C756" s="35" t="s">
        <v>3920</v>
      </c>
      <c r="D756" s="35" t="s">
        <v>3905</v>
      </c>
      <c r="E756" s="35">
        <v>1</v>
      </c>
      <c r="F756" s="35" t="s">
        <v>3907</v>
      </c>
      <c r="G756" s="129">
        <v>2</v>
      </c>
    </row>
    <row r="757" spans="1:7" ht="15">
      <c r="A757" s="39">
        <v>746</v>
      </c>
      <c r="B757" s="35" t="s">
        <v>4330</v>
      </c>
      <c r="C757" s="35" t="s">
        <v>3920</v>
      </c>
      <c r="D757" s="35" t="s">
        <v>3905</v>
      </c>
      <c r="E757" s="35">
        <v>1</v>
      </c>
      <c r="F757" s="35" t="s">
        <v>3905</v>
      </c>
      <c r="G757" s="129">
        <v>1</v>
      </c>
    </row>
    <row r="758" spans="1:7" ht="15">
      <c r="A758" s="39">
        <v>747</v>
      </c>
      <c r="B758" s="35" t="s">
        <v>4331</v>
      </c>
      <c r="C758" s="35" t="s">
        <v>3920</v>
      </c>
      <c r="D758" s="35" t="s">
        <v>3905</v>
      </c>
      <c r="E758" s="35">
        <v>1</v>
      </c>
      <c r="F758" s="35" t="s">
        <v>3907</v>
      </c>
      <c r="G758" s="129">
        <v>2</v>
      </c>
    </row>
    <row r="759" spans="1:7" ht="15">
      <c r="A759" s="39">
        <v>748</v>
      </c>
      <c r="B759" s="35" t="s">
        <v>6847</v>
      </c>
      <c r="C759" s="35" t="s">
        <v>3920</v>
      </c>
      <c r="D759" s="35" t="s">
        <v>3905</v>
      </c>
      <c r="E759" s="35">
        <v>1</v>
      </c>
      <c r="F759" s="35" t="s">
        <v>3907</v>
      </c>
      <c r="G759" s="129">
        <v>2</v>
      </c>
    </row>
    <row r="760" spans="1:7" ht="15">
      <c r="A760" s="39">
        <v>749</v>
      </c>
      <c r="B760" s="35" t="s">
        <v>4332</v>
      </c>
      <c r="C760" s="35" t="s">
        <v>3920</v>
      </c>
      <c r="D760" s="35" t="s">
        <v>3905</v>
      </c>
      <c r="E760" s="35">
        <v>1</v>
      </c>
      <c r="F760" s="35" t="s">
        <v>3905</v>
      </c>
      <c r="G760" s="129">
        <v>1</v>
      </c>
    </row>
    <row r="761" spans="1:7" ht="15">
      <c r="A761" s="39">
        <v>750</v>
      </c>
      <c r="B761" s="35" t="s">
        <v>4333</v>
      </c>
      <c r="C761" s="35" t="s">
        <v>3920</v>
      </c>
      <c r="D761" s="35" t="s">
        <v>3905</v>
      </c>
      <c r="E761" s="35">
        <v>1</v>
      </c>
      <c r="F761" s="35" t="s">
        <v>3905</v>
      </c>
      <c r="G761" s="129">
        <v>1</v>
      </c>
    </row>
    <row r="762" spans="1:7" ht="15">
      <c r="A762" s="39">
        <v>751</v>
      </c>
      <c r="B762" s="35" t="s">
        <v>4334</v>
      </c>
      <c r="C762" s="35" t="s">
        <v>3920</v>
      </c>
      <c r="D762" s="35" t="s">
        <v>8042</v>
      </c>
      <c r="E762" s="35">
        <v>18</v>
      </c>
      <c r="F762" s="35" t="s">
        <v>3907</v>
      </c>
      <c r="G762" s="129">
        <v>21</v>
      </c>
    </row>
    <row r="763" spans="1:7" ht="15">
      <c r="A763" s="39">
        <v>752</v>
      </c>
      <c r="B763" s="35" t="s">
        <v>6848</v>
      </c>
      <c r="C763" s="35" t="s">
        <v>3920</v>
      </c>
      <c r="D763" s="35" t="s">
        <v>3905</v>
      </c>
      <c r="E763" s="35">
        <v>1</v>
      </c>
      <c r="F763" s="35" t="s">
        <v>3907</v>
      </c>
      <c r="G763" s="129">
        <v>5</v>
      </c>
    </row>
    <row r="764" spans="1:7" ht="15">
      <c r="A764" s="39">
        <v>753</v>
      </c>
      <c r="B764" s="35" t="s">
        <v>6849</v>
      </c>
      <c r="C764" s="35" t="s">
        <v>3920</v>
      </c>
      <c r="D764" s="35" t="s">
        <v>3905</v>
      </c>
      <c r="E764" s="35">
        <v>1</v>
      </c>
      <c r="F764" s="35" t="s">
        <v>3907</v>
      </c>
      <c r="G764" s="129">
        <v>3</v>
      </c>
    </row>
    <row r="765" spans="1:7" ht="15">
      <c r="A765" s="39">
        <v>754</v>
      </c>
      <c r="B765" s="35" t="s">
        <v>6850</v>
      </c>
      <c r="C765" s="35" t="s">
        <v>3920</v>
      </c>
      <c r="D765" s="35" t="s">
        <v>3905</v>
      </c>
      <c r="E765" s="35">
        <v>1</v>
      </c>
      <c r="F765" s="35" t="s">
        <v>3907</v>
      </c>
      <c r="G765" s="129">
        <v>4</v>
      </c>
    </row>
    <row r="766" spans="1:7" ht="15">
      <c r="A766" s="39">
        <v>755</v>
      </c>
      <c r="B766" s="35" t="s">
        <v>4335</v>
      </c>
      <c r="C766" s="35" t="s">
        <v>3920</v>
      </c>
      <c r="D766" s="35" t="s">
        <v>3905</v>
      </c>
      <c r="E766" s="35">
        <v>1</v>
      </c>
      <c r="F766" s="35" t="s">
        <v>3905</v>
      </c>
      <c r="G766" s="129">
        <v>1</v>
      </c>
    </row>
    <row r="767" spans="1:7" ht="15">
      <c r="A767" s="39">
        <v>756</v>
      </c>
      <c r="B767" s="35" t="s">
        <v>6851</v>
      </c>
      <c r="C767" s="35" t="s">
        <v>3920</v>
      </c>
      <c r="D767" s="35" t="s">
        <v>3905</v>
      </c>
      <c r="E767" s="35">
        <v>1</v>
      </c>
      <c r="F767" s="35" t="s">
        <v>3905</v>
      </c>
      <c r="G767" s="129">
        <v>1</v>
      </c>
    </row>
    <row r="768" spans="1:7" ht="15">
      <c r="A768" s="39">
        <v>757</v>
      </c>
      <c r="B768" s="35" t="s">
        <v>6852</v>
      </c>
      <c r="C768" s="35" t="s">
        <v>3920</v>
      </c>
      <c r="D768" s="35" t="s">
        <v>8042</v>
      </c>
      <c r="E768" s="35">
        <v>2</v>
      </c>
      <c r="F768" s="35" t="s">
        <v>3907</v>
      </c>
      <c r="G768" s="129">
        <v>5</v>
      </c>
    </row>
    <row r="769" spans="1:7" ht="15">
      <c r="A769" s="39">
        <v>758</v>
      </c>
      <c r="B769" s="35" t="s">
        <v>4336</v>
      </c>
      <c r="C769" s="35" t="s">
        <v>3920</v>
      </c>
      <c r="D769" s="35" t="s">
        <v>3905</v>
      </c>
      <c r="E769" s="35">
        <v>1</v>
      </c>
      <c r="F769" s="35" t="s">
        <v>3907</v>
      </c>
      <c r="G769" s="129">
        <v>2</v>
      </c>
    </row>
    <row r="770" spans="1:7" ht="15">
      <c r="A770" s="39">
        <v>759</v>
      </c>
      <c r="B770" s="35" t="s">
        <v>6853</v>
      </c>
      <c r="C770" s="35" t="s">
        <v>3920</v>
      </c>
      <c r="D770" s="35" t="s">
        <v>8042</v>
      </c>
      <c r="E770" s="35">
        <v>1</v>
      </c>
      <c r="F770" s="35" t="s">
        <v>3907</v>
      </c>
      <c r="G770" s="129">
        <v>2</v>
      </c>
    </row>
    <row r="771" spans="1:7" ht="15">
      <c r="A771" s="39">
        <v>760</v>
      </c>
      <c r="B771" s="35" t="s">
        <v>4337</v>
      </c>
      <c r="C771" s="35" t="s">
        <v>3920</v>
      </c>
      <c r="D771" s="35" t="s">
        <v>3905</v>
      </c>
      <c r="E771" s="35">
        <v>1</v>
      </c>
      <c r="F771" s="35" t="s">
        <v>3905</v>
      </c>
      <c r="G771" s="129">
        <v>1</v>
      </c>
    </row>
    <row r="772" spans="1:7" ht="15">
      <c r="A772" s="39">
        <v>761</v>
      </c>
      <c r="B772" s="35" t="s">
        <v>6854</v>
      </c>
      <c r="C772" s="35" t="s">
        <v>3920</v>
      </c>
      <c r="D772" s="35" t="s">
        <v>3905</v>
      </c>
      <c r="E772" s="35">
        <v>1</v>
      </c>
      <c r="F772" s="35" t="s">
        <v>3905</v>
      </c>
      <c r="G772" s="129">
        <v>6</v>
      </c>
    </row>
    <row r="773" spans="1:7" ht="15">
      <c r="A773" s="39">
        <v>762</v>
      </c>
      <c r="B773" s="35" t="s">
        <v>4338</v>
      </c>
      <c r="C773" s="35" t="s">
        <v>3920</v>
      </c>
      <c r="D773" s="35" t="s">
        <v>3905</v>
      </c>
      <c r="E773" s="35">
        <v>1</v>
      </c>
      <c r="F773" s="35" t="s">
        <v>3907</v>
      </c>
      <c r="G773" s="129">
        <v>4</v>
      </c>
    </row>
    <row r="774" spans="1:7" ht="15">
      <c r="A774" s="39">
        <v>763</v>
      </c>
      <c r="B774" s="35" t="s">
        <v>4339</v>
      </c>
      <c r="C774" s="35" t="s">
        <v>3920</v>
      </c>
      <c r="D774" s="35" t="s">
        <v>3905</v>
      </c>
      <c r="E774" s="35">
        <v>1</v>
      </c>
      <c r="F774" s="35" t="s">
        <v>3905</v>
      </c>
      <c r="G774" s="129">
        <v>2</v>
      </c>
    </row>
    <row r="775" spans="1:7" ht="15">
      <c r="A775" s="39">
        <v>764</v>
      </c>
      <c r="B775" s="35" t="s">
        <v>4340</v>
      </c>
      <c r="C775" s="35" t="s">
        <v>3920</v>
      </c>
      <c r="D775" s="35" t="s">
        <v>3905</v>
      </c>
      <c r="E775" s="35">
        <v>1</v>
      </c>
      <c r="F775" s="35" t="s">
        <v>3905</v>
      </c>
      <c r="G775" s="129">
        <v>1</v>
      </c>
    </row>
    <row r="776" spans="1:7" ht="15">
      <c r="A776" s="39">
        <v>765</v>
      </c>
      <c r="B776" s="35" t="s">
        <v>4341</v>
      </c>
      <c r="C776" s="35" t="s">
        <v>3920</v>
      </c>
      <c r="D776" s="35" t="s">
        <v>3905</v>
      </c>
      <c r="E776" s="35">
        <v>1</v>
      </c>
      <c r="F776" s="35" t="s">
        <v>3905</v>
      </c>
      <c r="G776" s="129">
        <v>1</v>
      </c>
    </row>
    <row r="777" spans="1:7" ht="15">
      <c r="A777" s="39">
        <v>766</v>
      </c>
      <c r="B777" s="35" t="s">
        <v>6855</v>
      </c>
      <c r="C777" s="35" t="s">
        <v>3920</v>
      </c>
      <c r="D777" s="35" t="s">
        <v>3905</v>
      </c>
      <c r="E777" s="35">
        <v>1</v>
      </c>
      <c r="F777" s="35" t="s">
        <v>3905</v>
      </c>
      <c r="G777" s="129">
        <v>1</v>
      </c>
    </row>
    <row r="778" spans="1:7" ht="15">
      <c r="A778" s="39">
        <v>767</v>
      </c>
      <c r="B778" s="35" t="s">
        <v>4342</v>
      </c>
      <c r="C778" s="35" t="s">
        <v>3920</v>
      </c>
      <c r="D778" s="35" t="s">
        <v>3905</v>
      </c>
      <c r="E778" s="35">
        <v>1</v>
      </c>
      <c r="F778" s="35" t="s">
        <v>3905</v>
      </c>
      <c r="G778" s="129">
        <v>4</v>
      </c>
    </row>
    <row r="779" spans="1:7" ht="15">
      <c r="A779" s="39">
        <v>768</v>
      </c>
      <c r="B779" s="35" t="s">
        <v>6856</v>
      </c>
      <c r="C779" s="35" t="s">
        <v>3920</v>
      </c>
      <c r="D779" s="35" t="s">
        <v>3907</v>
      </c>
      <c r="E779" s="35">
        <v>2</v>
      </c>
      <c r="F779" s="35" t="s">
        <v>3907</v>
      </c>
      <c r="G779" s="129">
        <v>2</v>
      </c>
    </row>
    <row r="780" spans="1:7" ht="15">
      <c r="A780" s="39">
        <v>769</v>
      </c>
      <c r="B780" s="35" t="s">
        <v>6857</v>
      </c>
      <c r="C780" s="35" t="s">
        <v>3920</v>
      </c>
      <c r="D780" s="35" t="s">
        <v>8042</v>
      </c>
      <c r="E780" s="35">
        <v>1</v>
      </c>
      <c r="F780" s="35" t="s">
        <v>3905</v>
      </c>
      <c r="G780" s="129">
        <v>1</v>
      </c>
    </row>
    <row r="781" spans="1:7" ht="15">
      <c r="A781" s="39">
        <v>770</v>
      </c>
      <c r="B781" s="35" t="s">
        <v>6858</v>
      </c>
      <c r="C781" s="35" t="s">
        <v>3920</v>
      </c>
      <c r="D781" s="35" t="s">
        <v>3905</v>
      </c>
      <c r="E781" s="35">
        <v>1</v>
      </c>
      <c r="F781" s="35" t="s">
        <v>3907</v>
      </c>
      <c r="G781" s="129">
        <v>2</v>
      </c>
    </row>
    <row r="782" spans="1:7" ht="15">
      <c r="A782" s="39">
        <v>771</v>
      </c>
      <c r="B782" s="35" t="s">
        <v>6859</v>
      </c>
      <c r="C782" s="35" t="s">
        <v>3920</v>
      </c>
      <c r="D782" s="35" t="s">
        <v>3907</v>
      </c>
      <c r="E782" s="35">
        <v>13</v>
      </c>
      <c r="F782" s="35" t="s">
        <v>3907</v>
      </c>
      <c r="G782" s="129">
        <v>4</v>
      </c>
    </row>
    <row r="783" spans="1:7" ht="15">
      <c r="A783" s="39">
        <v>772</v>
      </c>
      <c r="B783" s="35" t="s">
        <v>4343</v>
      </c>
      <c r="C783" s="35" t="s">
        <v>3920</v>
      </c>
      <c r="D783" s="35" t="s">
        <v>3905</v>
      </c>
      <c r="E783" s="35">
        <v>1</v>
      </c>
      <c r="F783" s="35" t="s">
        <v>3907</v>
      </c>
      <c r="G783" s="129">
        <v>2</v>
      </c>
    </row>
    <row r="784" spans="1:7" ht="15">
      <c r="A784" s="39">
        <v>773</v>
      </c>
      <c r="B784" s="35" t="s">
        <v>4344</v>
      </c>
      <c r="C784" s="35" t="s">
        <v>3920</v>
      </c>
      <c r="D784" s="35" t="s">
        <v>3905</v>
      </c>
      <c r="E784" s="35">
        <v>1</v>
      </c>
      <c r="F784" s="35" t="s">
        <v>3907</v>
      </c>
      <c r="G784" s="129">
        <v>3</v>
      </c>
    </row>
    <row r="785" spans="1:7" ht="15">
      <c r="A785" s="39">
        <v>774</v>
      </c>
      <c r="B785" s="35" t="s">
        <v>6860</v>
      </c>
      <c r="C785" s="35" t="s">
        <v>3920</v>
      </c>
      <c r="D785" s="35" t="s">
        <v>3905</v>
      </c>
      <c r="E785" s="35">
        <v>1</v>
      </c>
      <c r="F785" s="35" t="s">
        <v>3907</v>
      </c>
      <c r="G785" s="129">
        <v>2</v>
      </c>
    </row>
    <row r="786" spans="1:7" ht="15">
      <c r="A786" s="39">
        <v>775</v>
      </c>
      <c r="B786" s="35" t="s">
        <v>6861</v>
      </c>
      <c r="C786" s="35" t="s">
        <v>3921</v>
      </c>
      <c r="D786" s="35" t="s">
        <v>3913</v>
      </c>
      <c r="E786" s="35">
        <v>11</v>
      </c>
      <c r="F786" s="35" t="s">
        <v>3913</v>
      </c>
      <c r="G786" s="129">
        <v>14</v>
      </c>
    </row>
    <row r="787" spans="1:7" ht="15">
      <c r="A787" s="39">
        <v>776</v>
      </c>
      <c r="B787" s="35" t="s">
        <v>4345</v>
      </c>
      <c r="C787" s="35" t="s">
        <v>3920</v>
      </c>
      <c r="D787" s="35" t="s">
        <v>3905</v>
      </c>
      <c r="E787" s="35">
        <v>1</v>
      </c>
      <c r="F787" s="35" t="s">
        <v>3907</v>
      </c>
      <c r="G787" s="129">
        <v>2</v>
      </c>
    </row>
    <row r="788" spans="1:7" ht="15">
      <c r="A788" s="39">
        <v>777</v>
      </c>
      <c r="B788" s="35" t="s">
        <v>4346</v>
      </c>
      <c r="C788" s="35" t="s">
        <v>3920</v>
      </c>
      <c r="D788" s="35" t="s">
        <v>3905</v>
      </c>
      <c r="E788" s="35">
        <v>1</v>
      </c>
      <c r="F788" s="35" t="s">
        <v>3907</v>
      </c>
      <c r="G788" s="129">
        <v>2</v>
      </c>
    </row>
    <row r="789" spans="1:7" ht="15">
      <c r="A789" s="39">
        <v>778</v>
      </c>
      <c r="B789" s="35" t="s">
        <v>4347</v>
      </c>
      <c r="C789" s="35" t="s">
        <v>3920</v>
      </c>
      <c r="D789" s="35" t="s">
        <v>3905</v>
      </c>
      <c r="E789" s="35">
        <v>1</v>
      </c>
      <c r="F789" s="35" t="s">
        <v>3907</v>
      </c>
      <c r="G789" s="129">
        <v>2</v>
      </c>
    </row>
    <row r="790" spans="1:7" ht="15">
      <c r="A790" s="39">
        <v>779</v>
      </c>
      <c r="B790" s="35" t="s">
        <v>4348</v>
      </c>
      <c r="C790" s="35" t="s">
        <v>3920</v>
      </c>
      <c r="D790" s="35" t="s">
        <v>3905</v>
      </c>
      <c r="E790" s="35">
        <v>1</v>
      </c>
      <c r="F790" s="35" t="s">
        <v>3905</v>
      </c>
      <c r="G790" s="129">
        <v>1</v>
      </c>
    </row>
    <row r="791" spans="1:7" ht="15">
      <c r="A791" s="39">
        <v>780</v>
      </c>
      <c r="B791" s="35" t="s">
        <v>4349</v>
      </c>
      <c r="C791" s="35" t="s">
        <v>3920</v>
      </c>
      <c r="D791" s="35" t="s">
        <v>3905</v>
      </c>
      <c r="E791" s="35">
        <v>1</v>
      </c>
      <c r="F791" s="35" t="s">
        <v>3907</v>
      </c>
      <c r="G791" s="129">
        <v>5</v>
      </c>
    </row>
    <row r="792" spans="1:7" ht="15">
      <c r="A792" s="39">
        <v>781</v>
      </c>
      <c r="B792" s="35" t="s">
        <v>4350</v>
      </c>
      <c r="C792" s="35" t="s">
        <v>3920</v>
      </c>
      <c r="D792" s="35" t="s">
        <v>3905</v>
      </c>
      <c r="E792" s="35">
        <v>1</v>
      </c>
      <c r="F792" s="35" t="s">
        <v>3905</v>
      </c>
      <c r="G792" s="129">
        <v>1</v>
      </c>
    </row>
    <row r="793" spans="1:7" ht="15">
      <c r="A793" s="39">
        <v>782</v>
      </c>
      <c r="B793" s="35" t="s">
        <v>6862</v>
      </c>
      <c r="C793" s="35" t="s">
        <v>3920</v>
      </c>
      <c r="D793" s="35" t="s">
        <v>3905</v>
      </c>
      <c r="E793" s="35">
        <v>1</v>
      </c>
      <c r="F793" s="35" t="s">
        <v>3907</v>
      </c>
      <c r="G793" s="129">
        <v>3</v>
      </c>
    </row>
    <row r="794" spans="1:7" ht="15">
      <c r="A794" s="39">
        <v>783</v>
      </c>
      <c r="B794" s="35" t="s">
        <v>6863</v>
      </c>
      <c r="C794" s="35" t="s">
        <v>3920</v>
      </c>
      <c r="D794" s="35" t="s">
        <v>3905</v>
      </c>
      <c r="E794" s="35">
        <v>1</v>
      </c>
      <c r="F794" s="35" t="s">
        <v>3907</v>
      </c>
      <c r="G794" s="129">
        <v>3</v>
      </c>
    </row>
    <row r="795" spans="1:7" ht="15">
      <c r="A795" s="39">
        <v>784</v>
      </c>
      <c r="B795" s="35" t="s">
        <v>4351</v>
      </c>
      <c r="C795" s="35" t="s">
        <v>3920</v>
      </c>
      <c r="D795" s="35" t="s">
        <v>3905</v>
      </c>
      <c r="E795" s="35">
        <v>1</v>
      </c>
      <c r="F795" s="35" t="s">
        <v>3905</v>
      </c>
      <c r="G795" s="129">
        <v>3</v>
      </c>
    </row>
    <row r="796" spans="1:7" ht="15">
      <c r="A796" s="39">
        <v>785</v>
      </c>
      <c r="B796" s="35" t="s">
        <v>4352</v>
      </c>
      <c r="C796" s="35" t="s">
        <v>3920</v>
      </c>
      <c r="D796" s="35" t="s">
        <v>3905</v>
      </c>
      <c r="E796" s="35">
        <v>1</v>
      </c>
      <c r="F796" s="35" t="s">
        <v>3907</v>
      </c>
      <c r="G796" s="129">
        <v>2</v>
      </c>
    </row>
    <row r="797" spans="1:7" ht="15">
      <c r="A797" s="39">
        <v>786</v>
      </c>
      <c r="B797" s="35" t="s">
        <v>6864</v>
      </c>
      <c r="C797" s="35" t="s">
        <v>3920</v>
      </c>
      <c r="D797" s="35" t="s">
        <v>8042</v>
      </c>
      <c r="E797" s="35">
        <v>1</v>
      </c>
      <c r="F797" s="35" t="s">
        <v>3905</v>
      </c>
      <c r="G797" s="129">
        <v>1</v>
      </c>
    </row>
    <row r="798" spans="1:7" ht="15">
      <c r="A798" s="39">
        <v>787</v>
      </c>
      <c r="B798" s="35" t="s">
        <v>6865</v>
      </c>
      <c r="C798" s="35" t="s">
        <v>3920</v>
      </c>
      <c r="D798" s="35" t="s">
        <v>8042</v>
      </c>
      <c r="E798" s="35">
        <v>1</v>
      </c>
      <c r="F798" s="35" t="s">
        <v>3907</v>
      </c>
      <c r="G798" s="129">
        <v>4</v>
      </c>
    </row>
    <row r="799" spans="1:7" ht="15">
      <c r="A799" s="39">
        <v>788</v>
      </c>
      <c r="B799" s="35" t="s">
        <v>4353</v>
      </c>
      <c r="C799" s="35" t="s">
        <v>3920</v>
      </c>
      <c r="D799" s="35" t="s">
        <v>3905</v>
      </c>
      <c r="E799" s="35">
        <v>1</v>
      </c>
      <c r="F799" s="35" t="s">
        <v>3907</v>
      </c>
      <c r="G799" s="129">
        <v>2</v>
      </c>
    </row>
    <row r="800" spans="1:7" ht="15">
      <c r="A800" s="39">
        <v>789</v>
      </c>
      <c r="B800" s="35" t="s">
        <v>4354</v>
      </c>
      <c r="C800" s="35" t="s">
        <v>3920</v>
      </c>
      <c r="D800" s="35" t="s">
        <v>3905</v>
      </c>
      <c r="E800" s="35">
        <v>1</v>
      </c>
      <c r="F800" s="35" t="s">
        <v>3907</v>
      </c>
      <c r="G800" s="129">
        <v>2</v>
      </c>
    </row>
    <row r="801" spans="1:7" ht="15">
      <c r="A801" s="39">
        <v>790</v>
      </c>
      <c r="B801" s="35" t="s">
        <v>4355</v>
      </c>
      <c r="C801" s="35" t="s">
        <v>3920</v>
      </c>
      <c r="D801" s="35" t="s">
        <v>3905</v>
      </c>
      <c r="E801" s="35">
        <v>1</v>
      </c>
      <c r="F801" s="35" t="s">
        <v>3905</v>
      </c>
      <c r="G801" s="129">
        <v>1</v>
      </c>
    </row>
    <row r="802" spans="1:7" ht="15">
      <c r="A802" s="39">
        <v>791</v>
      </c>
      <c r="B802" s="35" t="s">
        <v>4356</v>
      </c>
      <c r="C802" s="35" t="s">
        <v>3920</v>
      </c>
      <c r="D802" s="35" t="s">
        <v>3905</v>
      </c>
      <c r="E802" s="35">
        <v>1</v>
      </c>
      <c r="F802" s="35" t="s">
        <v>3907</v>
      </c>
      <c r="G802" s="129">
        <v>2</v>
      </c>
    </row>
    <row r="803" spans="1:7" ht="15">
      <c r="A803" s="39">
        <v>792</v>
      </c>
      <c r="B803" s="35" t="s">
        <v>6866</v>
      </c>
      <c r="C803" s="35" t="s">
        <v>3920</v>
      </c>
      <c r="D803" s="35" t="s">
        <v>3905</v>
      </c>
      <c r="E803" s="35">
        <v>1</v>
      </c>
      <c r="F803" s="35" t="s">
        <v>3907</v>
      </c>
      <c r="G803" s="129">
        <v>2</v>
      </c>
    </row>
    <row r="804" spans="1:7" ht="15">
      <c r="A804" s="39">
        <v>793</v>
      </c>
      <c r="B804" s="35" t="s">
        <v>4357</v>
      </c>
      <c r="C804" s="35" t="s">
        <v>3920</v>
      </c>
      <c r="D804" s="35" t="s">
        <v>3905</v>
      </c>
      <c r="E804" s="35">
        <v>1</v>
      </c>
      <c r="F804" s="35" t="s">
        <v>3905</v>
      </c>
      <c r="G804" s="129">
        <v>1</v>
      </c>
    </row>
    <row r="805" spans="1:7" ht="15">
      <c r="A805" s="39">
        <v>794</v>
      </c>
      <c r="B805" s="35" t="s">
        <v>4358</v>
      </c>
      <c r="C805" s="35" t="s">
        <v>3920</v>
      </c>
      <c r="D805" s="35" t="s">
        <v>3905</v>
      </c>
      <c r="E805" s="35">
        <v>1</v>
      </c>
      <c r="F805" s="35" t="s">
        <v>3905</v>
      </c>
      <c r="G805" s="129">
        <v>1</v>
      </c>
    </row>
    <row r="806" spans="1:7" ht="15">
      <c r="A806" s="39">
        <v>795</v>
      </c>
      <c r="B806" s="35" t="s">
        <v>6867</v>
      </c>
      <c r="C806" s="35" t="s">
        <v>3920</v>
      </c>
      <c r="D806" s="35" t="s">
        <v>8042</v>
      </c>
      <c r="E806" s="35">
        <v>8</v>
      </c>
      <c r="F806" s="35" t="s">
        <v>3907</v>
      </c>
      <c r="G806" s="129">
        <v>4</v>
      </c>
    </row>
    <row r="807" spans="1:7" ht="15">
      <c r="A807" s="39">
        <v>796</v>
      </c>
      <c r="B807" s="35" t="s">
        <v>4359</v>
      </c>
      <c r="C807" s="35" t="s">
        <v>3920</v>
      </c>
      <c r="D807" s="35" t="s">
        <v>3905</v>
      </c>
      <c r="E807" s="35">
        <v>1</v>
      </c>
      <c r="F807" s="35" t="s">
        <v>3905</v>
      </c>
      <c r="G807" s="129">
        <v>1</v>
      </c>
    </row>
    <row r="808" spans="1:7" ht="15">
      <c r="A808" s="39">
        <v>797</v>
      </c>
      <c r="B808" s="35" t="s">
        <v>4360</v>
      </c>
      <c r="C808" s="35" t="s">
        <v>3920</v>
      </c>
      <c r="D808" s="35" t="s">
        <v>3905</v>
      </c>
      <c r="E808" s="35">
        <v>1</v>
      </c>
      <c r="F808" s="35" t="s">
        <v>3905</v>
      </c>
      <c r="G808" s="129">
        <v>1</v>
      </c>
    </row>
    <row r="809" spans="1:7" ht="15">
      <c r="A809" s="39">
        <v>798</v>
      </c>
      <c r="B809" s="35" t="s">
        <v>6868</v>
      </c>
      <c r="C809" s="35" t="s">
        <v>3920</v>
      </c>
      <c r="D809" s="35" t="s">
        <v>3907</v>
      </c>
      <c r="E809" s="35">
        <v>2</v>
      </c>
      <c r="F809" s="35" t="s">
        <v>3907</v>
      </c>
      <c r="G809" s="129">
        <v>3</v>
      </c>
    </row>
    <row r="810" spans="1:7" ht="15">
      <c r="A810" s="39">
        <v>799</v>
      </c>
      <c r="B810" s="35" t="s">
        <v>4361</v>
      </c>
      <c r="C810" s="35" t="s">
        <v>3920</v>
      </c>
      <c r="D810" s="35" t="s">
        <v>3905</v>
      </c>
      <c r="E810" s="35">
        <v>1</v>
      </c>
      <c r="F810" s="35" t="s">
        <v>3905</v>
      </c>
      <c r="G810" s="129">
        <v>1</v>
      </c>
    </row>
    <row r="811" spans="1:7" ht="15">
      <c r="A811" s="39">
        <v>800</v>
      </c>
      <c r="B811" s="35" t="s">
        <v>4362</v>
      </c>
      <c r="C811" s="35" t="s">
        <v>3920</v>
      </c>
      <c r="D811" s="35" t="s">
        <v>3905</v>
      </c>
      <c r="E811" s="35">
        <v>1</v>
      </c>
      <c r="F811" s="35" t="s">
        <v>3905</v>
      </c>
      <c r="G811" s="129">
        <v>1</v>
      </c>
    </row>
    <row r="812" spans="1:7" ht="15">
      <c r="A812" s="39">
        <v>801</v>
      </c>
      <c r="B812" s="35" t="s">
        <v>6869</v>
      </c>
      <c r="C812" s="35" t="s">
        <v>3920</v>
      </c>
      <c r="D812" s="35" t="s">
        <v>3905</v>
      </c>
      <c r="E812" s="35">
        <v>1</v>
      </c>
      <c r="F812" s="35" t="s">
        <v>3907</v>
      </c>
      <c r="G812" s="129">
        <v>5</v>
      </c>
    </row>
    <row r="813" spans="1:7" ht="15">
      <c r="A813" s="39">
        <v>802</v>
      </c>
      <c r="B813" s="35" t="s">
        <v>4363</v>
      </c>
      <c r="C813" s="35" t="s">
        <v>3920</v>
      </c>
      <c r="D813" s="35" t="s">
        <v>3905</v>
      </c>
      <c r="E813" s="35">
        <v>1</v>
      </c>
      <c r="F813" s="35" t="s">
        <v>3907</v>
      </c>
      <c r="G813" s="129">
        <v>2</v>
      </c>
    </row>
    <row r="814" spans="1:7" ht="15">
      <c r="A814" s="39">
        <v>803</v>
      </c>
      <c r="B814" s="35" t="s">
        <v>6870</v>
      </c>
      <c r="C814" s="35" t="s">
        <v>3920</v>
      </c>
      <c r="D814" s="35" t="s">
        <v>3905</v>
      </c>
      <c r="E814" s="35">
        <v>1</v>
      </c>
      <c r="F814" s="35" t="s">
        <v>3907</v>
      </c>
      <c r="G814" s="129">
        <v>2</v>
      </c>
    </row>
    <row r="815" spans="1:7" ht="15">
      <c r="A815" s="39">
        <v>804</v>
      </c>
      <c r="B815" s="35" t="s">
        <v>4364</v>
      </c>
      <c r="C815" s="35" t="s">
        <v>3920</v>
      </c>
      <c r="D815" s="35" t="s">
        <v>3907</v>
      </c>
      <c r="E815" s="35">
        <v>2</v>
      </c>
      <c r="F815" s="35" t="s">
        <v>3907</v>
      </c>
      <c r="G815" s="129">
        <v>2</v>
      </c>
    </row>
    <row r="816" spans="1:7" ht="15">
      <c r="A816" s="39">
        <v>805</v>
      </c>
      <c r="B816" s="35" t="s">
        <v>4365</v>
      </c>
      <c r="C816" s="35" t="s">
        <v>3920</v>
      </c>
      <c r="D816" s="35" t="s">
        <v>3905</v>
      </c>
      <c r="E816" s="35">
        <v>1</v>
      </c>
      <c r="F816" s="35" t="s">
        <v>3905</v>
      </c>
      <c r="G816" s="129">
        <v>2</v>
      </c>
    </row>
    <row r="817" spans="1:7" ht="15">
      <c r="A817" s="39">
        <v>806</v>
      </c>
      <c r="B817" s="35" t="s">
        <v>4366</v>
      </c>
      <c r="C817" s="35" t="s">
        <v>3920</v>
      </c>
      <c r="D817" s="35" t="s">
        <v>3905</v>
      </c>
      <c r="E817" s="35">
        <v>1</v>
      </c>
      <c r="F817" s="35" t="s">
        <v>3905</v>
      </c>
      <c r="G817" s="129">
        <v>1</v>
      </c>
    </row>
    <row r="818" spans="1:7" ht="15">
      <c r="A818" s="39">
        <v>807</v>
      </c>
      <c r="B818" s="35" t="s">
        <v>4367</v>
      </c>
      <c r="C818" s="35" t="s">
        <v>3920</v>
      </c>
      <c r="D818" s="35" t="s">
        <v>3907</v>
      </c>
      <c r="E818" s="35">
        <v>2</v>
      </c>
      <c r="F818" s="35" t="s">
        <v>3907</v>
      </c>
      <c r="G818" s="129">
        <v>2</v>
      </c>
    </row>
    <row r="819" spans="1:7" ht="15">
      <c r="A819" s="39">
        <v>808</v>
      </c>
      <c r="B819" s="35" t="s">
        <v>4368</v>
      </c>
      <c r="C819" s="35" t="s">
        <v>3920</v>
      </c>
      <c r="D819" s="35" t="s">
        <v>3905</v>
      </c>
      <c r="E819" s="35">
        <v>1</v>
      </c>
      <c r="F819" s="35" t="s">
        <v>3907</v>
      </c>
      <c r="G819" s="129">
        <v>3</v>
      </c>
    </row>
    <row r="820" spans="1:7" ht="15">
      <c r="A820" s="39">
        <v>809</v>
      </c>
      <c r="B820" s="35" t="s">
        <v>4369</v>
      </c>
      <c r="C820" s="35" t="s">
        <v>3920</v>
      </c>
      <c r="D820" s="35" t="s">
        <v>3905</v>
      </c>
      <c r="E820" s="35">
        <v>1</v>
      </c>
      <c r="F820" s="35" t="s">
        <v>3907</v>
      </c>
      <c r="G820" s="129">
        <v>10</v>
      </c>
    </row>
    <row r="821" spans="1:7" ht="15">
      <c r="A821" s="39">
        <v>810</v>
      </c>
      <c r="B821" s="35" t="s">
        <v>4370</v>
      </c>
      <c r="C821" s="35" t="s">
        <v>3920</v>
      </c>
      <c r="D821" s="35" t="s">
        <v>3905</v>
      </c>
      <c r="E821" s="35">
        <v>1</v>
      </c>
      <c r="F821" s="35" t="s">
        <v>3907</v>
      </c>
      <c r="G821" s="129">
        <v>3</v>
      </c>
    </row>
    <row r="822" spans="1:7" ht="15">
      <c r="A822" s="39">
        <v>811</v>
      </c>
      <c r="B822" s="35" t="s">
        <v>6871</v>
      </c>
      <c r="C822" s="35" t="s">
        <v>3921</v>
      </c>
      <c r="D822" s="35" t="s">
        <v>8042</v>
      </c>
      <c r="E822" s="35">
        <v>2</v>
      </c>
      <c r="F822" s="35" t="s">
        <v>3911</v>
      </c>
      <c r="G822" s="129">
        <v>13</v>
      </c>
    </row>
    <row r="823" spans="1:7" ht="15">
      <c r="A823" s="39">
        <v>812</v>
      </c>
      <c r="B823" s="35" t="s">
        <v>6872</v>
      </c>
      <c r="C823" s="35" t="s">
        <v>3920</v>
      </c>
      <c r="D823" s="35" t="s">
        <v>3905</v>
      </c>
      <c r="E823" s="35">
        <v>1</v>
      </c>
      <c r="F823" s="35" t="s">
        <v>3905</v>
      </c>
      <c r="G823" s="129">
        <v>1</v>
      </c>
    </row>
    <row r="824" spans="1:7" ht="15">
      <c r="A824" s="39">
        <v>813</v>
      </c>
      <c r="B824" s="35" t="s">
        <v>6873</v>
      </c>
      <c r="C824" s="35" t="s">
        <v>3920</v>
      </c>
      <c r="D824" s="35" t="s">
        <v>3905</v>
      </c>
      <c r="E824" s="35">
        <v>1</v>
      </c>
      <c r="F824" s="35" t="s">
        <v>3907</v>
      </c>
      <c r="G824" s="129">
        <v>2</v>
      </c>
    </row>
    <row r="825" spans="1:7" ht="15">
      <c r="A825" s="39">
        <v>814</v>
      </c>
      <c r="B825" s="35" t="s">
        <v>6874</v>
      </c>
      <c r="C825" s="35" t="s">
        <v>3920</v>
      </c>
      <c r="D825" s="35" t="s">
        <v>3905</v>
      </c>
      <c r="E825" s="35">
        <v>1</v>
      </c>
      <c r="F825" s="35" t="s">
        <v>3905</v>
      </c>
      <c r="G825" s="129">
        <v>2</v>
      </c>
    </row>
    <row r="826" spans="1:7" ht="15">
      <c r="A826" s="39">
        <v>815</v>
      </c>
      <c r="B826" s="35" t="s">
        <v>4371</v>
      </c>
      <c r="C826" s="35" t="s">
        <v>3920</v>
      </c>
      <c r="D826" s="35" t="s">
        <v>3905</v>
      </c>
      <c r="E826" s="35">
        <v>1</v>
      </c>
      <c r="F826" s="35" t="s">
        <v>3905</v>
      </c>
      <c r="G826" s="129">
        <v>1</v>
      </c>
    </row>
    <row r="827" spans="1:7" ht="15">
      <c r="A827" s="39">
        <v>816</v>
      </c>
      <c r="B827" s="35" t="s">
        <v>6875</v>
      </c>
      <c r="C827" s="35" t="s">
        <v>3920</v>
      </c>
      <c r="D827" s="35" t="s">
        <v>3905</v>
      </c>
      <c r="E827" s="35">
        <v>1</v>
      </c>
      <c r="F827" s="35" t="s">
        <v>3905</v>
      </c>
      <c r="G827" s="129">
        <v>2</v>
      </c>
    </row>
    <row r="828" spans="1:7" ht="15">
      <c r="A828" s="39">
        <v>817</v>
      </c>
      <c r="B828" s="35" t="s">
        <v>4372</v>
      </c>
      <c r="C828" s="35" t="s">
        <v>3920</v>
      </c>
      <c r="D828" s="35" t="s">
        <v>3905</v>
      </c>
      <c r="E828" s="35">
        <v>1</v>
      </c>
      <c r="F828" s="35" t="s">
        <v>3905</v>
      </c>
      <c r="G828" s="129">
        <v>1</v>
      </c>
    </row>
    <row r="829" spans="1:7" ht="15">
      <c r="A829" s="39">
        <v>818</v>
      </c>
      <c r="B829" s="35" t="s">
        <v>4373</v>
      </c>
      <c r="C829" s="35" t="s">
        <v>3920</v>
      </c>
      <c r="D829" s="35" t="s">
        <v>3907</v>
      </c>
      <c r="E829" s="35">
        <v>2</v>
      </c>
      <c r="F829" s="35" t="s">
        <v>3907</v>
      </c>
      <c r="G829" s="129">
        <v>3</v>
      </c>
    </row>
    <row r="830" spans="1:7" ht="15">
      <c r="A830" s="39">
        <v>819</v>
      </c>
      <c r="B830" s="35" t="s">
        <v>4374</v>
      </c>
      <c r="C830" s="35" t="s">
        <v>3920</v>
      </c>
      <c r="D830" s="35" t="s">
        <v>3905</v>
      </c>
      <c r="E830" s="35">
        <v>1</v>
      </c>
      <c r="F830" s="35" t="s">
        <v>3905</v>
      </c>
      <c r="G830" s="129">
        <v>1</v>
      </c>
    </row>
    <row r="831" spans="1:7" ht="15">
      <c r="A831" s="39">
        <v>820</v>
      </c>
      <c r="B831" s="35" t="s">
        <v>6876</v>
      </c>
      <c r="C831" s="35" t="s">
        <v>3920</v>
      </c>
      <c r="D831" s="35" t="s">
        <v>8042</v>
      </c>
      <c r="E831" s="35">
        <v>1</v>
      </c>
      <c r="F831" s="35" t="s">
        <v>3905</v>
      </c>
      <c r="G831" s="129">
        <v>1</v>
      </c>
    </row>
    <row r="832" spans="1:7" ht="15">
      <c r="A832" s="39">
        <v>821</v>
      </c>
      <c r="B832" s="35" t="s">
        <v>4375</v>
      </c>
      <c r="C832" s="35" t="s">
        <v>3920</v>
      </c>
      <c r="D832" s="35" t="s">
        <v>3907</v>
      </c>
      <c r="E832" s="35">
        <v>2</v>
      </c>
      <c r="F832" s="35" t="s">
        <v>3907</v>
      </c>
      <c r="G832" s="129">
        <v>2</v>
      </c>
    </row>
    <row r="833" spans="1:7" ht="15">
      <c r="A833" s="39">
        <v>822</v>
      </c>
      <c r="B833" s="35" t="s">
        <v>6877</v>
      </c>
      <c r="C833" s="35" t="s">
        <v>3920</v>
      </c>
      <c r="D833" s="35" t="s">
        <v>3905</v>
      </c>
      <c r="E833" s="35">
        <v>1</v>
      </c>
      <c r="F833" s="35" t="s">
        <v>3905</v>
      </c>
      <c r="G833" s="129">
        <v>1</v>
      </c>
    </row>
    <row r="834" spans="1:7" ht="15">
      <c r="A834" s="39">
        <v>823</v>
      </c>
      <c r="B834" s="35" t="s">
        <v>6878</v>
      </c>
      <c r="C834" s="35" t="s">
        <v>3920</v>
      </c>
      <c r="D834" s="35" t="s">
        <v>3905</v>
      </c>
      <c r="E834" s="35">
        <v>1</v>
      </c>
      <c r="F834" s="35" t="s">
        <v>3907</v>
      </c>
      <c r="G834" s="129">
        <v>2</v>
      </c>
    </row>
    <row r="835" spans="1:7" ht="15">
      <c r="A835" s="39">
        <v>824</v>
      </c>
      <c r="B835" s="35" t="s">
        <v>6879</v>
      </c>
      <c r="C835" s="35" t="s">
        <v>3920</v>
      </c>
      <c r="D835" s="35" t="s">
        <v>3905</v>
      </c>
      <c r="E835" s="35">
        <v>1</v>
      </c>
      <c r="F835" s="35" t="s">
        <v>3907</v>
      </c>
      <c r="G835" s="129">
        <v>2</v>
      </c>
    </row>
    <row r="836" spans="1:7" ht="15">
      <c r="A836" s="39">
        <v>825</v>
      </c>
      <c r="B836" s="35" t="s">
        <v>4376</v>
      </c>
      <c r="C836" s="35" t="s">
        <v>3920</v>
      </c>
      <c r="D836" s="35" t="s">
        <v>3905</v>
      </c>
      <c r="E836" s="35">
        <v>1</v>
      </c>
      <c r="F836" s="35" t="s">
        <v>3905</v>
      </c>
      <c r="G836" s="129">
        <v>1</v>
      </c>
    </row>
    <row r="837" spans="1:7" ht="15">
      <c r="A837" s="39">
        <v>826</v>
      </c>
      <c r="B837" s="35" t="s">
        <v>6880</v>
      </c>
      <c r="C837" s="35" t="s">
        <v>3920</v>
      </c>
      <c r="D837" s="35" t="s">
        <v>3905</v>
      </c>
      <c r="E837" s="35">
        <v>1</v>
      </c>
      <c r="F837" s="35" t="s">
        <v>3905</v>
      </c>
      <c r="G837" s="129">
        <v>1</v>
      </c>
    </row>
    <row r="838" spans="1:7" ht="15">
      <c r="A838" s="39">
        <v>827</v>
      </c>
      <c r="B838" s="35" t="s">
        <v>6881</v>
      </c>
      <c r="C838" s="35" t="s">
        <v>3920</v>
      </c>
      <c r="D838" s="35" t="s">
        <v>3905</v>
      </c>
      <c r="E838" s="35">
        <v>1</v>
      </c>
      <c r="F838" s="35" t="s">
        <v>3907</v>
      </c>
      <c r="G838" s="129">
        <v>6</v>
      </c>
    </row>
    <row r="839" spans="1:7" ht="15">
      <c r="A839" s="39">
        <v>828</v>
      </c>
      <c r="B839" s="35" t="s">
        <v>6882</v>
      </c>
      <c r="C839" s="35" t="s">
        <v>3920</v>
      </c>
      <c r="D839" s="35" t="s">
        <v>3905</v>
      </c>
      <c r="E839" s="35">
        <v>1</v>
      </c>
      <c r="F839" s="35" t="s">
        <v>3907</v>
      </c>
      <c r="G839" s="129">
        <v>2</v>
      </c>
    </row>
    <row r="840" spans="1:7" ht="15">
      <c r="A840" s="39">
        <v>829</v>
      </c>
      <c r="B840" s="35" t="s">
        <v>4377</v>
      </c>
      <c r="C840" s="35" t="s">
        <v>3920</v>
      </c>
      <c r="D840" s="35" t="s">
        <v>3905</v>
      </c>
      <c r="E840" s="35">
        <v>1</v>
      </c>
      <c r="F840" s="35" t="s">
        <v>3907</v>
      </c>
      <c r="G840" s="129">
        <v>3</v>
      </c>
    </row>
    <row r="841" spans="1:7" ht="15">
      <c r="A841" s="39">
        <v>830</v>
      </c>
      <c r="B841" s="35" t="s">
        <v>6883</v>
      </c>
      <c r="C841" s="35" t="s">
        <v>3921</v>
      </c>
      <c r="D841" s="35" t="s">
        <v>3911</v>
      </c>
      <c r="E841" s="35">
        <v>2</v>
      </c>
      <c r="F841" s="35" t="s">
        <v>3913</v>
      </c>
      <c r="G841" s="129">
        <v>11</v>
      </c>
    </row>
    <row r="842" spans="1:7" ht="15">
      <c r="A842" s="39">
        <v>831</v>
      </c>
      <c r="B842" s="35" t="s">
        <v>4378</v>
      </c>
      <c r="C842" s="35" t="s">
        <v>3920</v>
      </c>
      <c r="D842" s="35" t="s">
        <v>3905</v>
      </c>
      <c r="E842" s="35">
        <v>1</v>
      </c>
      <c r="F842" s="35" t="s">
        <v>3905</v>
      </c>
      <c r="G842" s="129">
        <v>1</v>
      </c>
    </row>
    <row r="843" spans="1:7" ht="15">
      <c r="A843" s="39">
        <v>832</v>
      </c>
      <c r="B843" s="35" t="s">
        <v>6884</v>
      </c>
      <c r="C843" s="35" t="s">
        <v>3920</v>
      </c>
      <c r="D843" s="35" t="s">
        <v>3905</v>
      </c>
      <c r="E843" s="35">
        <v>1</v>
      </c>
      <c r="F843" s="35" t="s">
        <v>3907</v>
      </c>
      <c r="G843" s="129">
        <v>2</v>
      </c>
    </row>
    <row r="844" spans="1:7" ht="15">
      <c r="A844" s="39">
        <v>833</v>
      </c>
      <c r="B844" s="35" t="s">
        <v>6885</v>
      </c>
      <c r="C844" s="35" t="s">
        <v>3921</v>
      </c>
      <c r="D844" s="35" t="s">
        <v>3911</v>
      </c>
      <c r="E844" s="35">
        <v>3</v>
      </c>
      <c r="F844" s="35" t="s">
        <v>3913</v>
      </c>
      <c r="G844" s="129">
        <v>14</v>
      </c>
    </row>
    <row r="845" spans="1:7" ht="15">
      <c r="A845" s="39">
        <v>834</v>
      </c>
      <c r="B845" s="35" t="s">
        <v>4379</v>
      </c>
      <c r="C845" s="35" t="s">
        <v>3920</v>
      </c>
      <c r="D845" s="35" t="s">
        <v>3905</v>
      </c>
      <c r="E845" s="35">
        <v>1</v>
      </c>
      <c r="F845" s="35" t="s">
        <v>3905</v>
      </c>
      <c r="G845" s="129">
        <v>1</v>
      </c>
    </row>
    <row r="846" spans="1:7" ht="15">
      <c r="A846" s="39">
        <v>835</v>
      </c>
      <c r="B846" s="35" t="s">
        <v>6886</v>
      </c>
      <c r="C846" s="35" t="s">
        <v>3920</v>
      </c>
      <c r="D846" s="35" t="s">
        <v>3905</v>
      </c>
      <c r="E846" s="35">
        <v>1</v>
      </c>
      <c r="F846" s="35" t="s">
        <v>3907</v>
      </c>
      <c r="G846" s="129">
        <v>3</v>
      </c>
    </row>
    <row r="847" spans="1:7" ht="15">
      <c r="A847" s="39">
        <v>836</v>
      </c>
      <c r="B847" s="35" t="s">
        <v>6887</v>
      </c>
      <c r="C847" s="35" t="s">
        <v>3920</v>
      </c>
      <c r="D847" s="35" t="s">
        <v>3905</v>
      </c>
      <c r="E847" s="35">
        <v>1</v>
      </c>
      <c r="F847" s="35" t="s">
        <v>3907</v>
      </c>
      <c r="G847" s="129">
        <v>2</v>
      </c>
    </row>
    <row r="848" spans="1:7" ht="15">
      <c r="A848" s="39">
        <v>837</v>
      </c>
      <c r="B848" s="35" t="s">
        <v>4380</v>
      </c>
      <c r="C848" s="35" t="s">
        <v>3920</v>
      </c>
      <c r="D848" s="35" t="s">
        <v>3905</v>
      </c>
      <c r="E848" s="35">
        <v>1</v>
      </c>
      <c r="F848" s="35" t="s">
        <v>3905</v>
      </c>
      <c r="G848" s="129">
        <v>1</v>
      </c>
    </row>
    <row r="849" spans="1:7" ht="15">
      <c r="A849" s="39">
        <v>838</v>
      </c>
      <c r="B849" s="35" t="s">
        <v>4381</v>
      </c>
      <c r="C849" s="35" t="s">
        <v>3920</v>
      </c>
      <c r="D849" s="35" t="s">
        <v>3907</v>
      </c>
      <c r="E849" s="35">
        <v>6</v>
      </c>
      <c r="F849" s="35" t="s">
        <v>3907</v>
      </c>
      <c r="G849" s="129">
        <v>12</v>
      </c>
    </row>
    <row r="850" spans="1:7" ht="15">
      <c r="A850" s="39">
        <v>839</v>
      </c>
      <c r="B850" s="35" t="s">
        <v>4382</v>
      </c>
      <c r="C850" s="35" t="s">
        <v>3920</v>
      </c>
      <c r="D850" s="35" t="s">
        <v>3905</v>
      </c>
      <c r="E850" s="35">
        <v>1</v>
      </c>
      <c r="F850" s="35" t="s">
        <v>3905</v>
      </c>
      <c r="G850" s="129">
        <v>1</v>
      </c>
    </row>
    <row r="851" spans="1:7" ht="15">
      <c r="A851" s="39">
        <v>840</v>
      </c>
      <c r="B851" s="35" t="s">
        <v>4383</v>
      </c>
      <c r="C851" s="35" t="s">
        <v>3920</v>
      </c>
      <c r="D851" s="35" t="s">
        <v>3905</v>
      </c>
      <c r="E851" s="35">
        <v>1</v>
      </c>
      <c r="F851" s="35" t="s">
        <v>3905</v>
      </c>
      <c r="G851" s="129">
        <v>4</v>
      </c>
    </row>
    <row r="852" spans="1:7" ht="15">
      <c r="A852" s="39">
        <v>841</v>
      </c>
      <c r="B852" s="35" t="s">
        <v>4384</v>
      </c>
      <c r="C852" s="35" t="s">
        <v>3920</v>
      </c>
      <c r="D852" s="35" t="s">
        <v>3905</v>
      </c>
      <c r="E852" s="35">
        <v>1</v>
      </c>
      <c r="F852" s="35" t="s">
        <v>3905</v>
      </c>
      <c r="G852" s="129">
        <v>1</v>
      </c>
    </row>
    <row r="853" spans="1:7" ht="15">
      <c r="A853" s="39">
        <v>842</v>
      </c>
      <c r="B853" s="35" t="s">
        <v>4385</v>
      </c>
      <c r="C853" s="35" t="s">
        <v>3920</v>
      </c>
      <c r="D853" s="35" t="s">
        <v>3905</v>
      </c>
      <c r="E853" s="35">
        <v>1</v>
      </c>
      <c r="F853" s="35" t="s">
        <v>3905</v>
      </c>
      <c r="G853" s="129">
        <v>1</v>
      </c>
    </row>
    <row r="854" spans="1:7" ht="15">
      <c r="A854" s="39">
        <v>843</v>
      </c>
      <c r="B854" s="35" t="s">
        <v>4386</v>
      </c>
      <c r="C854" s="35" t="s">
        <v>3920</v>
      </c>
      <c r="D854" s="35" t="s">
        <v>3905</v>
      </c>
      <c r="E854" s="35">
        <v>1</v>
      </c>
      <c r="F854" s="35" t="s">
        <v>3905</v>
      </c>
      <c r="G854" s="129">
        <v>1</v>
      </c>
    </row>
    <row r="855" spans="1:7" ht="15">
      <c r="A855" s="39">
        <v>844</v>
      </c>
      <c r="B855" s="35" t="s">
        <v>4387</v>
      </c>
      <c r="C855" s="35" t="s">
        <v>3920</v>
      </c>
      <c r="D855" s="35" t="s">
        <v>3905</v>
      </c>
      <c r="E855" s="35">
        <v>1</v>
      </c>
      <c r="F855" s="35" t="s">
        <v>3905</v>
      </c>
      <c r="G855" s="129">
        <v>1</v>
      </c>
    </row>
    <row r="856" spans="1:7" ht="15">
      <c r="A856" s="39">
        <v>845</v>
      </c>
      <c r="B856" s="35" t="s">
        <v>6888</v>
      </c>
      <c r="C856" s="35" t="s">
        <v>3920</v>
      </c>
      <c r="D856" s="35" t="s">
        <v>3905</v>
      </c>
      <c r="E856" s="35">
        <v>1</v>
      </c>
      <c r="F856" s="35" t="s">
        <v>3907</v>
      </c>
      <c r="G856" s="129">
        <v>2</v>
      </c>
    </row>
    <row r="857" spans="1:7" ht="15">
      <c r="A857" s="39">
        <v>846</v>
      </c>
      <c r="B857" s="35" t="s">
        <v>4388</v>
      </c>
      <c r="C857" s="35" t="s">
        <v>3920</v>
      </c>
      <c r="D857" s="35" t="s">
        <v>3907</v>
      </c>
      <c r="E857" s="35">
        <v>2</v>
      </c>
      <c r="F857" s="35" t="s">
        <v>3907</v>
      </c>
      <c r="G857" s="129">
        <v>3</v>
      </c>
    </row>
    <row r="858" spans="1:7" ht="15">
      <c r="A858" s="39">
        <v>847</v>
      </c>
      <c r="B858" s="35" t="s">
        <v>6889</v>
      </c>
      <c r="C858" s="35" t="s">
        <v>3920</v>
      </c>
      <c r="D858" s="35" t="s">
        <v>3905</v>
      </c>
      <c r="E858" s="35">
        <v>1</v>
      </c>
      <c r="F858" s="35" t="s">
        <v>3907</v>
      </c>
      <c r="G858" s="129">
        <v>2</v>
      </c>
    </row>
    <row r="859" spans="1:7" ht="15">
      <c r="A859" s="39">
        <v>848</v>
      </c>
      <c r="B859" s="35" t="s">
        <v>6890</v>
      </c>
      <c r="C859" s="35" t="s">
        <v>3920</v>
      </c>
      <c r="D859" s="35" t="s">
        <v>3907</v>
      </c>
      <c r="E859" s="35">
        <v>10</v>
      </c>
      <c r="F859" s="35" t="s">
        <v>3907</v>
      </c>
      <c r="G859" s="129">
        <v>7</v>
      </c>
    </row>
    <row r="860" spans="1:7" ht="15">
      <c r="A860" s="39">
        <v>849</v>
      </c>
      <c r="B860" s="35" t="s">
        <v>6891</v>
      </c>
      <c r="C860" s="35" t="s">
        <v>3920</v>
      </c>
      <c r="D860" s="35" t="s">
        <v>3907</v>
      </c>
      <c r="E860" s="35">
        <v>6</v>
      </c>
      <c r="F860" s="35" t="s">
        <v>3907</v>
      </c>
      <c r="G860" s="129">
        <v>7</v>
      </c>
    </row>
    <row r="861" spans="1:7" ht="15">
      <c r="A861" s="39">
        <v>850</v>
      </c>
      <c r="B861" s="35" t="s">
        <v>6892</v>
      </c>
      <c r="C861" s="35" t="s">
        <v>3920</v>
      </c>
      <c r="D861" s="35" t="s">
        <v>3907</v>
      </c>
      <c r="E861" s="35">
        <v>7</v>
      </c>
      <c r="F861" s="35" t="s">
        <v>3907</v>
      </c>
      <c r="G861" s="129">
        <v>16</v>
      </c>
    </row>
    <row r="862" spans="1:7" ht="15">
      <c r="A862" s="39">
        <v>851</v>
      </c>
      <c r="B862" s="35" t="s">
        <v>6893</v>
      </c>
      <c r="C862" s="35" t="s">
        <v>3920</v>
      </c>
      <c r="D862" s="35" t="s">
        <v>3905</v>
      </c>
      <c r="E862" s="35">
        <v>1</v>
      </c>
      <c r="F862" s="35" t="s">
        <v>3905</v>
      </c>
      <c r="G862" s="129">
        <v>1</v>
      </c>
    </row>
    <row r="863" spans="1:7" ht="15">
      <c r="A863" s="39">
        <v>852</v>
      </c>
      <c r="B863" s="35" t="s">
        <v>4389</v>
      </c>
      <c r="C863" s="35" t="s">
        <v>3920</v>
      </c>
      <c r="D863" s="35" t="s">
        <v>3905</v>
      </c>
      <c r="E863" s="35">
        <v>1</v>
      </c>
      <c r="F863" s="35" t="s">
        <v>3907</v>
      </c>
      <c r="G863" s="129">
        <v>3</v>
      </c>
    </row>
    <row r="864" spans="1:7" ht="15">
      <c r="A864" s="39">
        <v>853</v>
      </c>
      <c r="B864" s="35" t="s">
        <v>4390</v>
      </c>
      <c r="C864" s="35" t="s">
        <v>3920</v>
      </c>
      <c r="D864" s="35" t="s">
        <v>3905</v>
      </c>
      <c r="E864" s="35">
        <v>1</v>
      </c>
      <c r="F864" s="35" t="s">
        <v>3905</v>
      </c>
      <c r="G864" s="129">
        <v>1</v>
      </c>
    </row>
    <row r="865" spans="1:7" ht="15">
      <c r="A865" s="39">
        <v>854</v>
      </c>
      <c r="B865" s="35" t="s">
        <v>6894</v>
      </c>
      <c r="C865" s="35" t="s">
        <v>3920</v>
      </c>
      <c r="D865" s="35" t="s">
        <v>3905</v>
      </c>
      <c r="E865" s="35">
        <v>1</v>
      </c>
      <c r="F865" s="35" t="s">
        <v>3907</v>
      </c>
      <c r="G865" s="129">
        <v>4</v>
      </c>
    </row>
    <row r="866" spans="1:7" ht="15">
      <c r="A866" s="39">
        <v>855</v>
      </c>
      <c r="B866" s="35" t="s">
        <v>4391</v>
      </c>
      <c r="C866" s="35" t="s">
        <v>3920</v>
      </c>
      <c r="D866" s="35" t="s">
        <v>3907</v>
      </c>
      <c r="E866" s="35">
        <v>9</v>
      </c>
      <c r="F866" s="35" t="s">
        <v>3907</v>
      </c>
      <c r="G866" s="129">
        <v>19</v>
      </c>
    </row>
    <row r="867" spans="1:7" ht="15">
      <c r="A867" s="39">
        <v>856</v>
      </c>
      <c r="B867" s="35" t="s">
        <v>4392</v>
      </c>
      <c r="C867" s="35" t="s">
        <v>3920</v>
      </c>
      <c r="D867" s="35" t="s">
        <v>3905</v>
      </c>
      <c r="E867" s="35">
        <v>1</v>
      </c>
      <c r="F867" s="35" t="s">
        <v>3905</v>
      </c>
      <c r="G867" s="129">
        <v>1</v>
      </c>
    </row>
    <row r="868" spans="1:7" ht="15">
      <c r="A868" s="39">
        <v>857</v>
      </c>
      <c r="B868" s="35" t="s">
        <v>6895</v>
      </c>
      <c r="C868" s="35" t="s">
        <v>3920</v>
      </c>
      <c r="D868" s="35" t="s">
        <v>3905</v>
      </c>
      <c r="E868" s="35">
        <v>1</v>
      </c>
      <c r="F868" s="35" t="s">
        <v>3907</v>
      </c>
      <c r="G868" s="129">
        <v>3</v>
      </c>
    </row>
    <row r="869" spans="1:7" ht="15">
      <c r="A869" s="39">
        <v>858</v>
      </c>
      <c r="B869" s="35" t="s">
        <v>4393</v>
      </c>
      <c r="C869" s="35" t="s">
        <v>3920</v>
      </c>
      <c r="D869" s="35" t="s">
        <v>3905</v>
      </c>
      <c r="E869" s="35">
        <v>1</v>
      </c>
      <c r="F869" s="35" t="s">
        <v>3905</v>
      </c>
      <c r="G869" s="129">
        <v>1</v>
      </c>
    </row>
    <row r="870" spans="1:7" ht="15">
      <c r="A870" s="39">
        <v>859</v>
      </c>
      <c r="B870" s="35" t="s">
        <v>6896</v>
      </c>
      <c r="C870" s="35" t="s">
        <v>3920</v>
      </c>
      <c r="D870" s="35" t="s">
        <v>3905</v>
      </c>
      <c r="E870" s="35">
        <v>1</v>
      </c>
      <c r="F870" s="35" t="s">
        <v>3905</v>
      </c>
      <c r="G870" s="129">
        <v>1</v>
      </c>
    </row>
    <row r="871" spans="1:7" ht="15">
      <c r="A871" s="39">
        <v>860</v>
      </c>
      <c r="B871" s="35" t="s">
        <v>4394</v>
      </c>
      <c r="C871" s="35" t="s">
        <v>3920</v>
      </c>
      <c r="D871" s="35" t="s">
        <v>3905</v>
      </c>
      <c r="E871" s="35">
        <v>1</v>
      </c>
      <c r="F871" s="35" t="s">
        <v>3905</v>
      </c>
      <c r="G871" s="129">
        <v>1</v>
      </c>
    </row>
    <row r="872" spans="1:7" ht="15">
      <c r="A872" s="39">
        <v>861</v>
      </c>
      <c r="B872" s="35" t="s">
        <v>6897</v>
      </c>
      <c r="C872" s="35" t="s">
        <v>3920</v>
      </c>
      <c r="D872" s="35" t="s">
        <v>3905</v>
      </c>
      <c r="E872" s="35">
        <v>1</v>
      </c>
      <c r="F872" s="35" t="s">
        <v>3907</v>
      </c>
      <c r="G872" s="129">
        <v>2</v>
      </c>
    </row>
    <row r="873" spans="1:7" ht="15">
      <c r="A873" s="39">
        <v>862</v>
      </c>
      <c r="B873" s="35" t="s">
        <v>4395</v>
      </c>
      <c r="C873" s="35" t="s">
        <v>3920</v>
      </c>
      <c r="D873" s="35" t="s">
        <v>3905</v>
      </c>
      <c r="E873" s="35">
        <v>1</v>
      </c>
      <c r="F873" s="35" t="s">
        <v>3905</v>
      </c>
      <c r="G873" s="129">
        <v>1</v>
      </c>
    </row>
    <row r="874" spans="1:7" ht="15">
      <c r="A874" s="39">
        <v>863</v>
      </c>
      <c r="B874" s="35" t="s">
        <v>6898</v>
      </c>
      <c r="C874" s="35" t="s">
        <v>3920</v>
      </c>
      <c r="D874" s="35" t="s">
        <v>3905</v>
      </c>
      <c r="E874" s="35">
        <v>1</v>
      </c>
      <c r="F874" s="35" t="s">
        <v>3907</v>
      </c>
      <c r="G874" s="129">
        <v>3</v>
      </c>
    </row>
    <row r="875" spans="1:7" ht="15">
      <c r="A875" s="39">
        <v>864</v>
      </c>
      <c r="B875" s="35" t="s">
        <v>6899</v>
      </c>
      <c r="C875" s="35" t="s">
        <v>3920</v>
      </c>
      <c r="D875" s="35" t="s">
        <v>3905</v>
      </c>
      <c r="E875" s="35">
        <v>1</v>
      </c>
      <c r="F875" s="35" t="s">
        <v>3907</v>
      </c>
      <c r="G875" s="129">
        <v>3</v>
      </c>
    </row>
    <row r="876" spans="1:7" ht="15">
      <c r="A876" s="39">
        <v>865</v>
      </c>
      <c r="B876" s="35" t="s">
        <v>4396</v>
      </c>
      <c r="C876" s="35" t="s">
        <v>3920</v>
      </c>
      <c r="D876" s="35" t="s">
        <v>3905</v>
      </c>
      <c r="E876" s="35">
        <v>1</v>
      </c>
      <c r="F876" s="35" t="s">
        <v>3905</v>
      </c>
      <c r="G876" s="129">
        <v>2</v>
      </c>
    </row>
    <row r="877" spans="1:7" ht="15">
      <c r="A877" s="39">
        <v>866</v>
      </c>
      <c r="B877" s="35" t="s">
        <v>6900</v>
      </c>
      <c r="C877" s="35" t="s">
        <v>3920</v>
      </c>
      <c r="D877" s="35" t="s">
        <v>3905</v>
      </c>
      <c r="E877" s="35">
        <v>1</v>
      </c>
      <c r="F877" s="35" t="s">
        <v>3907</v>
      </c>
      <c r="G877" s="129">
        <v>2</v>
      </c>
    </row>
    <row r="878" spans="1:7" ht="15">
      <c r="A878" s="39">
        <v>867</v>
      </c>
      <c r="B878" s="35" t="s">
        <v>4397</v>
      </c>
      <c r="C878" s="35" t="s">
        <v>3920</v>
      </c>
      <c r="D878" s="35" t="s">
        <v>3907</v>
      </c>
      <c r="E878" s="35">
        <v>2</v>
      </c>
      <c r="F878" s="35" t="s">
        <v>3907</v>
      </c>
      <c r="G878" s="129">
        <v>1</v>
      </c>
    </row>
    <row r="879" spans="1:7" ht="15">
      <c r="A879" s="39">
        <v>868</v>
      </c>
      <c r="B879" s="35" t="s">
        <v>6901</v>
      </c>
      <c r="C879" s="35" t="s">
        <v>3920</v>
      </c>
      <c r="D879" s="35" t="s">
        <v>3905</v>
      </c>
      <c r="E879" s="35">
        <v>1</v>
      </c>
      <c r="F879" s="35" t="s">
        <v>3907</v>
      </c>
      <c r="G879" s="129">
        <v>3</v>
      </c>
    </row>
    <row r="880" spans="1:7" ht="15">
      <c r="A880" s="39">
        <v>869</v>
      </c>
      <c r="B880" s="35" t="s">
        <v>4398</v>
      </c>
      <c r="C880" s="35" t="s">
        <v>3920</v>
      </c>
      <c r="D880" s="35" t="s">
        <v>3905</v>
      </c>
      <c r="E880" s="35">
        <v>1</v>
      </c>
      <c r="F880" s="35" t="s">
        <v>3905</v>
      </c>
      <c r="G880" s="129">
        <v>1</v>
      </c>
    </row>
    <row r="881" spans="1:7" ht="15">
      <c r="A881" s="39">
        <v>870</v>
      </c>
      <c r="B881" s="35" t="s">
        <v>4399</v>
      </c>
      <c r="C881" s="35" t="s">
        <v>3920</v>
      </c>
      <c r="D881" s="35" t="s">
        <v>3907</v>
      </c>
      <c r="E881" s="35">
        <v>2</v>
      </c>
      <c r="F881" s="35" t="s">
        <v>3907</v>
      </c>
      <c r="G881" s="129">
        <v>3</v>
      </c>
    </row>
    <row r="882" spans="1:7" ht="15">
      <c r="A882" s="39">
        <v>871</v>
      </c>
      <c r="B882" s="35" t="s">
        <v>6902</v>
      </c>
      <c r="C882" s="35" t="s">
        <v>3920</v>
      </c>
      <c r="D882" s="35" t="s">
        <v>3907</v>
      </c>
      <c r="E882" s="35">
        <v>2</v>
      </c>
      <c r="F882" s="35" t="s">
        <v>3907</v>
      </c>
      <c r="G882" s="129">
        <v>2</v>
      </c>
    </row>
    <row r="883" spans="1:7" ht="15">
      <c r="A883" s="39">
        <v>872</v>
      </c>
      <c r="B883" s="35" t="s">
        <v>6903</v>
      </c>
      <c r="C883" s="35" t="s">
        <v>3920</v>
      </c>
      <c r="D883" s="35" t="s">
        <v>3905</v>
      </c>
      <c r="E883" s="35">
        <v>1</v>
      </c>
      <c r="F883" s="35" t="s">
        <v>3907</v>
      </c>
      <c r="G883" s="129">
        <v>4</v>
      </c>
    </row>
    <row r="884" spans="1:7" ht="15">
      <c r="A884" s="39">
        <v>873</v>
      </c>
      <c r="B884" s="35" t="s">
        <v>6904</v>
      </c>
      <c r="C884" s="35" t="s">
        <v>3920</v>
      </c>
      <c r="D884" s="35" t="s">
        <v>3905</v>
      </c>
      <c r="E884" s="35">
        <v>1</v>
      </c>
      <c r="F884" s="35" t="s">
        <v>3907</v>
      </c>
      <c r="G884" s="129">
        <v>2</v>
      </c>
    </row>
    <row r="885" spans="1:7" ht="15">
      <c r="A885" s="39">
        <v>874</v>
      </c>
      <c r="B885" s="35" t="s">
        <v>4400</v>
      </c>
      <c r="C885" s="35" t="s">
        <v>3920</v>
      </c>
      <c r="D885" s="35" t="s">
        <v>3905</v>
      </c>
      <c r="E885" s="35">
        <v>1</v>
      </c>
      <c r="F885" s="35" t="s">
        <v>3905</v>
      </c>
      <c r="G885" s="129">
        <v>1</v>
      </c>
    </row>
    <row r="886" spans="1:7" ht="15">
      <c r="A886" s="39">
        <v>875</v>
      </c>
      <c r="B886" s="35" t="s">
        <v>4401</v>
      </c>
      <c r="C886" s="35" t="s">
        <v>3920</v>
      </c>
      <c r="D886" s="35" t="s">
        <v>3907</v>
      </c>
      <c r="E886" s="35">
        <v>2</v>
      </c>
      <c r="F886" s="35" t="s">
        <v>3907</v>
      </c>
      <c r="G886" s="129">
        <v>2</v>
      </c>
    </row>
    <row r="887" spans="1:7" ht="15">
      <c r="A887" s="39">
        <v>876</v>
      </c>
      <c r="B887" s="35" t="s">
        <v>6905</v>
      </c>
      <c r="C887" s="35" t="s">
        <v>3920</v>
      </c>
      <c r="D887" s="35" t="s">
        <v>3905</v>
      </c>
      <c r="E887" s="35">
        <v>1</v>
      </c>
      <c r="F887" s="35" t="s">
        <v>3907</v>
      </c>
      <c r="G887" s="129">
        <v>3</v>
      </c>
    </row>
    <row r="888" spans="1:7" ht="15">
      <c r="A888" s="39">
        <v>877</v>
      </c>
      <c r="B888" s="35" t="s">
        <v>4402</v>
      </c>
      <c r="C888" s="35" t="s">
        <v>3920</v>
      </c>
      <c r="D888" s="35" t="s">
        <v>3905</v>
      </c>
      <c r="E888" s="35">
        <v>1</v>
      </c>
      <c r="F888" s="35" t="s">
        <v>3905</v>
      </c>
      <c r="G888" s="129">
        <v>1</v>
      </c>
    </row>
    <row r="889" spans="1:7" ht="15">
      <c r="A889" s="39">
        <v>878</v>
      </c>
      <c r="B889" s="35" t="s">
        <v>6906</v>
      </c>
      <c r="C889" s="35" t="s">
        <v>3920</v>
      </c>
      <c r="D889" s="35" t="s">
        <v>3905</v>
      </c>
      <c r="E889" s="35">
        <v>1</v>
      </c>
      <c r="F889" s="35" t="s">
        <v>3905</v>
      </c>
      <c r="G889" s="129">
        <v>1</v>
      </c>
    </row>
    <row r="890" spans="1:7" ht="15">
      <c r="A890" s="39">
        <v>879</v>
      </c>
      <c r="B890" s="35" t="s">
        <v>6907</v>
      </c>
      <c r="C890" s="35" t="s">
        <v>3920</v>
      </c>
      <c r="D890" s="35" t="s">
        <v>3905</v>
      </c>
      <c r="E890" s="35">
        <v>1</v>
      </c>
      <c r="F890" s="35" t="s">
        <v>3905</v>
      </c>
      <c r="G890" s="129">
        <v>1</v>
      </c>
    </row>
    <row r="891" spans="1:7" ht="15">
      <c r="A891" s="39">
        <v>880</v>
      </c>
      <c r="B891" s="35" t="s">
        <v>4403</v>
      </c>
      <c r="C891" s="35" t="s">
        <v>3920</v>
      </c>
      <c r="D891" s="35" t="s">
        <v>3905</v>
      </c>
      <c r="E891" s="35">
        <v>1</v>
      </c>
      <c r="F891" s="35" t="s">
        <v>3905</v>
      </c>
      <c r="G891" s="129">
        <v>1</v>
      </c>
    </row>
    <row r="892" spans="1:7" ht="15">
      <c r="A892" s="39">
        <v>881</v>
      </c>
      <c r="B892" s="35" t="s">
        <v>4404</v>
      </c>
      <c r="C892" s="35" t="s">
        <v>3920</v>
      </c>
      <c r="D892" s="35" t="s">
        <v>3905</v>
      </c>
      <c r="E892" s="35">
        <v>1</v>
      </c>
      <c r="F892" s="35" t="s">
        <v>3905</v>
      </c>
      <c r="G892" s="129">
        <v>1</v>
      </c>
    </row>
    <row r="893" spans="1:7" ht="15">
      <c r="A893" s="39">
        <v>882</v>
      </c>
      <c r="B893" s="35" t="s">
        <v>4405</v>
      </c>
      <c r="C893" s="35" t="s">
        <v>3920</v>
      </c>
      <c r="D893" s="35" t="s">
        <v>3905</v>
      </c>
      <c r="E893" s="35">
        <v>1</v>
      </c>
      <c r="F893" s="35" t="s">
        <v>3907</v>
      </c>
      <c r="G893" s="129">
        <v>4</v>
      </c>
    </row>
    <row r="894" spans="1:7" ht="15">
      <c r="A894" s="39">
        <v>883</v>
      </c>
      <c r="B894" s="35" t="s">
        <v>4406</v>
      </c>
      <c r="C894" s="35" t="s">
        <v>3920</v>
      </c>
      <c r="D894" s="35" t="s">
        <v>3907</v>
      </c>
      <c r="E894" s="35">
        <v>14</v>
      </c>
      <c r="F894" s="35" t="s">
        <v>3907</v>
      </c>
      <c r="G894" s="129">
        <v>15</v>
      </c>
    </row>
    <row r="895" spans="1:7" ht="15">
      <c r="A895" s="39">
        <v>884</v>
      </c>
      <c r="B895" s="35" t="s">
        <v>6908</v>
      </c>
      <c r="C895" s="35" t="s">
        <v>3920</v>
      </c>
      <c r="D895" s="35" t="s">
        <v>3905</v>
      </c>
      <c r="E895" s="35">
        <v>1</v>
      </c>
      <c r="F895" s="35" t="s">
        <v>3905</v>
      </c>
      <c r="G895" s="129">
        <v>1</v>
      </c>
    </row>
    <row r="896" spans="1:7" ht="15">
      <c r="A896" s="39">
        <v>885</v>
      </c>
      <c r="B896" s="35" t="s">
        <v>6909</v>
      </c>
      <c r="C896" s="35" t="s">
        <v>3920</v>
      </c>
      <c r="D896" s="35" t="s">
        <v>3905</v>
      </c>
      <c r="E896" s="35">
        <v>1</v>
      </c>
      <c r="F896" s="35" t="s">
        <v>3907</v>
      </c>
      <c r="G896" s="129">
        <v>2</v>
      </c>
    </row>
    <row r="897" spans="1:7" ht="15">
      <c r="A897" s="39">
        <v>886</v>
      </c>
      <c r="B897" s="35" t="s">
        <v>4407</v>
      </c>
      <c r="C897" s="35" t="s">
        <v>3920</v>
      </c>
      <c r="D897" s="35" t="s">
        <v>3907</v>
      </c>
      <c r="E897" s="35">
        <v>2</v>
      </c>
      <c r="F897" s="35" t="s">
        <v>3907</v>
      </c>
      <c r="G897" s="129">
        <v>2</v>
      </c>
    </row>
    <row r="898" spans="1:7" ht="15">
      <c r="A898" s="39">
        <v>887</v>
      </c>
      <c r="B898" s="35" t="s">
        <v>6910</v>
      </c>
      <c r="C898" s="35" t="s">
        <v>3920</v>
      </c>
      <c r="D898" s="35" t="s">
        <v>3905</v>
      </c>
      <c r="E898" s="35">
        <v>1</v>
      </c>
      <c r="F898" s="35" t="s">
        <v>3907</v>
      </c>
      <c r="G898" s="129">
        <v>2</v>
      </c>
    </row>
    <row r="899" spans="1:7" ht="15">
      <c r="A899" s="39">
        <v>888</v>
      </c>
      <c r="B899" s="35" t="s">
        <v>6911</v>
      </c>
      <c r="C899" s="35" t="s">
        <v>3920</v>
      </c>
      <c r="D899" s="35" t="s">
        <v>3905</v>
      </c>
      <c r="E899" s="35">
        <v>1</v>
      </c>
      <c r="F899" s="35" t="s">
        <v>3907</v>
      </c>
      <c r="G899" s="129">
        <v>2</v>
      </c>
    </row>
    <row r="900" spans="1:7" ht="15">
      <c r="A900" s="39">
        <v>889</v>
      </c>
      <c r="B900" s="35" t="s">
        <v>4408</v>
      </c>
      <c r="C900" s="35" t="s">
        <v>3920</v>
      </c>
      <c r="D900" s="35" t="s">
        <v>3905</v>
      </c>
      <c r="E900" s="35">
        <v>1</v>
      </c>
      <c r="F900" s="35" t="s">
        <v>3907</v>
      </c>
      <c r="G900" s="129">
        <v>2</v>
      </c>
    </row>
    <row r="901" spans="1:7" ht="15">
      <c r="A901" s="39">
        <v>890</v>
      </c>
      <c r="B901" s="35" t="s">
        <v>4409</v>
      </c>
      <c r="C901" s="35" t="s">
        <v>3920</v>
      </c>
      <c r="D901" s="35" t="s">
        <v>3905</v>
      </c>
      <c r="E901" s="35">
        <v>1</v>
      </c>
      <c r="F901" s="35" t="s">
        <v>3905</v>
      </c>
      <c r="G901" s="129">
        <v>1</v>
      </c>
    </row>
    <row r="902" spans="1:7" ht="15">
      <c r="A902" s="39">
        <v>891</v>
      </c>
      <c r="B902" s="35" t="s">
        <v>4410</v>
      </c>
      <c r="C902" s="35" t="s">
        <v>3920</v>
      </c>
      <c r="D902" s="35" t="s">
        <v>3905</v>
      </c>
      <c r="E902" s="35">
        <v>1</v>
      </c>
      <c r="F902" s="35" t="s">
        <v>3905</v>
      </c>
      <c r="G902" s="129">
        <v>1</v>
      </c>
    </row>
    <row r="903" spans="1:7" ht="15">
      <c r="A903" s="39">
        <v>892</v>
      </c>
      <c r="B903" s="35" t="s">
        <v>6912</v>
      </c>
      <c r="C903" s="35" t="s">
        <v>3920</v>
      </c>
      <c r="D903" s="35" t="s">
        <v>3905</v>
      </c>
      <c r="E903" s="35">
        <v>1</v>
      </c>
      <c r="F903" s="35" t="s">
        <v>3905</v>
      </c>
      <c r="G903" s="129">
        <v>1</v>
      </c>
    </row>
    <row r="904" spans="1:7" ht="15">
      <c r="A904" s="39">
        <v>893</v>
      </c>
      <c r="B904" s="35" t="s">
        <v>4411</v>
      </c>
      <c r="C904" s="35" t="s">
        <v>3920</v>
      </c>
      <c r="D904" s="35" t="s">
        <v>3905</v>
      </c>
      <c r="E904" s="35">
        <v>1</v>
      </c>
      <c r="F904" s="35" t="s">
        <v>3905</v>
      </c>
      <c r="G904" s="129">
        <v>1</v>
      </c>
    </row>
    <row r="905" spans="1:7" ht="15">
      <c r="A905" s="39">
        <v>894</v>
      </c>
      <c r="B905" s="35" t="s">
        <v>4412</v>
      </c>
      <c r="C905" s="35" t="s">
        <v>3920</v>
      </c>
      <c r="D905" s="35" t="s">
        <v>3905</v>
      </c>
      <c r="E905" s="35">
        <v>1</v>
      </c>
      <c r="F905" s="35" t="s">
        <v>3907</v>
      </c>
      <c r="G905" s="129">
        <v>2</v>
      </c>
    </row>
    <row r="906" spans="1:7" ht="15">
      <c r="A906" s="39">
        <v>895</v>
      </c>
      <c r="B906" s="35" t="s">
        <v>6913</v>
      </c>
      <c r="C906" s="35" t="s">
        <v>3920</v>
      </c>
      <c r="D906" s="35" t="s">
        <v>3905</v>
      </c>
      <c r="E906" s="35">
        <v>1</v>
      </c>
      <c r="F906" s="35" t="s">
        <v>3905</v>
      </c>
      <c r="G906" s="129">
        <v>1</v>
      </c>
    </row>
    <row r="907" spans="1:7" ht="15">
      <c r="A907" s="39">
        <v>896</v>
      </c>
      <c r="B907" s="35" t="s">
        <v>4413</v>
      </c>
      <c r="C907" s="35" t="s">
        <v>3920</v>
      </c>
      <c r="D907" s="35" t="s">
        <v>3907</v>
      </c>
      <c r="E907" s="35">
        <v>2</v>
      </c>
      <c r="F907" s="35" t="s">
        <v>3907</v>
      </c>
      <c r="G907" s="129">
        <v>4</v>
      </c>
    </row>
    <row r="908" spans="1:7" ht="15">
      <c r="A908" s="39">
        <v>897</v>
      </c>
      <c r="B908" s="35" t="s">
        <v>4414</v>
      </c>
      <c r="C908" s="35" t="s">
        <v>3920</v>
      </c>
      <c r="D908" s="35" t="s">
        <v>3905</v>
      </c>
      <c r="E908" s="35">
        <v>1</v>
      </c>
      <c r="F908" s="35" t="s">
        <v>3905</v>
      </c>
      <c r="G908" s="129">
        <v>1</v>
      </c>
    </row>
    <row r="909" spans="1:7" ht="15">
      <c r="A909" s="39">
        <v>898</v>
      </c>
      <c r="B909" s="35" t="s">
        <v>6914</v>
      </c>
      <c r="C909" s="35" t="s">
        <v>3920</v>
      </c>
      <c r="D909" s="35" t="s">
        <v>3907</v>
      </c>
      <c r="E909" s="35">
        <v>11</v>
      </c>
      <c r="F909" s="35" t="s">
        <v>3907</v>
      </c>
      <c r="G909" s="129">
        <v>5</v>
      </c>
    </row>
    <row r="910" spans="1:7" ht="15">
      <c r="A910" s="39">
        <v>899</v>
      </c>
      <c r="B910" s="35" t="s">
        <v>6915</v>
      </c>
      <c r="C910" s="35" t="s">
        <v>3920</v>
      </c>
      <c r="D910" s="35" t="s">
        <v>3905</v>
      </c>
      <c r="E910" s="35">
        <v>1</v>
      </c>
      <c r="F910" s="35" t="s">
        <v>3905</v>
      </c>
      <c r="G910" s="129">
        <v>1</v>
      </c>
    </row>
    <row r="911" spans="1:7" ht="15">
      <c r="A911" s="39">
        <v>900</v>
      </c>
      <c r="B911" s="35" t="s">
        <v>4415</v>
      </c>
      <c r="C911" s="35" t="s">
        <v>3920</v>
      </c>
      <c r="D911" s="35" t="s">
        <v>3905</v>
      </c>
      <c r="E911" s="35">
        <v>1</v>
      </c>
      <c r="F911" s="35" t="s">
        <v>3905</v>
      </c>
      <c r="G911" s="129">
        <v>1</v>
      </c>
    </row>
    <row r="912" spans="1:7" ht="15">
      <c r="A912" s="39">
        <v>901</v>
      </c>
      <c r="B912" s="35" t="s">
        <v>4416</v>
      </c>
      <c r="C912" s="35" t="s">
        <v>3920</v>
      </c>
      <c r="D912" s="35" t="s">
        <v>3905</v>
      </c>
      <c r="E912" s="35">
        <v>1</v>
      </c>
      <c r="F912" s="35" t="s">
        <v>3907</v>
      </c>
      <c r="G912" s="129">
        <v>2</v>
      </c>
    </row>
    <row r="913" spans="1:7" ht="15">
      <c r="A913" s="39">
        <v>902</v>
      </c>
      <c r="B913" s="35" t="s">
        <v>6916</v>
      </c>
      <c r="C913" s="35" t="s">
        <v>3920</v>
      </c>
      <c r="D913" s="35" t="s">
        <v>3905</v>
      </c>
      <c r="E913" s="35">
        <v>1</v>
      </c>
      <c r="F913" s="35" t="s">
        <v>3905</v>
      </c>
      <c r="G913" s="129">
        <v>1</v>
      </c>
    </row>
    <row r="914" spans="1:7" ht="15">
      <c r="A914" s="39">
        <v>903</v>
      </c>
      <c r="B914" s="35" t="s">
        <v>6917</v>
      </c>
      <c r="C914" s="35" t="s">
        <v>3920</v>
      </c>
      <c r="D914" s="35" t="s">
        <v>3905</v>
      </c>
      <c r="E914" s="35">
        <v>1</v>
      </c>
      <c r="F914" s="35" t="s">
        <v>3905</v>
      </c>
      <c r="G914" s="129">
        <v>1</v>
      </c>
    </row>
    <row r="915" spans="1:7" ht="15">
      <c r="A915" s="39">
        <v>904</v>
      </c>
      <c r="B915" s="35" t="s">
        <v>4417</v>
      </c>
      <c r="C915" s="35" t="s">
        <v>3920</v>
      </c>
      <c r="D915" s="35" t="s">
        <v>3905</v>
      </c>
      <c r="E915" s="35">
        <v>1</v>
      </c>
      <c r="F915" s="35" t="s">
        <v>3907</v>
      </c>
      <c r="G915" s="129">
        <v>4</v>
      </c>
    </row>
    <row r="916" spans="1:7" ht="15">
      <c r="A916" s="39">
        <v>905</v>
      </c>
      <c r="B916" s="35" t="s">
        <v>6918</v>
      </c>
      <c r="C916" s="35" t="s">
        <v>3920</v>
      </c>
      <c r="D916" s="35" t="s">
        <v>8042</v>
      </c>
      <c r="E916" s="35">
        <v>1</v>
      </c>
      <c r="F916" s="35" t="s">
        <v>3907</v>
      </c>
      <c r="G916" s="129">
        <v>2</v>
      </c>
    </row>
    <row r="917" spans="1:7" ht="15">
      <c r="A917" s="39">
        <v>906</v>
      </c>
      <c r="B917" s="35" t="s">
        <v>4418</v>
      </c>
      <c r="C917" s="35" t="s">
        <v>3920</v>
      </c>
      <c r="D917" s="35" t="s">
        <v>3907</v>
      </c>
      <c r="E917" s="35">
        <v>7</v>
      </c>
      <c r="F917" s="35" t="s">
        <v>3907</v>
      </c>
      <c r="G917" s="129">
        <v>6</v>
      </c>
    </row>
    <row r="918" spans="1:7" ht="15">
      <c r="A918" s="39">
        <v>907</v>
      </c>
      <c r="B918" s="35" t="s">
        <v>6919</v>
      </c>
      <c r="C918" s="35" t="s">
        <v>3920</v>
      </c>
      <c r="D918" s="35" t="s">
        <v>3907</v>
      </c>
      <c r="E918" s="35">
        <v>3</v>
      </c>
      <c r="F918" s="35" t="s">
        <v>3907</v>
      </c>
      <c r="G918" s="129">
        <v>4</v>
      </c>
    </row>
    <row r="919" spans="1:7" ht="15">
      <c r="A919" s="39">
        <v>908</v>
      </c>
      <c r="B919" s="35" t="s">
        <v>6920</v>
      </c>
      <c r="C919" s="35" t="s">
        <v>3920</v>
      </c>
      <c r="D919" s="35" t="s">
        <v>3905</v>
      </c>
      <c r="E919" s="35">
        <v>1</v>
      </c>
      <c r="F919" s="35" t="s">
        <v>3907</v>
      </c>
      <c r="G919" s="129">
        <v>8</v>
      </c>
    </row>
    <row r="920" spans="1:7" ht="15">
      <c r="A920" s="39">
        <v>909</v>
      </c>
      <c r="B920" s="35" t="s">
        <v>6921</v>
      </c>
      <c r="C920" s="35" t="s">
        <v>3920</v>
      </c>
      <c r="D920" s="35" t="s">
        <v>3905</v>
      </c>
      <c r="E920" s="35">
        <v>1</v>
      </c>
      <c r="F920" s="35" t="s">
        <v>3905</v>
      </c>
      <c r="G920" s="129">
        <v>1</v>
      </c>
    </row>
    <row r="921" spans="1:7" ht="15">
      <c r="A921" s="39">
        <v>910</v>
      </c>
      <c r="B921" s="35" t="s">
        <v>4419</v>
      </c>
      <c r="C921" s="35" t="s">
        <v>3920</v>
      </c>
      <c r="D921" s="35" t="s">
        <v>3905</v>
      </c>
      <c r="E921" s="35">
        <v>1</v>
      </c>
      <c r="F921" s="35" t="s">
        <v>3905</v>
      </c>
      <c r="G921" s="129">
        <v>1</v>
      </c>
    </row>
    <row r="922" spans="1:7" ht="15">
      <c r="A922" s="39">
        <v>911</v>
      </c>
      <c r="B922" s="35" t="s">
        <v>4420</v>
      </c>
      <c r="C922" s="35" t="s">
        <v>3920</v>
      </c>
      <c r="D922" s="35" t="s">
        <v>3905</v>
      </c>
      <c r="E922" s="35">
        <v>1</v>
      </c>
      <c r="F922" s="35" t="s">
        <v>3907</v>
      </c>
      <c r="G922" s="129">
        <v>2</v>
      </c>
    </row>
    <row r="923" spans="1:7" ht="15">
      <c r="A923" s="39">
        <v>912</v>
      </c>
      <c r="B923" s="35" t="s">
        <v>6922</v>
      </c>
      <c r="C923" s="35" t="s">
        <v>3920</v>
      </c>
      <c r="D923" s="35" t="s">
        <v>3905</v>
      </c>
      <c r="E923" s="35">
        <v>1</v>
      </c>
      <c r="F923" s="35" t="s">
        <v>3907</v>
      </c>
      <c r="G923" s="129">
        <v>2</v>
      </c>
    </row>
    <row r="924" spans="1:7" ht="15">
      <c r="A924" s="39">
        <v>913</v>
      </c>
      <c r="B924" s="35" t="s">
        <v>6923</v>
      </c>
      <c r="C924" s="35" t="s">
        <v>3920</v>
      </c>
      <c r="D924" s="35" t="s">
        <v>3905</v>
      </c>
      <c r="E924" s="35">
        <v>1</v>
      </c>
      <c r="F924" s="35" t="s">
        <v>3907</v>
      </c>
      <c r="G924" s="129">
        <v>3</v>
      </c>
    </row>
    <row r="925" spans="1:7" ht="15">
      <c r="A925" s="39">
        <v>914</v>
      </c>
      <c r="B925" s="35" t="s">
        <v>4421</v>
      </c>
      <c r="C925" s="35" t="s">
        <v>3920</v>
      </c>
      <c r="D925" s="35" t="s">
        <v>3905</v>
      </c>
      <c r="E925" s="35">
        <v>1</v>
      </c>
      <c r="F925" s="35" t="s">
        <v>3905</v>
      </c>
      <c r="G925" s="129">
        <v>1</v>
      </c>
    </row>
    <row r="926" spans="1:7" ht="15">
      <c r="A926" s="39">
        <v>915</v>
      </c>
      <c r="B926" s="35" t="s">
        <v>4422</v>
      </c>
      <c r="C926" s="35" t="s">
        <v>3920</v>
      </c>
      <c r="D926" s="35" t="s">
        <v>3905</v>
      </c>
      <c r="E926" s="35">
        <v>1</v>
      </c>
      <c r="F926" s="35" t="s">
        <v>3907</v>
      </c>
      <c r="G926" s="129">
        <v>2</v>
      </c>
    </row>
    <row r="927" spans="1:7" ht="15">
      <c r="A927" s="39">
        <v>916</v>
      </c>
      <c r="B927" s="35" t="s">
        <v>4423</v>
      </c>
      <c r="C927" s="35" t="s">
        <v>3920</v>
      </c>
      <c r="D927" s="35" t="s">
        <v>3905</v>
      </c>
      <c r="E927" s="35">
        <v>1</v>
      </c>
      <c r="F927" s="35" t="s">
        <v>3907</v>
      </c>
      <c r="G927" s="129">
        <v>2</v>
      </c>
    </row>
    <row r="928" spans="1:7" ht="15">
      <c r="A928" s="39">
        <v>917</v>
      </c>
      <c r="B928" s="35" t="s">
        <v>4424</v>
      </c>
      <c r="C928" s="35" t="s">
        <v>3920</v>
      </c>
      <c r="D928" s="35" t="s">
        <v>3905</v>
      </c>
      <c r="E928" s="35">
        <v>1</v>
      </c>
      <c r="F928" s="35" t="s">
        <v>3905</v>
      </c>
      <c r="G928" s="129">
        <v>1</v>
      </c>
    </row>
    <row r="929" spans="1:7" ht="15">
      <c r="A929" s="39">
        <v>918</v>
      </c>
      <c r="B929" s="35" t="s">
        <v>6924</v>
      </c>
      <c r="C929" s="35" t="s">
        <v>3920</v>
      </c>
      <c r="D929" s="35" t="s">
        <v>3905</v>
      </c>
      <c r="E929" s="35">
        <v>1</v>
      </c>
      <c r="F929" s="35" t="s">
        <v>3905</v>
      </c>
      <c r="G929" s="129">
        <v>1</v>
      </c>
    </row>
    <row r="930" spans="1:7" ht="15">
      <c r="A930" s="39">
        <v>919</v>
      </c>
      <c r="B930" s="35" t="s">
        <v>6925</v>
      </c>
      <c r="C930" s="35" t="s">
        <v>3920</v>
      </c>
      <c r="D930" s="35" t="s">
        <v>3905</v>
      </c>
      <c r="E930" s="35">
        <v>1</v>
      </c>
      <c r="F930" s="35" t="s">
        <v>3907</v>
      </c>
      <c r="G930" s="129">
        <v>2</v>
      </c>
    </row>
    <row r="931" spans="1:7" ht="15">
      <c r="A931" s="39">
        <v>920</v>
      </c>
      <c r="B931" s="35" t="s">
        <v>4425</v>
      </c>
      <c r="C931" s="35" t="s">
        <v>3920</v>
      </c>
      <c r="D931" s="35" t="s">
        <v>3907</v>
      </c>
      <c r="E931" s="35">
        <v>2</v>
      </c>
      <c r="F931" s="35" t="s">
        <v>3905</v>
      </c>
      <c r="G931" s="129">
        <v>1</v>
      </c>
    </row>
    <row r="932" spans="1:7" ht="15">
      <c r="A932" s="39">
        <v>921</v>
      </c>
      <c r="B932" s="35" t="s">
        <v>6926</v>
      </c>
      <c r="C932" s="35" t="s">
        <v>3920</v>
      </c>
      <c r="D932" s="35" t="s">
        <v>3907</v>
      </c>
      <c r="E932" s="35">
        <v>6</v>
      </c>
      <c r="F932" s="35" t="s">
        <v>3907</v>
      </c>
      <c r="G932" s="129">
        <v>11</v>
      </c>
    </row>
    <row r="933" spans="1:7" ht="15">
      <c r="A933" s="39">
        <v>922</v>
      </c>
      <c r="B933" s="35" t="s">
        <v>6927</v>
      </c>
      <c r="C933" s="35" t="s">
        <v>3921</v>
      </c>
      <c r="D933" s="35" t="s">
        <v>3911</v>
      </c>
      <c r="E933" s="35">
        <v>2</v>
      </c>
      <c r="F933" s="35" t="s">
        <v>3911</v>
      </c>
      <c r="G933" s="129">
        <v>4</v>
      </c>
    </row>
    <row r="934" spans="1:7" ht="15">
      <c r="A934" s="39">
        <v>923</v>
      </c>
      <c r="B934" s="35" t="s">
        <v>6928</v>
      </c>
      <c r="C934" s="35" t="s">
        <v>3920</v>
      </c>
      <c r="D934" s="35" t="s">
        <v>8042</v>
      </c>
      <c r="E934" s="35">
        <v>1</v>
      </c>
      <c r="F934" s="35" t="s">
        <v>3907</v>
      </c>
      <c r="G934" s="129">
        <v>4</v>
      </c>
    </row>
    <row r="935" spans="1:7" ht="15">
      <c r="A935" s="39">
        <v>924</v>
      </c>
      <c r="B935" s="35" t="s">
        <v>4426</v>
      </c>
      <c r="C935" s="35" t="s">
        <v>3920</v>
      </c>
      <c r="D935" s="35" t="s">
        <v>8042</v>
      </c>
      <c r="E935" s="35">
        <v>1</v>
      </c>
      <c r="F935" s="35" t="s">
        <v>3907</v>
      </c>
      <c r="G935" s="129">
        <v>2</v>
      </c>
    </row>
    <row r="936" spans="1:7" ht="15">
      <c r="A936" s="39">
        <v>925</v>
      </c>
      <c r="B936" s="35" t="s">
        <v>4427</v>
      </c>
      <c r="C936" s="35" t="s">
        <v>3920</v>
      </c>
      <c r="D936" s="35" t="s">
        <v>3905</v>
      </c>
      <c r="E936" s="35">
        <v>1</v>
      </c>
      <c r="F936" s="35" t="s">
        <v>3905</v>
      </c>
      <c r="G936" s="129">
        <v>1</v>
      </c>
    </row>
    <row r="937" spans="1:7" ht="15">
      <c r="A937" s="39">
        <v>926</v>
      </c>
      <c r="B937" s="35" t="s">
        <v>4428</v>
      </c>
      <c r="C937" s="35" t="s">
        <v>3920</v>
      </c>
      <c r="D937" s="35" t="s">
        <v>3905</v>
      </c>
      <c r="E937" s="35">
        <v>1</v>
      </c>
      <c r="F937" s="35" t="s">
        <v>3907</v>
      </c>
      <c r="G937" s="129">
        <v>2</v>
      </c>
    </row>
    <row r="938" spans="1:7" ht="15">
      <c r="A938" s="39">
        <v>927</v>
      </c>
      <c r="B938" s="35" t="s">
        <v>4429</v>
      </c>
      <c r="C938" s="35" t="s">
        <v>3920</v>
      </c>
      <c r="D938" s="35" t="s">
        <v>3905</v>
      </c>
      <c r="E938" s="35">
        <v>1</v>
      </c>
      <c r="F938" s="35" t="s">
        <v>3905</v>
      </c>
      <c r="G938" s="129">
        <v>1</v>
      </c>
    </row>
    <row r="939" spans="1:7" ht="15">
      <c r="A939" s="39">
        <v>928</v>
      </c>
      <c r="B939" s="35" t="s">
        <v>6929</v>
      </c>
      <c r="C939" s="35" t="s">
        <v>3920</v>
      </c>
      <c r="D939" s="35" t="s">
        <v>3905</v>
      </c>
      <c r="E939" s="35">
        <v>1</v>
      </c>
      <c r="F939" s="35" t="s">
        <v>3907</v>
      </c>
      <c r="G939" s="129">
        <v>2</v>
      </c>
    </row>
    <row r="940" spans="1:7" ht="15">
      <c r="A940" s="39">
        <v>929</v>
      </c>
      <c r="B940" s="35" t="s">
        <v>4430</v>
      </c>
      <c r="C940" s="35" t="s">
        <v>3920</v>
      </c>
      <c r="D940" s="35" t="s">
        <v>3905</v>
      </c>
      <c r="E940" s="35">
        <v>1</v>
      </c>
      <c r="F940" s="35" t="s">
        <v>3907</v>
      </c>
      <c r="G940" s="129">
        <v>2</v>
      </c>
    </row>
    <row r="941" spans="1:7" ht="15">
      <c r="A941" s="39">
        <v>930</v>
      </c>
      <c r="B941" s="35" t="s">
        <v>6930</v>
      </c>
      <c r="C941" s="35" t="s">
        <v>3920</v>
      </c>
      <c r="D941" s="35" t="s">
        <v>3905</v>
      </c>
      <c r="E941" s="35">
        <v>1</v>
      </c>
      <c r="F941" s="35" t="s">
        <v>3907</v>
      </c>
      <c r="G941" s="129">
        <v>2</v>
      </c>
    </row>
    <row r="942" spans="1:7" ht="15">
      <c r="A942" s="39">
        <v>931</v>
      </c>
      <c r="B942" s="35" t="s">
        <v>4431</v>
      </c>
      <c r="C942" s="35" t="s">
        <v>3920</v>
      </c>
      <c r="D942" s="35" t="s">
        <v>3905</v>
      </c>
      <c r="E942" s="35">
        <v>1</v>
      </c>
      <c r="F942" s="35" t="s">
        <v>3907</v>
      </c>
      <c r="G942" s="129">
        <v>3</v>
      </c>
    </row>
    <row r="943" spans="1:7" ht="15">
      <c r="A943" s="39">
        <v>932</v>
      </c>
      <c r="B943" s="35" t="s">
        <v>4432</v>
      </c>
      <c r="C943" s="35" t="s">
        <v>3920</v>
      </c>
      <c r="D943" s="35" t="s">
        <v>3905</v>
      </c>
      <c r="E943" s="35">
        <v>1</v>
      </c>
      <c r="F943" s="35" t="s">
        <v>3905</v>
      </c>
      <c r="G943" s="129">
        <v>1</v>
      </c>
    </row>
    <row r="944" spans="1:7" ht="15">
      <c r="A944" s="39">
        <v>933</v>
      </c>
      <c r="B944" s="35" t="s">
        <v>4433</v>
      </c>
      <c r="C944" s="35" t="s">
        <v>3920</v>
      </c>
      <c r="D944" s="35" t="s">
        <v>3905</v>
      </c>
      <c r="E944" s="35">
        <v>1</v>
      </c>
      <c r="F944" s="35" t="s">
        <v>3905</v>
      </c>
      <c r="G944" s="129">
        <v>1</v>
      </c>
    </row>
    <row r="945" spans="1:7" ht="15">
      <c r="A945" s="39">
        <v>934</v>
      </c>
      <c r="B945" s="35" t="s">
        <v>6931</v>
      </c>
      <c r="C945" s="35" t="s">
        <v>3920</v>
      </c>
      <c r="D945" s="35" t="s">
        <v>3905</v>
      </c>
      <c r="E945" s="35">
        <v>1</v>
      </c>
      <c r="F945" s="35" t="s">
        <v>3905</v>
      </c>
      <c r="G945" s="129">
        <v>2</v>
      </c>
    </row>
    <row r="946" spans="1:7" ht="15">
      <c r="A946" s="39">
        <v>935</v>
      </c>
      <c r="B946" s="35" t="s">
        <v>4434</v>
      </c>
      <c r="C946" s="35" t="s">
        <v>3920</v>
      </c>
      <c r="D946" s="35" t="s">
        <v>3905</v>
      </c>
      <c r="E946" s="35">
        <v>1</v>
      </c>
      <c r="F946" s="35" t="s">
        <v>3905</v>
      </c>
      <c r="G946" s="129">
        <v>1</v>
      </c>
    </row>
    <row r="947" spans="1:7" ht="15">
      <c r="A947" s="39">
        <v>936</v>
      </c>
      <c r="B947" s="35" t="s">
        <v>6932</v>
      </c>
      <c r="C947" s="35" t="s">
        <v>3920</v>
      </c>
      <c r="D947" s="35" t="s">
        <v>3905</v>
      </c>
      <c r="E947" s="35">
        <v>1</v>
      </c>
      <c r="F947" s="35" t="s">
        <v>3905</v>
      </c>
      <c r="G947" s="129">
        <v>1</v>
      </c>
    </row>
    <row r="948" spans="1:7" ht="15">
      <c r="A948" s="39">
        <v>937</v>
      </c>
      <c r="B948" s="35" t="s">
        <v>6933</v>
      </c>
      <c r="C948" s="35" t="s">
        <v>3920</v>
      </c>
      <c r="D948" s="35" t="s">
        <v>3905</v>
      </c>
      <c r="E948" s="35">
        <v>1</v>
      </c>
      <c r="F948" s="35" t="s">
        <v>3907</v>
      </c>
      <c r="G948" s="129">
        <v>3</v>
      </c>
    </row>
    <row r="949" spans="1:7" ht="15">
      <c r="A949" s="39">
        <v>938</v>
      </c>
      <c r="B949" s="35" t="s">
        <v>4435</v>
      </c>
      <c r="C949" s="35" t="s">
        <v>3920</v>
      </c>
      <c r="D949" s="35" t="s">
        <v>3905</v>
      </c>
      <c r="E949" s="35">
        <v>1</v>
      </c>
      <c r="F949" s="35" t="s">
        <v>3907</v>
      </c>
      <c r="G949" s="129">
        <v>12</v>
      </c>
    </row>
    <row r="950" spans="1:7" ht="15">
      <c r="A950" s="39">
        <v>939</v>
      </c>
      <c r="B950" s="35" t="s">
        <v>4436</v>
      </c>
      <c r="C950" s="35" t="s">
        <v>3920</v>
      </c>
      <c r="D950" s="35" t="s">
        <v>3905</v>
      </c>
      <c r="E950" s="35">
        <v>1</v>
      </c>
      <c r="F950" s="35" t="s">
        <v>3905</v>
      </c>
      <c r="G950" s="129">
        <v>1</v>
      </c>
    </row>
    <row r="951" spans="1:7" ht="15">
      <c r="A951" s="39">
        <v>940</v>
      </c>
      <c r="B951" s="35" t="s">
        <v>4437</v>
      </c>
      <c r="C951" s="35" t="s">
        <v>3920</v>
      </c>
      <c r="D951" s="35" t="s">
        <v>3905</v>
      </c>
      <c r="E951" s="35">
        <v>1</v>
      </c>
      <c r="F951" s="35" t="s">
        <v>3905</v>
      </c>
      <c r="G951" s="129">
        <v>1</v>
      </c>
    </row>
    <row r="952" spans="1:7" ht="15">
      <c r="A952" s="39">
        <v>941</v>
      </c>
      <c r="B952" s="35" t="s">
        <v>6934</v>
      </c>
      <c r="C952" s="35" t="s">
        <v>3920</v>
      </c>
      <c r="D952" s="35" t="s">
        <v>3905</v>
      </c>
      <c r="E952" s="35">
        <v>1</v>
      </c>
      <c r="F952" s="35" t="s">
        <v>3905</v>
      </c>
      <c r="G952" s="129">
        <v>1</v>
      </c>
    </row>
    <row r="953" spans="1:7" ht="15">
      <c r="A953" s="39">
        <v>942</v>
      </c>
      <c r="B953" s="35" t="s">
        <v>4438</v>
      </c>
      <c r="C953" s="35" t="s">
        <v>3920</v>
      </c>
      <c r="D953" s="35" t="s">
        <v>3905</v>
      </c>
      <c r="E953" s="35">
        <v>1</v>
      </c>
      <c r="F953" s="35" t="s">
        <v>3905</v>
      </c>
      <c r="G953" s="129">
        <v>1</v>
      </c>
    </row>
    <row r="954" spans="1:7" ht="15">
      <c r="A954" s="39">
        <v>943</v>
      </c>
      <c r="B954" s="35" t="s">
        <v>4439</v>
      </c>
      <c r="C954" s="35" t="s">
        <v>3920</v>
      </c>
      <c r="D954" s="35" t="s">
        <v>8042</v>
      </c>
      <c r="E954" s="35">
        <v>1</v>
      </c>
      <c r="F954" s="35" t="s">
        <v>3907</v>
      </c>
      <c r="G954" s="129">
        <v>5</v>
      </c>
    </row>
    <row r="955" spans="1:7" ht="15">
      <c r="A955" s="39">
        <v>944</v>
      </c>
      <c r="B955" s="35" t="s">
        <v>6935</v>
      </c>
      <c r="C955" s="35" t="s">
        <v>3920</v>
      </c>
      <c r="D955" s="35" t="s">
        <v>3905</v>
      </c>
      <c r="E955" s="35">
        <v>1</v>
      </c>
      <c r="F955" s="35" t="s">
        <v>3905</v>
      </c>
      <c r="G955" s="129">
        <v>1</v>
      </c>
    </row>
    <row r="956" spans="1:7" ht="15">
      <c r="A956" s="39">
        <v>945</v>
      </c>
      <c r="B956" s="35" t="s">
        <v>6936</v>
      </c>
      <c r="C956" s="35" t="s">
        <v>3920</v>
      </c>
      <c r="D956" s="35" t="s">
        <v>3905</v>
      </c>
      <c r="E956" s="35">
        <v>1</v>
      </c>
      <c r="F956" s="35" t="s">
        <v>3905</v>
      </c>
      <c r="G956" s="129">
        <v>1</v>
      </c>
    </row>
    <row r="957" spans="1:7" ht="15">
      <c r="A957" s="39">
        <v>946</v>
      </c>
      <c r="B957" s="35" t="s">
        <v>4440</v>
      </c>
      <c r="C957" s="35" t="s">
        <v>3920</v>
      </c>
      <c r="D957" s="35" t="s">
        <v>3905</v>
      </c>
      <c r="E957" s="35">
        <v>1</v>
      </c>
      <c r="F957" s="35" t="s">
        <v>3905</v>
      </c>
      <c r="G957" s="129">
        <v>1</v>
      </c>
    </row>
    <row r="958" spans="1:7" ht="15">
      <c r="A958" s="39">
        <v>947</v>
      </c>
      <c r="B958" s="35" t="s">
        <v>6937</v>
      </c>
      <c r="C958" s="35" t="s">
        <v>3920</v>
      </c>
      <c r="D958" s="35" t="s">
        <v>3905</v>
      </c>
      <c r="E958" s="35">
        <v>1</v>
      </c>
      <c r="F958" s="35" t="s">
        <v>3907</v>
      </c>
      <c r="G958" s="129">
        <v>2</v>
      </c>
    </row>
    <row r="959" spans="1:7" ht="15">
      <c r="A959" s="39">
        <v>948</v>
      </c>
      <c r="B959" s="35" t="s">
        <v>6938</v>
      </c>
      <c r="C959" s="35" t="s">
        <v>3920</v>
      </c>
      <c r="D959" s="35" t="s">
        <v>3907</v>
      </c>
      <c r="E959" s="35">
        <v>5</v>
      </c>
      <c r="F959" s="35" t="s">
        <v>3907</v>
      </c>
      <c r="G959" s="129">
        <v>5</v>
      </c>
    </row>
    <row r="960" spans="1:7" ht="15">
      <c r="A960" s="39">
        <v>949</v>
      </c>
      <c r="B960" s="35" t="s">
        <v>4441</v>
      </c>
      <c r="C960" s="35" t="s">
        <v>3920</v>
      </c>
      <c r="D960" s="35" t="s">
        <v>3907</v>
      </c>
      <c r="E960" s="35">
        <v>13</v>
      </c>
      <c r="F960" s="35" t="s">
        <v>3907</v>
      </c>
      <c r="G960" s="129">
        <v>9</v>
      </c>
    </row>
    <row r="961" spans="1:7" ht="15">
      <c r="A961" s="39">
        <v>950</v>
      </c>
      <c r="B961" s="35" t="s">
        <v>4442</v>
      </c>
      <c r="C961" s="35" t="s">
        <v>3920</v>
      </c>
      <c r="D961" s="35" t="s">
        <v>3905</v>
      </c>
      <c r="E961" s="35">
        <v>1</v>
      </c>
      <c r="F961" s="35" t="s">
        <v>3905</v>
      </c>
      <c r="G961" s="129">
        <v>1</v>
      </c>
    </row>
    <row r="962" spans="1:7" ht="15">
      <c r="A962" s="39">
        <v>951</v>
      </c>
      <c r="B962" s="35" t="s">
        <v>6939</v>
      </c>
      <c r="C962" s="35" t="s">
        <v>3920</v>
      </c>
      <c r="D962" s="35" t="s">
        <v>3905</v>
      </c>
      <c r="E962" s="35">
        <v>1</v>
      </c>
      <c r="F962" s="35" t="s">
        <v>3905</v>
      </c>
      <c r="G962" s="129">
        <v>1</v>
      </c>
    </row>
    <row r="963" spans="1:7" ht="15">
      <c r="A963" s="39">
        <v>952</v>
      </c>
      <c r="B963" s="35" t="s">
        <v>4443</v>
      </c>
      <c r="C963" s="35" t="s">
        <v>3920</v>
      </c>
      <c r="D963" s="35" t="s">
        <v>3905</v>
      </c>
      <c r="E963" s="35">
        <v>1</v>
      </c>
      <c r="F963" s="35" t="s">
        <v>3905</v>
      </c>
      <c r="G963" s="129">
        <v>2</v>
      </c>
    </row>
    <row r="964" spans="1:7" ht="15">
      <c r="A964" s="39">
        <v>953</v>
      </c>
      <c r="B964" s="35" t="s">
        <v>6940</v>
      </c>
      <c r="C964" s="35" t="s">
        <v>3920</v>
      </c>
      <c r="D964" s="35" t="s">
        <v>3905</v>
      </c>
      <c r="E964" s="35">
        <v>1</v>
      </c>
      <c r="F964" s="35" t="s">
        <v>3907</v>
      </c>
      <c r="G964" s="129">
        <v>4</v>
      </c>
    </row>
    <row r="965" spans="1:7" ht="15">
      <c r="A965" s="39">
        <v>954</v>
      </c>
      <c r="B965" s="35" t="s">
        <v>4444</v>
      </c>
      <c r="C965" s="35" t="s">
        <v>3920</v>
      </c>
      <c r="D965" s="35" t="s">
        <v>3905</v>
      </c>
      <c r="E965" s="35">
        <v>1</v>
      </c>
      <c r="F965" s="35" t="s">
        <v>3905</v>
      </c>
      <c r="G965" s="129">
        <v>1</v>
      </c>
    </row>
    <row r="966" spans="1:7" ht="15">
      <c r="A966" s="39">
        <v>955</v>
      </c>
      <c r="B966" s="35" t="s">
        <v>4445</v>
      </c>
      <c r="C966" s="35" t="s">
        <v>3920</v>
      </c>
      <c r="D966" s="35" t="s">
        <v>3905</v>
      </c>
      <c r="E966" s="35">
        <v>1</v>
      </c>
      <c r="F966" s="35" t="s">
        <v>3905</v>
      </c>
      <c r="G966" s="129">
        <v>1</v>
      </c>
    </row>
    <row r="967" spans="1:7" ht="15">
      <c r="A967" s="39">
        <v>956</v>
      </c>
      <c r="B967" s="35" t="s">
        <v>4446</v>
      </c>
      <c r="C967" s="35" t="s">
        <v>3920</v>
      </c>
      <c r="D967" s="35" t="s">
        <v>3905</v>
      </c>
      <c r="E967" s="35">
        <v>1</v>
      </c>
      <c r="F967" s="35" t="s">
        <v>3905</v>
      </c>
      <c r="G967" s="129">
        <v>1</v>
      </c>
    </row>
    <row r="968" spans="1:7" ht="15">
      <c r="A968" s="39">
        <v>957</v>
      </c>
      <c r="B968" s="35" t="s">
        <v>4447</v>
      </c>
      <c r="C968" s="35" t="s">
        <v>3920</v>
      </c>
      <c r="D968" s="35" t="s">
        <v>3907</v>
      </c>
      <c r="E968" s="35">
        <v>7</v>
      </c>
      <c r="F968" s="35" t="s">
        <v>3907</v>
      </c>
      <c r="G968" s="129">
        <v>13</v>
      </c>
    </row>
    <row r="969" spans="1:7" ht="15">
      <c r="A969" s="39">
        <v>958</v>
      </c>
      <c r="B969" s="35" t="s">
        <v>6941</v>
      </c>
      <c r="C969" s="35" t="s">
        <v>3920</v>
      </c>
      <c r="D969" s="35" t="s">
        <v>3905</v>
      </c>
      <c r="E969" s="35">
        <v>1</v>
      </c>
      <c r="F969" s="35" t="s">
        <v>3905</v>
      </c>
      <c r="G969" s="129">
        <v>2</v>
      </c>
    </row>
    <row r="970" spans="1:7" ht="15">
      <c r="A970" s="39">
        <v>959</v>
      </c>
      <c r="B970" s="35" t="s">
        <v>4448</v>
      </c>
      <c r="C970" s="35" t="s">
        <v>3920</v>
      </c>
      <c r="D970" s="35" t="s">
        <v>3905</v>
      </c>
      <c r="E970" s="35">
        <v>1</v>
      </c>
      <c r="F970" s="35" t="s">
        <v>3905</v>
      </c>
      <c r="G970" s="129">
        <v>1</v>
      </c>
    </row>
    <row r="971" spans="1:7" ht="15">
      <c r="A971" s="39">
        <v>960</v>
      </c>
      <c r="B971" s="35" t="s">
        <v>6942</v>
      </c>
      <c r="C971" s="35" t="s">
        <v>3920</v>
      </c>
      <c r="D971" s="35" t="s">
        <v>3905</v>
      </c>
      <c r="E971" s="35">
        <v>1</v>
      </c>
      <c r="F971" s="35" t="s">
        <v>3907</v>
      </c>
      <c r="G971" s="129">
        <v>4</v>
      </c>
    </row>
    <row r="972" spans="1:7" ht="15">
      <c r="A972" s="39">
        <v>961</v>
      </c>
      <c r="B972" s="35" t="s">
        <v>6943</v>
      </c>
      <c r="C972" s="35" t="s">
        <v>3920</v>
      </c>
      <c r="D972" s="35" t="s">
        <v>3907</v>
      </c>
      <c r="E972" s="35">
        <v>5</v>
      </c>
      <c r="F972" s="35" t="s">
        <v>3907</v>
      </c>
      <c r="G972" s="129">
        <v>6</v>
      </c>
    </row>
    <row r="973" spans="1:7" ht="15">
      <c r="A973" s="39">
        <v>962</v>
      </c>
      <c r="B973" s="35" t="s">
        <v>4449</v>
      </c>
      <c r="C973" s="35" t="s">
        <v>3920</v>
      </c>
      <c r="D973" s="35" t="s">
        <v>3905</v>
      </c>
      <c r="E973" s="35">
        <v>1</v>
      </c>
      <c r="F973" s="35" t="s">
        <v>3907</v>
      </c>
      <c r="G973" s="129">
        <v>12</v>
      </c>
    </row>
    <row r="974" spans="1:7" ht="15">
      <c r="A974" s="39">
        <v>963</v>
      </c>
      <c r="B974" s="35" t="s">
        <v>6944</v>
      </c>
      <c r="C974" s="35" t="s">
        <v>3920</v>
      </c>
      <c r="D974" s="35" t="s">
        <v>3905</v>
      </c>
      <c r="E974" s="35">
        <v>1</v>
      </c>
      <c r="F974" s="35" t="s">
        <v>3907</v>
      </c>
      <c r="G974" s="129">
        <v>3</v>
      </c>
    </row>
    <row r="975" spans="1:7" ht="15">
      <c r="A975" s="39">
        <v>964</v>
      </c>
      <c r="B975" s="35" t="s">
        <v>4450</v>
      </c>
      <c r="C975" s="35" t="s">
        <v>3920</v>
      </c>
      <c r="D975" s="35" t="s">
        <v>3907</v>
      </c>
      <c r="E975" s="35">
        <v>3</v>
      </c>
      <c r="F975" s="35" t="s">
        <v>3907</v>
      </c>
      <c r="G975" s="129">
        <v>2</v>
      </c>
    </row>
    <row r="976" spans="1:7" ht="15">
      <c r="A976" s="39">
        <v>965</v>
      </c>
      <c r="B976" s="35" t="s">
        <v>6945</v>
      </c>
      <c r="C976" s="35" t="s">
        <v>3921</v>
      </c>
      <c r="D976" s="35" t="s">
        <v>8042</v>
      </c>
      <c r="E976" s="35">
        <v>2</v>
      </c>
      <c r="F976" s="35" t="s">
        <v>3911</v>
      </c>
      <c r="G976" s="129">
        <v>8</v>
      </c>
    </row>
    <row r="977" spans="1:7" ht="15">
      <c r="A977" s="39">
        <v>966</v>
      </c>
      <c r="B977" s="35" t="s">
        <v>6946</v>
      </c>
      <c r="C977" s="35" t="s">
        <v>3920</v>
      </c>
      <c r="D977" s="35" t="s">
        <v>3905</v>
      </c>
      <c r="E977" s="35">
        <v>1</v>
      </c>
      <c r="F977" s="35" t="s">
        <v>3907</v>
      </c>
      <c r="G977" s="129">
        <v>2</v>
      </c>
    </row>
    <row r="978" spans="1:7" ht="15">
      <c r="A978" s="39">
        <v>967</v>
      </c>
      <c r="B978" s="35" t="s">
        <v>6947</v>
      </c>
      <c r="C978" s="35" t="s">
        <v>3920</v>
      </c>
      <c r="D978" s="35" t="s">
        <v>3905</v>
      </c>
      <c r="E978" s="35">
        <v>1</v>
      </c>
      <c r="F978" s="35" t="s">
        <v>3905</v>
      </c>
      <c r="G978" s="129">
        <v>1</v>
      </c>
    </row>
    <row r="979" spans="1:7" ht="15">
      <c r="A979" s="39">
        <v>968</v>
      </c>
      <c r="B979" s="35" t="s">
        <v>6948</v>
      </c>
      <c r="C979" s="35" t="s">
        <v>3920</v>
      </c>
      <c r="D979" s="35" t="s">
        <v>3905</v>
      </c>
      <c r="E979" s="35">
        <v>1</v>
      </c>
      <c r="F979" s="35" t="s">
        <v>3905</v>
      </c>
      <c r="G979" s="129">
        <v>1</v>
      </c>
    </row>
    <row r="980" spans="1:7" ht="15">
      <c r="A980" s="39">
        <v>969</v>
      </c>
      <c r="B980" s="35" t="s">
        <v>4451</v>
      </c>
      <c r="C980" s="35" t="s">
        <v>3920</v>
      </c>
      <c r="D980" s="35" t="s">
        <v>3905</v>
      </c>
      <c r="E980" s="35">
        <v>1</v>
      </c>
      <c r="F980" s="35" t="s">
        <v>3907</v>
      </c>
      <c r="G980" s="129">
        <v>3</v>
      </c>
    </row>
    <row r="981" spans="1:7" ht="15">
      <c r="A981" s="39">
        <v>970</v>
      </c>
      <c r="B981" s="35" t="s">
        <v>4452</v>
      </c>
      <c r="C981" s="35" t="s">
        <v>3920</v>
      </c>
      <c r="D981" s="35" t="s">
        <v>3905</v>
      </c>
      <c r="E981" s="35">
        <v>1</v>
      </c>
      <c r="F981" s="35" t="s">
        <v>3905</v>
      </c>
      <c r="G981" s="129">
        <v>1</v>
      </c>
    </row>
    <row r="982" spans="1:7" ht="15">
      <c r="A982" s="39">
        <v>971</v>
      </c>
      <c r="B982" s="35" t="s">
        <v>6949</v>
      </c>
      <c r="C982" s="35" t="s">
        <v>3920</v>
      </c>
      <c r="D982" s="35" t="s">
        <v>3905</v>
      </c>
      <c r="E982" s="35">
        <v>1</v>
      </c>
      <c r="F982" s="35" t="s">
        <v>3907</v>
      </c>
      <c r="G982" s="129">
        <v>2</v>
      </c>
    </row>
    <row r="983" spans="1:7" ht="15">
      <c r="A983" s="39">
        <v>972</v>
      </c>
      <c r="B983" s="35" t="s">
        <v>4453</v>
      </c>
      <c r="C983" s="35" t="s">
        <v>3920</v>
      </c>
      <c r="D983" s="35" t="s">
        <v>3905</v>
      </c>
      <c r="E983" s="35">
        <v>1</v>
      </c>
      <c r="F983" s="35" t="s">
        <v>3905</v>
      </c>
      <c r="G983" s="129">
        <v>1</v>
      </c>
    </row>
    <row r="984" spans="1:7" ht="15">
      <c r="A984" s="39">
        <v>973</v>
      </c>
      <c r="B984" s="35" t="s">
        <v>6950</v>
      </c>
      <c r="C984" s="35" t="s">
        <v>3920</v>
      </c>
      <c r="D984" s="35" t="s">
        <v>3905</v>
      </c>
      <c r="E984" s="35">
        <v>1</v>
      </c>
      <c r="F984" s="35" t="s">
        <v>3905</v>
      </c>
      <c r="G984" s="129">
        <v>1</v>
      </c>
    </row>
    <row r="985" spans="1:7" ht="15">
      <c r="A985" s="39">
        <v>974</v>
      </c>
      <c r="B985" s="35" t="s">
        <v>6951</v>
      </c>
      <c r="C985" s="35" t="s">
        <v>3920</v>
      </c>
      <c r="D985" s="35" t="s">
        <v>3905</v>
      </c>
      <c r="E985" s="35">
        <v>1</v>
      </c>
      <c r="F985" s="35" t="s">
        <v>3905</v>
      </c>
      <c r="G985" s="129">
        <v>1</v>
      </c>
    </row>
    <row r="986" spans="1:7" ht="15">
      <c r="A986" s="39">
        <v>975</v>
      </c>
      <c r="B986" s="35" t="s">
        <v>4454</v>
      </c>
      <c r="C986" s="35" t="s">
        <v>3920</v>
      </c>
      <c r="D986" s="35" t="s">
        <v>3905</v>
      </c>
      <c r="E986" s="35">
        <v>1</v>
      </c>
      <c r="F986" s="35" t="s">
        <v>3905</v>
      </c>
      <c r="G986" s="129">
        <v>1</v>
      </c>
    </row>
    <row r="987" spans="1:7" ht="15">
      <c r="A987" s="39">
        <v>976</v>
      </c>
      <c r="B987" s="35" t="s">
        <v>4455</v>
      </c>
      <c r="C987" s="35" t="s">
        <v>3920</v>
      </c>
      <c r="D987" s="35" t="s">
        <v>3905</v>
      </c>
      <c r="E987" s="35">
        <v>1</v>
      </c>
      <c r="F987" s="35" t="s">
        <v>3905</v>
      </c>
      <c r="G987" s="129">
        <v>1</v>
      </c>
    </row>
    <row r="988" spans="1:7" ht="15">
      <c r="A988" s="39">
        <v>977</v>
      </c>
      <c r="B988" s="35" t="s">
        <v>4456</v>
      </c>
      <c r="C988" s="35" t="s">
        <v>3920</v>
      </c>
      <c r="D988" s="35" t="s">
        <v>3907</v>
      </c>
      <c r="E988" s="35">
        <v>2</v>
      </c>
      <c r="F988" s="35" t="s">
        <v>3907</v>
      </c>
      <c r="G988" s="129">
        <v>2</v>
      </c>
    </row>
    <row r="989" spans="1:7" ht="15">
      <c r="A989" s="39">
        <v>978</v>
      </c>
      <c r="B989" s="35" t="s">
        <v>4457</v>
      </c>
      <c r="C989" s="35" t="s">
        <v>3920</v>
      </c>
      <c r="D989" s="35" t="s">
        <v>3905</v>
      </c>
      <c r="E989" s="35">
        <v>1</v>
      </c>
      <c r="F989" s="35" t="s">
        <v>3905</v>
      </c>
      <c r="G989" s="129">
        <v>1</v>
      </c>
    </row>
    <row r="990" spans="1:7" ht="15">
      <c r="A990" s="39">
        <v>979</v>
      </c>
      <c r="B990" s="35" t="s">
        <v>6952</v>
      </c>
      <c r="C990" s="35" t="s">
        <v>3920</v>
      </c>
      <c r="D990" s="35" t="s">
        <v>3905</v>
      </c>
      <c r="E990" s="35">
        <v>1</v>
      </c>
      <c r="F990" s="35" t="s">
        <v>3907</v>
      </c>
      <c r="G990" s="129">
        <v>3</v>
      </c>
    </row>
    <row r="991" spans="1:7" ht="15">
      <c r="A991" s="39">
        <v>980</v>
      </c>
      <c r="B991" s="35" t="s">
        <v>6953</v>
      </c>
      <c r="C991" s="35" t="s">
        <v>3920</v>
      </c>
      <c r="D991" s="35" t="s">
        <v>3905</v>
      </c>
      <c r="E991" s="35">
        <v>1</v>
      </c>
      <c r="F991" s="35" t="s">
        <v>3907</v>
      </c>
      <c r="G991" s="129">
        <v>2</v>
      </c>
    </row>
    <row r="992" spans="1:7" ht="15">
      <c r="A992" s="39">
        <v>981</v>
      </c>
      <c r="B992" s="35" t="s">
        <v>4458</v>
      </c>
      <c r="C992" s="35" t="s">
        <v>3920</v>
      </c>
      <c r="D992" s="35" t="s">
        <v>3905</v>
      </c>
      <c r="E992" s="35">
        <v>1</v>
      </c>
      <c r="F992" s="35" t="s">
        <v>3905</v>
      </c>
      <c r="G992" s="129">
        <v>1</v>
      </c>
    </row>
    <row r="993" spans="1:7" ht="15">
      <c r="A993" s="39">
        <v>982</v>
      </c>
      <c r="B993" s="35" t="s">
        <v>6954</v>
      </c>
      <c r="C993" s="35" t="s">
        <v>3921</v>
      </c>
      <c r="D993" s="35" t="s">
        <v>3911</v>
      </c>
      <c r="E993" s="35">
        <v>3</v>
      </c>
      <c r="F993" s="35" t="s">
        <v>3911</v>
      </c>
      <c r="G993" s="129">
        <v>5</v>
      </c>
    </row>
    <row r="994" spans="1:7" ht="15">
      <c r="A994" s="39">
        <v>983</v>
      </c>
      <c r="B994" s="35" t="s">
        <v>6955</v>
      </c>
      <c r="C994" s="35" t="s">
        <v>3920</v>
      </c>
      <c r="D994" s="35" t="s">
        <v>3905</v>
      </c>
      <c r="E994" s="35">
        <v>1</v>
      </c>
      <c r="F994" s="35" t="s">
        <v>3905</v>
      </c>
      <c r="G994" s="129">
        <v>1</v>
      </c>
    </row>
    <row r="995" spans="1:7" ht="15">
      <c r="A995" s="39">
        <v>984</v>
      </c>
      <c r="B995" s="35" t="s">
        <v>4459</v>
      </c>
      <c r="C995" s="35" t="s">
        <v>3920</v>
      </c>
      <c r="D995" s="35" t="s">
        <v>3905</v>
      </c>
      <c r="E995" s="35">
        <v>1</v>
      </c>
      <c r="F995" s="35" t="s">
        <v>3907</v>
      </c>
      <c r="G995" s="129">
        <v>2</v>
      </c>
    </row>
    <row r="996" spans="1:7" ht="15">
      <c r="A996" s="39">
        <v>985</v>
      </c>
      <c r="B996" s="35" t="s">
        <v>4460</v>
      </c>
      <c r="C996" s="35" t="s">
        <v>3920</v>
      </c>
      <c r="D996" s="35" t="s">
        <v>3905</v>
      </c>
      <c r="E996" s="35">
        <v>1</v>
      </c>
      <c r="F996" s="35" t="s">
        <v>3905</v>
      </c>
      <c r="G996" s="129">
        <v>1</v>
      </c>
    </row>
    <row r="997" spans="1:7" ht="15">
      <c r="A997" s="39">
        <v>986</v>
      </c>
      <c r="B997" s="35" t="s">
        <v>4461</v>
      </c>
      <c r="C997" s="35" t="s">
        <v>3920</v>
      </c>
      <c r="D997" s="35" t="s">
        <v>3905</v>
      </c>
      <c r="E997" s="35">
        <v>1</v>
      </c>
      <c r="F997" s="35" t="s">
        <v>3905</v>
      </c>
      <c r="G997" s="129">
        <v>1</v>
      </c>
    </row>
    <row r="998" spans="1:7" ht="15">
      <c r="A998" s="39">
        <v>987</v>
      </c>
      <c r="B998" s="35" t="s">
        <v>4462</v>
      </c>
      <c r="C998" s="35" t="s">
        <v>3920</v>
      </c>
      <c r="D998" s="35" t="s">
        <v>3905</v>
      </c>
      <c r="E998" s="35">
        <v>1</v>
      </c>
      <c r="F998" s="35" t="s">
        <v>3905</v>
      </c>
      <c r="G998" s="129">
        <v>1</v>
      </c>
    </row>
    <row r="999" spans="1:7" ht="15">
      <c r="A999" s="39">
        <v>988</v>
      </c>
      <c r="B999" s="35" t="s">
        <v>4463</v>
      </c>
      <c r="C999" s="35" t="s">
        <v>3920</v>
      </c>
      <c r="D999" s="35" t="s">
        <v>3905</v>
      </c>
      <c r="E999" s="35">
        <v>1</v>
      </c>
      <c r="F999" s="35" t="s">
        <v>3905</v>
      </c>
      <c r="G999" s="129">
        <v>1</v>
      </c>
    </row>
    <row r="1000" spans="1:7" ht="15">
      <c r="A1000" s="39">
        <v>989</v>
      </c>
      <c r="B1000" s="35" t="s">
        <v>6956</v>
      </c>
      <c r="C1000" s="35" t="s">
        <v>3920</v>
      </c>
      <c r="D1000" s="35" t="s">
        <v>3905</v>
      </c>
      <c r="E1000" s="35">
        <v>1</v>
      </c>
      <c r="F1000" s="35" t="s">
        <v>3907</v>
      </c>
      <c r="G1000" s="129">
        <v>2</v>
      </c>
    </row>
    <row r="1001" spans="1:7" ht="15">
      <c r="A1001" s="39">
        <v>990</v>
      </c>
      <c r="B1001" s="35" t="s">
        <v>6957</v>
      </c>
      <c r="C1001" s="35" t="s">
        <v>3921</v>
      </c>
      <c r="D1001" s="35" t="s">
        <v>3911</v>
      </c>
      <c r="E1001" s="35">
        <v>3</v>
      </c>
      <c r="F1001" s="35" t="s">
        <v>3913</v>
      </c>
      <c r="G1001" s="129">
        <v>6</v>
      </c>
    </row>
    <row r="1002" spans="1:7" ht="15">
      <c r="A1002" s="39">
        <v>991</v>
      </c>
      <c r="B1002" s="35" t="s">
        <v>4464</v>
      </c>
      <c r="C1002" s="35" t="s">
        <v>3920</v>
      </c>
      <c r="D1002" s="35" t="s">
        <v>3907</v>
      </c>
      <c r="E1002" s="35">
        <v>7</v>
      </c>
      <c r="F1002" s="35" t="s">
        <v>3907</v>
      </c>
      <c r="G1002" s="129">
        <v>8</v>
      </c>
    </row>
    <row r="1003" spans="1:7" ht="15">
      <c r="A1003" s="39">
        <v>992</v>
      </c>
      <c r="B1003" s="35" t="s">
        <v>6958</v>
      </c>
      <c r="C1003" s="35" t="s">
        <v>3920</v>
      </c>
      <c r="D1003" s="35" t="s">
        <v>3905</v>
      </c>
      <c r="E1003" s="35">
        <v>1</v>
      </c>
      <c r="F1003" s="35" t="s">
        <v>3907</v>
      </c>
      <c r="G1003" s="129">
        <v>2</v>
      </c>
    </row>
    <row r="1004" spans="1:7" ht="15">
      <c r="A1004" s="39">
        <v>993</v>
      </c>
      <c r="B1004" s="35" t="s">
        <v>4465</v>
      </c>
      <c r="C1004" s="35" t="s">
        <v>3920</v>
      </c>
      <c r="D1004" s="35" t="s">
        <v>3907</v>
      </c>
      <c r="E1004" s="35">
        <v>2</v>
      </c>
      <c r="F1004" s="35" t="s">
        <v>3907</v>
      </c>
      <c r="G1004" s="129">
        <v>3</v>
      </c>
    </row>
    <row r="1005" spans="1:7" ht="15">
      <c r="A1005" s="39">
        <v>994</v>
      </c>
      <c r="B1005" s="35" t="s">
        <v>4466</v>
      </c>
      <c r="C1005" s="35" t="s">
        <v>3920</v>
      </c>
      <c r="D1005" s="35" t="s">
        <v>3905</v>
      </c>
      <c r="E1005" s="35">
        <v>1</v>
      </c>
      <c r="F1005" s="35" t="s">
        <v>3905</v>
      </c>
      <c r="G1005" s="129">
        <v>1</v>
      </c>
    </row>
    <row r="1006" spans="1:7" ht="15">
      <c r="A1006" s="39">
        <v>995</v>
      </c>
      <c r="B1006" s="35" t="s">
        <v>4467</v>
      </c>
      <c r="C1006" s="35" t="s">
        <v>3920</v>
      </c>
      <c r="D1006" s="35" t="s">
        <v>3905</v>
      </c>
      <c r="E1006" s="35">
        <v>1</v>
      </c>
      <c r="F1006" s="35" t="s">
        <v>3907</v>
      </c>
      <c r="G1006" s="129">
        <v>3</v>
      </c>
    </row>
    <row r="1007" spans="1:7" ht="15">
      <c r="A1007" s="39">
        <v>996</v>
      </c>
      <c r="B1007" s="35" t="s">
        <v>6959</v>
      </c>
      <c r="C1007" s="35" t="s">
        <v>3920</v>
      </c>
      <c r="D1007" s="35" t="s">
        <v>3905</v>
      </c>
      <c r="E1007" s="35">
        <v>1</v>
      </c>
      <c r="F1007" s="35" t="s">
        <v>3907</v>
      </c>
      <c r="G1007" s="129">
        <v>4</v>
      </c>
    </row>
    <row r="1008" spans="1:7" ht="15">
      <c r="A1008" s="39">
        <v>997</v>
      </c>
      <c r="B1008" s="35" t="s">
        <v>4468</v>
      </c>
      <c r="C1008" s="35" t="s">
        <v>3920</v>
      </c>
      <c r="D1008" s="35" t="s">
        <v>3905</v>
      </c>
      <c r="E1008" s="35">
        <v>1</v>
      </c>
      <c r="F1008" s="35" t="s">
        <v>3905</v>
      </c>
      <c r="G1008" s="129">
        <v>1</v>
      </c>
    </row>
    <row r="1009" spans="1:7" ht="15">
      <c r="A1009" s="39">
        <v>998</v>
      </c>
      <c r="B1009" s="35" t="s">
        <v>4469</v>
      </c>
      <c r="C1009" s="35" t="s">
        <v>3920</v>
      </c>
      <c r="D1009" s="35" t="s">
        <v>3905</v>
      </c>
      <c r="E1009" s="35">
        <v>1</v>
      </c>
      <c r="F1009" s="35" t="s">
        <v>3905</v>
      </c>
      <c r="G1009" s="129">
        <v>1</v>
      </c>
    </row>
    <row r="1010" spans="1:7" ht="15">
      <c r="A1010" s="39">
        <v>999</v>
      </c>
      <c r="B1010" s="35" t="s">
        <v>4470</v>
      </c>
      <c r="C1010" s="35" t="s">
        <v>3920</v>
      </c>
      <c r="D1010" s="35" t="s">
        <v>3907</v>
      </c>
      <c r="E1010" s="35">
        <v>6</v>
      </c>
      <c r="F1010" s="35" t="s">
        <v>3907</v>
      </c>
      <c r="G1010" s="129">
        <v>7</v>
      </c>
    </row>
    <row r="1011" spans="1:7" ht="15">
      <c r="A1011" s="39">
        <v>1000</v>
      </c>
      <c r="B1011" s="35" t="s">
        <v>6960</v>
      </c>
      <c r="C1011" s="35" t="s">
        <v>3920</v>
      </c>
      <c r="D1011" s="35" t="s">
        <v>3905</v>
      </c>
      <c r="E1011" s="35">
        <v>1</v>
      </c>
      <c r="F1011" s="35" t="s">
        <v>3905</v>
      </c>
      <c r="G1011" s="129">
        <v>1</v>
      </c>
    </row>
    <row r="1012" spans="1:7" ht="15">
      <c r="A1012" s="39">
        <v>1001</v>
      </c>
      <c r="B1012" s="35" t="s">
        <v>4471</v>
      </c>
      <c r="C1012" s="35" t="s">
        <v>3920</v>
      </c>
      <c r="D1012" s="35" t="s">
        <v>3905</v>
      </c>
      <c r="E1012" s="35">
        <v>1</v>
      </c>
      <c r="F1012" s="35" t="s">
        <v>3905</v>
      </c>
      <c r="G1012" s="129">
        <v>1</v>
      </c>
    </row>
    <row r="1013" spans="1:7" ht="15">
      <c r="A1013" s="39">
        <v>1002</v>
      </c>
      <c r="B1013" s="35" t="s">
        <v>4472</v>
      </c>
      <c r="C1013" s="35" t="s">
        <v>3920</v>
      </c>
      <c r="D1013" s="35" t="s">
        <v>3905</v>
      </c>
      <c r="E1013" s="35">
        <v>1</v>
      </c>
      <c r="F1013" s="35" t="s">
        <v>3907</v>
      </c>
      <c r="G1013" s="129">
        <v>2</v>
      </c>
    </row>
    <row r="1014" spans="1:7" ht="15">
      <c r="A1014" s="39">
        <v>1003</v>
      </c>
      <c r="B1014" s="35" t="s">
        <v>4473</v>
      </c>
      <c r="C1014" s="35" t="s">
        <v>3920</v>
      </c>
      <c r="D1014" s="35" t="s">
        <v>3905</v>
      </c>
      <c r="E1014" s="35">
        <v>1</v>
      </c>
      <c r="F1014" s="35" t="s">
        <v>3905</v>
      </c>
      <c r="G1014" s="129">
        <v>1</v>
      </c>
    </row>
    <row r="1015" spans="1:7" ht="15">
      <c r="A1015" s="39">
        <v>1004</v>
      </c>
      <c r="B1015" s="35" t="s">
        <v>4474</v>
      </c>
      <c r="C1015" s="35" t="s">
        <v>3920</v>
      </c>
      <c r="D1015" s="35" t="s">
        <v>3905</v>
      </c>
      <c r="E1015" s="35">
        <v>1</v>
      </c>
      <c r="F1015" s="35" t="s">
        <v>3905</v>
      </c>
      <c r="G1015" s="129">
        <v>1</v>
      </c>
    </row>
    <row r="1016" spans="1:7" ht="15">
      <c r="A1016" s="39">
        <v>1005</v>
      </c>
      <c r="B1016" s="35" t="s">
        <v>6961</v>
      </c>
      <c r="C1016" s="35" t="s">
        <v>3920</v>
      </c>
      <c r="D1016" s="35" t="s">
        <v>3905</v>
      </c>
      <c r="E1016" s="35">
        <v>1</v>
      </c>
      <c r="F1016" s="35" t="s">
        <v>3907</v>
      </c>
      <c r="G1016" s="129">
        <v>3</v>
      </c>
    </row>
    <row r="1017" spans="1:7" ht="15">
      <c r="A1017" s="39">
        <v>1006</v>
      </c>
      <c r="B1017" s="35" t="s">
        <v>4475</v>
      </c>
      <c r="C1017" s="35" t="s">
        <v>3920</v>
      </c>
      <c r="D1017" s="35" t="s">
        <v>3907</v>
      </c>
      <c r="E1017" s="35">
        <v>4</v>
      </c>
      <c r="F1017" s="35" t="s">
        <v>3907</v>
      </c>
      <c r="G1017" s="129">
        <v>5</v>
      </c>
    </row>
    <row r="1018" spans="1:7" ht="15">
      <c r="A1018" s="39">
        <v>1007</v>
      </c>
      <c r="B1018" s="35" t="s">
        <v>4476</v>
      </c>
      <c r="C1018" s="35" t="s">
        <v>3920</v>
      </c>
      <c r="D1018" s="35" t="s">
        <v>3905</v>
      </c>
      <c r="E1018" s="35">
        <v>1</v>
      </c>
      <c r="F1018" s="35" t="s">
        <v>3905</v>
      </c>
      <c r="G1018" s="129">
        <v>2</v>
      </c>
    </row>
    <row r="1019" spans="1:7" ht="15">
      <c r="A1019" s="39">
        <v>1008</v>
      </c>
      <c r="B1019" s="35" t="s">
        <v>6962</v>
      </c>
      <c r="C1019" s="35" t="s">
        <v>3920</v>
      </c>
      <c r="D1019" s="35" t="s">
        <v>8042</v>
      </c>
      <c r="E1019" s="35">
        <v>1</v>
      </c>
      <c r="F1019" s="35" t="s">
        <v>3907</v>
      </c>
      <c r="G1019" s="129">
        <v>2</v>
      </c>
    </row>
    <row r="1020" spans="1:7" ht="15">
      <c r="A1020" s="39">
        <v>1009</v>
      </c>
      <c r="B1020" s="35" t="s">
        <v>6963</v>
      </c>
      <c r="C1020" s="35" t="s">
        <v>3920</v>
      </c>
      <c r="D1020" s="35" t="s">
        <v>3905</v>
      </c>
      <c r="E1020" s="35">
        <v>1</v>
      </c>
      <c r="F1020" s="35" t="s">
        <v>3907</v>
      </c>
      <c r="G1020" s="129">
        <v>2</v>
      </c>
    </row>
    <row r="1021" spans="1:7" ht="15">
      <c r="A1021" s="39">
        <v>1010</v>
      </c>
      <c r="B1021" s="35" t="s">
        <v>4477</v>
      </c>
      <c r="C1021" s="35" t="s">
        <v>3920</v>
      </c>
      <c r="D1021" s="35" t="s">
        <v>3907</v>
      </c>
      <c r="E1021" s="35">
        <v>6</v>
      </c>
      <c r="F1021" s="35" t="s">
        <v>3907</v>
      </c>
      <c r="G1021" s="129">
        <v>6</v>
      </c>
    </row>
    <row r="1022" spans="1:7" ht="15">
      <c r="A1022" s="39">
        <v>1011</v>
      </c>
      <c r="B1022" s="35" t="s">
        <v>4478</v>
      </c>
      <c r="C1022" s="35" t="s">
        <v>3920</v>
      </c>
      <c r="D1022" s="35" t="s">
        <v>3905</v>
      </c>
      <c r="E1022" s="35">
        <v>1</v>
      </c>
      <c r="F1022" s="35" t="s">
        <v>3905</v>
      </c>
      <c r="G1022" s="129">
        <v>2</v>
      </c>
    </row>
    <row r="1023" spans="1:7" ht="15">
      <c r="A1023" s="39">
        <v>1012</v>
      </c>
      <c r="B1023" s="35" t="s">
        <v>4479</v>
      </c>
      <c r="C1023" s="35" t="s">
        <v>3920</v>
      </c>
      <c r="D1023" s="35" t="s">
        <v>3907</v>
      </c>
      <c r="E1023" s="35">
        <v>2</v>
      </c>
      <c r="F1023" s="35" t="s">
        <v>3907</v>
      </c>
      <c r="G1023" s="129">
        <v>1</v>
      </c>
    </row>
    <row r="1024" spans="1:7" ht="15">
      <c r="A1024" s="39">
        <v>1013</v>
      </c>
      <c r="B1024" s="35" t="s">
        <v>4480</v>
      </c>
      <c r="C1024" s="35" t="s">
        <v>3920</v>
      </c>
      <c r="D1024" s="35" t="s">
        <v>3905</v>
      </c>
      <c r="E1024" s="35">
        <v>1</v>
      </c>
      <c r="F1024" s="35" t="s">
        <v>3907</v>
      </c>
      <c r="G1024" s="129">
        <v>2</v>
      </c>
    </row>
    <row r="1025" spans="1:7" ht="15">
      <c r="A1025" s="39">
        <v>1014</v>
      </c>
      <c r="B1025" s="35" t="s">
        <v>6964</v>
      </c>
      <c r="C1025" s="35" t="s">
        <v>3921</v>
      </c>
      <c r="D1025" s="35" t="s">
        <v>8042</v>
      </c>
      <c r="E1025" s="35">
        <v>2</v>
      </c>
      <c r="F1025" s="35" t="s">
        <v>3913</v>
      </c>
      <c r="G1025" s="129">
        <v>13</v>
      </c>
    </row>
    <row r="1026" spans="1:7" ht="15">
      <c r="A1026" s="39">
        <v>1015</v>
      </c>
      <c r="B1026" s="35" t="s">
        <v>4481</v>
      </c>
      <c r="C1026" s="35" t="s">
        <v>3920</v>
      </c>
      <c r="D1026" s="35" t="s">
        <v>3905</v>
      </c>
      <c r="E1026" s="35">
        <v>1</v>
      </c>
      <c r="F1026" s="35" t="s">
        <v>3905</v>
      </c>
      <c r="G1026" s="129">
        <v>1</v>
      </c>
    </row>
    <row r="1027" spans="1:7" ht="15">
      <c r="A1027" s="39">
        <v>1016</v>
      </c>
      <c r="B1027" s="35" t="s">
        <v>6965</v>
      </c>
      <c r="C1027" s="35" t="s">
        <v>3920</v>
      </c>
      <c r="D1027" s="35" t="s">
        <v>3905</v>
      </c>
      <c r="E1027" s="35">
        <v>1</v>
      </c>
      <c r="F1027" s="35" t="s">
        <v>3907</v>
      </c>
      <c r="G1027" s="129">
        <v>2</v>
      </c>
    </row>
    <row r="1028" spans="1:7" ht="15">
      <c r="A1028" s="39">
        <v>1017</v>
      </c>
      <c r="B1028" s="35" t="s">
        <v>4482</v>
      </c>
      <c r="C1028" s="35" t="s">
        <v>3920</v>
      </c>
      <c r="D1028" s="35" t="s">
        <v>3905</v>
      </c>
      <c r="E1028" s="35">
        <v>1</v>
      </c>
      <c r="F1028" s="35" t="s">
        <v>3905</v>
      </c>
      <c r="G1028" s="129">
        <v>1</v>
      </c>
    </row>
    <row r="1029" spans="1:7" ht="15">
      <c r="A1029" s="39">
        <v>1018</v>
      </c>
      <c r="B1029" s="35" t="s">
        <v>6966</v>
      </c>
      <c r="C1029" s="35" t="s">
        <v>3921</v>
      </c>
      <c r="D1029" s="35" t="s">
        <v>8042</v>
      </c>
      <c r="E1029" s="35">
        <v>2</v>
      </c>
      <c r="F1029" s="35" t="s">
        <v>3913</v>
      </c>
      <c r="G1029" s="129">
        <v>10</v>
      </c>
    </row>
    <row r="1030" spans="1:7" ht="15">
      <c r="A1030" s="39">
        <v>1019</v>
      </c>
      <c r="B1030" s="35" t="s">
        <v>6967</v>
      </c>
      <c r="C1030" s="35" t="s">
        <v>3920</v>
      </c>
      <c r="D1030" s="35" t="s">
        <v>8042</v>
      </c>
      <c r="E1030" s="35">
        <v>3</v>
      </c>
      <c r="F1030" s="35" t="s">
        <v>3907</v>
      </c>
      <c r="G1030" s="129">
        <v>5</v>
      </c>
    </row>
    <row r="1031" spans="1:7" ht="15">
      <c r="A1031" s="39">
        <v>1020</v>
      </c>
      <c r="B1031" s="35" t="s">
        <v>6968</v>
      </c>
      <c r="C1031" s="35" t="s">
        <v>3920</v>
      </c>
      <c r="D1031" s="35" t="s">
        <v>3905</v>
      </c>
      <c r="E1031" s="35">
        <v>1</v>
      </c>
      <c r="F1031" s="35" t="s">
        <v>3905</v>
      </c>
      <c r="G1031" s="129">
        <v>1</v>
      </c>
    </row>
    <row r="1032" spans="1:7" ht="15">
      <c r="A1032" s="39">
        <v>1021</v>
      </c>
      <c r="B1032" s="35" t="s">
        <v>6969</v>
      </c>
      <c r="C1032" s="35" t="s">
        <v>3920</v>
      </c>
      <c r="D1032" s="35" t="s">
        <v>3905</v>
      </c>
      <c r="E1032" s="35">
        <v>1</v>
      </c>
      <c r="F1032" s="35" t="s">
        <v>3907</v>
      </c>
      <c r="G1032" s="129">
        <v>2</v>
      </c>
    </row>
    <row r="1033" spans="1:7" ht="15">
      <c r="A1033" s="39">
        <v>1022</v>
      </c>
      <c r="B1033" s="35" t="s">
        <v>6970</v>
      </c>
      <c r="C1033" s="35" t="s">
        <v>3920</v>
      </c>
      <c r="D1033" s="35" t="s">
        <v>3905</v>
      </c>
      <c r="E1033" s="35">
        <v>1</v>
      </c>
      <c r="F1033" s="35" t="s">
        <v>3907</v>
      </c>
      <c r="G1033" s="129">
        <v>5</v>
      </c>
    </row>
    <row r="1034" spans="1:7" ht="15">
      <c r="A1034" s="39">
        <v>1023</v>
      </c>
      <c r="B1034" s="35" t="s">
        <v>6971</v>
      </c>
      <c r="C1034" s="35" t="s">
        <v>3920</v>
      </c>
      <c r="D1034" s="35" t="s">
        <v>3905</v>
      </c>
      <c r="E1034" s="35">
        <v>1</v>
      </c>
      <c r="F1034" s="35" t="s">
        <v>3905</v>
      </c>
      <c r="G1034" s="129">
        <v>1</v>
      </c>
    </row>
    <row r="1035" spans="1:7" ht="15">
      <c r="A1035" s="39">
        <v>1024</v>
      </c>
      <c r="B1035" s="35" t="s">
        <v>4483</v>
      </c>
      <c r="C1035" s="35" t="s">
        <v>3920</v>
      </c>
      <c r="D1035" s="35" t="s">
        <v>3905</v>
      </c>
      <c r="E1035" s="35">
        <v>1</v>
      </c>
      <c r="F1035" s="35" t="s">
        <v>3905</v>
      </c>
      <c r="G1035" s="129">
        <v>1</v>
      </c>
    </row>
    <row r="1036" spans="1:7" ht="15">
      <c r="A1036" s="39">
        <v>1025</v>
      </c>
      <c r="B1036" s="35" t="s">
        <v>4484</v>
      </c>
      <c r="C1036" s="35" t="s">
        <v>3920</v>
      </c>
      <c r="D1036" s="35" t="s">
        <v>3905</v>
      </c>
      <c r="E1036" s="35">
        <v>1</v>
      </c>
      <c r="F1036" s="35" t="s">
        <v>3907</v>
      </c>
      <c r="G1036" s="129">
        <v>3</v>
      </c>
    </row>
    <row r="1037" spans="1:7" ht="15">
      <c r="A1037" s="39">
        <v>1026</v>
      </c>
      <c r="B1037" s="35" t="s">
        <v>6972</v>
      </c>
      <c r="C1037" s="35" t="s">
        <v>3920</v>
      </c>
      <c r="D1037" s="35" t="s">
        <v>3907</v>
      </c>
      <c r="E1037" s="35">
        <v>7</v>
      </c>
      <c r="F1037" s="35" t="s">
        <v>3907</v>
      </c>
      <c r="G1037" s="129">
        <v>8</v>
      </c>
    </row>
    <row r="1038" spans="1:7" ht="15">
      <c r="A1038" s="39">
        <v>1027</v>
      </c>
      <c r="B1038" s="35" t="s">
        <v>4485</v>
      </c>
      <c r="C1038" s="35" t="s">
        <v>3920</v>
      </c>
      <c r="D1038" s="35" t="s">
        <v>3905</v>
      </c>
      <c r="E1038" s="35">
        <v>1</v>
      </c>
      <c r="F1038" s="35" t="s">
        <v>3905</v>
      </c>
      <c r="G1038" s="129">
        <v>2</v>
      </c>
    </row>
    <row r="1039" spans="1:7" ht="15">
      <c r="A1039" s="39">
        <v>1028</v>
      </c>
      <c r="B1039" s="35" t="s">
        <v>6973</v>
      </c>
      <c r="C1039" s="35" t="s">
        <v>3920</v>
      </c>
      <c r="D1039" s="35" t="s">
        <v>3905</v>
      </c>
      <c r="E1039" s="35">
        <v>1</v>
      </c>
      <c r="F1039" s="35" t="s">
        <v>3907</v>
      </c>
      <c r="G1039" s="129">
        <v>2</v>
      </c>
    </row>
    <row r="1040" spans="1:7" ht="15">
      <c r="A1040" s="39">
        <v>1029</v>
      </c>
      <c r="B1040" s="35" t="s">
        <v>6974</v>
      </c>
      <c r="C1040" s="35" t="s">
        <v>3920</v>
      </c>
      <c r="D1040" s="35" t="s">
        <v>3905</v>
      </c>
      <c r="E1040" s="35">
        <v>1</v>
      </c>
      <c r="F1040" s="35" t="s">
        <v>3907</v>
      </c>
      <c r="G1040" s="129">
        <v>5</v>
      </c>
    </row>
    <row r="1041" spans="1:7" ht="15">
      <c r="A1041" s="39">
        <v>1030</v>
      </c>
      <c r="B1041" s="35" t="s">
        <v>6975</v>
      </c>
      <c r="C1041" s="35" t="s">
        <v>3920</v>
      </c>
      <c r="D1041" s="35" t="s">
        <v>3905</v>
      </c>
      <c r="E1041" s="35">
        <v>1</v>
      </c>
      <c r="F1041" s="35" t="s">
        <v>3907</v>
      </c>
      <c r="G1041" s="129">
        <v>2</v>
      </c>
    </row>
    <row r="1042" spans="1:7" ht="15">
      <c r="A1042" s="39">
        <v>1031</v>
      </c>
      <c r="B1042" s="35" t="s">
        <v>6976</v>
      </c>
      <c r="C1042" s="35" t="s">
        <v>3920</v>
      </c>
      <c r="D1042" s="35" t="s">
        <v>3905</v>
      </c>
      <c r="E1042" s="35">
        <v>1</v>
      </c>
      <c r="F1042" s="35" t="s">
        <v>3907</v>
      </c>
      <c r="G1042" s="129">
        <v>2</v>
      </c>
    </row>
    <row r="1043" spans="1:7" ht="15">
      <c r="A1043" s="39">
        <v>1032</v>
      </c>
      <c r="B1043" s="35" t="s">
        <v>6977</v>
      </c>
      <c r="C1043" s="35" t="s">
        <v>3920</v>
      </c>
      <c r="D1043" s="35" t="s">
        <v>3905</v>
      </c>
      <c r="E1043" s="35">
        <v>1</v>
      </c>
      <c r="F1043" s="35" t="s">
        <v>3907</v>
      </c>
      <c r="G1043" s="129">
        <v>2</v>
      </c>
    </row>
    <row r="1044" spans="1:7" ht="15">
      <c r="A1044" s="39">
        <v>1033</v>
      </c>
      <c r="B1044" s="35" t="s">
        <v>4486</v>
      </c>
      <c r="C1044" s="35" t="s">
        <v>3920</v>
      </c>
      <c r="D1044" s="35" t="s">
        <v>3905</v>
      </c>
      <c r="E1044" s="35">
        <v>1</v>
      </c>
      <c r="F1044" s="35" t="s">
        <v>3907</v>
      </c>
      <c r="G1044" s="129">
        <v>3</v>
      </c>
    </row>
    <row r="1045" spans="1:7" ht="15">
      <c r="A1045" s="39">
        <v>1034</v>
      </c>
      <c r="B1045" s="35" t="s">
        <v>6978</v>
      </c>
      <c r="C1045" s="35" t="s">
        <v>3920</v>
      </c>
      <c r="D1045" s="35" t="s">
        <v>8042</v>
      </c>
      <c r="E1045" s="35">
        <v>1</v>
      </c>
      <c r="F1045" s="35" t="s">
        <v>3907</v>
      </c>
      <c r="G1045" s="129">
        <v>4</v>
      </c>
    </row>
    <row r="1046" spans="1:7" ht="15">
      <c r="A1046" s="39">
        <v>1035</v>
      </c>
      <c r="B1046" s="35" t="s">
        <v>6979</v>
      </c>
      <c r="C1046" s="35" t="s">
        <v>3920</v>
      </c>
      <c r="D1046" s="35" t="s">
        <v>3905</v>
      </c>
      <c r="E1046" s="35">
        <v>1</v>
      </c>
      <c r="F1046" s="35" t="s">
        <v>3905</v>
      </c>
      <c r="G1046" s="129">
        <v>2</v>
      </c>
    </row>
    <row r="1047" spans="1:7" ht="15">
      <c r="A1047" s="39">
        <v>1036</v>
      </c>
      <c r="B1047" s="35" t="s">
        <v>6980</v>
      </c>
      <c r="C1047" s="35" t="s">
        <v>3920</v>
      </c>
      <c r="D1047" s="35" t="s">
        <v>3905</v>
      </c>
      <c r="E1047" s="35">
        <v>1</v>
      </c>
      <c r="F1047" s="35" t="s">
        <v>3905</v>
      </c>
      <c r="G1047" s="129">
        <v>1</v>
      </c>
    </row>
    <row r="1048" spans="1:7" ht="15">
      <c r="A1048" s="39">
        <v>1037</v>
      </c>
      <c r="B1048" s="35" t="s">
        <v>6981</v>
      </c>
      <c r="C1048" s="35" t="s">
        <v>3921</v>
      </c>
      <c r="D1048" s="35" t="s">
        <v>3911</v>
      </c>
      <c r="E1048" s="35">
        <v>2</v>
      </c>
      <c r="F1048" s="35" t="s">
        <v>3913</v>
      </c>
      <c r="G1048" s="129">
        <v>7</v>
      </c>
    </row>
    <row r="1049" spans="1:7" ht="15">
      <c r="A1049" s="39">
        <v>1038</v>
      </c>
      <c r="B1049" s="35" t="s">
        <v>4487</v>
      </c>
      <c r="C1049" s="35" t="s">
        <v>3920</v>
      </c>
      <c r="D1049" s="35" t="s">
        <v>3905</v>
      </c>
      <c r="E1049" s="35">
        <v>1</v>
      </c>
      <c r="F1049" s="35" t="s">
        <v>3907</v>
      </c>
      <c r="G1049" s="129">
        <v>2</v>
      </c>
    </row>
    <row r="1050" spans="1:7" ht="15">
      <c r="A1050" s="39">
        <v>1039</v>
      </c>
      <c r="B1050" s="35" t="s">
        <v>6982</v>
      </c>
      <c r="C1050" s="35" t="s">
        <v>3920</v>
      </c>
      <c r="D1050" s="35" t="s">
        <v>3907</v>
      </c>
      <c r="E1050" s="35">
        <v>5</v>
      </c>
      <c r="F1050" s="35" t="s">
        <v>3907</v>
      </c>
      <c r="G1050" s="129">
        <v>5</v>
      </c>
    </row>
    <row r="1051" spans="1:7" ht="15">
      <c r="A1051" s="39">
        <v>1040</v>
      </c>
      <c r="B1051" s="35" t="s">
        <v>6983</v>
      </c>
      <c r="C1051" s="35" t="s">
        <v>3920</v>
      </c>
      <c r="D1051" s="35" t="s">
        <v>3905</v>
      </c>
      <c r="E1051" s="35">
        <v>1</v>
      </c>
      <c r="F1051" s="35" t="s">
        <v>3907</v>
      </c>
      <c r="G1051" s="129">
        <v>2</v>
      </c>
    </row>
    <row r="1052" spans="1:7" ht="15">
      <c r="A1052" s="39">
        <v>1041</v>
      </c>
      <c r="B1052" s="35" t="s">
        <v>4488</v>
      </c>
      <c r="C1052" s="35" t="s">
        <v>3920</v>
      </c>
      <c r="D1052" s="35" t="s">
        <v>3905</v>
      </c>
      <c r="E1052" s="35">
        <v>1</v>
      </c>
      <c r="F1052" s="35" t="s">
        <v>3905</v>
      </c>
      <c r="G1052" s="129">
        <v>1</v>
      </c>
    </row>
    <row r="1053" spans="1:7" ht="15">
      <c r="A1053" s="39">
        <v>1042</v>
      </c>
      <c r="B1053" s="35" t="s">
        <v>4489</v>
      </c>
      <c r="C1053" s="35" t="s">
        <v>3920</v>
      </c>
      <c r="D1053" s="35" t="s">
        <v>3905</v>
      </c>
      <c r="E1053" s="35">
        <v>1</v>
      </c>
      <c r="F1053" s="35" t="s">
        <v>3907</v>
      </c>
      <c r="G1053" s="129">
        <v>2</v>
      </c>
    </row>
    <row r="1054" spans="1:7" ht="15">
      <c r="A1054" s="39">
        <v>1043</v>
      </c>
      <c r="B1054" s="35" t="s">
        <v>4490</v>
      </c>
      <c r="C1054" s="35" t="s">
        <v>3920</v>
      </c>
      <c r="D1054" s="35" t="s">
        <v>8042</v>
      </c>
      <c r="E1054" s="35">
        <v>1</v>
      </c>
      <c r="F1054" s="35" t="s">
        <v>3907</v>
      </c>
      <c r="G1054" s="129">
        <v>2</v>
      </c>
    </row>
    <row r="1055" spans="1:7" ht="15">
      <c r="A1055" s="39">
        <v>1044</v>
      </c>
      <c r="B1055" s="35" t="s">
        <v>6984</v>
      </c>
      <c r="C1055" s="35" t="s">
        <v>3920</v>
      </c>
      <c r="D1055" s="35" t="s">
        <v>8042</v>
      </c>
      <c r="E1055" s="35">
        <v>1</v>
      </c>
      <c r="F1055" s="35" t="s">
        <v>3907</v>
      </c>
      <c r="G1055" s="129">
        <v>3</v>
      </c>
    </row>
    <row r="1056" spans="1:7" ht="15">
      <c r="A1056" s="39">
        <v>1045</v>
      </c>
      <c r="B1056" s="35" t="s">
        <v>4491</v>
      </c>
      <c r="C1056" s="35" t="s">
        <v>3920</v>
      </c>
      <c r="D1056" s="35" t="s">
        <v>3905</v>
      </c>
      <c r="E1056" s="35">
        <v>1</v>
      </c>
      <c r="F1056" s="35" t="s">
        <v>3905</v>
      </c>
      <c r="G1056" s="129">
        <v>1</v>
      </c>
    </row>
    <row r="1057" spans="1:7" ht="15">
      <c r="A1057" s="39">
        <v>1046</v>
      </c>
      <c r="B1057" s="35" t="s">
        <v>4492</v>
      </c>
      <c r="C1057" s="35" t="s">
        <v>3920</v>
      </c>
      <c r="D1057" s="35" t="s">
        <v>3905</v>
      </c>
      <c r="E1057" s="35">
        <v>1</v>
      </c>
      <c r="F1057" s="35" t="s">
        <v>3905</v>
      </c>
      <c r="G1057" s="129">
        <v>1</v>
      </c>
    </row>
    <row r="1058" spans="1:7" ht="15">
      <c r="A1058" s="39">
        <v>1047</v>
      </c>
      <c r="B1058" s="35" t="s">
        <v>4493</v>
      </c>
      <c r="C1058" s="35" t="s">
        <v>3920</v>
      </c>
      <c r="D1058" s="35" t="s">
        <v>3907</v>
      </c>
      <c r="E1058" s="35">
        <v>12</v>
      </c>
      <c r="F1058" s="35" t="s">
        <v>3907</v>
      </c>
      <c r="G1058" s="129">
        <v>21</v>
      </c>
    </row>
    <row r="1059" spans="1:7" ht="15">
      <c r="A1059" s="39">
        <v>1048</v>
      </c>
      <c r="B1059" s="35" t="s">
        <v>4494</v>
      </c>
      <c r="C1059" s="35" t="s">
        <v>3920</v>
      </c>
      <c r="D1059" s="35" t="s">
        <v>3907</v>
      </c>
      <c r="E1059" s="35">
        <v>2</v>
      </c>
      <c r="F1059" s="35" t="s">
        <v>3907</v>
      </c>
      <c r="G1059" s="129">
        <v>3</v>
      </c>
    </row>
    <row r="1060" spans="1:7" ht="15">
      <c r="A1060" s="39">
        <v>1049</v>
      </c>
      <c r="B1060" s="35" t="s">
        <v>6985</v>
      </c>
      <c r="C1060" s="35" t="s">
        <v>3920</v>
      </c>
      <c r="D1060" s="35" t="s">
        <v>3905</v>
      </c>
      <c r="E1060" s="35">
        <v>1</v>
      </c>
      <c r="F1060" s="35" t="s">
        <v>3907</v>
      </c>
      <c r="G1060" s="129">
        <v>4</v>
      </c>
    </row>
    <row r="1061" spans="1:7" ht="15">
      <c r="A1061" s="39">
        <v>1050</v>
      </c>
      <c r="B1061" s="35" t="s">
        <v>4495</v>
      </c>
      <c r="C1061" s="35" t="s">
        <v>3920</v>
      </c>
      <c r="D1061" s="35" t="s">
        <v>3905</v>
      </c>
      <c r="E1061" s="35">
        <v>1</v>
      </c>
      <c r="F1061" s="35" t="s">
        <v>3905</v>
      </c>
      <c r="G1061" s="129">
        <v>1</v>
      </c>
    </row>
    <row r="1062" spans="1:7" ht="15">
      <c r="A1062" s="39">
        <v>1051</v>
      </c>
      <c r="B1062" s="35" t="s">
        <v>4496</v>
      </c>
      <c r="C1062" s="35" t="s">
        <v>3920</v>
      </c>
      <c r="D1062" s="35" t="s">
        <v>3905</v>
      </c>
      <c r="E1062" s="35">
        <v>1</v>
      </c>
      <c r="F1062" s="35" t="s">
        <v>3905</v>
      </c>
      <c r="G1062" s="129">
        <v>1</v>
      </c>
    </row>
    <row r="1063" spans="1:7" ht="15">
      <c r="A1063" s="39">
        <v>1052</v>
      </c>
      <c r="B1063" s="35" t="s">
        <v>4497</v>
      </c>
      <c r="C1063" s="35" t="s">
        <v>3920</v>
      </c>
      <c r="D1063" s="35" t="s">
        <v>8042</v>
      </c>
      <c r="E1063" s="35">
        <v>1</v>
      </c>
      <c r="F1063" s="35" t="s">
        <v>3905</v>
      </c>
      <c r="G1063" s="129">
        <v>1</v>
      </c>
    </row>
    <row r="1064" spans="1:7" ht="15">
      <c r="A1064" s="39">
        <v>1053</v>
      </c>
      <c r="B1064" s="35" t="s">
        <v>6986</v>
      </c>
      <c r="C1064" s="35" t="s">
        <v>3920</v>
      </c>
      <c r="D1064" s="35" t="s">
        <v>3905</v>
      </c>
      <c r="E1064" s="35">
        <v>1</v>
      </c>
      <c r="F1064" s="35" t="s">
        <v>3907</v>
      </c>
      <c r="G1064" s="129">
        <v>2</v>
      </c>
    </row>
    <row r="1065" spans="1:7" ht="15">
      <c r="A1065" s="39">
        <v>1054</v>
      </c>
      <c r="B1065" s="35" t="s">
        <v>6987</v>
      </c>
      <c r="C1065" s="35" t="s">
        <v>3920</v>
      </c>
      <c r="D1065" s="35" t="s">
        <v>3905</v>
      </c>
      <c r="E1065" s="35">
        <v>1</v>
      </c>
      <c r="F1065" s="35" t="s">
        <v>3907</v>
      </c>
      <c r="G1065" s="129">
        <v>3</v>
      </c>
    </row>
    <row r="1066" spans="1:7" ht="15">
      <c r="A1066" s="39">
        <v>1055</v>
      </c>
      <c r="B1066" s="35" t="s">
        <v>6988</v>
      </c>
      <c r="C1066" s="35" t="s">
        <v>3920</v>
      </c>
      <c r="D1066" s="35" t="s">
        <v>3905</v>
      </c>
      <c r="E1066" s="35">
        <v>1</v>
      </c>
      <c r="F1066" s="35" t="s">
        <v>3905</v>
      </c>
      <c r="G1066" s="129">
        <v>1</v>
      </c>
    </row>
    <row r="1067" spans="1:7" ht="15">
      <c r="A1067" s="39">
        <v>1056</v>
      </c>
      <c r="B1067" s="35" t="s">
        <v>4498</v>
      </c>
      <c r="C1067" s="35" t="s">
        <v>3920</v>
      </c>
      <c r="D1067" s="35" t="s">
        <v>3905</v>
      </c>
      <c r="E1067" s="35">
        <v>1</v>
      </c>
      <c r="F1067" s="35" t="s">
        <v>3905</v>
      </c>
      <c r="G1067" s="129">
        <v>1</v>
      </c>
    </row>
    <row r="1068" spans="1:7" ht="15">
      <c r="A1068" s="39">
        <v>1057</v>
      </c>
      <c r="B1068" s="35" t="s">
        <v>6989</v>
      </c>
      <c r="C1068" s="35" t="s">
        <v>3920</v>
      </c>
      <c r="D1068" s="35" t="s">
        <v>3905</v>
      </c>
      <c r="E1068" s="35">
        <v>1</v>
      </c>
      <c r="F1068" s="35" t="s">
        <v>3907</v>
      </c>
      <c r="G1068" s="129">
        <v>3</v>
      </c>
    </row>
    <row r="1069" spans="1:7" ht="15">
      <c r="A1069" s="39">
        <v>1058</v>
      </c>
      <c r="B1069" s="35" t="s">
        <v>4499</v>
      </c>
      <c r="C1069" s="35" t="s">
        <v>3920</v>
      </c>
      <c r="D1069" s="35" t="s">
        <v>8042</v>
      </c>
      <c r="E1069" s="35">
        <v>1</v>
      </c>
      <c r="F1069" s="35" t="s">
        <v>3907</v>
      </c>
      <c r="G1069" s="129">
        <v>2</v>
      </c>
    </row>
    <row r="1070" spans="1:7" ht="15">
      <c r="A1070" s="39">
        <v>1059</v>
      </c>
      <c r="B1070" s="35" t="s">
        <v>4500</v>
      </c>
      <c r="C1070" s="35" t="s">
        <v>3920</v>
      </c>
      <c r="D1070" s="35" t="s">
        <v>3907</v>
      </c>
      <c r="E1070" s="35">
        <v>2</v>
      </c>
      <c r="F1070" s="35" t="s">
        <v>3907</v>
      </c>
      <c r="G1070" s="129">
        <v>4</v>
      </c>
    </row>
    <row r="1071" spans="1:7" ht="15">
      <c r="A1071" s="39">
        <v>1060</v>
      </c>
      <c r="B1071" s="35" t="s">
        <v>4501</v>
      </c>
      <c r="C1071" s="35" t="s">
        <v>3920</v>
      </c>
      <c r="D1071" s="35" t="s">
        <v>3905</v>
      </c>
      <c r="E1071" s="35">
        <v>1</v>
      </c>
      <c r="F1071" s="35" t="s">
        <v>3907</v>
      </c>
      <c r="G1071" s="129">
        <v>3</v>
      </c>
    </row>
    <row r="1072" spans="1:7" ht="15">
      <c r="A1072" s="39">
        <v>1061</v>
      </c>
      <c r="B1072" s="35" t="s">
        <v>6990</v>
      </c>
      <c r="C1072" s="35" t="s">
        <v>3920</v>
      </c>
      <c r="D1072" s="35" t="s">
        <v>3905</v>
      </c>
      <c r="E1072" s="35">
        <v>1</v>
      </c>
      <c r="F1072" s="35" t="s">
        <v>3905</v>
      </c>
      <c r="G1072" s="129">
        <v>2</v>
      </c>
    </row>
    <row r="1073" spans="1:7" ht="15">
      <c r="A1073" s="39">
        <v>1062</v>
      </c>
      <c r="B1073" s="35" t="s">
        <v>4502</v>
      </c>
      <c r="C1073" s="35" t="s">
        <v>3920</v>
      </c>
      <c r="D1073" s="35" t="s">
        <v>3905</v>
      </c>
      <c r="E1073" s="35">
        <v>1</v>
      </c>
      <c r="F1073" s="35" t="s">
        <v>3905</v>
      </c>
      <c r="G1073" s="129">
        <v>1</v>
      </c>
    </row>
    <row r="1074" spans="1:7" ht="15">
      <c r="A1074" s="39">
        <v>1063</v>
      </c>
      <c r="B1074" s="35" t="s">
        <v>4503</v>
      </c>
      <c r="C1074" s="35" t="s">
        <v>3920</v>
      </c>
      <c r="D1074" s="35" t="s">
        <v>3905</v>
      </c>
      <c r="E1074" s="35">
        <v>1</v>
      </c>
      <c r="F1074" s="35" t="s">
        <v>3907</v>
      </c>
      <c r="G1074" s="129">
        <v>2</v>
      </c>
    </row>
    <row r="1075" spans="1:7" ht="15">
      <c r="A1075" s="39">
        <v>1064</v>
      </c>
      <c r="B1075" s="35" t="s">
        <v>4504</v>
      </c>
      <c r="C1075" s="35" t="s">
        <v>3920</v>
      </c>
      <c r="D1075" s="35" t="s">
        <v>8042</v>
      </c>
      <c r="E1075" s="35">
        <v>1</v>
      </c>
      <c r="F1075" s="35" t="s">
        <v>3905</v>
      </c>
      <c r="G1075" s="129">
        <v>1</v>
      </c>
    </row>
    <row r="1076" spans="1:7" ht="15">
      <c r="A1076" s="39">
        <v>1065</v>
      </c>
      <c r="B1076" s="35" t="s">
        <v>4505</v>
      </c>
      <c r="C1076" s="35" t="s">
        <v>3920</v>
      </c>
      <c r="D1076" s="35" t="s">
        <v>3905</v>
      </c>
      <c r="E1076" s="35">
        <v>1</v>
      </c>
      <c r="F1076" s="35" t="s">
        <v>3905</v>
      </c>
      <c r="G1076" s="129">
        <v>1</v>
      </c>
    </row>
    <row r="1077" spans="1:7" ht="15">
      <c r="A1077" s="39">
        <v>1066</v>
      </c>
      <c r="B1077" s="35" t="s">
        <v>4506</v>
      </c>
      <c r="C1077" s="35" t="s">
        <v>3920</v>
      </c>
      <c r="D1077" s="35" t="s">
        <v>3905</v>
      </c>
      <c r="E1077" s="35">
        <v>1</v>
      </c>
      <c r="F1077" s="35" t="s">
        <v>3905</v>
      </c>
      <c r="G1077" s="129">
        <v>1</v>
      </c>
    </row>
    <row r="1078" spans="1:7" ht="15">
      <c r="A1078" s="39">
        <v>1067</v>
      </c>
      <c r="B1078" s="35" t="s">
        <v>6991</v>
      </c>
      <c r="C1078" s="35" t="s">
        <v>3920</v>
      </c>
      <c r="D1078" s="35" t="s">
        <v>3905</v>
      </c>
      <c r="E1078" s="35">
        <v>1</v>
      </c>
      <c r="F1078" s="35" t="s">
        <v>3905</v>
      </c>
      <c r="G1078" s="129">
        <v>1</v>
      </c>
    </row>
    <row r="1079" spans="1:7" ht="15">
      <c r="A1079" s="39">
        <v>1068</v>
      </c>
      <c r="B1079" s="35" t="s">
        <v>6992</v>
      </c>
      <c r="C1079" s="35" t="s">
        <v>3920</v>
      </c>
      <c r="D1079" s="35" t="s">
        <v>3905</v>
      </c>
      <c r="E1079" s="35">
        <v>1</v>
      </c>
      <c r="F1079" s="35" t="s">
        <v>3907</v>
      </c>
      <c r="G1079" s="129">
        <v>2</v>
      </c>
    </row>
    <row r="1080" spans="1:7" ht="15">
      <c r="A1080" s="39">
        <v>1069</v>
      </c>
      <c r="B1080" s="35" t="s">
        <v>4507</v>
      </c>
      <c r="C1080" s="35" t="s">
        <v>3920</v>
      </c>
      <c r="D1080" s="35" t="s">
        <v>3905</v>
      </c>
      <c r="E1080" s="35">
        <v>1</v>
      </c>
      <c r="F1080" s="35" t="s">
        <v>3907</v>
      </c>
      <c r="G1080" s="129">
        <v>2</v>
      </c>
    </row>
    <row r="1081" spans="1:7" ht="15">
      <c r="A1081" s="39">
        <v>1070</v>
      </c>
      <c r="B1081" s="35" t="s">
        <v>6993</v>
      </c>
      <c r="C1081" s="35" t="s">
        <v>3920</v>
      </c>
      <c r="D1081" s="35" t="s">
        <v>3905</v>
      </c>
      <c r="E1081" s="35">
        <v>1</v>
      </c>
      <c r="F1081" s="35" t="s">
        <v>3905</v>
      </c>
      <c r="G1081" s="129">
        <v>1</v>
      </c>
    </row>
    <row r="1082" spans="1:7" ht="15">
      <c r="A1082" s="39">
        <v>1071</v>
      </c>
      <c r="B1082" s="35" t="s">
        <v>4508</v>
      </c>
      <c r="C1082" s="35" t="s">
        <v>3920</v>
      </c>
      <c r="D1082" s="35" t="s">
        <v>3905</v>
      </c>
      <c r="E1082" s="35">
        <v>1</v>
      </c>
      <c r="F1082" s="35" t="s">
        <v>3907</v>
      </c>
      <c r="G1082" s="129">
        <v>2</v>
      </c>
    </row>
    <row r="1083" spans="1:7" ht="15">
      <c r="A1083" s="39">
        <v>1072</v>
      </c>
      <c r="B1083" s="35" t="s">
        <v>4509</v>
      </c>
      <c r="C1083" s="35" t="s">
        <v>3920</v>
      </c>
      <c r="D1083" s="35" t="s">
        <v>3905</v>
      </c>
      <c r="E1083" s="35">
        <v>1</v>
      </c>
      <c r="F1083" s="35" t="s">
        <v>3905</v>
      </c>
      <c r="G1083" s="129">
        <v>1</v>
      </c>
    </row>
    <row r="1084" spans="1:7" ht="15">
      <c r="A1084" s="39">
        <v>1073</v>
      </c>
      <c r="B1084" s="35" t="s">
        <v>6994</v>
      </c>
      <c r="C1084" s="35" t="s">
        <v>3920</v>
      </c>
      <c r="D1084" s="35" t="s">
        <v>3905</v>
      </c>
      <c r="E1084" s="35">
        <v>1</v>
      </c>
      <c r="F1084" s="35" t="s">
        <v>3907</v>
      </c>
      <c r="G1084" s="129">
        <v>3</v>
      </c>
    </row>
    <row r="1085" spans="1:7" ht="15">
      <c r="A1085" s="39">
        <v>1074</v>
      </c>
      <c r="B1085" s="35" t="s">
        <v>4510</v>
      </c>
      <c r="C1085" s="35" t="s">
        <v>3920</v>
      </c>
      <c r="D1085" s="35" t="s">
        <v>3905</v>
      </c>
      <c r="E1085" s="35">
        <v>1</v>
      </c>
      <c r="F1085" s="35" t="s">
        <v>3905</v>
      </c>
      <c r="G1085" s="129">
        <v>1</v>
      </c>
    </row>
    <row r="1086" spans="1:7" ht="15">
      <c r="A1086" s="39">
        <v>1075</v>
      </c>
      <c r="B1086" s="35" t="s">
        <v>4511</v>
      </c>
      <c r="C1086" s="35" t="s">
        <v>3920</v>
      </c>
      <c r="D1086" s="35" t="s">
        <v>3905</v>
      </c>
      <c r="E1086" s="35">
        <v>1</v>
      </c>
      <c r="F1086" s="35" t="s">
        <v>3905</v>
      </c>
      <c r="G1086" s="129">
        <v>1</v>
      </c>
    </row>
    <row r="1087" spans="1:7" ht="15">
      <c r="A1087" s="39">
        <v>1076</v>
      </c>
      <c r="B1087" s="35" t="s">
        <v>4512</v>
      </c>
      <c r="C1087" s="35" t="s">
        <v>3920</v>
      </c>
      <c r="D1087" s="35" t="s">
        <v>3905</v>
      </c>
      <c r="E1087" s="35">
        <v>1</v>
      </c>
      <c r="F1087" s="35" t="s">
        <v>3907</v>
      </c>
      <c r="G1087" s="129">
        <v>3</v>
      </c>
    </row>
    <row r="1088" spans="1:7" ht="15">
      <c r="A1088" s="39">
        <v>1077</v>
      </c>
      <c r="B1088" s="35" t="s">
        <v>4513</v>
      </c>
      <c r="C1088" s="35" t="s">
        <v>3920</v>
      </c>
      <c r="D1088" s="35" t="s">
        <v>3905</v>
      </c>
      <c r="E1088" s="35">
        <v>1</v>
      </c>
      <c r="F1088" s="35" t="s">
        <v>3907</v>
      </c>
      <c r="G1088" s="129">
        <v>3</v>
      </c>
    </row>
    <row r="1089" spans="1:7" ht="15">
      <c r="A1089" s="39">
        <v>1078</v>
      </c>
      <c r="B1089" s="35" t="s">
        <v>6995</v>
      </c>
      <c r="C1089" s="35" t="s">
        <v>3920</v>
      </c>
      <c r="D1089" s="35" t="s">
        <v>3905</v>
      </c>
      <c r="E1089" s="35">
        <v>1</v>
      </c>
      <c r="F1089" s="35" t="s">
        <v>3905</v>
      </c>
      <c r="G1089" s="129">
        <v>1</v>
      </c>
    </row>
    <row r="1090" spans="1:7" ht="15">
      <c r="A1090" s="39">
        <v>1079</v>
      </c>
      <c r="B1090" s="35" t="s">
        <v>4514</v>
      </c>
      <c r="C1090" s="35" t="s">
        <v>3920</v>
      </c>
      <c r="D1090" s="35" t="s">
        <v>3905</v>
      </c>
      <c r="E1090" s="35">
        <v>1</v>
      </c>
      <c r="F1090" s="35" t="s">
        <v>3907</v>
      </c>
      <c r="G1090" s="129">
        <v>5</v>
      </c>
    </row>
    <row r="1091" spans="1:7" ht="15">
      <c r="A1091" s="39">
        <v>1080</v>
      </c>
      <c r="B1091" s="35" t="s">
        <v>4515</v>
      </c>
      <c r="C1091" s="35" t="s">
        <v>3920</v>
      </c>
      <c r="D1091" s="35" t="s">
        <v>3905</v>
      </c>
      <c r="E1091" s="35">
        <v>1</v>
      </c>
      <c r="F1091" s="35" t="s">
        <v>3907</v>
      </c>
      <c r="G1091" s="129">
        <v>3</v>
      </c>
    </row>
    <row r="1092" spans="1:7" ht="15">
      <c r="A1092" s="39">
        <v>1081</v>
      </c>
      <c r="B1092" s="35" t="s">
        <v>6996</v>
      </c>
      <c r="C1092" s="35" t="s">
        <v>3920</v>
      </c>
      <c r="D1092" s="35" t="s">
        <v>3907</v>
      </c>
      <c r="E1092" s="35">
        <v>2</v>
      </c>
      <c r="F1092" s="35" t="s">
        <v>3907</v>
      </c>
      <c r="G1092" s="129">
        <v>2</v>
      </c>
    </row>
    <row r="1093" spans="1:7" ht="15">
      <c r="A1093" s="39">
        <v>1082</v>
      </c>
      <c r="B1093" s="35" t="s">
        <v>4516</v>
      </c>
      <c r="C1093" s="35" t="s">
        <v>3920</v>
      </c>
      <c r="D1093" s="35" t="s">
        <v>3905</v>
      </c>
      <c r="E1093" s="35">
        <v>1</v>
      </c>
      <c r="F1093" s="35" t="s">
        <v>3905</v>
      </c>
      <c r="G1093" s="129">
        <v>1</v>
      </c>
    </row>
    <row r="1094" spans="1:7" ht="15">
      <c r="A1094" s="39">
        <v>1083</v>
      </c>
      <c r="B1094" s="35" t="s">
        <v>4517</v>
      </c>
      <c r="C1094" s="35" t="s">
        <v>3920</v>
      </c>
      <c r="D1094" s="35" t="s">
        <v>3905</v>
      </c>
      <c r="E1094" s="35">
        <v>1</v>
      </c>
      <c r="F1094" s="35" t="s">
        <v>3905</v>
      </c>
      <c r="G1094" s="129">
        <v>1</v>
      </c>
    </row>
    <row r="1095" spans="1:7" ht="15">
      <c r="A1095" s="39">
        <v>1084</v>
      </c>
      <c r="B1095" s="35" t="s">
        <v>4518</v>
      </c>
      <c r="C1095" s="35" t="s">
        <v>3920</v>
      </c>
      <c r="D1095" s="35" t="s">
        <v>3905</v>
      </c>
      <c r="E1095" s="35">
        <v>1</v>
      </c>
      <c r="F1095" s="35" t="s">
        <v>3905</v>
      </c>
      <c r="G1095" s="129">
        <v>1</v>
      </c>
    </row>
    <row r="1096" spans="1:7" ht="15">
      <c r="A1096" s="39">
        <v>1085</v>
      </c>
      <c r="B1096" s="35" t="s">
        <v>6997</v>
      </c>
      <c r="C1096" s="35" t="s">
        <v>3920</v>
      </c>
      <c r="D1096" s="35" t="s">
        <v>3905</v>
      </c>
      <c r="E1096" s="35">
        <v>1</v>
      </c>
      <c r="F1096" s="35" t="s">
        <v>3905</v>
      </c>
      <c r="G1096" s="129">
        <v>2</v>
      </c>
    </row>
    <row r="1097" spans="1:7" ht="15">
      <c r="A1097" s="39">
        <v>1086</v>
      </c>
      <c r="B1097" s="35" t="s">
        <v>4519</v>
      </c>
      <c r="C1097" s="35" t="s">
        <v>3920</v>
      </c>
      <c r="D1097" s="35" t="s">
        <v>3905</v>
      </c>
      <c r="E1097" s="35">
        <v>1</v>
      </c>
      <c r="F1097" s="35" t="s">
        <v>3905</v>
      </c>
      <c r="G1097" s="129">
        <v>1</v>
      </c>
    </row>
    <row r="1098" spans="1:7" ht="15">
      <c r="A1098" s="39">
        <v>1087</v>
      </c>
      <c r="B1098" s="35" t="s">
        <v>6998</v>
      </c>
      <c r="C1098" s="35" t="s">
        <v>3920</v>
      </c>
      <c r="D1098" s="35" t="s">
        <v>3905</v>
      </c>
      <c r="E1098" s="35">
        <v>1</v>
      </c>
      <c r="F1098" s="35" t="s">
        <v>3907</v>
      </c>
      <c r="G1098" s="129">
        <v>2</v>
      </c>
    </row>
    <row r="1099" spans="1:7" ht="15">
      <c r="A1099" s="39">
        <v>1088</v>
      </c>
      <c r="B1099" s="35" t="s">
        <v>4520</v>
      </c>
      <c r="C1099" s="35" t="s">
        <v>3920</v>
      </c>
      <c r="D1099" s="35" t="s">
        <v>3905</v>
      </c>
      <c r="E1099" s="35">
        <v>1</v>
      </c>
      <c r="F1099" s="35" t="s">
        <v>3905</v>
      </c>
      <c r="G1099" s="129">
        <v>1</v>
      </c>
    </row>
    <row r="1100" spans="1:7" ht="15">
      <c r="A1100" s="39">
        <v>1089</v>
      </c>
      <c r="B1100" s="35" t="s">
        <v>4521</v>
      </c>
      <c r="C1100" s="35" t="s">
        <v>3920</v>
      </c>
      <c r="D1100" s="35" t="s">
        <v>3905</v>
      </c>
      <c r="E1100" s="35">
        <v>1</v>
      </c>
      <c r="F1100" s="35" t="s">
        <v>3905</v>
      </c>
      <c r="G1100" s="129">
        <v>2</v>
      </c>
    </row>
    <row r="1101" spans="1:7" ht="15">
      <c r="A1101" s="39">
        <v>1090</v>
      </c>
      <c r="B1101" s="35" t="s">
        <v>4522</v>
      </c>
      <c r="C1101" s="35" t="s">
        <v>3920</v>
      </c>
      <c r="D1101" s="35" t="s">
        <v>8042</v>
      </c>
      <c r="E1101" s="35">
        <v>1</v>
      </c>
      <c r="F1101" s="35" t="s">
        <v>3907</v>
      </c>
      <c r="G1101" s="129">
        <v>2</v>
      </c>
    </row>
    <row r="1102" spans="1:7" ht="15">
      <c r="A1102" s="39">
        <v>1091</v>
      </c>
      <c r="B1102" s="35" t="s">
        <v>6999</v>
      </c>
      <c r="C1102" s="35" t="s">
        <v>3920</v>
      </c>
      <c r="D1102" s="35" t="s">
        <v>3905</v>
      </c>
      <c r="E1102" s="35">
        <v>1</v>
      </c>
      <c r="F1102" s="35" t="s">
        <v>3907</v>
      </c>
      <c r="G1102" s="129">
        <v>2</v>
      </c>
    </row>
    <row r="1103" spans="1:7" ht="15">
      <c r="A1103" s="39">
        <v>1092</v>
      </c>
      <c r="B1103" s="35" t="s">
        <v>7000</v>
      </c>
      <c r="C1103" s="35" t="s">
        <v>3920</v>
      </c>
      <c r="D1103" s="35" t="s">
        <v>3905</v>
      </c>
      <c r="E1103" s="35">
        <v>1</v>
      </c>
      <c r="F1103" s="35" t="s">
        <v>3905</v>
      </c>
      <c r="G1103" s="129">
        <v>1</v>
      </c>
    </row>
    <row r="1104" spans="1:7" ht="15">
      <c r="A1104" s="39">
        <v>1093</v>
      </c>
      <c r="B1104" s="35" t="s">
        <v>7001</v>
      </c>
      <c r="C1104" s="35" t="s">
        <v>3920</v>
      </c>
      <c r="D1104" s="35" t="s">
        <v>3905</v>
      </c>
      <c r="E1104" s="35">
        <v>1</v>
      </c>
      <c r="F1104" s="35" t="s">
        <v>3905</v>
      </c>
      <c r="G1104" s="129">
        <v>1</v>
      </c>
    </row>
    <row r="1105" spans="1:7" ht="15">
      <c r="A1105" s="39">
        <v>1094</v>
      </c>
      <c r="B1105" s="35" t="s">
        <v>7002</v>
      </c>
      <c r="C1105" s="35" t="s">
        <v>3920</v>
      </c>
      <c r="D1105" s="35" t="s">
        <v>8042</v>
      </c>
      <c r="E1105" s="35">
        <v>1</v>
      </c>
      <c r="F1105" s="35" t="s">
        <v>3907</v>
      </c>
      <c r="G1105" s="129">
        <v>2</v>
      </c>
    </row>
    <row r="1106" spans="1:7" ht="15">
      <c r="A1106" s="39">
        <v>1095</v>
      </c>
      <c r="B1106" s="35" t="s">
        <v>4523</v>
      </c>
      <c r="C1106" s="35" t="s">
        <v>3920</v>
      </c>
      <c r="D1106" s="35" t="s">
        <v>3905</v>
      </c>
      <c r="E1106" s="35">
        <v>1</v>
      </c>
      <c r="F1106" s="35" t="s">
        <v>3907</v>
      </c>
      <c r="G1106" s="129">
        <v>4</v>
      </c>
    </row>
    <row r="1107" spans="1:7" ht="15">
      <c r="A1107" s="39">
        <v>1096</v>
      </c>
      <c r="B1107" s="35" t="s">
        <v>7003</v>
      </c>
      <c r="C1107" s="35" t="s">
        <v>3920</v>
      </c>
      <c r="D1107" s="35" t="s">
        <v>3907</v>
      </c>
      <c r="E1107" s="35">
        <v>49</v>
      </c>
      <c r="F1107" s="35" t="s">
        <v>3907</v>
      </c>
      <c r="G1107" s="129">
        <v>187</v>
      </c>
    </row>
    <row r="1108" spans="1:7" ht="15">
      <c r="A1108" s="39">
        <v>1097</v>
      </c>
      <c r="B1108" s="35" t="s">
        <v>4524</v>
      </c>
      <c r="C1108" s="35" t="s">
        <v>3920</v>
      </c>
      <c r="D1108" s="35" t="s">
        <v>3905</v>
      </c>
      <c r="E1108" s="35">
        <v>1</v>
      </c>
      <c r="F1108" s="35" t="s">
        <v>3907</v>
      </c>
      <c r="G1108" s="129">
        <v>3</v>
      </c>
    </row>
    <row r="1109" spans="1:7" ht="15">
      <c r="A1109" s="39">
        <v>1098</v>
      </c>
      <c r="B1109" s="35" t="s">
        <v>4525</v>
      </c>
      <c r="C1109" s="35" t="s">
        <v>3920</v>
      </c>
      <c r="D1109" s="35" t="s">
        <v>3905</v>
      </c>
      <c r="E1109" s="35">
        <v>1</v>
      </c>
      <c r="F1109" s="35" t="s">
        <v>3905</v>
      </c>
      <c r="G1109" s="129">
        <v>1</v>
      </c>
    </row>
    <row r="1110" spans="1:7" ht="15">
      <c r="A1110" s="39">
        <v>1099</v>
      </c>
      <c r="B1110" s="35" t="s">
        <v>4526</v>
      </c>
      <c r="C1110" s="35" t="s">
        <v>3920</v>
      </c>
      <c r="D1110" s="35" t="s">
        <v>3905</v>
      </c>
      <c r="E1110" s="35">
        <v>1</v>
      </c>
      <c r="F1110" s="35" t="s">
        <v>3905</v>
      </c>
      <c r="G1110" s="129">
        <v>1</v>
      </c>
    </row>
    <row r="1111" spans="1:7" ht="15">
      <c r="A1111" s="39">
        <v>1100</v>
      </c>
      <c r="B1111" s="35" t="s">
        <v>4527</v>
      </c>
      <c r="C1111" s="35" t="s">
        <v>3920</v>
      </c>
      <c r="D1111" s="35" t="s">
        <v>3905</v>
      </c>
      <c r="E1111" s="35">
        <v>1</v>
      </c>
      <c r="F1111" s="35" t="s">
        <v>3907</v>
      </c>
      <c r="G1111" s="129">
        <v>2</v>
      </c>
    </row>
    <row r="1112" spans="1:7" ht="15">
      <c r="A1112" s="39">
        <v>1101</v>
      </c>
      <c r="B1112" s="35" t="s">
        <v>4528</v>
      </c>
      <c r="C1112" s="35" t="s">
        <v>3920</v>
      </c>
      <c r="D1112" s="35" t="s">
        <v>3905</v>
      </c>
      <c r="E1112" s="35">
        <v>1</v>
      </c>
      <c r="F1112" s="35" t="s">
        <v>3907</v>
      </c>
      <c r="G1112" s="129">
        <v>2</v>
      </c>
    </row>
    <row r="1113" spans="1:7" ht="15">
      <c r="A1113" s="39">
        <v>1102</v>
      </c>
      <c r="B1113" s="35" t="s">
        <v>4529</v>
      </c>
      <c r="C1113" s="35" t="s">
        <v>3920</v>
      </c>
      <c r="D1113" s="35" t="s">
        <v>3905</v>
      </c>
      <c r="E1113" s="35">
        <v>1</v>
      </c>
      <c r="F1113" s="35" t="s">
        <v>3907</v>
      </c>
      <c r="G1113" s="129">
        <v>3</v>
      </c>
    </row>
    <row r="1114" spans="1:7" ht="15">
      <c r="A1114" s="39">
        <v>1103</v>
      </c>
      <c r="B1114" s="35" t="s">
        <v>4530</v>
      </c>
      <c r="C1114" s="35" t="s">
        <v>3920</v>
      </c>
      <c r="D1114" s="35" t="s">
        <v>8042</v>
      </c>
      <c r="E1114" s="35">
        <v>1</v>
      </c>
      <c r="F1114" s="35" t="s">
        <v>3905</v>
      </c>
      <c r="G1114" s="129">
        <v>1</v>
      </c>
    </row>
    <row r="1115" spans="1:7" ht="15">
      <c r="A1115" s="39">
        <v>1104</v>
      </c>
      <c r="B1115" s="35" t="s">
        <v>7004</v>
      </c>
      <c r="C1115" s="35" t="s">
        <v>3920</v>
      </c>
      <c r="D1115" s="35" t="s">
        <v>3905</v>
      </c>
      <c r="E1115" s="35">
        <v>1</v>
      </c>
      <c r="F1115" s="35" t="s">
        <v>3905</v>
      </c>
      <c r="G1115" s="129">
        <v>1</v>
      </c>
    </row>
    <row r="1116" spans="1:7" ht="15">
      <c r="A1116" s="39">
        <v>1105</v>
      </c>
      <c r="B1116" s="35" t="s">
        <v>7005</v>
      </c>
      <c r="C1116" s="35" t="s">
        <v>3920</v>
      </c>
      <c r="D1116" s="35" t="s">
        <v>3905</v>
      </c>
      <c r="E1116" s="35">
        <v>1</v>
      </c>
      <c r="F1116" s="35" t="s">
        <v>3907</v>
      </c>
      <c r="G1116" s="129">
        <v>3</v>
      </c>
    </row>
    <row r="1117" spans="1:7" ht="15">
      <c r="A1117" s="39">
        <v>1106</v>
      </c>
      <c r="B1117" s="35" t="s">
        <v>7006</v>
      </c>
      <c r="C1117" s="35" t="s">
        <v>3920</v>
      </c>
      <c r="D1117" s="35" t="s">
        <v>3905</v>
      </c>
      <c r="E1117" s="35">
        <v>1</v>
      </c>
      <c r="F1117" s="35" t="s">
        <v>3907</v>
      </c>
      <c r="G1117" s="129">
        <v>5</v>
      </c>
    </row>
    <row r="1118" spans="1:7" ht="15">
      <c r="A1118" s="39">
        <v>1107</v>
      </c>
      <c r="B1118" s="35" t="s">
        <v>4531</v>
      </c>
      <c r="C1118" s="35" t="s">
        <v>3920</v>
      </c>
      <c r="D1118" s="35" t="s">
        <v>3905</v>
      </c>
      <c r="E1118" s="35">
        <v>1</v>
      </c>
      <c r="F1118" s="35" t="s">
        <v>3905</v>
      </c>
      <c r="G1118" s="129">
        <v>1</v>
      </c>
    </row>
    <row r="1119" spans="1:7" ht="15">
      <c r="A1119" s="39">
        <v>1108</v>
      </c>
      <c r="B1119" s="35" t="s">
        <v>4532</v>
      </c>
      <c r="C1119" s="35" t="s">
        <v>3920</v>
      </c>
      <c r="D1119" s="35" t="s">
        <v>3905</v>
      </c>
      <c r="E1119" s="35">
        <v>1</v>
      </c>
      <c r="F1119" s="35" t="s">
        <v>3905</v>
      </c>
      <c r="G1119" s="129">
        <v>1</v>
      </c>
    </row>
    <row r="1120" spans="1:7" ht="15">
      <c r="A1120" s="39">
        <v>1109</v>
      </c>
      <c r="B1120" s="35" t="s">
        <v>4533</v>
      </c>
      <c r="C1120" s="35" t="s">
        <v>3920</v>
      </c>
      <c r="D1120" s="35" t="s">
        <v>3905</v>
      </c>
      <c r="E1120" s="35">
        <v>1</v>
      </c>
      <c r="F1120" s="35" t="s">
        <v>3905</v>
      </c>
      <c r="G1120" s="129">
        <v>1</v>
      </c>
    </row>
    <row r="1121" spans="1:7" ht="15">
      <c r="A1121" s="39">
        <v>1110</v>
      </c>
      <c r="B1121" s="35" t="s">
        <v>4534</v>
      </c>
      <c r="C1121" s="35" t="s">
        <v>3920</v>
      </c>
      <c r="D1121" s="35" t="s">
        <v>3905</v>
      </c>
      <c r="E1121" s="35">
        <v>1</v>
      </c>
      <c r="F1121" s="35" t="s">
        <v>3905</v>
      </c>
      <c r="G1121" s="129">
        <v>1</v>
      </c>
    </row>
    <row r="1122" spans="1:7" ht="15">
      <c r="A1122" s="39">
        <v>1111</v>
      </c>
      <c r="B1122" s="35" t="s">
        <v>7007</v>
      </c>
      <c r="C1122" s="35" t="s">
        <v>3920</v>
      </c>
      <c r="D1122" s="35" t="s">
        <v>3905</v>
      </c>
      <c r="E1122" s="35">
        <v>1</v>
      </c>
      <c r="F1122" s="35" t="s">
        <v>3907</v>
      </c>
      <c r="G1122" s="129">
        <v>2</v>
      </c>
    </row>
    <row r="1123" spans="1:7" ht="15">
      <c r="A1123" s="39">
        <v>1112</v>
      </c>
      <c r="B1123" s="35" t="s">
        <v>7008</v>
      </c>
      <c r="C1123" s="35" t="s">
        <v>3921</v>
      </c>
      <c r="D1123" s="35" t="s">
        <v>8042</v>
      </c>
      <c r="E1123" s="35">
        <v>2</v>
      </c>
      <c r="F1123" s="35" t="s">
        <v>3911</v>
      </c>
      <c r="G1123" s="129">
        <v>2</v>
      </c>
    </row>
    <row r="1124" spans="1:7" ht="15">
      <c r="A1124" s="39">
        <v>1113</v>
      </c>
      <c r="B1124" s="35" t="s">
        <v>4535</v>
      </c>
      <c r="C1124" s="35" t="s">
        <v>3920</v>
      </c>
      <c r="D1124" s="35" t="s">
        <v>3907</v>
      </c>
      <c r="E1124" s="35">
        <v>2</v>
      </c>
      <c r="F1124" s="35" t="s">
        <v>3907</v>
      </c>
      <c r="G1124" s="129">
        <v>2</v>
      </c>
    </row>
    <row r="1125" spans="1:7" ht="15">
      <c r="A1125" s="39">
        <v>1114</v>
      </c>
      <c r="B1125" s="35" t="s">
        <v>7009</v>
      </c>
      <c r="C1125" s="35" t="s">
        <v>3920</v>
      </c>
      <c r="D1125" s="35" t="s">
        <v>3905</v>
      </c>
      <c r="E1125" s="35">
        <v>1</v>
      </c>
      <c r="F1125" s="35" t="s">
        <v>3907</v>
      </c>
      <c r="G1125" s="129">
        <v>2</v>
      </c>
    </row>
    <row r="1126" spans="1:7" ht="15">
      <c r="A1126" s="39">
        <v>1115</v>
      </c>
      <c r="B1126" s="35" t="s">
        <v>4536</v>
      </c>
      <c r="C1126" s="35" t="s">
        <v>3920</v>
      </c>
      <c r="D1126" s="35" t="s">
        <v>3905</v>
      </c>
      <c r="E1126" s="35">
        <v>1</v>
      </c>
      <c r="F1126" s="35" t="s">
        <v>3907</v>
      </c>
      <c r="G1126" s="129">
        <v>2</v>
      </c>
    </row>
    <row r="1127" spans="1:7" ht="15">
      <c r="A1127" s="39">
        <v>1116</v>
      </c>
      <c r="B1127" s="35" t="s">
        <v>7010</v>
      </c>
      <c r="C1127" s="35" t="s">
        <v>3920</v>
      </c>
      <c r="D1127" s="35" t="s">
        <v>3907</v>
      </c>
      <c r="E1127" s="35">
        <v>6</v>
      </c>
      <c r="F1127" s="35" t="s">
        <v>3907</v>
      </c>
      <c r="G1127" s="129">
        <v>19</v>
      </c>
    </row>
    <row r="1128" spans="1:7" ht="15">
      <c r="A1128" s="39">
        <v>1117</v>
      </c>
      <c r="B1128" s="35" t="s">
        <v>4537</v>
      </c>
      <c r="C1128" s="35" t="s">
        <v>3920</v>
      </c>
      <c r="D1128" s="35" t="s">
        <v>3905</v>
      </c>
      <c r="E1128" s="35">
        <v>1</v>
      </c>
      <c r="F1128" s="35" t="s">
        <v>3907</v>
      </c>
      <c r="G1128" s="129">
        <v>2</v>
      </c>
    </row>
    <row r="1129" spans="1:7" ht="15">
      <c r="A1129" s="39">
        <v>1118</v>
      </c>
      <c r="B1129" s="35" t="s">
        <v>7011</v>
      </c>
      <c r="C1129" s="35" t="s">
        <v>3920</v>
      </c>
      <c r="D1129" s="35" t="s">
        <v>3907</v>
      </c>
      <c r="E1129" s="35">
        <v>23</v>
      </c>
      <c r="F1129" s="35" t="s">
        <v>3907</v>
      </c>
      <c r="G1129" s="129">
        <v>33</v>
      </c>
    </row>
    <row r="1130" spans="1:7" ht="15">
      <c r="A1130" s="39">
        <v>1119</v>
      </c>
      <c r="B1130" s="35" t="s">
        <v>4538</v>
      </c>
      <c r="C1130" s="35" t="s">
        <v>3920</v>
      </c>
      <c r="D1130" s="35" t="s">
        <v>3905</v>
      </c>
      <c r="E1130" s="35">
        <v>1</v>
      </c>
      <c r="F1130" s="35" t="s">
        <v>3907</v>
      </c>
      <c r="G1130" s="129">
        <v>2</v>
      </c>
    </row>
    <row r="1131" spans="1:7" ht="15">
      <c r="A1131" s="39">
        <v>1120</v>
      </c>
      <c r="B1131" s="35" t="s">
        <v>7012</v>
      </c>
      <c r="C1131" s="35" t="s">
        <v>3920</v>
      </c>
      <c r="D1131" s="35" t="s">
        <v>3905</v>
      </c>
      <c r="E1131" s="35">
        <v>1</v>
      </c>
      <c r="F1131" s="35" t="s">
        <v>3907</v>
      </c>
      <c r="G1131" s="129">
        <v>4</v>
      </c>
    </row>
    <row r="1132" spans="1:7" ht="15">
      <c r="A1132" s="39">
        <v>1121</v>
      </c>
      <c r="B1132" s="35" t="s">
        <v>7013</v>
      </c>
      <c r="C1132" s="35" t="s">
        <v>3920</v>
      </c>
      <c r="D1132" s="35" t="s">
        <v>3905</v>
      </c>
      <c r="E1132" s="35">
        <v>1</v>
      </c>
      <c r="F1132" s="35" t="s">
        <v>3907</v>
      </c>
      <c r="G1132" s="129">
        <v>2</v>
      </c>
    </row>
    <row r="1133" spans="1:7" ht="15">
      <c r="A1133" s="39">
        <v>1122</v>
      </c>
      <c r="B1133" s="35" t="s">
        <v>7014</v>
      </c>
      <c r="C1133" s="35" t="s">
        <v>3920</v>
      </c>
      <c r="D1133" s="35" t="s">
        <v>3905</v>
      </c>
      <c r="E1133" s="35">
        <v>1</v>
      </c>
      <c r="F1133" s="35" t="s">
        <v>3905</v>
      </c>
      <c r="G1133" s="129">
        <v>1</v>
      </c>
    </row>
    <row r="1134" spans="1:7" ht="15">
      <c r="A1134" s="39">
        <v>1123</v>
      </c>
      <c r="B1134" s="35" t="s">
        <v>4539</v>
      </c>
      <c r="C1134" s="35" t="s">
        <v>3920</v>
      </c>
      <c r="D1134" s="35" t="s">
        <v>3905</v>
      </c>
      <c r="E1134" s="35">
        <v>1</v>
      </c>
      <c r="F1134" s="35" t="s">
        <v>3907</v>
      </c>
      <c r="G1134" s="129">
        <v>2</v>
      </c>
    </row>
    <row r="1135" spans="1:7" ht="15">
      <c r="A1135" s="39">
        <v>1124</v>
      </c>
      <c r="B1135" s="35" t="s">
        <v>4540</v>
      </c>
      <c r="C1135" s="35" t="s">
        <v>3920</v>
      </c>
      <c r="D1135" s="35" t="s">
        <v>3905</v>
      </c>
      <c r="E1135" s="35">
        <v>1</v>
      </c>
      <c r="F1135" s="35" t="s">
        <v>3905</v>
      </c>
      <c r="G1135" s="129">
        <v>1</v>
      </c>
    </row>
    <row r="1136" spans="1:7" ht="15">
      <c r="A1136" s="39">
        <v>1125</v>
      </c>
      <c r="B1136" s="35" t="s">
        <v>7015</v>
      </c>
      <c r="C1136" s="35" t="s">
        <v>3920</v>
      </c>
      <c r="D1136" s="35" t="s">
        <v>3905</v>
      </c>
      <c r="E1136" s="35">
        <v>1</v>
      </c>
      <c r="F1136" s="35" t="s">
        <v>3907</v>
      </c>
      <c r="G1136" s="129">
        <v>5</v>
      </c>
    </row>
    <row r="1137" spans="1:7" ht="15">
      <c r="A1137" s="39">
        <v>1126</v>
      </c>
      <c r="B1137" s="35" t="s">
        <v>7016</v>
      </c>
      <c r="C1137" s="35" t="s">
        <v>3921</v>
      </c>
      <c r="D1137" s="35" t="s">
        <v>8042</v>
      </c>
      <c r="E1137" s="35">
        <v>2</v>
      </c>
      <c r="F1137" s="35" t="s">
        <v>3913</v>
      </c>
      <c r="G1137" s="129">
        <v>17</v>
      </c>
    </row>
    <row r="1138" spans="1:7" ht="15">
      <c r="A1138" s="39">
        <v>1127</v>
      </c>
      <c r="B1138" s="35" t="s">
        <v>4541</v>
      </c>
      <c r="C1138" s="35" t="s">
        <v>3920</v>
      </c>
      <c r="D1138" s="35" t="s">
        <v>3905</v>
      </c>
      <c r="E1138" s="35">
        <v>1</v>
      </c>
      <c r="F1138" s="35" t="s">
        <v>3907</v>
      </c>
      <c r="G1138" s="129">
        <v>3</v>
      </c>
    </row>
    <row r="1139" spans="1:7" ht="15">
      <c r="A1139" s="39">
        <v>1128</v>
      </c>
      <c r="B1139" s="35" t="s">
        <v>4542</v>
      </c>
      <c r="C1139" s="35" t="s">
        <v>3920</v>
      </c>
      <c r="D1139" s="35" t="s">
        <v>3905</v>
      </c>
      <c r="E1139" s="35">
        <v>1</v>
      </c>
      <c r="F1139" s="35" t="s">
        <v>3907</v>
      </c>
      <c r="G1139" s="129">
        <v>2</v>
      </c>
    </row>
    <row r="1140" spans="1:7" ht="15">
      <c r="A1140" s="39">
        <v>1129</v>
      </c>
      <c r="B1140" s="35" t="s">
        <v>7017</v>
      </c>
      <c r="C1140" s="35" t="s">
        <v>3920</v>
      </c>
      <c r="D1140" s="35" t="s">
        <v>3905</v>
      </c>
      <c r="E1140" s="35">
        <v>1</v>
      </c>
      <c r="F1140" s="35" t="s">
        <v>3907</v>
      </c>
      <c r="G1140" s="129">
        <v>3</v>
      </c>
    </row>
    <row r="1141" spans="1:7" ht="15">
      <c r="A1141" s="39">
        <v>1130</v>
      </c>
      <c r="B1141" s="35" t="s">
        <v>7018</v>
      </c>
      <c r="C1141" s="35" t="s">
        <v>3920</v>
      </c>
      <c r="D1141" s="35" t="s">
        <v>3905</v>
      </c>
      <c r="E1141" s="35">
        <v>1</v>
      </c>
      <c r="F1141" s="35" t="s">
        <v>3905</v>
      </c>
      <c r="G1141" s="129">
        <v>1</v>
      </c>
    </row>
    <row r="1142" spans="1:7" ht="15">
      <c r="A1142" s="39">
        <v>1131</v>
      </c>
      <c r="B1142" s="35" t="s">
        <v>4543</v>
      </c>
      <c r="C1142" s="35" t="s">
        <v>3920</v>
      </c>
      <c r="D1142" s="35" t="s">
        <v>3905</v>
      </c>
      <c r="E1142" s="35">
        <v>1</v>
      </c>
      <c r="F1142" s="35" t="s">
        <v>3905</v>
      </c>
      <c r="G1142" s="129">
        <v>1</v>
      </c>
    </row>
    <row r="1143" spans="1:7" ht="15">
      <c r="A1143" s="39">
        <v>1132</v>
      </c>
      <c r="B1143" s="35" t="s">
        <v>4544</v>
      </c>
      <c r="C1143" s="35" t="s">
        <v>3920</v>
      </c>
      <c r="D1143" s="35" t="s">
        <v>3905</v>
      </c>
      <c r="E1143" s="35">
        <v>1</v>
      </c>
      <c r="F1143" s="35" t="s">
        <v>3905</v>
      </c>
      <c r="G1143" s="129">
        <v>1</v>
      </c>
    </row>
    <row r="1144" spans="1:7" ht="15">
      <c r="A1144" s="39">
        <v>1133</v>
      </c>
      <c r="B1144" s="35" t="s">
        <v>4545</v>
      </c>
      <c r="C1144" s="35" t="s">
        <v>3920</v>
      </c>
      <c r="D1144" s="35" t="s">
        <v>3905</v>
      </c>
      <c r="E1144" s="35">
        <v>1</v>
      </c>
      <c r="F1144" s="35" t="s">
        <v>3907</v>
      </c>
      <c r="G1144" s="129">
        <v>7</v>
      </c>
    </row>
    <row r="1145" spans="1:7" ht="15">
      <c r="A1145" s="39">
        <v>1134</v>
      </c>
      <c r="B1145" s="35" t="s">
        <v>7019</v>
      </c>
      <c r="C1145" s="35" t="s">
        <v>3920</v>
      </c>
      <c r="D1145" s="35" t="s">
        <v>3905</v>
      </c>
      <c r="E1145" s="35">
        <v>1</v>
      </c>
      <c r="F1145" s="35" t="s">
        <v>3907</v>
      </c>
      <c r="G1145" s="129">
        <v>2</v>
      </c>
    </row>
    <row r="1146" spans="1:7" ht="15">
      <c r="A1146" s="39">
        <v>1135</v>
      </c>
      <c r="B1146" s="35" t="s">
        <v>4546</v>
      </c>
      <c r="C1146" s="35" t="s">
        <v>3920</v>
      </c>
      <c r="D1146" s="35" t="s">
        <v>3907</v>
      </c>
      <c r="E1146" s="35">
        <v>4</v>
      </c>
      <c r="F1146" s="35" t="s">
        <v>3907</v>
      </c>
      <c r="G1146" s="129">
        <v>10</v>
      </c>
    </row>
    <row r="1147" spans="1:7" ht="15">
      <c r="A1147" s="39">
        <v>1136</v>
      </c>
      <c r="B1147" s="35" t="s">
        <v>7020</v>
      </c>
      <c r="C1147" s="35" t="s">
        <v>3920</v>
      </c>
      <c r="D1147" s="35" t="s">
        <v>3905</v>
      </c>
      <c r="E1147" s="35">
        <v>1</v>
      </c>
      <c r="F1147" s="35" t="s">
        <v>3907</v>
      </c>
      <c r="G1147" s="129">
        <v>3</v>
      </c>
    </row>
    <row r="1148" spans="1:7" ht="15">
      <c r="A1148" s="39">
        <v>1137</v>
      </c>
      <c r="B1148" s="35" t="s">
        <v>4547</v>
      </c>
      <c r="C1148" s="35" t="s">
        <v>3920</v>
      </c>
      <c r="D1148" s="35" t="s">
        <v>3905</v>
      </c>
      <c r="E1148" s="35">
        <v>1</v>
      </c>
      <c r="F1148" s="35" t="s">
        <v>3905</v>
      </c>
      <c r="G1148" s="129">
        <v>1</v>
      </c>
    </row>
    <row r="1149" spans="1:7" ht="15">
      <c r="A1149" s="39">
        <v>1138</v>
      </c>
      <c r="B1149" s="35" t="s">
        <v>7021</v>
      </c>
      <c r="C1149" s="35" t="s">
        <v>3920</v>
      </c>
      <c r="D1149" s="35" t="s">
        <v>3905</v>
      </c>
      <c r="E1149" s="35">
        <v>1</v>
      </c>
      <c r="F1149" s="35" t="s">
        <v>3907</v>
      </c>
      <c r="G1149" s="129">
        <v>2</v>
      </c>
    </row>
    <row r="1150" spans="1:7" ht="15">
      <c r="A1150" s="39">
        <v>1139</v>
      </c>
      <c r="B1150" s="35" t="s">
        <v>7022</v>
      </c>
      <c r="C1150" s="35" t="s">
        <v>3920</v>
      </c>
      <c r="D1150" s="35" t="s">
        <v>3905</v>
      </c>
      <c r="E1150" s="35">
        <v>1</v>
      </c>
      <c r="F1150" s="35" t="s">
        <v>3905</v>
      </c>
      <c r="G1150" s="129">
        <v>2</v>
      </c>
    </row>
    <row r="1151" spans="1:7" ht="15">
      <c r="A1151" s="39">
        <v>1140</v>
      </c>
      <c r="B1151" s="35" t="s">
        <v>4548</v>
      </c>
      <c r="C1151" s="35" t="s">
        <v>3920</v>
      </c>
      <c r="D1151" s="35" t="s">
        <v>3905</v>
      </c>
      <c r="E1151" s="35">
        <v>1</v>
      </c>
      <c r="F1151" s="35" t="s">
        <v>3905</v>
      </c>
      <c r="G1151" s="129">
        <v>1</v>
      </c>
    </row>
    <row r="1152" spans="1:7" ht="15">
      <c r="A1152" s="39">
        <v>1141</v>
      </c>
      <c r="B1152" s="35" t="s">
        <v>7023</v>
      </c>
      <c r="C1152" s="35" t="s">
        <v>3920</v>
      </c>
      <c r="D1152" s="35" t="s">
        <v>3907</v>
      </c>
      <c r="E1152" s="35">
        <v>2</v>
      </c>
      <c r="F1152" s="35" t="s">
        <v>3905</v>
      </c>
      <c r="G1152" s="129">
        <v>1</v>
      </c>
    </row>
    <row r="1153" spans="1:7" ht="15">
      <c r="A1153" s="39">
        <v>1142</v>
      </c>
      <c r="B1153" s="35" t="s">
        <v>4549</v>
      </c>
      <c r="C1153" s="35" t="s">
        <v>3920</v>
      </c>
      <c r="D1153" s="35" t="s">
        <v>8042</v>
      </c>
      <c r="E1153" s="35">
        <v>1</v>
      </c>
      <c r="F1153" s="35" t="s">
        <v>3907</v>
      </c>
      <c r="G1153" s="129">
        <v>2</v>
      </c>
    </row>
    <row r="1154" spans="1:7" ht="15">
      <c r="A1154" s="39">
        <v>1143</v>
      </c>
      <c r="B1154" s="35" t="s">
        <v>7024</v>
      </c>
      <c r="C1154" s="35" t="s">
        <v>3920</v>
      </c>
      <c r="D1154" s="35" t="s">
        <v>3905</v>
      </c>
      <c r="E1154" s="35">
        <v>1</v>
      </c>
      <c r="F1154" s="35" t="s">
        <v>3907</v>
      </c>
      <c r="G1154" s="129">
        <v>3</v>
      </c>
    </row>
    <row r="1155" spans="1:7" ht="15">
      <c r="A1155" s="39">
        <v>1144</v>
      </c>
      <c r="B1155" s="35" t="s">
        <v>7025</v>
      </c>
      <c r="C1155" s="35" t="s">
        <v>3920</v>
      </c>
      <c r="D1155" s="35" t="s">
        <v>3905</v>
      </c>
      <c r="E1155" s="35">
        <v>1</v>
      </c>
      <c r="F1155" s="35" t="s">
        <v>3905</v>
      </c>
      <c r="G1155" s="129">
        <v>1</v>
      </c>
    </row>
    <row r="1156" spans="1:7" ht="15">
      <c r="A1156" s="39">
        <v>1145</v>
      </c>
      <c r="B1156" s="35" t="s">
        <v>7026</v>
      </c>
      <c r="C1156" s="35" t="s">
        <v>3920</v>
      </c>
      <c r="D1156" s="35" t="s">
        <v>3907</v>
      </c>
      <c r="E1156" s="35">
        <v>3</v>
      </c>
      <c r="F1156" s="35" t="s">
        <v>3907</v>
      </c>
      <c r="G1156" s="129">
        <v>10</v>
      </c>
    </row>
    <row r="1157" spans="1:7" ht="15">
      <c r="A1157" s="39">
        <v>1146</v>
      </c>
      <c r="B1157" s="35" t="s">
        <v>7027</v>
      </c>
      <c r="C1157" s="35" t="s">
        <v>3921</v>
      </c>
      <c r="D1157" s="35" t="s">
        <v>8042</v>
      </c>
      <c r="E1157" s="35">
        <v>1</v>
      </c>
      <c r="F1157" s="35" t="s">
        <v>3913</v>
      </c>
      <c r="G1157" s="129">
        <v>14</v>
      </c>
    </row>
    <row r="1158" spans="1:7" ht="15">
      <c r="A1158" s="39">
        <v>1147</v>
      </c>
      <c r="B1158" s="35" t="s">
        <v>7028</v>
      </c>
      <c r="C1158" s="35" t="s">
        <v>3920</v>
      </c>
      <c r="D1158" s="35" t="s">
        <v>3907</v>
      </c>
      <c r="E1158" s="35">
        <v>6</v>
      </c>
      <c r="F1158" s="35" t="s">
        <v>3907</v>
      </c>
      <c r="G1158" s="129">
        <v>4</v>
      </c>
    </row>
    <row r="1159" spans="1:7" ht="15">
      <c r="A1159" s="39">
        <v>1148</v>
      </c>
      <c r="B1159" s="35" t="s">
        <v>4550</v>
      </c>
      <c r="C1159" s="35" t="s">
        <v>3920</v>
      </c>
      <c r="D1159" s="35" t="s">
        <v>3905</v>
      </c>
      <c r="E1159" s="35">
        <v>1</v>
      </c>
      <c r="F1159" s="35" t="s">
        <v>3905</v>
      </c>
      <c r="G1159" s="129">
        <v>1</v>
      </c>
    </row>
    <row r="1160" spans="1:7" ht="15">
      <c r="A1160" s="39">
        <v>1149</v>
      </c>
      <c r="B1160" s="35" t="s">
        <v>4551</v>
      </c>
      <c r="C1160" s="35" t="s">
        <v>3920</v>
      </c>
      <c r="D1160" s="35" t="s">
        <v>3907</v>
      </c>
      <c r="E1160" s="35">
        <v>10</v>
      </c>
      <c r="F1160" s="35" t="s">
        <v>3907</v>
      </c>
      <c r="G1160" s="129">
        <v>18</v>
      </c>
    </row>
    <row r="1161" spans="1:7" ht="15">
      <c r="A1161" s="39">
        <v>1150</v>
      </c>
      <c r="B1161" s="35" t="s">
        <v>7029</v>
      </c>
      <c r="C1161" s="35" t="s">
        <v>3921</v>
      </c>
      <c r="D1161" s="35" t="s">
        <v>8042</v>
      </c>
      <c r="E1161" s="35">
        <v>2</v>
      </c>
      <c r="F1161" s="35" t="s">
        <v>3913</v>
      </c>
      <c r="G1161" s="129">
        <v>10</v>
      </c>
    </row>
    <row r="1162" spans="1:7" ht="15">
      <c r="A1162" s="39">
        <v>1151</v>
      </c>
      <c r="B1162" s="35" t="s">
        <v>7030</v>
      </c>
      <c r="C1162" s="35" t="s">
        <v>3920</v>
      </c>
      <c r="D1162" s="35" t="s">
        <v>3907</v>
      </c>
      <c r="E1162" s="35">
        <v>10</v>
      </c>
      <c r="F1162" s="35" t="s">
        <v>3907</v>
      </c>
      <c r="G1162" s="129">
        <v>18</v>
      </c>
    </row>
    <row r="1163" spans="1:7" ht="15">
      <c r="A1163" s="39">
        <v>1152</v>
      </c>
      <c r="B1163" s="35" t="s">
        <v>7031</v>
      </c>
      <c r="C1163" s="35" t="s">
        <v>3921</v>
      </c>
      <c r="D1163" s="35" t="s">
        <v>8042</v>
      </c>
      <c r="E1163" s="35">
        <v>2</v>
      </c>
      <c r="F1163" s="35" t="s">
        <v>3913</v>
      </c>
      <c r="G1163" s="129">
        <v>12</v>
      </c>
    </row>
    <row r="1164" spans="1:7" ht="15">
      <c r="A1164" s="39">
        <v>1153</v>
      </c>
      <c r="B1164" s="35" t="s">
        <v>7032</v>
      </c>
      <c r="C1164" s="35" t="s">
        <v>3920</v>
      </c>
      <c r="D1164" s="35" t="s">
        <v>3905</v>
      </c>
      <c r="E1164" s="35">
        <v>1</v>
      </c>
      <c r="F1164" s="35" t="s">
        <v>3907</v>
      </c>
      <c r="G1164" s="129">
        <v>2</v>
      </c>
    </row>
    <row r="1165" spans="1:7" ht="15">
      <c r="A1165" s="39">
        <v>1154</v>
      </c>
      <c r="B1165" s="35" t="s">
        <v>4552</v>
      </c>
      <c r="C1165" s="35" t="s">
        <v>3920</v>
      </c>
      <c r="D1165" s="35" t="s">
        <v>3907</v>
      </c>
      <c r="E1165" s="35">
        <v>8</v>
      </c>
      <c r="F1165" s="35" t="s">
        <v>3907</v>
      </c>
      <c r="G1165" s="129">
        <v>8</v>
      </c>
    </row>
    <row r="1166" spans="1:7" ht="15">
      <c r="A1166" s="39">
        <v>1155</v>
      </c>
      <c r="B1166" s="35" t="s">
        <v>4553</v>
      </c>
      <c r="C1166" s="35" t="s">
        <v>3920</v>
      </c>
      <c r="D1166" s="35" t="s">
        <v>3907</v>
      </c>
      <c r="E1166" s="35">
        <v>2</v>
      </c>
      <c r="F1166" s="35" t="s">
        <v>3905</v>
      </c>
      <c r="G1166" s="129">
        <v>1</v>
      </c>
    </row>
    <row r="1167" spans="1:7" ht="15">
      <c r="A1167" s="39">
        <v>1156</v>
      </c>
      <c r="B1167" s="35" t="s">
        <v>7033</v>
      </c>
      <c r="C1167" s="35" t="s">
        <v>3920</v>
      </c>
      <c r="D1167" s="35" t="s">
        <v>3905</v>
      </c>
      <c r="E1167" s="35">
        <v>1</v>
      </c>
      <c r="F1167" s="35" t="s">
        <v>3907</v>
      </c>
      <c r="G1167" s="129">
        <v>3</v>
      </c>
    </row>
    <row r="1168" spans="1:7" ht="15">
      <c r="A1168" s="39">
        <v>1157</v>
      </c>
      <c r="B1168" s="35" t="s">
        <v>7034</v>
      </c>
      <c r="C1168" s="35" t="s">
        <v>3920</v>
      </c>
      <c r="D1168" s="35" t="s">
        <v>3905</v>
      </c>
      <c r="E1168" s="35">
        <v>1</v>
      </c>
      <c r="F1168" s="35" t="s">
        <v>3907</v>
      </c>
      <c r="G1168" s="129">
        <v>2</v>
      </c>
    </row>
    <row r="1169" spans="1:7" ht="15">
      <c r="A1169" s="39">
        <v>1158</v>
      </c>
      <c r="B1169" s="35" t="s">
        <v>4554</v>
      </c>
      <c r="C1169" s="35" t="s">
        <v>3920</v>
      </c>
      <c r="D1169" s="35" t="s">
        <v>3905</v>
      </c>
      <c r="E1169" s="35">
        <v>1</v>
      </c>
      <c r="F1169" s="35" t="s">
        <v>3905</v>
      </c>
      <c r="G1169" s="129">
        <v>3</v>
      </c>
    </row>
    <row r="1170" spans="1:7" ht="15">
      <c r="A1170" s="39">
        <v>1159</v>
      </c>
      <c r="B1170" s="35" t="s">
        <v>7035</v>
      </c>
      <c r="C1170" s="35" t="s">
        <v>3920</v>
      </c>
      <c r="D1170" s="35" t="s">
        <v>3905</v>
      </c>
      <c r="E1170" s="35">
        <v>1</v>
      </c>
      <c r="F1170" s="35" t="s">
        <v>3907</v>
      </c>
      <c r="G1170" s="129">
        <v>2</v>
      </c>
    </row>
    <row r="1171" spans="1:7" ht="15">
      <c r="A1171" s="39">
        <v>1160</v>
      </c>
      <c r="B1171" s="35" t="s">
        <v>7036</v>
      </c>
      <c r="C1171" s="35" t="s">
        <v>3920</v>
      </c>
      <c r="D1171" s="35" t="s">
        <v>3905</v>
      </c>
      <c r="E1171" s="35">
        <v>1</v>
      </c>
      <c r="F1171" s="35" t="s">
        <v>3907</v>
      </c>
      <c r="G1171" s="129">
        <v>2</v>
      </c>
    </row>
    <row r="1172" spans="1:7" ht="15">
      <c r="A1172" s="39">
        <v>1161</v>
      </c>
      <c r="B1172" s="35" t="s">
        <v>7037</v>
      </c>
      <c r="C1172" s="35" t="s">
        <v>3920</v>
      </c>
      <c r="D1172" s="35" t="s">
        <v>3905</v>
      </c>
      <c r="E1172" s="35">
        <v>1</v>
      </c>
      <c r="F1172" s="35" t="s">
        <v>3907</v>
      </c>
      <c r="G1172" s="129">
        <v>2</v>
      </c>
    </row>
    <row r="1173" spans="1:7" ht="15">
      <c r="A1173" s="39">
        <v>1162</v>
      </c>
      <c r="B1173" s="35" t="s">
        <v>4555</v>
      </c>
      <c r="C1173" s="35" t="s">
        <v>3920</v>
      </c>
      <c r="D1173" s="35" t="s">
        <v>8042</v>
      </c>
      <c r="E1173" s="35">
        <v>1</v>
      </c>
      <c r="F1173" s="35" t="s">
        <v>3905</v>
      </c>
      <c r="G1173" s="129">
        <v>1</v>
      </c>
    </row>
    <row r="1174" spans="1:7" ht="15">
      <c r="A1174" s="39">
        <v>1163</v>
      </c>
      <c r="B1174" s="35" t="s">
        <v>7038</v>
      </c>
      <c r="C1174" s="35" t="s">
        <v>3920</v>
      </c>
      <c r="D1174" s="35" t="s">
        <v>3907</v>
      </c>
      <c r="E1174" s="35">
        <v>2</v>
      </c>
      <c r="F1174" s="35" t="s">
        <v>3907</v>
      </c>
      <c r="G1174" s="129">
        <v>2</v>
      </c>
    </row>
    <row r="1175" spans="1:7" ht="15">
      <c r="A1175" s="39">
        <v>1164</v>
      </c>
      <c r="B1175" s="35" t="s">
        <v>7039</v>
      </c>
      <c r="C1175" s="35" t="s">
        <v>3920</v>
      </c>
      <c r="D1175" s="35" t="s">
        <v>3905</v>
      </c>
      <c r="E1175" s="35">
        <v>1</v>
      </c>
      <c r="F1175" s="35" t="s">
        <v>3907</v>
      </c>
      <c r="G1175" s="129">
        <v>4</v>
      </c>
    </row>
    <row r="1176" spans="1:7" ht="15">
      <c r="A1176" s="39">
        <v>1165</v>
      </c>
      <c r="B1176" s="35" t="s">
        <v>7040</v>
      </c>
      <c r="C1176" s="35" t="s">
        <v>3920</v>
      </c>
      <c r="D1176" s="35" t="s">
        <v>8042</v>
      </c>
      <c r="E1176" s="35">
        <v>1</v>
      </c>
      <c r="F1176" s="35" t="s">
        <v>3907</v>
      </c>
      <c r="G1176" s="129">
        <v>6</v>
      </c>
    </row>
    <row r="1177" spans="1:7" ht="15">
      <c r="A1177" s="39">
        <v>1166</v>
      </c>
      <c r="B1177" s="35" t="s">
        <v>7041</v>
      </c>
      <c r="C1177" s="35" t="s">
        <v>3920</v>
      </c>
      <c r="D1177" s="35" t="s">
        <v>3905</v>
      </c>
      <c r="E1177" s="35">
        <v>1</v>
      </c>
      <c r="F1177" s="35" t="s">
        <v>3907</v>
      </c>
      <c r="G1177" s="129">
        <v>3</v>
      </c>
    </row>
    <row r="1178" spans="1:7" ht="15">
      <c r="A1178" s="39">
        <v>1167</v>
      </c>
      <c r="B1178" s="35" t="s">
        <v>7042</v>
      </c>
      <c r="C1178" s="35" t="s">
        <v>3920</v>
      </c>
      <c r="D1178" s="35" t="s">
        <v>3905</v>
      </c>
      <c r="E1178" s="35">
        <v>1</v>
      </c>
      <c r="F1178" s="35" t="s">
        <v>3905</v>
      </c>
      <c r="G1178" s="129">
        <v>1</v>
      </c>
    </row>
    <row r="1179" spans="1:7" ht="15">
      <c r="A1179" s="39">
        <v>1168</v>
      </c>
      <c r="B1179" s="35" t="s">
        <v>7043</v>
      </c>
      <c r="C1179" s="35" t="s">
        <v>3921</v>
      </c>
      <c r="D1179" s="35" t="s">
        <v>8042</v>
      </c>
      <c r="E1179" s="35">
        <v>1</v>
      </c>
      <c r="F1179" s="35" t="s">
        <v>3911</v>
      </c>
      <c r="G1179" s="129">
        <v>2</v>
      </c>
    </row>
    <row r="1180" spans="1:7" ht="15">
      <c r="A1180" s="39">
        <v>1169</v>
      </c>
      <c r="B1180" s="35" t="s">
        <v>7044</v>
      </c>
      <c r="C1180" s="35" t="s">
        <v>3920</v>
      </c>
      <c r="D1180" s="35" t="s">
        <v>8042</v>
      </c>
      <c r="E1180" s="35">
        <v>3</v>
      </c>
      <c r="F1180" s="35" t="s">
        <v>3907</v>
      </c>
      <c r="G1180" s="129">
        <v>3</v>
      </c>
    </row>
    <row r="1181" spans="1:7" ht="15">
      <c r="A1181" s="39">
        <v>1170</v>
      </c>
      <c r="B1181" s="35" t="s">
        <v>7045</v>
      </c>
      <c r="C1181" s="35" t="s">
        <v>3920</v>
      </c>
      <c r="D1181" s="35" t="s">
        <v>8042</v>
      </c>
      <c r="E1181" s="35">
        <v>2</v>
      </c>
      <c r="F1181" s="35" t="s">
        <v>3907</v>
      </c>
      <c r="G1181" s="129">
        <v>4</v>
      </c>
    </row>
    <row r="1182" spans="1:7" ht="15">
      <c r="A1182" s="39">
        <v>1171</v>
      </c>
      <c r="B1182" s="35" t="s">
        <v>7046</v>
      </c>
      <c r="C1182" s="35" t="s">
        <v>3920</v>
      </c>
      <c r="D1182" s="35" t="s">
        <v>8042</v>
      </c>
      <c r="E1182" s="35">
        <v>5</v>
      </c>
      <c r="F1182" s="35" t="s">
        <v>3907</v>
      </c>
      <c r="G1182" s="129">
        <v>4</v>
      </c>
    </row>
    <row r="1183" spans="1:7" ht="15">
      <c r="A1183" s="39">
        <v>1172</v>
      </c>
      <c r="B1183" s="35" t="s">
        <v>7047</v>
      </c>
      <c r="C1183" s="35" t="s">
        <v>3920</v>
      </c>
      <c r="D1183" s="35" t="s">
        <v>3907</v>
      </c>
      <c r="E1183" s="35">
        <v>4</v>
      </c>
      <c r="F1183" s="35" t="s">
        <v>3907</v>
      </c>
      <c r="G1183" s="129">
        <v>5</v>
      </c>
    </row>
    <row r="1184" spans="1:7" ht="15">
      <c r="A1184" s="39">
        <v>1173</v>
      </c>
      <c r="B1184" s="35" t="s">
        <v>7048</v>
      </c>
      <c r="C1184" s="35" t="s">
        <v>3920</v>
      </c>
      <c r="D1184" s="35" t="s">
        <v>3907</v>
      </c>
      <c r="E1184" s="35">
        <v>13</v>
      </c>
      <c r="F1184" s="35" t="s">
        <v>3907</v>
      </c>
      <c r="G1184" s="129">
        <v>14</v>
      </c>
    </row>
    <row r="1185" spans="1:7" ht="15">
      <c r="A1185" s="39">
        <v>1174</v>
      </c>
      <c r="B1185" s="35" t="s">
        <v>4556</v>
      </c>
      <c r="C1185" s="35" t="s">
        <v>3920</v>
      </c>
      <c r="D1185" s="35" t="s">
        <v>3905</v>
      </c>
      <c r="E1185" s="35">
        <v>1</v>
      </c>
      <c r="F1185" s="35" t="s">
        <v>3905</v>
      </c>
      <c r="G1185" s="129">
        <v>2</v>
      </c>
    </row>
    <row r="1186" spans="1:7" ht="15">
      <c r="A1186" s="39">
        <v>1175</v>
      </c>
      <c r="B1186" s="35" t="s">
        <v>4557</v>
      </c>
      <c r="C1186" s="35" t="s">
        <v>3920</v>
      </c>
      <c r="D1186" s="35" t="s">
        <v>3907</v>
      </c>
      <c r="E1186" s="35">
        <v>3</v>
      </c>
      <c r="F1186" s="35" t="s">
        <v>3907</v>
      </c>
      <c r="G1186" s="129">
        <v>2</v>
      </c>
    </row>
    <row r="1187" spans="1:7" ht="15">
      <c r="A1187" s="39">
        <v>1176</v>
      </c>
      <c r="B1187" s="35" t="s">
        <v>4558</v>
      </c>
      <c r="C1187" s="35" t="s">
        <v>3920</v>
      </c>
      <c r="D1187" s="35" t="s">
        <v>3905</v>
      </c>
      <c r="E1187" s="35">
        <v>1</v>
      </c>
      <c r="F1187" s="35" t="s">
        <v>3905</v>
      </c>
      <c r="G1187" s="129">
        <v>1</v>
      </c>
    </row>
    <row r="1188" spans="1:7" ht="15">
      <c r="A1188" s="39">
        <v>1177</v>
      </c>
      <c r="B1188" s="35" t="s">
        <v>7049</v>
      </c>
      <c r="C1188" s="35" t="s">
        <v>3920</v>
      </c>
      <c r="D1188" s="35" t="s">
        <v>3905</v>
      </c>
      <c r="E1188" s="35">
        <v>1</v>
      </c>
      <c r="F1188" s="35" t="s">
        <v>3907</v>
      </c>
      <c r="G1188" s="129">
        <v>5</v>
      </c>
    </row>
    <row r="1189" spans="1:7" ht="15">
      <c r="A1189" s="39">
        <v>1178</v>
      </c>
      <c r="B1189" s="35" t="s">
        <v>4559</v>
      </c>
      <c r="C1189" s="35" t="s">
        <v>3920</v>
      </c>
      <c r="D1189" s="35" t="s">
        <v>3905</v>
      </c>
      <c r="E1189" s="35">
        <v>1</v>
      </c>
      <c r="F1189" s="35" t="s">
        <v>3907</v>
      </c>
      <c r="G1189" s="129">
        <v>3</v>
      </c>
    </row>
    <row r="1190" spans="1:7" ht="15">
      <c r="A1190" s="39">
        <v>1179</v>
      </c>
      <c r="B1190" s="35" t="s">
        <v>4560</v>
      </c>
      <c r="C1190" s="35" t="s">
        <v>3920</v>
      </c>
      <c r="D1190" s="35" t="s">
        <v>3905</v>
      </c>
      <c r="E1190" s="35">
        <v>1</v>
      </c>
      <c r="F1190" s="35" t="s">
        <v>3905</v>
      </c>
      <c r="G1190" s="129">
        <v>1</v>
      </c>
    </row>
    <row r="1191" spans="1:7" ht="15">
      <c r="A1191" s="39">
        <v>1180</v>
      </c>
      <c r="B1191" s="35" t="s">
        <v>7050</v>
      </c>
      <c r="C1191" s="35" t="s">
        <v>3920</v>
      </c>
      <c r="D1191" s="35" t="s">
        <v>3905</v>
      </c>
      <c r="E1191" s="35">
        <v>1</v>
      </c>
      <c r="F1191" s="35" t="s">
        <v>3907</v>
      </c>
      <c r="G1191" s="129">
        <v>2</v>
      </c>
    </row>
    <row r="1192" spans="1:7" ht="15">
      <c r="A1192" s="39">
        <v>1181</v>
      </c>
      <c r="B1192" s="35" t="s">
        <v>4561</v>
      </c>
      <c r="C1192" s="35" t="s">
        <v>3920</v>
      </c>
      <c r="D1192" s="35" t="s">
        <v>3905</v>
      </c>
      <c r="E1192" s="35">
        <v>1</v>
      </c>
      <c r="F1192" s="35" t="s">
        <v>3907</v>
      </c>
      <c r="G1192" s="129">
        <v>2</v>
      </c>
    </row>
    <row r="1193" spans="1:7" ht="15">
      <c r="A1193" s="39">
        <v>1182</v>
      </c>
      <c r="B1193" s="35" t="s">
        <v>7051</v>
      </c>
      <c r="C1193" s="35" t="s">
        <v>3921</v>
      </c>
      <c r="D1193" s="35" t="s">
        <v>8042</v>
      </c>
      <c r="E1193" s="35">
        <v>2</v>
      </c>
      <c r="F1193" s="35" t="s">
        <v>3913</v>
      </c>
      <c r="G1193" s="129">
        <v>10</v>
      </c>
    </row>
    <row r="1194" spans="1:7" ht="15">
      <c r="A1194" s="39">
        <v>1183</v>
      </c>
      <c r="B1194" s="35" t="s">
        <v>4562</v>
      </c>
      <c r="C1194" s="35" t="s">
        <v>3920</v>
      </c>
      <c r="D1194" s="35" t="s">
        <v>3905</v>
      </c>
      <c r="E1194" s="35">
        <v>1</v>
      </c>
      <c r="F1194" s="35" t="s">
        <v>3905</v>
      </c>
      <c r="G1194" s="129">
        <v>1</v>
      </c>
    </row>
    <row r="1195" spans="1:7" ht="15">
      <c r="A1195" s="39">
        <v>1184</v>
      </c>
      <c r="B1195" s="35" t="s">
        <v>7052</v>
      </c>
      <c r="C1195" s="35" t="s">
        <v>3920</v>
      </c>
      <c r="D1195" s="35" t="s">
        <v>8042</v>
      </c>
      <c r="E1195" s="35">
        <v>1</v>
      </c>
      <c r="F1195" s="35" t="s">
        <v>3907</v>
      </c>
      <c r="G1195" s="129">
        <v>4</v>
      </c>
    </row>
    <row r="1196" spans="1:7" ht="15">
      <c r="A1196" s="39">
        <v>1185</v>
      </c>
      <c r="B1196" s="35" t="s">
        <v>7053</v>
      </c>
      <c r="C1196" s="35" t="s">
        <v>3920</v>
      </c>
      <c r="D1196" s="35" t="s">
        <v>3905</v>
      </c>
      <c r="E1196" s="35">
        <v>1</v>
      </c>
      <c r="F1196" s="35" t="s">
        <v>3907</v>
      </c>
      <c r="G1196" s="129">
        <v>7</v>
      </c>
    </row>
    <row r="1197" spans="1:7" ht="15">
      <c r="A1197" s="39">
        <v>1186</v>
      </c>
      <c r="B1197" s="35" t="s">
        <v>7054</v>
      </c>
      <c r="C1197" s="35" t="s">
        <v>3920</v>
      </c>
      <c r="D1197" s="35" t="s">
        <v>3907</v>
      </c>
      <c r="E1197" s="35">
        <v>7</v>
      </c>
      <c r="F1197" s="35" t="s">
        <v>3907</v>
      </c>
      <c r="G1197" s="129">
        <v>6</v>
      </c>
    </row>
    <row r="1198" spans="1:7" ht="15">
      <c r="A1198" s="39">
        <v>1187</v>
      </c>
      <c r="B1198" s="35" t="s">
        <v>4563</v>
      </c>
      <c r="C1198" s="35" t="s">
        <v>3920</v>
      </c>
      <c r="D1198" s="35" t="s">
        <v>3907</v>
      </c>
      <c r="E1198" s="35">
        <v>6</v>
      </c>
      <c r="F1198" s="35" t="s">
        <v>3907</v>
      </c>
      <c r="G1198" s="129">
        <v>8</v>
      </c>
    </row>
    <row r="1199" spans="1:7" ht="15">
      <c r="A1199" s="39">
        <v>1188</v>
      </c>
      <c r="B1199" s="35" t="s">
        <v>7055</v>
      </c>
      <c r="C1199" s="35" t="s">
        <v>3920</v>
      </c>
      <c r="D1199" s="35" t="s">
        <v>3905</v>
      </c>
      <c r="E1199" s="35">
        <v>1</v>
      </c>
      <c r="F1199" s="35" t="s">
        <v>3907</v>
      </c>
      <c r="G1199" s="129">
        <v>2</v>
      </c>
    </row>
    <row r="1200" spans="1:7" ht="15">
      <c r="A1200" s="39">
        <v>1189</v>
      </c>
      <c r="B1200" s="35" t="s">
        <v>4564</v>
      </c>
      <c r="C1200" s="35" t="s">
        <v>3920</v>
      </c>
      <c r="D1200" s="35" t="s">
        <v>3905</v>
      </c>
      <c r="E1200" s="35">
        <v>1</v>
      </c>
      <c r="F1200" s="35" t="s">
        <v>3905</v>
      </c>
      <c r="G1200" s="129">
        <v>1</v>
      </c>
    </row>
    <row r="1201" spans="1:7" ht="15">
      <c r="A1201" s="39">
        <v>1190</v>
      </c>
      <c r="B1201" s="35" t="s">
        <v>7056</v>
      </c>
      <c r="C1201" s="35" t="s">
        <v>3921</v>
      </c>
      <c r="D1201" s="35" t="s">
        <v>3911</v>
      </c>
      <c r="E1201" s="35">
        <v>3</v>
      </c>
      <c r="F1201" s="35" t="s">
        <v>3913</v>
      </c>
      <c r="G1201" s="129">
        <v>4</v>
      </c>
    </row>
    <row r="1202" spans="1:7" ht="15">
      <c r="A1202" s="39">
        <v>1191</v>
      </c>
      <c r="B1202" s="35" t="s">
        <v>4565</v>
      </c>
      <c r="C1202" s="35" t="s">
        <v>3920</v>
      </c>
      <c r="D1202" s="35" t="s">
        <v>3905</v>
      </c>
      <c r="E1202" s="35">
        <v>1</v>
      </c>
      <c r="F1202" s="35" t="s">
        <v>3905</v>
      </c>
      <c r="G1202" s="129">
        <v>3</v>
      </c>
    </row>
    <row r="1203" spans="1:7" ht="15">
      <c r="A1203" s="39">
        <v>1192</v>
      </c>
      <c r="B1203" s="35" t="s">
        <v>7057</v>
      </c>
      <c r="C1203" s="35" t="s">
        <v>3920</v>
      </c>
      <c r="D1203" s="35" t="s">
        <v>3905</v>
      </c>
      <c r="E1203" s="35">
        <v>1</v>
      </c>
      <c r="F1203" s="35" t="s">
        <v>3905</v>
      </c>
      <c r="G1203" s="129">
        <v>1</v>
      </c>
    </row>
    <row r="1204" spans="1:7" ht="15">
      <c r="A1204" s="39">
        <v>1193</v>
      </c>
      <c r="B1204" s="35" t="s">
        <v>7058</v>
      </c>
      <c r="C1204" s="35" t="s">
        <v>3920</v>
      </c>
      <c r="D1204" s="35" t="s">
        <v>3907</v>
      </c>
      <c r="E1204" s="35">
        <v>2</v>
      </c>
      <c r="F1204" s="35" t="s">
        <v>3907</v>
      </c>
      <c r="G1204" s="129">
        <v>4</v>
      </c>
    </row>
    <row r="1205" spans="1:7" ht="15">
      <c r="A1205" s="39">
        <v>1194</v>
      </c>
      <c r="B1205" s="35" t="s">
        <v>4566</v>
      </c>
      <c r="C1205" s="35" t="s">
        <v>3920</v>
      </c>
      <c r="D1205" s="35" t="s">
        <v>3905</v>
      </c>
      <c r="E1205" s="35">
        <v>1</v>
      </c>
      <c r="F1205" s="35" t="s">
        <v>3905</v>
      </c>
      <c r="G1205" s="129">
        <v>2</v>
      </c>
    </row>
    <row r="1206" spans="1:7" ht="15">
      <c r="A1206" s="39">
        <v>1195</v>
      </c>
      <c r="B1206" s="35" t="s">
        <v>4567</v>
      </c>
      <c r="C1206" s="35" t="s">
        <v>3920</v>
      </c>
      <c r="D1206" s="35" t="s">
        <v>3905</v>
      </c>
      <c r="E1206" s="35">
        <v>1</v>
      </c>
      <c r="F1206" s="35" t="s">
        <v>3905</v>
      </c>
      <c r="G1206" s="129">
        <v>2</v>
      </c>
    </row>
    <row r="1207" spans="1:7" ht="15">
      <c r="A1207" s="39">
        <v>1196</v>
      </c>
      <c r="B1207" s="35" t="s">
        <v>4568</v>
      </c>
      <c r="C1207" s="35" t="s">
        <v>3920</v>
      </c>
      <c r="D1207" s="35" t="s">
        <v>3907</v>
      </c>
      <c r="E1207" s="35">
        <v>2</v>
      </c>
      <c r="F1207" s="35" t="s">
        <v>3907</v>
      </c>
      <c r="G1207" s="129">
        <v>2</v>
      </c>
    </row>
    <row r="1208" spans="1:7" ht="15">
      <c r="A1208" s="39">
        <v>1197</v>
      </c>
      <c r="B1208" s="35" t="s">
        <v>4569</v>
      </c>
      <c r="C1208" s="35" t="s">
        <v>3920</v>
      </c>
      <c r="D1208" s="35" t="s">
        <v>8042</v>
      </c>
      <c r="E1208" s="35">
        <v>1</v>
      </c>
      <c r="F1208" s="35" t="s">
        <v>3905</v>
      </c>
      <c r="G1208" s="129">
        <v>1</v>
      </c>
    </row>
    <row r="1209" spans="1:7" ht="15">
      <c r="A1209" s="39">
        <v>1198</v>
      </c>
      <c r="B1209" s="35" t="s">
        <v>7059</v>
      </c>
      <c r="C1209" s="35" t="s">
        <v>3920</v>
      </c>
      <c r="D1209" s="35" t="s">
        <v>3905</v>
      </c>
      <c r="E1209" s="35">
        <v>1</v>
      </c>
      <c r="F1209" s="35" t="s">
        <v>3905</v>
      </c>
      <c r="G1209" s="129">
        <v>1</v>
      </c>
    </row>
    <row r="1210" spans="1:7" ht="15">
      <c r="A1210" s="39">
        <v>1199</v>
      </c>
      <c r="B1210" s="35" t="s">
        <v>4570</v>
      </c>
      <c r="C1210" s="35" t="s">
        <v>3920</v>
      </c>
      <c r="D1210" s="35" t="s">
        <v>3905</v>
      </c>
      <c r="E1210" s="35">
        <v>1</v>
      </c>
      <c r="F1210" s="35" t="s">
        <v>3907</v>
      </c>
      <c r="G1210" s="129">
        <v>22</v>
      </c>
    </row>
    <row r="1211" spans="1:7" ht="15">
      <c r="A1211" s="39">
        <v>1200</v>
      </c>
      <c r="B1211" s="35" t="s">
        <v>4571</v>
      </c>
      <c r="C1211" s="35" t="s">
        <v>3920</v>
      </c>
      <c r="D1211" s="35" t="s">
        <v>8042</v>
      </c>
      <c r="E1211" s="35">
        <v>1</v>
      </c>
      <c r="F1211" s="35" t="s">
        <v>3905</v>
      </c>
      <c r="G1211" s="129">
        <v>1</v>
      </c>
    </row>
    <row r="1212" spans="1:7" ht="15">
      <c r="A1212" s="39">
        <v>1201</v>
      </c>
      <c r="B1212" s="35" t="s">
        <v>7060</v>
      </c>
      <c r="C1212" s="35" t="s">
        <v>3921</v>
      </c>
      <c r="D1212" s="35" t="s">
        <v>8042</v>
      </c>
      <c r="E1212" s="35">
        <v>1</v>
      </c>
      <c r="F1212" s="35" t="s">
        <v>3913</v>
      </c>
      <c r="G1212" s="129">
        <v>3</v>
      </c>
    </row>
    <row r="1213" spans="1:7" ht="15">
      <c r="A1213" s="39">
        <v>1202</v>
      </c>
      <c r="B1213" s="35" t="s">
        <v>7061</v>
      </c>
      <c r="C1213" s="35" t="s">
        <v>3920</v>
      </c>
      <c r="D1213" s="35" t="s">
        <v>8042</v>
      </c>
      <c r="E1213" s="35">
        <v>1</v>
      </c>
      <c r="F1213" s="35" t="s">
        <v>3907</v>
      </c>
      <c r="G1213" s="129">
        <v>2</v>
      </c>
    </row>
    <row r="1214" spans="1:7" ht="15">
      <c r="A1214" s="39">
        <v>1203</v>
      </c>
      <c r="B1214" s="35" t="s">
        <v>4572</v>
      </c>
      <c r="C1214" s="35" t="s">
        <v>3920</v>
      </c>
      <c r="D1214" s="35" t="s">
        <v>3905</v>
      </c>
      <c r="E1214" s="35">
        <v>1</v>
      </c>
      <c r="F1214" s="35" t="s">
        <v>3905</v>
      </c>
      <c r="G1214" s="129">
        <v>1</v>
      </c>
    </row>
    <row r="1215" spans="1:7" ht="15">
      <c r="A1215" s="39">
        <v>1204</v>
      </c>
      <c r="B1215" s="35" t="s">
        <v>7062</v>
      </c>
      <c r="C1215" s="35" t="s">
        <v>3920</v>
      </c>
      <c r="D1215" s="35" t="s">
        <v>3905</v>
      </c>
      <c r="E1215" s="35">
        <v>1</v>
      </c>
      <c r="F1215" s="35" t="s">
        <v>3907</v>
      </c>
      <c r="G1215" s="129">
        <v>3</v>
      </c>
    </row>
    <row r="1216" spans="1:7" ht="15">
      <c r="A1216" s="39">
        <v>1205</v>
      </c>
      <c r="B1216" s="35" t="s">
        <v>4573</v>
      </c>
      <c r="C1216" s="35" t="s">
        <v>3920</v>
      </c>
      <c r="D1216" s="35" t="s">
        <v>3905</v>
      </c>
      <c r="E1216" s="35">
        <v>1</v>
      </c>
      <c r="F1216" s="35" t="s">
        <v>3905</v>
      </c>
      <c r="G1216" s="129">
        <v>1</v>
      </c>
    </row>
    <row r="1217" spans="1:7" ht="15">
      <c r="A1217" s="39">
        <v>1206</v>
      </c>
      <c r="B1217" s="35" t="s">
        <v>7063</v>
      </c>
      <c r="C1217" s="35" t="s">
        <v>3921</v>
      </c>
      <c r="D1217" s="35" t="s">
        <v>8042</v>
      </c>
      <c r="E1217" s="35">
        <v>4</v>
      </c>
      <c r="F1217" s="35" t="s">
        <v>3913</v>
      </c>
      <c r="G1217" s="129">
        <v>9</v>
      </c>
    </row>
    <row r="1218" spans="1:7" ht="15">
      <c r="A1218" s="39">
        <v>1207</v>
      </c>
      <c r="B1218" s="35" t="s">
        <v>4574</v>
      </c>
      <c r="C1218" s="35" t="s">
        <v>3920</v>
      </c>
      <c r="D1218" s="35" t="s">
        <v>3905</v>
      </c>
      <c r="E1218" s="35">
        <v>1</v>
      </c>
      <c r="F1218" s="35" t="s">
        <v>3907</v>
      </c>
      <c r="G1218" s="129">
        <v>2</v>
      </c>
    </row>
    <row r="1219" spans="1:7" ht="15">
      <c r="A1219" s="39">
        <v>1208</v>
      </c>
      <c r="B1219" s="35" t="s">
        <v>4575</v>
      </c>
      <c r="C1219" s="35" t="s">
        <v>3920</v>
      </c>
      <c r="D1219" s="35" t="s">
        <v>3905</v>
      </c>
      <c r="E1219" s="35">
        <v>1</v>
      </c>
      <c r="F1219" s="35" t="s">
        <v>3905</v>
      </c>
      <c r="G1219" s="129">
        <v>1</v>
      </c>
    </row>
    <row r="1220" spans="1:7" ht="15">
      <c r="A1220" s="39">
        <v>1209</v>
      </c>
      <c r="B1220" s="35" t="s">
        <v>7064</v>
      </c>
      <c r="C1220" s="35" t="s">
        <v>3920</v>
      </c>
      <c r="D1220" s="35" t="s">
        <v>3905</v>
      </c>
      <c r="E1220" s="35">
        <v>1</v>
      </c>
      <c r="F1220" s="35" t="s">
        <v>3907</v>
      </c>
      <c r="G1220" s="129">
        <v>2</v>
      </c>
    </row>
    <row r="1221" spans="1:7" ht="15">
      <c r="A1221" s="39">
        <v>1210</v>
      </c>
      <c r="B1221" s="35" t="s">
        <v>4576</v>
      </c>
      <c r="C1221" s="35" t="s">
        <v>3920</v>
      </c>
      <c r="D1221" s="35" t="s">
        <v>3905</v>
      </c>
      <c r="E1221" s="35">
        <v>1</v>
      </c>
      <c r="F1221" s="35" t="s">
        <v>3907</v>
      </c>
      <c r="G1221" s="129">
        <v>2</v>
      </c>
    </row>
    <row r="1222" spans="1:7" ht="15">
      <c r="A1222" s="39">
        <v>1211</v>
      </c>
      <c r="B1222" s="35" t="s">
        <v>7065</v>
      </c>
      <c r="C1222" s="35" t="s">
        <v>3920</v>
      </c>
      <c r="D1222" s="35" t="s">
        <v>3905</v>
      </c>
      <c r="E1222" s="35">
        <v>1</v>
      </c>
      <c r="F1222" s="35" t="s">
        <v>3907</v>
      </c>
      <c r="G1222" s="129">
        <v>2</v>
      </c>
    </row>
    <row r="1223" spans="1:7" ht="15">
      <c r="A1223" s="39">
        <v>1212</v>
      </c>
      <c r="B1223" s="35" t="s">
        <v>7066</v>
      </c>
      <c r="C1223" s="35" t="s">
        <v>3920</v>
      </c>
      <c r="D1223" s="35" t="s">
        <v>3905</v>
      </c>
      <c r="E1223" s="35">
        <v>1</v>
      </c>
      <c r="F1223" s="35" t="s">
        <v>3905</v>
      </c>
      <c r="G1223" s="129">
        <v>3</v>
      </c>
    </row>
    <row r="1224" spans="1:7" ht="15">
      <c r="A1224" s="39">
        <v>1213</v>
      </c>
      <c r="B1224" s="35" t="s">
        <v>7067</v>
      </c>
      <c r="C1224" s="35" t="s">
        <v>3920</v>
      </c>
      <c r="D1224" s="35" t="s">
        <v>3907</v>
      </c>
      <c r="E1224" s="35">
        <v>4</v>
      </c>
      <c r="F1224" s="35" t="s">
        <v>3907</v>
      </c>
      <c r="G1224" s="129">
        <v>9</v>
      </c>
    </row>
    <row r="1225" spans="1:7" ht="15">
      <c r="A1225" s="39">
        <v>1214</v>
      </c>
      <c r="B1225" s="35" t="s">
        <v>4577</v>
      </c>
      <c r="C1225" s="35" t="s">
        <v>3920</v>
      </c>
      <c r="D1225" s="35" t="s">
        <v>3907</v>
      </c>
      <c r="E1225" s="35">
        <v>3</v>
      </c>
      <c r="F1225" s="35" t="s">
        <v>3907</v>
      </c>
      <c r="G1225" s="129">
        <v>6</v>
      </c>
    </row>
    <row r="1226" spans="1:7" ht="15">
      <c r="A1226" s="39">
        <v>1215</v>
      </c>
      <c r="B1226" s="35" t="s">
        <v>4578</v>
      </c>
      <c r="C1226" s="35" t="s">
        <v>3920</v>
      </c>
      <c r="D1226" s="35" t="s">
        <v>3905</v>
      </c>
      <c r="E1226" s="35">
        <v>1</v>
      </c>
      <c r="F1226" s="35" t="s">
        <v>3905</v>
      </c>
      <c r="G1226" s="129">
        <v>1</v>
      </c>
    </row>
    <row r="1227" spans="1:7" ht="15">
      <c r="A1227" s="39">
        <v>1216</v>
      </c>
      <c r="B1227" s="35" t="s">
        <v>7068</v>
      </c>
      <c r="C1227" s="35" t="s">
        <v>3921</v>
      </c>
      <c r="D1227" s="35" t="s">
        <v>8042</v>
      </c>
      <c r="E1227" s="35">
        <v>4</v>
      </c>
      <c r="F1227" s="35" t="s">
        <v>3913</v>
      </c>
      <c r="G1227" s="129">
        <v>11</v>
      </c>
    </row>
    <row r="1228" spans="1:7" ht="15">
      <c r="A1228" s="39">
        <v>1217</v>
      </c>
      <c r="B1228" s="35" t="s">
        <v>4579</v>
      </c>
      <c r="C1228" s="35" t="s">
        <v>3920</v>
      </c>
      <c r="D1228" s="35" t="s">
        <v>3905</v>
      </c>
      <c r="E1228" s="35">
        <v>1</v>
      </c>
      <c r="F1228" s="35" t="s">
        <v>3905</v>
      </c>
      <c r="G1228" s="129">
        <v>1</v>
      </c>
    </row>
    <row r="1229" spans="1:7" ht="15">
      <c r="A1229" s="39">
        <v>1218</v>
      </c>
      <c r="B1229" s="35" t="s">
        <v>4580</v>
      </c>
      <c r="C1229" s="35" t="s">
        <v>3920</v>
      </c>
      <c r="D1229" s="35" t="s">
        <v>3907</v>
      </c>
      <c r="E1229" s="35">
        <v>2</v>
      </c>
      <c r="F1229" s="35" t="s">
        <v>3905</v>
      </c>
      <c r="G1229" s="129">
        <v>1</v>
      </c>
    </row>
    <row r="1230" spans="1:7" ht="15">
      <c r="A1230" s="39">
        <v>1219</v>
      </c>
      <c r="B1230" s="35" t="s">
        <v>7069</v>
      </c>
      <c r="C1230" s="35" t="s">
        <v>3920</v>
      </c>
      <c r="D1230" s="35" t="s">
        <v>3905</v>
      </c>
      <c r="E1230" s="35">
        <v>1</v>
      </c>
      <c r="F1230" s="35" t="s">
        <v>3907</v>
      </c>
      <c r="G1230" s="129">
        <v>2</v>
      </c>
    </row>
    <row r="1231" spans="1:7" ht="15">
      <c r="A1231" s="39">
        <v>1220</v>
      </c>
      <c r="B1231" s="35" t="s">
        <v>4581</v>
      </c>
      <c r="C1231" s="35" t="s">
        <v>3920</v>
      </c>
      <c r="D1231" s="35" t="s">
        <v>3905</v>
      </c>
      <c r="E1231" s="35">
        <v>1</v>
      </c>
      <c r="F1231" s="35" t="s">
        <v>3907</v>
      </c>
      <c r="G1231" s="129">
        <v>15</v>
      </c>
    </row>
    <row r="1232" spans="1:7" ht="15">
      <c r="A1232" s="39">
        <v>1221</v>
      </c>
      <c r="B1232" s="35" t="s">
        <v>7070</v>
      </c>
      <c r="C1232" s="35" t="s">
        <v>3920</v>
      </c>
      <c r="D1232" s="35" t="s">
        <v>3905</v>
      </c>
      <c r="E1232" s="35">
        <v>1</v>
      </c>
      <c r="F1232" s="35" t="s">
        <v>3905</v>
      </c>
      <c r="G1232" s="129">
        <v>1</v>
      </c>
    </row>
    <row r="1233" spans="1:7" ht="15">
      <c r="A1233" s="39">
        <v>1222</v>
      </c>
      <c r="B1233" s="35" t="s">
        <v>7071</v>
      </c>
      <c r="C1233" s="35" t="s">
        <v>3920</v>
      </c>
      <c r="D1233" s="35" t="s">
        <v>3905</v>
      </c>
      <c r="E1233" s="35">
        <v>1</v>
      </c>
      <c r="F1233" s="35" t="s">
        <v>3907</v>
      </c>
      <c r="G1233" s="129">
        <v>2</v>
      </c>
    </row>
    <row r="1234" spans="1:7" ht="15">
      <c r="A1234" s="39">
        <v>1223</v>
      </c>
      <c r="B1234" s="35" t="s">
        <v>7072</v>
      </c>
      <c r="C1234" s="35" t="s">
        <v>3920</v>
      </c>
      <c r="D1234" s="35" t="s">
        <v>3905</v>
      </c>
      <c r="E1234" s="35">
        <v>1</v>
      </c>
      <c r="F1234" s="35" t="s">
        <v>3907</v>
      </c>
      <c r="G1234" s="129">
        <v>2</v>
      </c>
    </row>
    <row r="1235" spans="1:7" ht="15">
      <c r="A1235" s="39">
        <v>1224</v>
      </c>
      <c r="B1235" s="35" t="s">
        <v>7073</v>
      </c>
      <c r="C1235" s="35" t="s">
        <v>3920</v>
      </c>
      <c r="D1235" s="35" t="s">
        <v>3905</v>
      </c>
      <c r="E1235" s="35">
        <v>1</v>
      </c>
      <c r="F1235" s="35" t="s">
        <v>3905</v>
      </c>
      <c r="G1235" s="129">
        <v>1</v>
      </c>
    </row>
    <row r="1236" spans="1:7" ht="15">
      <c r="A1236" s="39">
        <v>1225</v>
      </c>
      <c r="B1236" s="35" t="s">
        <v>7074</v>
      </c>
      <c r="C1236" s="35" t="s">
        <v>3920</v>
      </c>
      <c r="D1236" s="35" t="s">
        <v>3905</v>
      </c>
      <c r="E1236" s="35">
        <v>1</v>
      </c>
      <c r="F1236" s="35" t="s">
        <v>3905</v>
      </c>
      <c r="G1236" s="129">
        <v>1</v>
      </c>
    </row>
    <row r="1237" spans="1:7" ht="15">
      <c r="A1237" s="39">
        <v>1226</v>
      </c>
      <c r="B1237" s="35" t="s">
        <v>4582</v>
      </c>
      <c r="C1237" s="35" t="s">
        <v>3920</v>
      </c>
      <c r="D1237" s="35" t="s">
        <v>3905</v>
      </c>
      <c r="E1237" s="35">
        <v>1</v>
      </c>
      <c r="F1237" s="35" t="s">
        <v>3907</v>
      </c>
      <c r="G1237" s="129">
        <v>2</v>
      </c>
    </row>
    <row r="1238" spans="1:7" ht="15">
      <c r="A1238" s="39">
        <v>1227</v>
      </c>
      <c r="B1238" s="35" t="s">
        <v>7075</v>
      </c>
      <c r="C1238" s="35" t="s">
        <v>3920</v>
      </c>
      <c r="D1238" s="35" t="s">
        <v>3907</v>
      </c>
      <c r="E1238" s="35">
        <v>2</v>
      </c>
      <c r="F1238" s="35" t="s">
        <v>3907</v>
      </c>
      <c r="G1238" s="129">
        <v>4</v>
      </c>
    </row>
    <row r="1239" spans="1:7" ht="15">
      <c r="A1239" s="39">
        <v>1228</v>
      </c>
      <c r="B1239" s="35" t="s">
        <v>4583</v>
      </c>
      <c r="C1239" s="35" t="s">
        <v>3920</v>
      </c>
      <c r="D1239" s="35" t="s">
        <v>3907</v>
      </c>
      <c r="E1239" s="35">
        <v>2</v>
      </c>
      <c r="F1239" s="35" t="s">
        <v>3907</v>
      </c>
      <c r="G1239" s="129">
        <v>4</v>
      </c>
    </row>
    <row r="1240" spans="1:7" ht="15">
      <c r="A1240" s="39">
        <v>1229</v>
      </c>
      <c r="B1240" s="35" t="s">
        <v>7076</v>
      </c>
      <c r="C1240" s="35" t="s">
        <v>3920</v>
      </c>
      <c r="D1240" s="35" t="s">
        <v>3905</v>
      </c>
      <c r="E1240" s="35">
        <v>1</v>
      </c>
      <c r="F1240" s="35" t="s">
        <v>3907</v>
      </c>
      <c r="G1240" s="129">
        <v>3</v>
      </c>
    </row>
    <row r="1241" spans="1:7" ht="15">
      <c r="A1241" s="39">
        <v>1230</v>
      </c>
      <c r="B1241" s="35" t="s">
        <v>7077</v>
      </c>
      <c r="C1241" s="35" t="s">
        <v>3920</v>
      </c>
      <c r="D1241" s="35" t="s">
        <v>3905</v>
      </c>
      <c r="E1241" s="35">
        <v>1</v>
      </c>
      <c r="F1241" s="35" t="s">
        <v>3907</v>
      </c>
      <c r="G1241" s="129">
        <v>4</v>
      </c>
    </row>
    <row r="1242" spans="1:7" ht="15">
      <c r="A1242" s="39">
        <v>1231</v>
      </c>
      <c r="B1242" s="35" t="s">
        <v>4584</v>
      </c>
      <c r="C1242" s="35" t="s">
        <v>3920</v>
      </c>
      <c r="D1242" s="35" t="s">
        <v>3905</v>
      </c>
      <c r="E1242" s="35">
        <v>1</v>
      </c>
      <c r="F1242" s="35" t="s">
        <v>3905</v>
      </c>
      <c r="G1242" s="129">
        <v>1</v>
      </c>
    </row>
    <row r="1243" spans="1:7" ht="15">
      <c r="A1243" s="39">
        <v>1232</v>
      </c>
      <c r="B1243" s="35" t="s">
        <v>4585</v>
      </c>
      <c r="C1243" s="35" t="s">
        <v>3920</v>
      </c>
      <c r="D1243" s="35" t="s">
        <v>3905</v>
      </c>
      <c r="E1243" s="35">
        <v>1</v>
      </c>
      <c r="F1243" s="35" t="s">
        <v>3905</v>
      </c>
      <c r="G1243" s="129">
        <v>1</v>
      </c>
    </row>
    <row r="1244" spans="1:7" ht="15">
      <c r="A1244" s="39">
        <v>1233</v>
      </c>
      <c r="B1244" s="35" t="s">
        <v>7078</v>
      </c>
      <c r="C1244" s="35" t="s">
        <v>3920</v>
      </c>
      <c r="D1244" s="35" t="s">
        <v>3905</v>
      </c>
      <c r="E1244" s="35">
        <v>1</v>
      </c>
      <c r="F1244" s="35" t="s">
        <v>3907</v>
      </c>
      <c r="G1244" s="129">
        <v>2</v>
      </c>
    </row>
    <row r="1245" spans="1:7" ht="15">
      <c r="A1245" s="39">
        <v>1234</v>
      </c>
      <c r="B1245" s="35" t="s">
        <v>4586</v>
      </c>
      <c r="C1245" s="35" t="s">
        <v>3920</v>
      </c>
      <c r="D1245" s="35" t="s">
        <v>3905</v>
      </c>
      <c r="E1245" s="35">
        <v>1</v>
      </c>
      <c r="F1245" s="35" t="s">
        <v>3907</v>
      </c>
      <c r="G1245" s="129">
        <v>2</v>
      </c>
    </row>
    <row r="1246" spans="1:7" ht="15">
      <c r="A1246" s="39">
        <v>1235</v>
      </c>
      <c r="B1246" s="35" t="s">
        <v>7079</v>
      </c>
      <c r="C1246" s="35" t="s">
        <v>3920</v>
      </c>
      <c r="D1246" s="35" t="s">
        <v>3907</v>
      </c>
      <c r="E1246" s="35">
        <v>2</v>
      </c>
      <c r="F1246" s="35" t="s">
        <v>3907</v>
      </c>
      <c r="G1246" s="129">
        <v>3</v>
      </c>
    </row>
    <row r="1247" spans="1:7" ht="15">
      <c r="A1247" s="39">
        <v>1236</v>
      </c>
      <c r="B1247" s="35" t="s">
        <v>7080</v>
      </c>
      <c r="C1247" s="35" t="s">
        <v>3920</v>
      </c>
      <c r="D1247" s="35" t="s">
        <v>3905</v>
      </c>
      <c r="E1247" s="35">
        <v>1</v>
      </c>
      <c r="F1247" s="35" t="s">
        <v>3905</v>
      </c>
      <c r="G1247" s="129">
        <v>1</v>
      </c>
    </row>
    <row r="1248" spans="1:7" ht="15">
      <c r="A1248" s="39">
        <v>1237</v>
      </c>
      <c r="B1248" s="35" t="s">
        <v>7081</v>
      </c>
      <c r="C1248" s="35" t="s">
        <v>3920</v>
      </c>
      <c r="D1248" s="35" t="s">
        <v>3905</v>
      </c>
      <c r="E1248" s="35">
        <v>1</v>
      </c>
      <c r="F1248" s="35" t="s">
        <v>3907</v>
      </c>
      <c r="G1248" s="129">
        <v>2</v>
      </c>
    </row>
    <row r="1249" spans="1:7" ht="15">
      <c r="A1249" s="39">
        <v>1238</v>
      </c>
      <c r="B1249" s="35" t="s">
        <v>4587</v>
      </c>
      <c r="C1249" s="35" t="s">
        <v>3920</v>
      </c>
      <c r="D1249" s="35" t="s">
        <v>3907</v>
      </c>
      <c r="E1249" s="35">
        <v>3</v>
      </c>
      <c r="F1249" s="35" t="s">
        <v>3907</v>
      </c>
      <c r="G1249" s="129">
        <v>1</v>
      </c>
    </row>
    <row r="1250" spans="1:7" ht="15">
      <c r="A1250" s="39">
        <v>1239</v>
      </c>
      <c r="B1250" s="35" t="s">
        <v>7082</v>
      </c>
      <c r="C1250" s="35" t="s">
        <v>3920</v>
      </c>
      <c r="D1250" s="35" t="s">
        <v>3907</v>
      </c>
      <c r="E1250" s="35">
        <v>3</v>
      </c>
      <c r="F1250" s="35" t="s">
        <v>3907</v>
      </c>
      <c r="G1250" s="129">
        <v>6</v>
      </c>
    </row>
    <row r="1251" spans="1:7" ht="15">
      <c r="A1251" s="39">
        <v>1240</v>
      </c>
      <c r="B1251" s="35" t="s">
        <v>4588</v>
      </c>
      <c r="C1251" s="35" t="s">
        <v>3920</v>
      </c>
      <c r="D1251" s="35" t="s">
        <v>3905</v>
      </c>
      <c r="E1251" s="35">
        <v>1</v>
      </c>
      <c r="F1251" s="35" t="s">
        <v>3907</v>
      </c>
      <c r="G1251" s="129">
        <v>2</v>
      </c>
    </row>
    <row r="1252" spans="1:7" ht="15">
      <c r="A1252" s="39">
        <v>1241</v>
      </c>
      <c r="B1252" s="35" t="s">
        <v>4589</v>
      </c>
      <c r="C1252" s="35" t="s">
        <v>3920</v>
      </c>
      <c r="D1252" s="35" t="s">
        <v>3905</v>
      </c>
      <c r="E1252" s="35">
        <v>1</v>
      </c>
      <c r="F1252" s="35" t="s">
        <v>3907</v>
      </c>
      <c r="G1252" s="129">
        <v>6</v>
      </c>
    </row>
    <row r="1253" spans="1:7" ht="15">
      <c r="A1253" s="39">
        <v>1242</v>
      </c>
      <c r="B1253" s="35" t="s">
        <v>4590</v>
      </c>
      <c r="C1253" s="35" t="s">
        <v>3920</v>
      </c>
      <c r="D1253" s="35" t="s">
        <v>3905</v>
      </c>
      <c r="E1253" s="35">
        <v>1</v>
      </c>
      <c r="F1253" s="35" t="s">
        <v>3905</v>
      </c>
      <c r="G1253" s="129">
        <v>1</v>
      </c>
    </row>
    <row r="1254" spans="1:7" ht="15">
      <c r="A1254" s="39">
        <v>1243</v>
      </c>
      <c r="B1254" s="35" t="s">
        <v>4591</v>
      </c>
      <c r="C1254" s="35" t="s">
        <v>3920</v>
      </c>
      <c r="D1254" s="35" t="s">
        <v>3905</v>
      </c>
      <c r="E1254" s="35">
        <v>1</v>
      </c>
      <c r="F1254" s="35" t="s">
        <v>3907</v>
      </c>
      <c r="G1254" s="129">
        <v>2</v>
      </c>
    </row>
    <row r="1255" spans="1:7" ht="15">
      <c r="A1255" s="39">
        <v>1244</v>
      </c>
      <c r="B1255" s="35" t="s">
        <v>7083</v>
      </c>
      <c r="C1255" s="35" t="s">
        <v>3920</v>
      </c>
      <c r="D1255" s="35" t="s">
        <v>3905</v>
      </c>
      <c r="E1255" s="35">
        <v>1</v>
      </c>
      <c r="F1255" s="35" t="s">
        <v>3907</v>
      </c>
      <c r="G1255" s="129">
        <v>2</v>
      </c>
    </row>
    <row r="1256" spans="1:7" ht="15">
      <c r="A1256" s="39">
        <v>1245</v>
      </c>
      <c r="B1256" s="35" t="s">
        <v>4592</v>
      </c>
      <c r="C1256" s="35" t="s">
        <v>3920</v>
      </c>
      <c r="D1256" s="35" t="s">
        <v>3907</v>
      </c>
      <c r="E1256" s="35">
        <v>13</v>
      </c>
      <c r="F1256" s="35" t="s">
        <v>3907</v>
      </c>
      <c r="G1256" s="129">
        <v>17</v>
      </c>
    </row>
    <row r="1257" spans="1:7" ht="15">
      <c r="A1257" s="39">
        <v>1246</v>
      </c>
      <c r="B1257" s="35" t="s">
        <v>4593</v>
      </c>
      <c r="C1257" s="35" t="s">
        <v>3920</v>
      </c>
      <c r="D1257" s="35" t="s">
        <v>3905</v>
      </c>
      <c r="E1257" s="35">
        <v>1</v>
      </c>
      <c r="F1257" s="35" t="s">
        <v>3905</v>
      </c>
      <c r="G1257" s="129">
        <v>1</v>
      </c>
    </row>
    <row r="1258" spans="1:7" ht="15">
      <c r="A1258" s="39">
        <v>1247</v>
      </c>
      <c r="B1258" s="35" t="s">
        <v>7084</v>
      </c>
      <c r="C1258" s="35" t="s">
        <v>3920</v>
      </c>
      <c r="D1258" s="35" t="s">
        <v>3907</v>
      </c>
      <c r="E1258" s="35">
        <v>2</v>
      </c>
      <c r="F1258" s="35" t="s">
        <v>3907</v>
      </c>
      <c r="G1258" s="129">
        <v>3</v>
      </c>
    </row>
    <row r="1259" spans="1:7" ht="15">
      <c r="A1259" s="39">
        <v>1248</v>
      </c>
      <c r="B1259" s="35" t="s">
        <v>4594</v>
      </c>
      <c r="C1259" s="35" t="s">
        <v>3920</v>
      </c>
      <c r="D1259" s="35" t="s">
        <v>3905</v>
      </c>
      <c r="E1259" s="35">
        <v>1</v>
      </c>
      <c r="F1259" s="35" t="s">
        <v>3907</v>
      </c>
      <c r="G1259" s="129">
        <v>2</v>
      </c>
    </row>
    <row r="1260" spans="1:7" ht="15">
      <c r="A1260" s="39">
        <v>1249</v>
      </c>
      <c r="B1260" s="35" t="s">
        <v>7085</v>
      </c>
      <c r="C1260" s="35" t="s">
        <v>3920</v>
      </c>
      <c r="D1260" s="35" t="s">
        <v>3907</v>
      </c>
      <c r="E1260" s="35">
        <v>3</v>
      </c>
      <c r="F1260" s="35" t="s">
        <v>3907</v>
      </c>
      <c r="G1260" s="129">
        <v>14</v>
      </c>
    </row>
    <row r="1261" spans="1:7" ht="15">
      <c r="A1261" s="39">
        <v>1250</v>
      </c>
      <c r="B1261" s="35" t="s">
        <v>7086</v>
      </c>
      <c r="C1261" s="35" t="s">
        <v>3920</v>
      </c>
      <c r="D1261" s="35" t="s">
        <v>3905</v>
      </c>
      <c r="E1261" s="35">
        <v>1</v>
      </c>
      <c r="F1261" s="35" t="s">
        <v>3905</v>
      </c>
      <c r="G1261" s="129">
        <v>1</v>
      </c>
    </row>
    <row r="1262" spans="1:7" ht="15">
      <c r="A1262" s="39">
        <v>1251</v>
      </c>
      <c r="B1262" s="35" t="s">
        <v>4595</v>
      </c>
      <c r="C1262" s="35" t="s">
        <v>3920</v>
      </c>
      <c r="D1262" s="35" t="s">
        <v>3905</v>
      </c>
      <c r="E1262" s="35">
        <v>1</v>
      </c>
      <c r="F1262" s="35" t="s">
        <v>3907</v>
      </c>
      <c r="G1262" s="129">
        <v>3</v>
      </c>
    </row>
    <row r="1263" spans="1:7" ht="15">
      <c r="A1263" s="39">
        <v>1252</v>
      </c>
      <c r="B1263" s="35" t="s">
        <v>7087</v>
      </c>
      <c r="C1263" s="35" t="s">
        <v>3920</v>
      </c>
      <c r="D1263" s="35" t="s">
        <v>3905</v>
      </c>
      <c r="E1263" s="35">
        <v>1</v>
      </c>
      <c r="F1263" s="35" t="s">
        <v>3907</v>
      </c>
      <c r="G1263" s="129">
        <v>2</v>
      </c>
    </row>
    <row r="1264" spans="1:7" ht="15">
      <c r="A1264" s="39">
        <v>1253</v>
      </c>
      <c r="B1264" s="35" t="s">
        <v>7088</v>
      </c>
      <c r="C1264" s="35" t="s">
        <v>3920</v>
      </c>
      <c r="D1264" s="35" t="s">
        <v>3905</v>
      </c>
      <c r="E1264" s="35">
        <v>1</v>
      </c>
      <c r="F1264" s="35" t="s">
        <v>3907</v>
      </c>
      <c r="G1264" s="129">
        <v>3</v>
      </c>
    </row>
    <row r="1265" spans="1:7" ht="15">
      <c r="A1265" s="39">
        <v>1254</v>
      </c>
      <c r="B1265" s="35" t="s">
        <v>7089</v>
      </c>
      <c r="C1265" s="35" t="s">
        <v>3920</v>
      </c>
      <c r="D1265" s="35" t="s">
        <v>3905</v>
      </c>
      <c r="E1265" s="35">
        <v>1</v>
      </c>
      <c r="F1265" s="35" t="s">
        <v>3907</v>
      </c>
      <c r="G1265" s="129">
        <v>2</v>
      </c>
    </row>
    <row r="1266" spans="1:7" ht="15">
      <c r="A1266" s="39">
        <v>1255</v>
      </c>
      <c r="B1266" s="35" t="s">
        <v>7090</v>
      </c>
      <c r="C1266" s="35" t="s">
        <v>3920</v>
      </c>
      <c r="D1266" s="35" t="s">
        <v>3905</v>
      </c>
      <c r="E1266" s="35">
        <v>1</v>
      </c>
      <c r="F1266" s="35" t="s">
        <v>3905</v>
      </c>
      <c r="G1266" s="129">
        <v>1</v>
      </c>
    </row>
    <row r="1267" spans="1:7" ht="15">
      <c r="A1267" s="39">
        <v>1256</v>
      </c>
      <c r="B1267" s="35" t="s">
        <v>4596</v>
      </c>
      <c r="C1267" s="35" t="s">
        <v>3920</v>
      </c>
      <c r="D1267" s="35" t="s">
        <v>3905</v>
      </c>
      <c r="E1267" s="35">
        <v>1</v>
      </c>
      <c r="F1267" s="35" t="s">
        <v>3907</v>
      </c>
      <c r="G1267" s="129">
        <v>2</v>
      </c>
    </row>
    <row r="1268" spans="1:7" ht="15">
      <c r="A1268" s="39">
        <v>1257</v>
      </c>
      <c r="B1268" s="35" t="s">
        <v>7091</v>
      </c>
      <c r="C1268" s="35" t="s">
        <v>3920</v>
      </c>
      <c r="D1268" s="35" t="s">
        <v>3905</v>
      </c>
      <c r="E1268" s="35">
        <v>1</v>
      </c>
      <c r="F1268" s="35" t="s">
        <v>3905</v>
      </c>
      <c r="G1268" s="129">
        <v>2</v>
      </c>
    </row>
    <row r="1269" spans="1:7" ht="15">
      <c r="A1269" s="39">
        <v>1258</v>
      </c>
      <c r="B1269" s="35" t="s">
        <v>7092</v>
      </c>
      <c r="C1269" s="35" t="s">
        <v>3920</v>
      </c>
      <c r="D1269" s="35" t="s">
        <v>3905</v>
      </c>
      <c r="E1269" s="35">
        <v>1</v>
      </c>
      <c r="F1269" s="35" t="s">
        <v>3905</v>
      </c>
      <c r="G1269" s="129">
        <v>1</v>
      </c>
    </row>
    <row r="1270" spans="1:7" ht="15">
      <c r="A1270" s="39">
        <v>1259</v>
      </c>
      <c r="B1270" s="35" t="s">
        <v>7093</v>
      </c>
      <c r="C1270" s="35" t="s">
        <v>3920</v>
      </c>
      <c r="D1270" s="35" t="s">
        <v>3905</v>
      </c>
      <c r="E1270" s="35">
        <v>1</v>
      </c>
      <c r="F1270" s="35" t="s">
        <v>3905</v>
      </c>
      <c r="G1270" s="129">
        <v>1</v>
      </c>
    </row>
    <row r="1271" spans="1:7" ht="15">
      <c r="A1271" s="39">
        <v>1260</v>
      </c>
      <c r="B1271" s="35" t="s">
        <v>7094</v>
      </c>
      <c r="C1271" s="35" t="s">
        <v>3920</v>
      </c>
      <c r="D1271" s="35" t="s">
        <v>8042</v>
      </c>
      <c r="E1271" s="35">
        <v>1</v>
      </c>
      <c r="F1271" s="35" t="s">
        <v>3905</v>
      </c>
      <c r="G1271" s="129">
        <v>1</v>
      </c>
    </row>
    <row r="1272" spans="1:7" ht="15">
      <c r="A1272" s="39">
        <v>1261</v>
      </c>
      <c r="B1272" s="35" t="s">
        <v>4597</v>
      </c>
      <c r="C1272" s="35" t="s">
        <v>3920</v>
      </c>
      <c r="D1272" s="35" t="s">
        <v>3905</v>
      </c>
      <c r="E1272" s="35">
        <v>1</v>
      </c>
      <c r="F1272" s="35" t="s">
        <v>3905</v>
      </c>
      <c r="G1272" s="129">
        <v>1</v>
      </c>
    </row>
    <row r="1273" spans="1:7" ht="15">
      <c r="A1273" s="39">
        <v>1262</v>
      </c>
      <c r="B1273" s="35" t="s">
        <v>7095</v>
      </c>
      <c r="C1273" s="35" t="s">
        <v>3920</v>
      </c>
      <c r="D1273" s="35" t="s">
        <v>3905</v>
      </c>
      <c r="E1273" s="35">
        <v>1</v>
      </c>
      <c r="F1273" s="35" t="s">
        <v>3907</v>
      </c>
      <c r="G1273" s="129">
        <v>2</v>
      </c>
    </row>
    <row r="1274" spans="1:7" ht="15">
      <c r="A1274" s="39">
        <v>1263</v>
      </c>
      <c r="B1274" s="35" t="s">
        <v>4598</v>
      </c>
      <c r="C1274" s="35" t="s">
        <v>3920</v>
      </c>
      <c r="D1274" s="35" t="s">
        <v>3905</v>
      </c>
      <c r="E1274" s="35">
        <v>1</v>
      </c>
      <c r="F1274" s="35" t="s">
        <v>3907</v>
      </c>
      <c r="G1274" s="129">
        <v>4</v>
      </c>
    </row>
    <row r="1275" spans="1:7" ht="15">
      <c r="A1275" s="39">
        <v>1264</v>
      </c>
      <c r="B1275" s="35" t="s">
        <v>4599</v>
      </c>
      <c r="C1275" s="35" t="s">
        <v>3920</v>
      </c>
      <c r="D1275" s="35" t="s">
        <v>8042</v>
      </c>
      <c r="E1275" s="35">
        <v>1</v>
      </c>
      <c r="F1275" s="35" t="s">
        <v>3905</v>
      </c>
      <c r="G1275" s="129">
        <v>1</v>
      </c>
    </row>
    <row r="1276" spans="1:7" ht="15">
      <c r="A1276" s="39">
        <v>1265</v>
      </c>
      <c r="B1276" s="35" t="s">
        <v>4600</v>
      </c>
      <c r="C1276" s="35" t="s">
        <v>3920</v>
      </c>
      <c r="D1276" s="35" t="s">
        <v>3905</v>
      </c>
      <c r="E1276" s="35">
        <v>1</v>
      </c>
      <c r="F1276" s="35" t="s">
        <v>3907</v>
      </c>
      <c r="G1276" s="129">
        <v>2</v>
      </c>
    </row>
    <row r="1277" spans="1:7" ht="15">
      <c r="A1277" s="39">
        <v>1266</v>
      </c>
      <c r="B1277" s="35" t="s">
        <v>4601</v>
      </c>
      <c r="C1277" s="35" t="s">
        <v>3920</v>
      </c>
      <c r="D1277" s="35" t="s">
        <v>3905</v>
      </c>
      <c r="E1277" s="35">
        <v>1</v>
      </c>
      <c r="F1277" s="35" t="s">
        <v>3907</v>
      </c>
      <c r="G1277" s="129">
        <v>2</v>
      </c>
    </row>
    <row r="1278" spans="1:7" ht="15">
      <c r="A1278" s="39">
        <v>1267</v>
      </c>
      <c r="B1278" s="35" t="s">
        <v>7096</v>
      </c>
      <c r="C1278" s="35" t="s">
        <v>3920</v>
      </c>
      <c r="D1278" s="35" t="s">
        <v>3905</v>
      </c>
      <c r="E1278" s="35">
        <v>1</v>
      </c>
      <c r="F1278" s="35" t="s">
        <v>3907</v>
      </c>
      <c r="G1278" s="129">
        <v>3</v>
      </c>
    </row>
    <row r="1279" spans="1:7" ht="15">
      <c r="A1279" s="39">
        <v>1268</v>
      </c>
      <c r="B1279" s="35" t="s">
        <v>7097</v>
      </c>
      <c r="C1279" s="35" t="s">
        <v>3920</v>
      </c>
      <c r="D1279" s="35" t="s">
        <v>3905</v>
      </c>
      <c r="E1279" s="35">
        <v>1</v>
      </c>
      <c r="F1279" s="35" t="s">
        <v>3907</v>
      </c>
      <c r="G1279" s="129">
        <v>5</v>
      </c>
    </row>
    <row r="1280" spans="1:7" ht="15">
      <c r="A1280" s="39">
        <v>1269</v>
      </c>
      <c r="B1280" s="35" t="s">
        <v>4602</v>
      </c>
      <c r="C1280" s="35" t="s">
        <v>3920</v>
      </c>
      <c r="D1280" s="35" t="s">
        <v>3905</v>
      </c>
      <c r="E1280" s="35">
        <v>1</v>
      </c>
      <c r="F1280" s="35" t="s">
        <v>3905</v>
      </c>
      <c r="G1280" s="129">
        <v>1</v>
      </c>
    </row>
    <row r="1281" spans="1:7" ht="15">
      <c r="A1281" s="39">
        <v>1270</v>
      </c>
      <c r="B1281" s="35" t="s">
        <v>4603</v>
      </c>
      <c r="C1281" s="35" t="s">
        <v>3920</v>
      </c>
      <c r="D1281" s="35" t="s">
        <v>3905</v>
      </c>
      <c r="E1281" s="35">
        <v>1</v>
      </c>
      <c r="F1281" s="35" t="s">
        <v>3907</v>
      </c>
      <c r="G1281" s="129">
        <v>2</v>
      </c>
    </row>
    <row r="1282" spans="1:7" ht="15">
      <c r="A1282" s="39">
        <v>1271</v>
      </c>
      <c r="B1282" s="35" t="s">
        <v>4604</v>
      </c>
      <c r="C1282" s="35" t="s">
        <v>3920</v>
      </c>
      <c r="D1282" s="35" t="s">
        <v>3905</v>
      </c>
      <c r="E1282" s="35">
        <v>1</v>
      </c>
      <c r="F1282" s="35" t="s">
        <v>3905</v>
      </c>
      <c r="G1282" s="129">
        <v>1</v>
      </c>
    </row>
    <row r="1283" spans="1:7" ht="15">
      <c r="A1283" s="39">
        <v>1272</v>
      </c>
      <c r="B1283" s="35" t="s">
        <v>4605</v>
      </c>
      <c r="C1283" s="35" t="s">
        <v>3920</v>
      </c>
      <c r="D1283" s="35" t="s">
        <v>3905</v>
      </c>
      <c r="E1283" s="35">
        <v>1</v>
      </c>
      <c r="F1283" s="35" t="s">
        <v>3907</v>
      </c>
      <c r="G1283" s="129">
        <v>7</v>
      </c>
    </row>
    <row r="1284" spans="1:7" ht="15">
      <c r="A1284" s="39">
        <v>1273</v>
      </c>
      <c r="B1284" s="35" t="s">
        <v>4606</v>
      </c>
      <c r="C1284" s="35" t="s">
        <v>3920</v>
      </c>
      <c r="D1284" s="35" t="s">
        <v>3905</v>
      </c>
      <c r="E1284" s="35">
        <v>1</v>
      </c>
      <c r="F1284" s="35" t="s">
        <v>3907</v>
      </c>
      <c r="G1284" s="129">
        <v>2</v>
      </c>
    </row>
    <row r="1285" spans="1:7" ht="15">
      <c r="A1285" s="39">
        <v>1274</v>
      </c>
      <c r="B1285" s="35" t="s">
        <v>4607</v>
      </c>
      <c r="C1285" s="35" t="s">
        <v>3920</v>
      </c>
      <c r="D1285" s="35" t="s">
        <v>3905</v>
      </c>
      <c r="E1285" s="35">
        <v>1</v>
      </c>
      <c r="F1285" s="35" t="s">
        <v>3907</v>
      </c>
      <c r="G1285" s="129">
        <v>2</v>
      </c>
    </row>
    <row r="1286" spans="1:7" ht="15">
      <c r="A1286" s="39">
        <v>1275</v>
      </c>
      <c r="B1286" s="35" t="s">
        <v>4608</v>
      </c>
      <c r="C1286" s="35" t="s">
        <v>3920</v>
      </c>
      <c r="D1286" s="35" t="s">
        <v>3905</v>
      </c>
      <c r="E1286" s="35">
        <v>1</v>
      </c>
      <c r="F1286" s="35" t="s">
        <v>3907</v>
      </c>
      <c r="G1286" s="129">
        <v>4</v>
      </c>
    </row>
    <row r="1287" spans="1:7" ht="15">
      <c r="A1287" s="39">
        <v>1276</v>
      </c>
      <c r="B1287" s="35" t="s">
        <v>4609</v>
      </c>
      <c r="C1287" s="35" t="s">
        <v>3920</v>
      </c>
      <c r="D1287" s="35" t="s">
        <v>3905</v>
      </c>
      <c r="E1287" s="35">
        <v>1</v>
      </c>
      <c r="F1287" s="35" t="s">
        <v>3907</v>
      </c>
      <c r="G1287" s="129">
        <v>2</v>
      </c>
    </row>
    <row r="1288" spans="1:7" ht="15">
      <c r="A1288" s="39">
        <v>1277</v>
      </c>
      <c r="B1288" s="35" t="s">
        <v>4610</v>
      </c>
      <c r="C1288" s="35" t="s">
        <v>3920</v>
      </c>
      <c r="D1288" s="35" t="s">
        <v>3905</v>
      </c>
      <c r="E1288" s="35">
        <v>1</v>
      </c>
      <c r="F1288" s="35" t="s">
        <v>3907</v>
      </c>
      <c r="G1288" s="129">
        <v>2</v>
      </c>
    </row>
    <row r="1289" spans="1:7" ht="15">
      <c r="A1289" s="39">
        <v>1278</v>
      </c>
      <c r="B1289" s="35" t="s">
        <v>4611</v>
      </c>
      <c r="C1289" s="35" t="s">
        <v>3920</v>
      </c>
      <c r="D1289" s="35" t="s">
        <v>8042</v>
      </c>
      <c r="E1289" s="35">
        <v>1</v>
      </c>
      <c r="F1289" s="35" t="s">
        <v>3907</v>
      </c>
      <c r="G1289" s="129">
        <v>5</v>
      </c>
    </row>
    <row r="1290" spans="1:7" ht="15">
      <c r="A1290" s="39">
        <v>1279</v>
      </c>
      <c r="B1290" s="35" t="s">
        <v>4612</v>
      </c>
      <c r="C1290" s="35" t="s">
        <v>3920</v>
      </c>
      <c r="D1290" s="35" t="s">
        <v>3907</v>
      </c>
      <c r="E1290" s="35">
        <v>8</v>
      </c>
      <c r="F1290" s="35" t="s">
        <v>3907</v>
      </c>
      <c r="G1290" s="129">
        <v>6</v>
      </c>
    </row>
    <row r="1291" spans="1:7" ht="15">
      <c r="A1291" s="39">
        <v>1280</v>
      </c>
      <c r="B1291" s="35" t="s">
        <v>4613</v>
      </c>
      <c r="C1291" s="35" t="s">
        <v>3920</v>
      </c>
      <c r="D1291" s="35" t="s">
        <v>3905</v>
      </c>
      <c r="E1291" s="35">
        <v>1</v>
      </c>
      <c r="F1291" s="35" t="s">
        <v>3907</v>
      </c>
      <c r="G1291" s="129">
        <v>2</v>
      </c>
    </row>
    <row r="1292" spans="1:7" ht="15">
      <c r="A1292" s="39">
        <v>1281</v>
      </c>
      <c r="B1292" s="35" t="s">
        <v>7098</v>
      </c>
      <c r="C1292" s="35" t="s">
        <v>3920</v>
      </c>
      <c r="D1292" s="35" t="s">
        <v>3905</v>
      </c>
      <c r="E1292" s="35">
        <v>1</v>
      </c>
      <c r="F1292" s="35" t="s">
        <v>3907</v>
      </c>
      <c r="G1292" s="129">
        <v>2</v>
      </c>
    </row>
    <row r="1293" spans="1:7" ht="15">
      <c r="A1293" s="39">
        <v>1282</v>
      </c>
      <c r="B1293" s="35" t="s">
        <v>4614</v>
      </c>
      <c r="C1293" s="35" t="s">
        <v>3920</v>
      </c>
      <c r="D1293" s="35" t="s">
        <v>3905</v>
      </c>
      <c r="E1293" s="35">
        <v>1</v>
      </c>
      <c r="F1293" s="35" t="s">
        <v>3907</v>
      </c>
      <c r="G1293" s="129">
        <v>2</v>
      </c>
    </row>
    <row r="1294" spans="1:7" ht="15">
      <c r="A1294" s="39">
        <v>1283</v>
      </c>
      <c r="B1294" s="35" t="s">
        <v>4615</v>
      </c>
      <c r="C1294" s="35" t="s">
        <v>3920</v>
      </c>
      <c r="D1294" s="35" t="s">
        <v>3905</v>
      </c>
      <c r="E1294" s="35">
        <v>1</v>
      </c>
      <c r="F1294" s="35" t="s">
        <v>3905</v>
      </c>
      <c r="G1294" s="129">
        <v>1</v>
      </c>
    </row>
    <row r="1295" spans="1:7" ht="15">
      <c r="A1295" s="39">
        <v>1284</v>
      </c>
      <c r="B1295" s="35" t="s">
        <v>4616</v>
      </c>
      <c r="C1295" s="35" t="s">
        <v>3920</v>
      </c>
      <c r="D1295" s="35" t="s">
        <v>3905</v>
      </c>
      <c r="E1295" s="35">
        <v>1</v>
      </c>
      <c r="F1295" s="35" t="s">
        <v>3905</v>
      </c>
      <c r="G1295" s="129">
        <v>1</v>
      </c>
    </row>
    <row r="1296" spans="1:7" ht="15">
      <c r="A1296" s="39">
        <v>1285</v>
      </c>
      <c r="B1296" s="35" t="s">
        <v>7099</v>
      </c>
      <c r="C1296" s="35" t="s">
        <v>3920</v>
      </c>
      <c r="D1296" s="35" t="s">
        <v>3905</v>
      </c>
      <c r="E1296" s="35">
        <v>1</v>
      </c>
      <c r="F1296" s="35" t="s">
        <v>3905</v>
      </c>
      <c r="G1296" s="129">
        <v>2</v>
      </c>
    </row>
    <row r="1297" spans="1:7" ht="15">
      <c r="A1297" s="39">
        <v>1286</v>
      </c>
      <c r="B1297" s="35" t="s">
        <v>4617</v>
      </c>
      <c r="C1297" s="35" t="s">
        <v>3920</v>
      </c>
      <c r="D1297" s="35" t="s">
        <v>3905</v>
      </c>
      <c r="E1297" s="35">
        <v>1</v>
      </c>
      <c r="F1297" s="35" t="s">
        <v>3907</v>
      </c>
      <c r="G1297" s="129">
        <v>2</v>
      </c>
    </row>
    <row r="1298" spans="1:7" ht="15">
      <c r="A1298" s="39">
        <v>1287</v>
      </c>
      <c r="B1298" s="35" t="s">
        <v>7100</v>
      </c>
      <c r="C1298" s="35" t="s">
        <v>3920</v>
      </c>
      <c r="D1298" s="35" t="s">
        <v>3905</v>
      </c>
      <c r="E1298" s="35">
        <v>1</v>
      </c>
      <c r="F1298" s="35" t="s">
        <v>3905</v>
      </c>
      <c r="G1298" s="129">
        <v>1</v>
      </c>
    </row>
    <row r="1299" spans="1:7" ht="15">
      <c r="A1299" s="39">
        <v>1288</v>
      </c>
      <c r="B1299" s="35" t="s">
        <v>7101</v>
      </c>
      <c r="C1299" s="35" t="s">
        <v>3920</v>
      </c>
      <c r="D1299" s="35" t="s">
        <v>3905</v>
      </c>
      <c r="E1299" s="35">
        <v>1</v>
      </c>
      <c r="F1299" s="35" t="s">
        <v>3907</v>
      </c>
      <c r="G1299" s="129">
        <v>3</v>
      </c>
    </row>
    <row r="1300" spans="1:7" ht="15">
      <c r="A1300" s="39">
        <v>1289</v>
      </c>
      <c r="B1300" s="35" t="s">
        <v>4618</v>
      </c>
      <c r="C1300" s="35" t="s">
        <v>3920</v>
      </c>
      <c r="D1300" s="35" t="s">
        <v>3905</v>
      </c>
      <c r="E1300" s="35">
        <v>1</v>
      </c>
      <c r="F1300" s="35" t="s">
        <v>3905</v>
      </c>
      <c r="G1300" s="129">
        <v>1</v>
      </c>
    </row>
    <row r="1301" spans="1:7" ht="15">
      <c r="A1301" s="39">
        <v>1290</v>
      </c>
      <c r="B1301" s="35" t="s">
        <v>4619</v>
      </c>
      <c r="C1301" s="35" t="s">
        <v>3920</v>
      </c>
      <c r="D1301" s="35" t="s">
        <v>3905</v>
      </c>
      <c r="E1301" s="35">
        <v>1</v>
      </c>
      <c r="F1301" s="35" t="s">
        <v>3907</v>
      </c>
      <c r="G1301" s="129">
        <v>2</v>
      </c>
    </row>
    <row r="1302" spans="1:7" ht="15">
      <c r="A1302" s="39">
        <v>1291</v>
      </c>
      <c r="B1302" s="35" t="s">
        <v>7102</v>
      </c>
      <c r="C1302" s="35" t="s">
        <v>3920</v>
      </c>
      <c r="D1302" s="35" t="s">
        <v>3905</v>
      </c>
      <c r="E1302" s="35">
        <v>1</v>
      </c>
      <c r="F1302" s="35" t="s">
        <v>3905</v>
      </c>
      <c r="G1302" s="129">
        <v>1</v>
      </c>
    </row>
    <row r="1303" spans="1:7" ht="15">
      <c r="A1303" s="39">
        <v>1292</v>
      </c>
      <c r="B1303" s="35" t="s">
        <v>4620</v>
      </c>
      <c r="C1303" s="35" t="s">
        <v>3920</v>
      </c>
      <c r="D1303" s="35" t="s">
        <v>3905</v>
      </c>
      <c r="E1303" s="35">
        <v>1</v>
      </c>
      <c r="F1303" s="35" t="s">
        <v>3905</v>
      </c>
      <c r="G1303" s="129">
        <v>2</v>
      </c>
    </row>
    <row r="1304" spans="1:7" ht="15">
      <c r="A1304" s="39">
        <v>1293</v>
      </c>
      <c r="B1304" s="35" t="s">
        <v>7103</v>
      </c>
      <c r="C1304" s="35" t="s">
        <v>3920</v>
      </c>
      <c r="D1304" s="35" t="s">
        <v>3905</v>
      </c>
      <c r="E1304" s="35">
        <v>1</v>
      </c>
      <c r="F1304" s="35" t="s">
        <v>3907</v>
      </c>
      <c r="G1304" s="129">
        <v>4</v>
      </c>
    </row>
    <row r="1305" spans="1:7" ht="15">
      <c r="A1305" s="39">
        <v>1294</v>
      </c>
      <c r="B1305" s="35" t="s">
        <v>7104</v>
      </c>
      <c r="C1305" s="35" t="s">
        <v>3920</v>
      </c>
      <c r="D1305" s="35" t="s">
        <v>3905</v>
      </c>
      <c r="E1305" s="35">
        <v>1</v>
      </c>
      <c r="F1305" s="35" t="s">
        <v>3905</v>
      </c>
      <c r="G1305" s="129">
        <v>3</v>
      </c>
    </row>
    <row r="1306" spans="1:7" ht="15">
      <c r="A1306" s="39">
        <v>1295</v>
      </c>
      <c r="B1306" s="35" t="s">
        <v>4621</v>
      </c>
      <c r="C1306" s="35" t="s">
        <v>3920</v>
      </c>
      <c r="D1306" s="35" t="s">
        <v>3905</v>
      </c>
      <c r="E1306" s="35">
        <v>1</v>
      </c>
      <c r="F1306" s="35" t="s">
        <v>3905</v>
      </c>
      <c r="G1306" s="129">
        <v>1</v>
      </c>
    </row>
    <row r="1307" spans="1:7" ht="15">
      <c r="A1307" s="39">
        <v>1296</v>
      </c>
      <c r="B1307" s="35" t="s">
        <v>7105</v>
      </c>
      <c r="C1307" s="35" t="s">
        <v>3920</v>
      </c>
      <c r="D1307" s="35" t="s">
        <v>8042</v>
      </c>
      <c r="E1307" s="35">
        <v>1</v>
      </c>
      <c r="F1307" s="35" t="s">
        <v>3907</v>
      </c>
      <c r="G1307" s="129">
        <v>3</v>
      </c>
    </row>
    <row r="1308" spans="1:7" ht="15">
      <c r="A1308" s="39">
        <v>1297</v>
      </c>
      <c r="B1308" s="35" t="s">
        <v>7106</v>
      </c>
      <c r="C1308" s="35" t="s">
        <v>3920</v>
      </c>
      <c r="D1308" s="35" t="s">
        <v>3905</v>
      </c>
      <c r="E1308" s="35">
        <v>1</v>
      </c>
      <c r="F1308" s="35" t="s">
        <v>3907</v>
      </c>
      <c r="G1308" s="129">
        <v>3</v>
      </c>
    </row>
    <row r="1309" spans="1:7" ht="15">
      <c r="A1309" s="39">
        <v>1298</v>
      </c>
      <c r="B1309" s="35" t="s">
        <v>7107</v>
      </c>
      <c r="C1309" s="35" t="s">
        <v>3920</v>
      </c>
      <c r="D1309" s="35" t="s">
        <v>3905</v>
      </c>
      <c r="E1309" s="35">
        <v>1</v>
      </c>
      <c r="F1309" s="35" t="s">
        <v>3905</v>
      </c>
      <c r="G1309" s="129">
        <v>1</v>
      </c>
    </row>
    <row r="1310" spans="1:7" ht="15">
      <c r="A1310" s="39">
        <v>1299</v>
      </c>
      <c r="B1310" s="35" t="s">
        <v>4622</v>
      </c>
      <c r="C1310" s="35" t="s">
        <v>3920</v>
      </c>
      <c r="D1310" s="35" t="s">
        <v>3905</v>
      </c>
      <c r="E1310" s="35">
        <v>1</v>
      </c>
      <c r="F1310" s="35" t="s">
        <v>3905</v>
      </c>
      <c r="G1310" s="129">
        <v>2</v>
      </c>
    </row>
    <row r="1311" spans="1:7" ht="15">
      <c r="A1311" s="39">
        <v>1300</v>
      </c>
      <c r="B1311" s="35" t="s">
        <v>7108</v>
      </c>
      <c r="C1311" s="35" t="s">
        <v>3920</v>
      </c>
      <c r="D1311" s="35" t="s">
        <v>3905</v>
      </c>
      <c r="E1311" s="35">
        <v>1</v>
      </c>
      <c r="F1311" s="35" t="s">
        <v>3907</v>
      </c>
      <c r="G1311" s="129">
        <v>3</v>
      </c>
    </row>
    <row r="1312" spans="1:7" ht="15">
      <c r="A1312" s="39">
        <v>1301</v>
      </c>
      <c r="B1312" s="35" t="s">
        <v>7109</v>
      </c>
      <c r="C1312" s="35" t="s">
        <v>3920</v>
      </c>
      <c r="D1312" s="35" t="s">
        <v>3907</v>
      </c>
      <c r="E1312" s="35">
        <v>2</v>
      </c>
      <c r="F1312" s="35" t="s">
        <v>3907</v>
      </c>
      <c r="G1312" s="129">
        <v>3</v>
      </c>
    </row>
    <row r="1313" spans="1:7" ht="15">
      <c r="A1313" s="39">
        <v>1302</v>
      </c>
      <c r="B1313" s="35" t="s">
        <v>7110</v>
      </c>
      <c r="C1313" s="35" t="s">
        <v>3920</v>
      </c>
      <c r="D1313" s="35" t="s">
        <v>3905</v>
      </c>
      <c r="E1313" s="35">
        <v>1</v>
      </c>
      <c r="F1313" s="35" t="s">
        <v>3907</v>
      </c>
      <c r="G1313" s="129">
        <v>3</v>
      </c>
    </row>
    <row r="1314" spans="1:7" ht="15">
      <c r="A1314" s="39">
        <v>1303</v>
      </c>
      <c r="B1314" s="35" t="s">
        <v>4623</v>
      </c>
      <c r="C1314" s="35" t="s">
        <v>3920</v>
      </c>
      <c r="D1314" s="35" t="s">
        <v>3905</v>
      </c>
      <c r="E1314" s="35">
        <v>1</v>
      </c>
      <c r="F1314" s="35" t="s">
        <v>3905</v>
      </c>
      <c r="G1314" s="129">
        <v>1</v>
      </c>
    </row>
    <row r="1315" spans="1:7" ht="15">
      <c r="A1315" s="39">
        <v>1304</v>
      </c>
      <c r="B1315" s="35" t="s">
        <v>4624</v>
      </c>
      <c r="C1315" s="35" t="s">
        <v>3920</v>
      </c>
      <c r="D1315" s="35" t="s">
        <v>3905</v>
      </c>
      <c r="E1315" s="35">
        <v>1</v>
      </c>
      <c r="F1315" s="35" t="s">
        <v>3907</v>
      </c>
      <c r="G1315" s="129">
        <v>3</v>
      </c>
    </row>
    <row r="1316" spans="1:7" ht="15">
      <c r="A1316" s="39">
        <v>1305</v>
      </c>
      <c r="B1316" s="35" t="s">
        <v>7111</v>
      </c>
      <c r="C1316" s="35" t="s">
        <v>3920</v>
      </c>
      <c r="D1316" s="35" t="s">
        <v>3905</v>
      </c>
      <c r="E1316" s="35">
        <v>1</v>
      </c>
      <c r="F1316" s="35" t="s">
        <v>3907</v>
      </c>
      <c r="G1316" s="129">
        <v>2</v>
      </c>
    </row>
    <row r="1317" spans="1:7" ht="15">
      <c r="A1317" s="39">
        <v>1306</v>
      </c>
      <c r="B1317" s="35" t="s">
        <v>7112</v>
      </c>
      <c r="C1317" s="35" t="s">
        <v>3920</v>
      </c>
      <c r="D1317" s="35" t="s">
        <v>3905</v>
      </c>
      <c r="E1317" s="35">
        <v>1</v>
      </c>
      <c r="F1317" s="35" t="s">
        <v>3905</v>
      </c>
      <c r="G1317" s="129">
        <v>2</v>
      </c>
    </row>
    <row r="1318" spans="1:7" ht="15">
      <c r="A1318" s="39">
        <v>1307</v>
      </c>
      <c r="B1318" s="35" t="s">
        <v>4625</v>
      </c>
      <c r="C1318" s="35" t="s">
        <v>3920</v>
      </c>
      <c r="D1318" s="35" t="s">
        <v>3905</v>
      </c>
      <c r="E1318" s="35">
        <v>1</v>
      </c>
      <c r="F1318" s="35" t="s">
        <v>3905</v>
      </c>
      <c r="G1318" s="129">
        <v>1</v>
      </c>
    </row>
    <row r="1319" spans="1:7" ht="15">
      <c r="A1319" s="39">
        <v>1308</v>
      </c>
      <c r="B1319" s="35" t="s">
        <v>4626</v>
      </c>
      <c r="C1319" s="35" t="s">
        <v>3920</v>
      </c>
      <c r="D1319" s="35" t="s">
        <v>3905</v>
      </c>
      <c r="E1319" s="35">
        <v>1</v>
      </c>
      <c r="F1319" s="35" t="s">
        <v>3905</v>
      </c>
      <c r="G1319" s="129">
        <v>1</v>
      </c>
    </row>
    <row r="1320" spans="1:7" ht="15">
      <c r="A1320" s="39">
        <v>1309</v>
      </c>
      <c r="B1320" s="35" t="s">
        <v>4627</v>
      </c>
      <c r="C1320" s="35" t="s">
        <v>3920</v>
      </c>
      <c r="D1320" s="35" t="s">
        <v>3905</v>
      </c>
      <c r="E1320" s="35">
        <v>1</v>
      </c>
      <c r="F1320" s="35" t="s">
        <v>3905</v>
      </c>
      <c r="G1320" s="129">
        <v>1</v>
      </c>
    </row>
    <row r="1321" spans="1:7" ht="15">
      <c r="A1321" s="39">
        <v>1310</v>
      </c>
      <c r="B1321" s="35" t="s">
        <v>7113</v>
      </c>
      <c r="C1321" s="35" t="s">
        <v>3920</v>
      </c>
      <c r="D1321" s="35" t="s">
        <v>3905</v>
      </c>
      <c r="E1321" s="35">
        <v>1</v>
      </c>
      <c r="F1321" s="35" t="s">
        <v>3907</v>
      </c>
      <c r="G1321" s="129">
        <v>4</v>
      </c>
    </row>
    <row r="1322" spans="1:7" ht="15">
      <c r="A1322" s="39">
        <v>1311</v>
      </c>
      <c r="B1322" s="35" t="s">
        <v>7114</v>
      </c>
      <c r="C1322" s="35" t="s">
        <v>3920</v>
      </c>
      <c r="D1322" s="35" t="s">
        <v>3905</v>
      </c>
      <c r="E1322" s="35">
        <v>1</v>
      </c>
      <c r="F1322" s="35" t="s">
        <v>3905</v>
      </c>
      <c r="G1322" s="129">
        <v>1</v>
      </c>
    </row>
    <row r="1323" spans="1:7" ht="15">
      <c r="A1323" s="39">
        <v>1312</v>
      </c>
      <c r="B1323" s="35" t="s">
        <v>4628</v>
      </c>
      <c r="C1323" s="35" t="s">
        <v>3920</v>
      </c>
      <c r="D1323" s="35" t="s">
        <v>3905</v>
      </c>
      <c r="E1323" s="35">
        <v>1</v>
      </c>
      <c r="F1323" s="35" t="s">
        <v>3905</v>
      </c>
      <c r="G1323" s="129">
        <v>1</v>
      </c>
    </row>
    <row r="1324" spans="1:7" ht="15">
      <c r="A1324" s="39">
        <v>1313</v>
      </c>
      <c r="B1324" s="35" t="s">
        <v>7115</v>
      </c>
      <c r="C1324" s="35" t="s">
        <v>3920</v>
      </c>
      <c r="D1324" s="35" t="s">
        <v>3905</v>
      </c>
      <c r="E1324" s="35">
        <v>1</v>
      </c>
      <c r="F1324" s="35" t="s">
        <v>3907</v>
      </c>
      <c r="G1324" s="129">
        <v>2</v>
      </c>
    </row>
    <row r="1325" spans="1:7" ht="15">
      <c r="A1325" s="39">
        <v>1314</v>
      </c>
      <c r="B1325" s="35" t="s">
        <v>4629</v>
      </c>
      <c r="C1325" s="35" t="s">
        <v>3920</v>
      </c>
      <c r="D1325" s="35" t="s">
        <v>8042</v>
      </c>
      <c r="E1325" s="35">
        <v>1</v>
      </c>
      <c r="F1325" s="35" t="s">
        <v>3907</v>
      </c>
      <c r="G1325" s="129">
        <v>2</v>
      </c>
    </row>
    <row r="1326" spans="1:7" ht="15">
      <c r="A1326" s="39">
        <v>1315</v>
      </c>
      <c r="B1326" s="35" t="s">
        <v>7116</v>
      </c>
      <c r="C1326" s="35" t="s">
        <v>3920</v>
      </c>
      <c r="D1326" s="35" t="s">
        <v>3905</v>
      </c>
      <c r="E1326" s="35">
        <v>1</v>
      </c>
      <c r="F1326" s="35" t="s">
        <v>3907</v>
      </c>
      <c r="G1326" s="129">
        <v>3</v>
      </c>
    </row>
    <row r="1327" spans="1:7" ht="15">
      <c r="A1327" s="39">
        <v>1316</v>
      </c>
      <c r="B1327" s="35" t="s">
        <v>7117</v>
      </c>
      <c r="C1327" s="35" t="s">
        <v>3920</v>
      </c>
      <c r="D1327" s="35" t="s">
        <v>3905</v>
      </c>
      <c r="E1327" s="35">
        <v>1</v>
      </c>
      <c r="F1327" s="35" t="s">
        <v>3907</v>
      </c>
      <c r="G1327" s="129">
        <v>2</v>
      </c>
    </row>
    <row r="1328" spans="1:7" ht="15">
      <c r="A1328" s="39">
        <v>1317</v>
      </c>
      <c r="B1328" s="35" t="s">
        <v>7118</v>
      </c>
      <c r="C1328" s="35" t="s">
        <v>3920</v>
      </c>
      <c r="D1328" s="35" t="s">
        <v>3905</v>
      </c>
      <c r="E1328" s="35">
        <v>1</v>
      </c>
      <c r="F1328" s="35" t="s">
        <v>3907</v>
      </c>
      <c r="G1328" s="129">
        <v>2</v>
      </c>
    </row>
    <row r="1329" spans="1:7" ht="15">
      <c r="A1329" s="39">
        <v>1318</v>
      </c>
      <c r="B1329" s="35" t="s">
        <v>7119</v>
      </c>
      <c r="C1329" s="35" t="s">
        <v>3920</v>
      </c>
      <c r="D1329" s="35" t="s">
        <v>3905</v>
      </c>
      <c r="E1329" s="35">
        <v>1</v>
      </c>
      <c r="F1329" s="35" t="s">
        <v>3905</v>
      </c>
      <c r="G1329" s="129">
        <v>1</v>
      </c>
    </row>
    <row r="1330" spans="1:7" ht="15">
      <c r="A1330" s="39">
        <v>1319</v>
      </c>
      <c r="B1330" s="35" t="s">
        <v>4630</v>
      </c>
      <c r="C1330" s="35" t="s">
        <v>3920</v>
      </c>
      <c r="D1330" s="35" t="s">
        <v>3905</v>
      </c>
      <c r="E1330" s="35">
        <v>1</v>
      </c>
      <c r="F1330" s="35" t="s">
        <v>3905</v>
      </c>
      <c r="G1330" s="129">
        <v>1</v>
      </c>
    </row>
    <row r="1331" spans="1:7" ht="15">
      <c r="A1331" s="39">
        <v>1320</v>
      </c>
      <c r="B1331" s="35" t="s">
        <v>4631</v>
      </c>
      <c r="C1331" s="35" t="s">
        <v>3920</v>
      </c>
      <c r="D1331" s="35" t="s">
        <v>3905</v>
      </c>
      <c r="E1331" s="35">
        <v>1</v>
      </c>
      <c r="F1331" s="35" t="s">
        <v>3905</v>
      </c>
      <c r="G1331" s="129">
        <v>1</v>
      </c>
    </row>
    <row r="1332" spans="1:7" ht="15">
      <c r="A1332" s="39">
        <v>1321</v>
      </c>
      <c r="B1332" s="35" t="s">
        <v>7120</v>
      </c>
      <c r="C1332" s="35" t="s">
        <v>3920</v>
      </c>
      <c r="D1332" s="35" t="s">
        <v>3905</v>
      </c>
      <c r="E1332" s="35">
        <v>1</v>
      </c>
      <c r="F1332" s="35" t="s">
        <v>3907</v>
      </c>
      <c r="G1332" s="129">
        <v>2</v>
      </c>
    </row>
    <row r="1333" spans="1:7" ht="15">
      <c r="A1333" s="39">
        <v>1322</v>
      </c>
      <c r="B1333" s="35" t="s">
        <v>4632</v>
      </c>
      <c r="C1333" s="35" t="s">
        <v>3920</v>
      </c>
      <c r="D1333" s="35" t="s">
        <v>3905</v>
      </c>
      <c r="E1333" s="35">
        <v>1</v>
      </c>
      <c r="F1333" s="35" t="s">
        <v>3907</v>
      </c>
      <c r="G1333" s="129">
        <v>2</v>
      </c>
    </row>
    <row r="1334" spans="1:7" ht="15">
      <c r="A1334" s="39">
        <v>1323</v>
      </c>
      <c r="B1334" s="35" t="s">
        <v>4633</v>
      </c>
      <c r="C1334" s="35" t="s">
        <v>3920</v>
      </c>
      <c r="D1334" s="35" t="s">
        <v>3905</v>
      </c>
      <c r="E1334" s="35">
        <v>1</v>
      </c>
      <c r="F1334" s="35" t="s">
        <v>3905</v>
      </c>
      <c r="G1334" s="129">
        <v>1</v>
      </c>
    </row>
    <row r="1335" spans="1:7" ht="15">
      <c r="A1335" s="39">
        <v>1324</v>
      </c>
      <c r="B1335" s="35" t="s">
        <v>7121</v>
      </c>
      <c r="C1335" s="35" t="s">
        <v>3920</v>
      </c>
      <c r="D1335" s="35" t="s">
        <v>3905</v>
      </c>
      <c r="E1335" s="35">
        <v>1</v>
      </c>
      <c r="F1335" s="35" t="s">
        <v>3907</v>
      </c>
      <c r="G1335" s="129">
        <v>4</v>
      </c>
    </row>
    <row r="1336" spans="1:7" ht="15">
      <c r="A1336" s="39">
        <v>1325</v>
      </c>
      <c r="B1336" s="35" t="s">
        <v>7122</v>
      </c>
      <c r="C1336" s="35" t="s">
        <v>3920</v>
      </c>
      <c r="D1336" s="35" t="s">
        <v>3905</v>
      </c>
      <c r="E1336" s="35">
        <v>1</v>
      </c>
      <c r="F1336" s="35" t="s">
        <v>3907</v>
      </c>
      <c r="G1336" s="129">
        <v>4</v>
      </c>
    </row>
    <row r="1337" spans="1:7" ht="15">
      <c r="A1337" s="39">
        <v>1326</v>
      </c>
      <c r="B1337" s="35" t="s">
        <v>7123</v>
      </c>
      <c r="C1337" s="35" t="s">
        <v>3921</v>
      </c>
      <c r="D1337" s="35" t="s">
        <v>8042</v>
      </c>
      <c r="E1337" s="35">
        <v>2</v>
      </c>
      <c r="F1337" s="35" t="s">
        <v>3911</v>
      </c>
      <c r="G1337" s="129">
        <v>10</v>
      </c>
    </row>
    <row r="1338" spans="1:7" ht="15">
      <c r="A1338" s="39">
        <v>1327</v>
      </c>
      <c r="B1338" s="35" t="s">
        <v>4634</v>
      </c>
      <c r="C1338" s="35" t="s">
        <v>3920</v>
      </c>
      <c r="D1338" s="35" t="s">
        <v>3907</v>
      </c>
      <c r="E1338" s="35">
        <v>2</v>
      </c>
      <c r="F1338" s="35" t="s">
        <v>3907</v>
      </c>
      <c r="G1338" s="129">
        <v>2</v>
      </c>
    </row>
    <row r="1339" spans="1:7" ht="15">
      <c r="A1339" s="39">
        <v>1328</v>
      </c>
      <c r="B1339" s="35" t="s">
        <v>7124</v>
      </c>
      <c r="C1339" s="35" t="s">
        <v>3920</v>
      </c>
      <c r="D1339" s="35" t="s">
        <v>3907</v>
      </c>
      <c r="E1339" s="35">
        <v>6</v>
      </c>
      <c r="F1339" s="35" t="s">
        <v>3907</v>
      </c>
      <c r="G1339" s="129">
        <v>6</v>
      </c>
    </row>
    <row r="1340" spans="1:7" ht="15">
      <c r="A1340" s="39">
        <v>1329</v>
      </c>
      <c r="B1340" s="35" t="s">
        <v>4635</v>
      </c>
      <c r="C1340" s="35" t="s">
        <v>3920</v>
      </c>
      <c r="D1340" s="35" t="s">
        <v>3905</v>
      </c>
      <c r="E1340" s="35">
        <v>1</v>
      </c>
      <c r="F1340" s="35" t="s">
        <v>3905</v>
      </c>
      <c r="G1340" s="129">
        <v>1</v>
      </c>
    </row>
    <row r="1341" spans="1:7" ht="15">
      <c r="A1341" s="39">
        <v>1330</v>
      </c>
      <c r="B1341" s="35" t="s">
        <v>7125</v>
      </c>
      <c r="C1341" s="35" t="s">
        <v>3920</v>
      </c>
      <c r="D1341" s="35" t="s">
        <v>3905</v>
      </c>
      <c r="E1341" s="35">
        <v>1</v>
      </c>
      <c r="F1341" s="35" t="s">
        <v>3905</v>
      </c>
      <c r="G1341" s="129">
        <v>1</v>
      </c>
    </row>
    <row r="1342" spans="1:7" ht="15">
      <c r="A1342" s="39">
        <v>1331</v>
      </c>
      <c r="B1342" s="35" t="s">
        <v>7126</v>
      </c>
      <c r="C1342" s="35" t="s">
        <v>3921</v>
      </c>
      <c r="D1342" s="35" t="s">
        <v>8042</v>
      </c>
      <c r="E1342" s="35">
        <v>3</v>
      </c>
      <c r="F1342" s="35" t="s">
        <v>3911</v>
      </c>
      <c r="G1342" s="129">
        <v>12</v>
      </c>
    </row>
    <row r="1343" spans="1:7" ht="15">
      <c r="A1343" s="39">
        <v>1332</v>
      </c>
      <c r="B1343" s="35" t="s">
        <v>4636</v>
      </c>
      <c r="C1343" s="35" t="s">
        <v>3920</v>
      </c>
      <c r="D1343" s="35" t="s">
        <v>3907</v>
      </c>
      <c r="E1343" s="35">
        <v>7</v>
      </c>
      <c r="F1343" s="35" t="s">
        <v>3907</v>
      </c>
      <c r="G1343" s="129">
        <v>8</v>
      </c>
    </row>
    <row r="1344" spans="1:7" ht="15">
      <c r="A1344" s="39">
        <v>1333</v>
      </c>
      <c r="B1344" s="35" t="s">
        <v>7127</v>
      </c>
      <c r="C1344" s="35" t="s">
        <v>3920</v>
      </c>
      <c r="D1344" s="35" t="s">
        <v>3905</v>
      </c>
      <c r="E1344" s="35">
        <v>1</v>
      </c>
      <c r="F1344" s="35" t="s">
        <v>3905</v>
      </c>
      <c r="G1344" s="129">
        <v>1</v>
      </c>
    </row>
    <row r="1345" spans="1:7" ht="15">
      <c r="A1345" s="39">
        <v>1334</v>
      </c>
      <c r="B1345" s="35" t="s">
        <v>4637</v>
      </c>
      <c r="C1345" s="35" t="s">
        <v>3920</v>
      </c>
      <c r="D1345" s="35" t="s">
        <v>3905</v>
      </c>
      <c r="E1345" s="35">
        <v>1</v>
      </c>
      <c r="F1345" s="35" t="s">
        <v>3905</v>
      </c>
      <c r="G1345" s="129">
        <v>1</v>
      </c>
    </row>
    <row r="1346" spans="1:7" ht="15">
      <c r="A1346" s="39">
        <v>1335</v>
      </c>
      <c r="B1346" s="35" t="s">
        <v>4638</v>
      </c>
      <c r="C1346" s="35" t="s">
        <v>3920</v>
      </c>
      <c r="D1346" s="35" t="s">
        <v>3905</v>
      </c>
      <c r="E1346" s="35">
        <v>1</v>
      </c>
      <c r="F1346" s="35" t="s">
        <v>3905</v>
      </c>
      <c r="G1346" s="129">
        <v>1</v>
      </c>
    </row>
    <row r="1347" spans="1:7" ht="15">
      <c r="A1347" s="39">
        <v>1336</v>
      </c>
      <c r="B1347" s="35" t="s">
        <v>4639</v>
      </c>
      <c r="C1347" s="35" t="s">
        <v>3920</v>
      </c>
      <c r="D1347" s="35" t="s">
        <v>3905</v>
      </c>
      <c r="E1347" s="35">
        <v>1</v>
      </c>
      <c r="F1347" s="35" t="s">
        <v>3905</v>
      </c>
      <c r="G1347" s="129">
        <v>1</v>
      </c>
    </row>
    <row r="1348" spans="1:7" ht="15">
      <c r="A1348" s="39">
        <v>1337</v>
      </c>
      <c r="B1348" s="35" t="s">
        <v>7128</v>
      </c>
      <c r="C1348" s="35" t="s">
        <v>3921</v>
      </c>
      <c r="D1348" s="35" t="s">
        <v>3911</v>
      </c>
      <c r="E1348" s="35">
        <v>2</v>
      </c>
      <c r="F1348" s="35" t="s">
        <v>3913</v>
      </c>
      <c r="G1348" s="129">
        <v>13</v>
      </c>
    </row>
    <row r="1349" spans="1:7" ht="15">
      <c r="A1349" s="39">
        <v>1338</v>
      </c>
      <c r="B1349" s="35" t="s">
        <v>7129</v>
      </c>
      <c r="C1349" s="35" t="s">
        <v>3921</v>
      </c>
      <c r="D1349" s="35" t="s">
        <v>3913</v>
      </c>
      <c r="E1349" s="35">
        <v>3</v>
      </c>
      <c r="F1349" s="35" t="s">
        <v>3913</v>
      </c>
      <c r="G1349" s="129">
        <v>9</v>
      </c>
    </row>
    <row r="1350" spans="1:7" ht="15">
      <c r="A1350" s="39">
        <v>1339</v>
      </c>
      <c r="B1350" s="35" t="s">
        <v>4640</v>
      </c>
      <c r="C1350" s="35" t="s">
        <v>3920</v>
      </c>
      <c r="D1350" s="35" t="s">
        <v>3905</v>
      </c>
      <c r="E1350" s="35">
        <v>1</v>
      </c>
      <c r="F1350" s="35" t="s">
        <v>3905</v>
      </c>
      <c r="G1350" s="129">
        <v>1</v>
      </c>
    </row>
    <row r="1351" spans="1:7" ht="15">
      <c r="A1351" s="39">
        <v>1340</v>
      </c>
      <c r="B1351" s="35" t="s">
        <v>7130</v>
      </c>
      <c r="C1351" s="35" t="s">
        <v>3920</v>
      </c>
      <c r="D1351" s="35" t="s">
        <v>3905</v>
      </c>
      <c r="E1351" s="35">
        <v>1</v>
      </c>
      <c r="F1351" s="35" t="s">
        <v>3905</v>
      </c>
      <c r="G1351" s="129">
        <v>1</v>
      </c>
    </row>
    <row r="1352" spans="1:7" ht="15">
      <c r="A1352" s="39">
        <v>1341</v>
      </c>
      <c r="B1352" s="35" t="s">
        <v>7131</v>
      </c>
      <c r="C1352" s="35" t="s">
        <v>3920</v>
      </c>
      <c r="D1352" s="35" t="s">
        <v>3905</v>
      </c>
      <c r="E1352" s="35">
        <v>1</v>
      </c>
      <c r="F1352" s="35" t="s">
        <v>3907</v>
      </c>
      <c r="G1352" s="129">
        <v>2</v>
      </c>
    </row>
    <row r="1353" spans="1:7" ht="15">
      <c r="A1353" s="39">
        <v>1342</v>
      </c>
      <c r="B1353" s="35" t="s">
        <v>7132</v>
      </c>
      <c r="C1353" s="35" t="s">
        <v>3921</v>
      </c>
      <c r="D1353" s="35" t="s">
        <v>8042</v>
      </c>
      <c r="E1353" s="35">
        <v>4</v>
      </c>
      <c r="F1353" s="35" t="s">
        <v>3913</v>
      </c>
      <c r="G1353" s="129">
        <v>11</v>
      </c>
    </row>
    <row r="1354" spans="1:7" ht="15">
      <c r="A1354" s="39">
        <v>1343</v>
      </c>
      <c r="B1354" s="35" t="s">
        <v>4641</v>
      </c>
      <c r="C1354" s="35" t="s">
        <v>3920</v>
      </c>
      <c r="D1354" s="35" t="s">
        <v>3905</v>
      </c>
      <c r="E1354" s="35">
        <v>1</v>
      </c>
      <c r="F1354" s="35" t="s">
        <v>3905</v>
      </c>
      <c r="G1354" s="129">
        <v>1</v>
      </c>
    </row>
    <row r="1355" spans="1:7" ht="15">
      <c r="A1355" s="39">
        <v>1344</v>
      </c>
      <c r="B1355" s="35" t="s">
        <v>4642</v>
      </c>
      <c r="C1355" s="35" t="s">
        <v>3920</v>
      </c>
      <c r="D1355" s="35" t="s">
        <v>3907</v>
      </c>
      <c r="E1355" s="35">
        <v>2</v>
      </c>
      <c r="F1355" s="35" t="s">
        <v>3907</v>
      </c>
      <c r="G1355" s="129">
        <v>1</v>
      </c>
    </row>
    <row r="1356" spans="1:7" ht="15">
      <c r="A1356" s="39">
        <v>1345</v>
      </c>
      <c r="B1356" s="35" t="s">
        <v>4643</v>
      </c>
      <c r="C1356" s="35" t="s">
        <v>3920</v>
      </c>
      <c r="D1356" s="35" t="s">
        <v>3905</v>
      </c>
      <c r="E1356" s="35">
        <v>1</v>
      </c>
      <c r="F1356" s="35" t="s">
        <v>3905</v>
      </c>
      <c r="G1356" s="129">
        <v>1</v>
      </c>
    </row>
    <row r="1357" spans="1:7" ht="15">
      <c r="A1357" s="39">
        <v>1346</v>
      </c>
      <c r="B1357" s="35" t="s">
        <v>7133</v>
      </c>
      <c r="C1357" s="35" t="s">
        <v>3921</v>
      </c>
      <c r="D1357" s="35" t="s">
        <v>8042</v>
      </c>
      <c r="E1357" s="35">
        <v>1</v>
      </c>
      <c r="F1357" s="35" t="s">
        <v>3911</v>
      </c>
      <c r="G1357" s="129">
        <v>10</v>
      </c>
    </row>
    <row r="1358" spans="1:7" ht="15">
      <c r="A1358" s="39">
        <v>1347</v>
      </c>
      <c r="B1358" s="35" t="s">
        <v>4644</v>
      </c>
      <c r="C1358" s="35" t="s">
        <v>3920</v>
      </c>
      <c r="D1358" s="35" t="s">
        <v>3905</v>
      </c>
      <c r="E1358" s="35">
        <v>1</v>
      </c>
      <c r="F1358" s="35" t="s">
        <v>3905</v>
      </c>
      <c r="G1358" s="129">
        <v>2</v>
      </c>
    </row>
    <row r="1359" spans="1:7" ht="15">
      <c r="A1359" s="39">
        <v>1348</v>
      </c>
      <c r="B1359" s="35" t="s">
        <v>4645</v>
      </c>
      <c r="C1359" s="35" t="s">
        <v>3920</v>
      </c>
      <c r="D1359" s="35" t="s">
        <v>3907</v>
      </c>
      <c r="E1359" s="35">
        <v>4</v>
      </c>
      <c r="F1359" s="35" t="s">
        <v>3907</v>
      </c>
      <c r="G1359" s="129">
        <v>6</v>
      </c>
    </row>
    <row r="1360" spans="1:7" ht="15">
      <c r="A1360" s="39">
        <v>1349</v>
      </c>
      <c r="B1360" s="35" t="s">
        <v>7134</v>
      </c>
      <c r="C1360" s="35" t="s">
        <v>3921</v>
      </c>
      <c r="D1360" s="35" t="s">
        <v>3913</v>
      </c>
      <c r="E1360" s="35">
        <v>3</v>
      </c>
      <c r="F1360" s="35" t="s">
        <v>3913</v>
      </c>
      <c r="G1360" s="129">
        <v>8</v>
      </c>
    </row>
    <row r="1361" spans="1:7" ht="15">
      <c r="A1361" s="39">
        <v>1350</v>
      </c>
      <c r="B1361" s="35" t="s">
        <v>7135</v>
      </c>
      <c r="C1361" s="35" t="s">
        <v>3920</v>
      </c>
      <c r="D1361" s="35" t="s">
        <v>3905</v>
      </c>
      <c r="E1361" s="35">
        <v>1</v>
      </c>
      <c r="F1361" s="35" t="s">
        <v>3905</v>
      </c>
      <c r="G1361" s="129">
        <v>2</v>
      </c>
    </row>
    <row r="1362" spans="1:7" ht="15">
      <c r="A1362" s="39">
        <v>1351</v>
      </c>
      <c r="B1362" s="35" t="s">
        <v>7136</v>
      </c>
      <c r="C1362" s="35" t="s">
        <v>3920</v>
      </c>
      <c r="D1362" s="35" t="s">
        <v>3905</v>
      </c>
      <c r="E1362" s="35">
        <v>1</v>
      </c>
      <c r="F1362" s="35" t="s">
        <v>3905</v>
      </c>
      <c r="G1362" s="129">
        <v>1</v>
      </c>
    </row>
    <row r="1363" spans="1:7" ht="15">
      <c r="A1363" s="39">
        <v>1352</v>
      </c>
      <c r="B1363" s="35" t="s">
        <v>4646</v>
      </c>
      <c r="C1363" s="35" t="s">
        <v>3920</v>
      </c>
      <c r="D1363" s="35" t="s">
        <v>3905</v>
      </c>
      <c r="E1363" s="35">
        <v>1</v>
      </c>
      <c r="F1363" s="35" t="s">
        <v>3907</v>
      </c>
      <c r="G1363" s="129">
        <v>11</v>
      </c>
    </row>
    <row r="1364" spans="1:7" ht="15">
      <c r="A1364" s="39">
        <v>1353</v>
      </c>
      <c r="B1364" s="35" t="s">
        <v>4647</v>
      </c>
      <c r="C1364" s="35" t="s">
        <v>3920</v>
      </c>
      <c r="D1364" s="35" t="s">
        <v>3905</v>
      </c>
      <c r="E1364" s="35">
        <v>1</v>
      </c>
      <c r="F1364" s="35" t="s">
        <v>3905</v>
      </c>
      <c r="G1364" s="129">
        <v>2</v>
      </c>
    </row>
    <row r="1365" spans="1:7" ht="15">
      <c r="A1365" s="39">
        <v>1354</v>
      </c>
      <c r="B1365" s="35" t="s">
        <v>4648</v>
      </c>
      <c r="C1365" s="35" t="s">
        <v>3920</v>
      </c>
      <c r="D1365" s="35" t="s">
        <v>3907</v>
      </c>
      <c r="E1365" s="35">
        <v>2</v>
      </c>
      <c r="F1365" s="35" t="s">
        <v>3907</v>
      </c>
      <c r="G1365" s="129">
        <v>6</v>
      </c>
    </row>
    <row r="1366" spans="1:7" ht="15">
      <c r="A1366" s="39">
        <v>1355</v>
      </c>
      <c r="B1366" s="35" t="s">
        <v>4649</v>
      </c>
      <c r="C1366" s="35" t="s">
        <v>3920</v>
      </c>
      <c r="D1366" s="35" t="s">
        <v>3905</v>
      </c>
      <c r="E1366" s="35">
        <v>1</v>
      </c>
      <c r="F1366" s="35" t="s">
        <v>3905</v>
      </c>
      <c r="G1366" s="129">
        <v>1</v>
      </c>
    </row>
    <row r="1367" spans="1:7" ht="15">
      <c r="A1367" s="39">
        <v>1356</v>
      </c>
      <c r="B1367" s="35" t="s">
        <v>4650</v>
      </c>
      <c r="C1367" s="35" t="s">
        <v>3920</v>
      </c>
      <c r="D1367" s="35" t="s">
        <v>3905</v>
      </c>
      <c r="E1367" s="35">
        <v>1</v>
      </c>
      <c r="F1367" s="35" t="s">
        <v>3905</v>
      </c>
      <c r="G1367" s="129">
        <v>1</v>
      </c>
    </row>
    <row r="1368" spans="1:7" ht="15">
      <c r="A1368" s="39">
        <v>1357</v>
      </c>
      <c r="B1368" s="35" t="s">
        <v>4651</v>
      </c>
      <c r="C1368" s="35" t="s">
        <v>3920</v>
      </c>
      <c r="D1368" s="35" t="s">
        <v>3905</v>
      </c>
      <c r="E1368" s="35">
        <v>1</v>
      </c>
      <c r="F1368" s="35" t="s">
        <v>3907</v>
      </c>
      <c r="G1368" s="129">
        <v>3</v>
      </c>
    </row>
    <row r="1369" spans="1:7" ht="15">
      <c r="A1369" s="39">
        <v>1358</v>
      </c>
      <c r="B1369" s="35" t="s">
        <v>4652</v>
      </c>
      <c r="C1369" s="35" t="s">
        <v>3921</v>
      </c>
      <c r="D1369" s="35" t="s">
        <v>3911</v>
      </c>
      <c r="E1369" s="35">
        <v>3</v>
      </c>
      <c r="F1369" s="35" t="s">
        <v>3911</v>
      </c>
      <c r="G1369" s="129">
        <v>4</v>
      </c>
    </row>
    <row r="1370" spans="1:7" ht="15">
      <c r="A1370" s="39">
        <v>1359</v>
      </c>
      <c r="B1370" s="35" t="s">
        <v>7137</v>
      </c>
      <c r="C1370" s="35" t="s">
        <v>3920</v>
      </c>
      <c r="D1370" s="35" t="s">
        <v>3905</v>
      </c>
      <c r="E1370" s="35">
        <v>1</v>
      </c>
      <c r="F1370" s="35" t="s">
        <v>3907</v>
      </c>
      <c r="G1370" s="129">
        <v>2</v>
      </c>
    </row>
    <row r="1371" spans="1:7" ht="15">
      <c r="A1371" s="39">
        <v>1360</v>
      </c>
      <c r="B1371" s="35" t="s">
        <v>7138</v>
      </c>
      <c r="C1371" s="35" t="s">
        <v>3920</v>
      </c>
      <c r="D1371" s="35" t="s">
        <v>3905</v>
      </c>
      <c r="E1371" s="35">
        <v>1</v>
      </c>
      <c r="F1371" s="35" t="s">
        <v>3907</v>
      </c>
      <c r="G1371" s="129">
        <v>2</v>
      </c>
    </row>
    <row r="1372" spans="1:7" ht="15">
      <c r="A1372" s="39">
        <v>1361</v>
      </c>
      <c r="B1372" s="35" t="s">
        <v>4653</v>
      </c>
      <c r="C1372" s="35" t="s">
        <v>3920</v>
      </c>
      <c r="D1372" s="35" t="s">
        <v>3905</v>
      </c>
      <c r="E1372" s="35">
        <v>1</v>
      </c>
      <c r="F1372" s="35" t="s">
        <v>3905</v>
      </c>
      <c r="G1372" s="129">
        <v>1</v>
      </c>
    </row>
    <row r="1373" spans="1:7" ht="15">
      <c r="A1373" s="39">
        <v>1362</v>
      </c>
      <c r="B1373" s="35" t="s">
        <v>7139</v>
      </c>
      <c r="C1373" s="35" t="s">
        <v>3921</v>
      </c>
      <c r="D1373" s="35" t="s">
        <v>8042</v>
      </c>
      <c r="E1373" s="35">
        <v>2</v>
      </c>
      <c r="F1373" s="35" t="s">
        <v>3913</v>
      </c>
      <c r="G1373" s="129">
        <v>9</v>
      </c>
    </row>
    <row r="1374" spans="1:7" ht="15">
      <c r="A1374" s="39">
        <v>1363</v>
      </c>
      <c r="B1374" s="35" t="s">
        <v>4654</v>
      </c>
      <c r="C1374" s="35" t="s">
        <v>3920</v>
      </c>
      <c r="D1374" s="35" t="s">
        <v>3907</v>
      </c>
      <c r="E1374" s="35">
        <v>6</v>
      </c>
      <c r="F1374" s="35" t="s">
        <v>3907</v>
      </c>
      <c r="G1374" s="129">
        <v>11</v>
      </c>
    </row>
    <row r="1375" spans="1:7" ht="15">
      <c r="A1375" s="39">
        <v>1364</v>
      </c>
      <c r="B1375" s="35" t="s">
        <v>7140</v>
      </c>
      <c r="C1375" s="35" t="s">
        <v>3920</v>
      </c>
      <c r="D1375" s="35" t="s">
        <v>3907</v>
      </c>
      <c r="E1375" s="35">
        <v>10</v>
      </c>
      <c r="F1375" s="35" t="s">
        <v>3907</v>
      </c>
      <c r="G1375" s="129">
        <v>7</v>
      </c>
    </row>
    <row r="1376" spans="1:7" ht="15">
      <c r="A1376" s="39">
        <v>1365</v>
      </c>
      <c r="B1376" s="35" t="s">
        <v>7141</v>
      </c>
      <c r="C1376" s="35" t="s">
        <v>3920</v>
      </c>
      <c r="D1376" s="35" t="s">
        <v>3905</v>
      </c>
      <c r="E1376" s="35">
        <v>1</v>
      </c>
      <c r="F1376" s="35" t="s">
        <v>3907</v>
      </c>
      <c r="G1376" s="129">
        <v>2</v>
      </c>
    </row>
    <row r="1377" spans="1:7" ht="15">
      <c r="A1377" s="39">
        <v>1366</v>
      </c>
      <c r="B1377" s="35" t="s">
        <v>4655</v>
      </c>
      <c r="C1377" s="35" t="s">
        <v>3920</v>
      </c>
      <c r="D1377" s="35" t="s">
        <v>3905</v>
      </c>
      <c r="E1377" s="35">
        <v>1</v>
      </c>
      <c r="F1377" s="35" t="s">
        <v>3905</v>
      </c>
      <c r="G1377" s="129">
        <v>1</v>
      </c>
    </row>
    <row r="1378" spans="1:7" ht="15">
      <c r="A1378" s="39">
        <v>1367</v>
      </c>
      <c r="B1378" s="35" t="s">
        <v>4656</v>
      </c>
      <c r="C1378" s="35" t="s">
        <v>3920</v>
      </c>
      <c r="D1378" s="35" t="s">
        <v>3905</v>
      </c>
      <c r="E1378" s="35">
        <v>1</v>
      </c>
      <c r="F1378" s="35" t="s">
        <v>3905</v>
      </c>
      <c r="G1378" s="129">
        <v>1</v>
      </c>
    </row>
    <row r="1379" spans="1:7" ht="15">
      <c r="A1379" s="39">
        <v>1368</v>
      </c>
      <c r="B1379" s="35" t="s">
        <v>4657</v>
      </c>
      <c r="C1379" s="35" t="s">
        <v>3920</v>
      </c>
      <c r="D1379" s="35" t="s">
        <v>3905</v>
      </c>
      <c r="E1379" s="35">
        <v>1</v>
      </c>
      <c r="F1379" s="35" t="s">
        <v>3905</v>
      </c>
      <c r="G1379" s="129">
        <v>1</v>
      </c>
    </row>
    <row r="1380" spans="1:7" ht="15">
      <c r="A1380" s="39">
        <v>1369</v>
      </c>
      <c r="B1380" s="35" t="s">
        <v>7142</v>
      </c>
      <c r="C1380" s="35" t="s">
        <v>3920</v>
      </c>
      <c r="D1380" s="35" t="s">
        <v>3905</v>
      </c>
      <c r="E1380" s="35">
        <v>1</v>
      </c>
      <c r="F1380" s="35" t="s">
        <v>3905</v>
      </c>
      <c r="G1380" s="129">
        <v>1</v>
      </c>
    </row>
    <row r="1381" spans="1:7" ht="15">
      <c r="A1381" s="39">
        <v>1370</v>
      </c>
      <c r="B1381" s="35" t="s">
        <v>4658</v>
      </c>
      <c r="C1381" s="35" t="s">
        <v>3920</v>
      </c>
      <c r="D1381" s="35" t="s">
        <v>3905</v>
      </c>
      <c r="E1381" s="35">
        <v>1</v>
      </c>
      <c r="F1381" s="35" t="s">
        <v>3905</v>
      </c>
      <c r="G1381" s="129">
        <v>1</v>
      </c>
    </row>
    <row r="1382" spans="1:7" ht="15">
      <c r="A1382" s="39">
        <v>1371</v>
      </c>
      <c r="B1382" s="35" t="s">
        <v>7143</v>
      </c>
      <c r="C1382" s="35" t="s">
        <v>3920</v>
      </c>
      <c r="D1382" s="35" t="s">
        <v>3905</v>
      </c>
      <c r="E1382" s="35">
        <v>1</v>
      </c>
      <c r="F1382" s="35" t="s">
        <v>3905</v>
      </c>
      <c r="G1382" s="129">
        <v>1</v>
      </c>
    </row>
    <row r="1383" spans="1:7" ht="15">
      <c r="A1383" s="39">
        <v>1372</v>
      </c>
      <c r="B1383" s="35" t="s">
        <v>4659</v>
      </c>
      <c r="C1383" s="35" t="s">
        <v>3920</v>
      </c>
      <c r="D1383" s="35" t="s">
        <v>3905</v>
      </c>
      <c r="E1383" s="35">
        <v>1</v>
      </c>
      <c r="F1383" s="35" t="s">
        <v>3907</v>
      </c>
      <c r="G1383" s="129">
        <v>3</v>
      </c>
    </row>
    <row r="1384" spans="1:7" ht="15">
      <c r="A1384" s="39">
        <v>1373</v>
      </c>
      <c r="B1384" s="35" t="s">
        <v>4660</v>
      </c>
      <c r="C1384" s="35" t="s">
        <v>3920</v>
      </c>
      <c r="D1384" s="35" t="s">
        <v>3905</v>
      </c>
      <c r="E1384" s="35">
        <v>1</v>
      </c>
      <c r="F1384" s="35" t="s">
        <v>3907</v>
      </c>
      <c r="G1384" s="129">
        <v>2</v>
      </c>
    </row>
    <row r="1385" spans="1:7" ht="15">
      <c r="A1385" s="39">
        <v>1374</v>
      </c>
      <c r="B1385" s="35" t="s">
        <v>7144</v>
      </c>
      <c r="C1385" s="35" t="s">
        <v>3920</v>
      </c>
      <c r="D1385" s="35" t="s">
        <v>3905</v>
      </c>
      <c r="E1385" s="35">
        <v>1</v>
      </c>
      <c r="F1385" s="35" t="s">
        <v>3907</v>
      </c>
      <c r="G1385" s="129">
        <v>2</v>
      </c>
    </row>
    <row r="1386" spans="1:7" ht="15">
      <c r="A1386" s="39">
        <v>1375</v>
      </c>
      <c r="B1386" s="35" t="s">
        <v>7145</v>
      </c>
      <c r="C1386" s="35" t="s">
        <v>3920</v>
      </c>
      <c r="D1386" s="35" t="s">
        <v>3905</v>
      </c>
      <c r="E1386" s="35">
        <v>1</v>
      </c>
      <c r="F1386" s="35" t="s">
        <v>3905</v>
      </c>
      <c r="G1386" s="129">
        <v>5</v>
      </c>
    </row>
    <row r="1387" spans="1:7" ht="15">
      <c r="A1387" s="39">
        <v>1376</v>
      </c>
      <c r="B1387" s="35" t="s">
        <v>4661</v>
      </c>
      <c r="C1387" s="35" t="s">
        <v>3920</v>
      </c>
      <c r="D1387" s="35" t="s">
        <v>3905</v>
      </c>
      <c r="E1387" s="35">
        <v>1</v>
      </c>
      <c r="F1387" s="35" t="s">
        <v>3905</v>
      </c>
      <c r="G1387" s="129">
        <v>1</v>
      </c>
    </row>
    <row r="1388" spans="1:7" ht="15">
      <c r="A1388" s="39">
        <v>1377</v>
      </c>
      <c r="B1388" s="35" t="s">
        <v>4662</v>
      </c>
      <c r="C1388" s="35" t="s">
        <v>3920</v>
      </c>
      <c r="D1388" s="35" t="s">
        <v>3907</v>
      </c>
      <c r="E1388" s="35">
        <v>2</v>
      </c>
      <c r="F1388" s="35" t="s">
        <v>3907</v>
      </c>
      <c r="G1388" s="129">
        <v>3</v>
      </c>
    </row>
    <row r="1389" spans="1:7" ht="15">
      <c r="A1389" s="39">
        <v>1378</v>
      </c>
      <c r="B1389" s="35" t="s">
        <v>4663</v>
      </c>
      <c r="C1389" s="35" t="s">
        <v>3920</v>
      </c>
      <c r="D1389" s="35" t="s">
        <v>3905</v>
      </c>
      <c r="E1389" s="35">
        <v>1</v>
      </c>
      <c r="F1389" s="35" t="s">
        <v>3905</v>
      </c>
      <c r="G1389" s="129">
        <v>1</v>
      </c>
    </row>
    <row r="1390" spans="1:7" ht="15">
      <c r="A1390" s="39">
        <v>1379</v>
      </c>
      <c r="B1390" s="35" t="s">
        <v>4664</v>
      </c>
      <c r="C1390" s="35" t="s">
        <v>3920</v>
      </c>
      <c r="D1390" s="35" t="s">
        <v>3905</v>
      </c>
      <c r="E1390" s="35">
        <v>1</v>
      </c>
      <c r="F1390" s="35" t="s">
        <v>3905</v>
      </c>
      <c r="G1390" s="129">
        <v>1</v>
      </c>
    </row>
    <row r="1391" spans="1:7" ht="15">
      <c r="A1391" s="39">
        <v>1380</v>
      </c>
      <c r="B1391" s="35" t="s">
        <v>4665</v>
      </c>
      <c r="C1391" s="35" t="s">
        <v>3920</v>
      </c>
      <c r="D1391" s="35" t="s">
        <v>3905</v>
      </c>
      <c r="E1391" s="35">
        <v>1</v>
      </c>
      <c r="F1391" s="35" t="s">
        <v>3905</v>
      </c>
      <c r="G1391" s="129">
        <v>2</v>
      </c>
    </row>
    <row r="1392" spans="1:7" ht="15">
      <c r="A1392" s="39">
        <v>1381</v>
      </c>
      <c r="B1392" s="35" t="s">
        <v>7146</v>
      </c>
      <c r="C1392" s="35" t="s">
        <v>3920</v>
      </c>
      <c r="D1392" s="35" t="s">
        <v>3905</v>
      </c>
      <c r="E1392" s="35">
        <v>1</v>
      </c>
      <c r="F1392" s="35" t="s">
        <v>3907</v>
      </c>
      <c r="G1392" s="129">
        <v>5</v>
      </c>
    </row>
    <row r="1393" spans="1:7" ht="15">
      <c r="A1393" s="39">
        <v>1382</v>
      </c>
      <c r="B1393" s="35" t="s">
        <v>7147</v>
      </c>
      <c r="C1393" s="35" t="s">
        <v>3920</v>
      </c>
      <c r="D1393" s="35" t="s">
        <v>3905</v>
      </c>
      <c r="E1393" s="35">
        <v>1</v>
      </c>
      <c r="F1393" s="35" t="s">
        <v>3907</v>
      </c>
      <c r="G1393" s="129">
        <v>3</v>
      </c>
    </row>
    <row r="1394" spans="1:7" ht="15">
      <c r="A1394" s="39">
        <v>1383</v>
      </c>
      <c r="B1394" s="35" t="s">
        <v>4666</v>
      </c>
      <c r="C1394" s="35" t="s">
        <v>3920</v>
      </c>
      <c r="D1394" s="35" t="s">
        <v>3905</v>
      </c>
      <c r="E1394" s="35">
        <v>1</v>
      </c>
      <c r="F1394" s="35" t="s">
        <v>3907</v>
      </c>
      <c r="G1394" s="129">
        <v>2</v>
      </c>
    </row>
    <row r="1395" spans="1:7" ht="15">
      <c r="A1395" s="39">
        <v>1384</v>
      </c>
      <c r="B1395" s="35" t="s">
        <v>4667</v>
      </c>
      <c r="C1395" s="35" t="s">
        <v>3920</v>
      </c>
      <c r="D1395" s="35" t="s">
        <v>3905</v>
      </c>
      <c r="E1395" s="35">
        <v>1</v>
      </c>
      <c r="F1395" s="35" t="s">
        <v>3905</v>
      </c>
      <c r="G1395" s="129">
        <v>1</v>
      </c>
    </row>
    <row r="1396" spans="1:7" ht="15">
      <c r="A1396" s="39">
        <v>1385</v>
      </c>
      <c r="B1396" s="35" t="s">
        <v>7148</v>
      </c>
      <c r="C1396" s="35" t="s">
        <v>3920</v>
      </c>
      <c r="D1396" s="35" t="s">
        <v>3905</v>
      </c>
      <c r="E1396" s="35">
        <v>1</v>
      </c>
      <c r="F1396" s="35" t="s">
        <v>3907</v>
      </c>
      <c r="G1396" s="129">
        <v>7</v>
      </c>
    </row>
    <row r="1397" spans="1:7" ht="15">
      <c r="A1397" s="39">
        <v>1386</v>
      </c>
      <c r="B1397" s="35" t="s">
        <v>7149</v>
      </c>
      <c r="C1397" s="35" t="s">
        <v>3920</v>
      </c>
      <c r="D1397" s="35" t="s">
        <v>3905</v>
      </c>
      <c r="E1397" s="35">
        <v>1</v>
      </c>
      <c r="F1397" s="35" t="s">
        <v>3907</v>
      </c>
      <c r="G1397" s="129">
        <v>2</v>
      </c>
    </row>
    <row r="1398" spans="1:7" ht="15">
      <c r="A1398" s="39">
        <v>1387</v>
      </c>
      <c r="B1398" s="35" t="s">
        <v>7150</v>
      </c>
      <c r="C1398" s="35" t="s">
        <v>3920</v>
      </c>
      <c r="D1398" s="35" t="s">
        <v>3905</v>
      </c>
      <c r="E1398" s="35">
        <v>1</v>
      </c>
      <c r="F1398" s="35" t="s">
        <v>3907</v>
      </c>
      <c r="G1398" s="129">
        <v>3</v>
      </c>
    </row>
    <row r="1399" spans="1:7" ht="15">
      <c r="A1399" s="39">
        <v>1388</v>
      </c>
      <c r="B1399" s="35" t="s">
        <v>7151</v>
      </c>
      <c r="C1399" s="35" t="s">
        <v>3920</v>
      </c>
      <c r="D1399" s="35" t="s">
        <v>3905</v>
      </c>
      <c r="E1399" s="35">
        <v>1</v>
      </c>
      <c r="F1399" s="35" t="s">
        <v>3907</v>
      </c>
      <c r="G1399" s="129">
        <v>4</v>
      </c>
    </row>
    <row r="1400" spans="1:7" ht="15">
      <c r="A1400" s="39">
        <v>1389</v>
      </c>
      <c r="B1400" s="35" t="s">
        <v>7152</v>
      </c>
      <c r="C1400" s="35" t="s">
        <v>3920</v>
      </c>
      <c r="D1400" s="35" t="s">
        <v>3905</v>
      </c>
      <c r="E1400" s="35">
        <v>1</v>
      </c>
      <c r="F1400" s="35" t="s">
        <v>3907</v>
      </c>
      <c r="G1400" s="129">
        <v>3</v>
      </c>
    </row>
    <row r="1401" spans="1:7" ht="15">
      <c r="A1401" s="39">
        <v>1390</v>
      </c>
      <c r="B1401" s="35" t="s">
        <v>7153</v>
      </c>
      <c r="C1401" s="35" t="s">
        <v>3920</v>
      </c>
      <c r="D1401" s="35" t="s">
        <v>3905</v>
      </c>
      <c r="E1401" s="35">
        <v>1</v>
      </c>
      <c r="F1401" s="35" t="s">
        <v>3905</v>
      </c>
      <c r="G1401" s="129">
        <v>1</v>
      </c>
    </row>
    <row r="1402" spans="1:7" ht="15">
      <c r="A1402" s="39">
        <v>1391</v>
      </c>
      <c r="B1402" s="35" t="s">
        <v>4668</v>
      </c>
      <c r="C1402" s="35" t="s">
        <v>3920</v>
      </c>
      <c r="D1402" s="35" t="s">
        <v>3905</v>
      </c>
      <c r="E1402" s="35">
        <v>1</v>
      </c>
      <c r="F1402" s="35" t="s">
        <v>3907</v>
      </c>
      <c r="G1402" s="129">
        <v>3</v>
      </c>
    </row>
    <row r="1403" spans="1:7" ht="15">
      <c r="A1403" s="39">
        <v>1392</v>
      </c>
      <c r="B1403" s="35" t="s">
        <v>4669</v>
      </c>
      <c r="C1403" s="35" t="s">
        <v>3920</v>
      </c>
      <c r="D1403" s="35" t="s">
        <v>3905</v>
      </c>
      <c r="E1403" s="35">
        <v>1</v>
      </c>
      <c r="F1403" s="35" t="s">
        <v>3907</v>
      </c>
      <c r="G1403" s="129">
        <v>9</v>
      </c>
    </row>
    <row r="1404" spans="1:7" ht="15">
      <c r="A1404" s="39">
        <v>1393</v>
      </c>
      <c r="B1404" s="35" t="s">
        <v>7154</v>
      </c>
      <c r="C1404" s="35" t="s">
        <v>3920</v>
      </c>
      <c r="D1404" s="35" t="s">
        <v>3905</v>
      </c>
      <c r="E1404" s="35">
        <v>1</v>
      </c>
      <c r="F1404" s="35" t="s">
        <v>3905</v>
      </c>
      <c r="G1404" s="129">
        <v>2</v>
      </c>
    </row>
    <row r="1405" spans="1:7" ht="15">
      <c r="A1405" s="39">
        <v>1394</v>
      </c>
      <c r="B1405" s="35" t="s">
        <v>7155</v>
      </c>
      <c r="C1405" s="35" t="s">
        <v>3920</v>
      </c>
      <c r="D1405" s="35" t="s">
        <v>3905</v>
      </c>
      <c r="E1405" s="35">
        <v>1</v>
      </c>
      <c r="F1405" s="35" t="s">
        <v>3907</v>
      </c>
      <c r="G1405" s="129">
        <v>4</v>
      </c>
    </row>
    <row r="1406" spans="1:7" ht="15">
      <c r="A1406" s="39">
        <v>1395</v>
      </c>
      <c r="B1406" s="35" t="s">
        <v>7156</v>
      </c>
      <c r="C1406" s="35" t="s">
        <v>3920</v>
      </c>
      <c r="D1406" s="35" t="s">
        <v>3905</v>
      </c>
      <c r="E1406" s="35">
        <v>1</v>
      </c>
      <c r="F1406" s="35" t="s">
        <v>3907</v>
      </c>
      <c r="G1406" s="129">
        <v>2</v>
      </c>
    </row>
    <row r="1407" spans="1:7" ht="15">
      <c r="A1407" s="39">
        <v>1396</v>
      </c>
      <c r="B1407" s="35" t="s">
        <v>7157</v>
      </c>
      <c r="C1407" s="35" t="s">
        <v>3920</v>
      </c>
      <c r="D1407" s="35" t="s">
        <v>3905</v>
      </c>
      <c r="E1407" s="35">
        <v>1</v>
      </c>
      <c r="F1407" s="35" t="s">
        <v>3907</v>
      </c>
      <c r="G1407" s="129">
        <v>3</v>
      </c>
    </row>
    <row r="1408" spans="1:7" ht="15">
      <c r="A1408" s="39">
        <v>1397</v>
      </c>
      <c r="B1408" s="35" t="s">
        <v>7158</v>
      </c>
      <c r="C1408" s="35" t="s">
        <v>3920</v>
      </c>
      <c r="D1408" s="35" t="s">
        <v>8042</v>
      </c>
      <c r="E1408" s="35">
        <v>1</v>
      </c>
      <c r="F1408" s="35" t="s">
        <v>3907</v>
      </c>
      <c r="G1408" s="129">
        <v>39</v>
      </c>
    </row>
    <row r="1409" spans="1:7" ht="15">
      <c r="A1409" s="39">
        <v>1398</v>
      </c>
      <c r="B1409" s="35" t="s">
        <v>7159</v>
      </c>
      <c r="C1409" s="35" t="s">
        <v>3920</v>
      </c>
      <c r="D1409" s="35" t="s">
        <v>3905</v>
      </c>
      <c r="E1409" s="35">
        <v>1</v>
      </c>
      <c r="F1409" s="35" t="s">
        <v>3905</v>
      </c>
      <c r="G1409" s="129">
        <v>1</v>
      </c>
    </row>
    <row r="1410" spans="1:7" ht="15">
      <c r="A1410" s="39">
        <v>1399</v>
      </c>
      <c r="B1410" s="35" t="s">
        <v>4670</v>
      </c>
      <c r="C1410" s="35" t="s">
        <v>3920</v>
      </c>
      <c r="D1410" s="35" t="s">
        <v>3905</v>
      </c>
      <c r="E1410" s="35">
        <v>1</v>
      </c>
      <c r="F1410" s="35" t="s">
        <v>3905</v>
      </c>
      <c r="G1410" s="129">
        <v>1</v>
      </c>
    </row>
    <row r="1411" spans="1:7" ht="15">
      <c r="A1411" s="39">
        <v>1400</v>
      </c>
      <c r="B1411" s="35" t="s">
        <v>7160</v>
      </c>
      <c r="C1411" s="35" t="s">
        <v>3920</v>
      </c>
      <c r="D1411" s="35" t="s">
        <v>3905</v>
      </c>
      <c r="E1411" s="35">
        <v>1</v>
      </c>
      <c r="F1411" s="35" t="s">
        <v>3905</v>
      </c>
      <c r="G1411" s="129">
        <v>2</v>
      </c>
    </row>
    <row r="1412" spans="1:7" ht="15">
      <c r="A1412" s="39">
        <v>1401</v>
      </c>
      <c r="B1412" s="35" t="s">
        <v>7161</v>
      </c>
      <c r="C1412" s="35" t="s">
        <v>3920</v>
      </c>
      <c r="D1412" s="35" t="s">
        <v>3905</v>
      </c>
      <c r="E1412" s="35">
        <v>1</v>
      </c>
      <c r="F1412" s="35" t="s">
        <v>3907</v>
      </c>
      <c r="G1412" s="129">
        <v>5</v>
      </c>
    </row>
    <row r="1413" spans="1:7" ht="15">
      <c r="A1413" s="39">
        <v>1402</v>
      </c>
      <c r="B1413" s="35" t="s">
        <v>7162</v>
      </c>
      <c r="C1413" s="35" t="s">
        <v>3920</v>
      </c>
      <c r="D1413" s="35" t="s">
        <v>3905</v>
      </c>
      <c r="E1413" s="35">
        <v>1</v>
      </c>
      <c r="F1413" s="35" t="s">
        <v>3907</v>
      </c>
      <c r="G1413" s="129">
        <v>4</v>
      </c>
    </row>
    <row r="1414" spans="1:7" ht="15">
      <c r="A1414" s="39">
        <v>1403</v>
      </c>
      <c r="B1414" s="35" t="s">
        <v>4671</v>
      </c>
      <c r="C1414" s="35" t="s">
        <v>3920</v>
      </c>
      <c r="D1414" s="35" t="s">
        <v>3905</v>
      </c>
      <c r="E1414" s="35">
        <v>1</v>
      </c>
      <c r="F1414" s="35" t="s">
        <v>3907</v>
      </c>
      <c r="G1414" s="129">
        <v>3</v>
      </c>
    </row>
    <row r="1415" spans="1:7" ht="15">
      <c r="A1415" s="39">
        <v>1404</v>
      </c>
      <c r="B1415" s="35" t="s">
        <v>4672</v>
      </c>
      <c r="C1415" s="35" t="s">
        <v>3920</v>
      </c>
      <c r="D1415" s="35" t="s">
        <v>3905</v>
      </c>
      <c r="E1415" s="35">
        <v>1</v>
      </c>
      <c r="F1415" s="35" t="s">
        <v>3905</v>
      </c>
      <c r="G1415" s="129">
        <v>1</v>
      </c>
    </row>
    <row r="1416" spans="1:7" ht="15">
      <c r="A1416" s="39">
        <v>1405</v>
      </c>
      <c r="B1416" s="35" t="s">
        <v>7163</v>
      </c>
      <c r="C1416" s="35" t="s">
        <v>3920</v>
      </c>
      <c r="D1416" s="35" t="s">
        <v>8042</v>
      </c>
      <c r="E1416" s="35">
        <v>1</v>
      </c>
      <c r="F1416" s="35" t="s">
        <v>3907</v>
      </c>
      <c r="G1416" s="129">
        <v>2</v>
      </c>
    </row>
    <row r="1417" spans="1:7" ht="15">
      <c r="A1417" s="39">
        <v>1406</v>
      </c>
      <c r="B1417" s="35" t="s">
        <v>4673</v>
      </c>
      <c r="C1417" s="35" t="s">
        <v>3920</v>
      </c>
      <c r="D1417" s="35" t="s">
        <v>3905</v>
      </c>
      <c r="E1417" s="35">
        <v>1</v>
      </c>
      <c r="F1417" s="35" t="s">
        <v>3905</v>
      </c>
      <c r="G1417" s="129">
        <v>1</v>
      </c>
    </row>
    <row r="1418" spans="1:7" ht="15">
      <c r="A1418" s="39">
        <v>1407</v>
      </c>
      <c r="B1418" s="35" t="s">
        <v>4674</v>
      </c>
      <c r="C1418" s="35" t="s">
        <v>3920</v>
      </c>
      <c r="D1418" s="35" t="s">
        <v>8042</v>
      </c>
      <c r="E1418" s="35">
        <v>1</v>
      </c>
      <c r="F1418" s="35" t="s">
        <v>3907</v>
      </c>
      <c r="G1418" s="129">
        <v>2</v>
      </c>
    </row>
    <row r="1419" spans="1:7" ht="15">
      <c r="A1419" s="39">
        <v>1408</v>
      </c>
      <c r="B1419" s="35" t="s">
        <v>4675</v>
      </c>
      <c r="C1419" s="35" t="s">
        <v>3920</v>
      </c>
      <c r="D1419" s="35" t="s">
        <v>3907</v>
      </c>
      <c r="E1419" s="35">
        <v>2</v>
      </c>
      <c r="F1419" s="35" t="s">
        <v>3907</v>
      </c>
      <c r="G1419" s="129">
        <v>2</v>
      </c>
    </row>
    <row r="1420" spans="1:7" ht="15">
      <c r="A1420" s="39">
        <v>1409</v>
      </c>
      <c r="B1420" s="35" t="s">
        <v>7164</v>
      </c>
      <c r="C1420" s="35" t="s">
        <v>3920</v>
      </c>
      <c r="D1420" s="35" t="s">
        <v>8042</v>
      </c>
      <c r="E1420" s="35">
        <v>1</v>
      </c>
      <c r="F1420" s="35" t="s">
        <v>3905</v>
      </c>
      <c r="G1420" s="129">
        <v>1</v>
      </c>
    </row>
    <row r="1421" spans="1:7" ht="15">
      <c r="A1421" s="39">
        <v>1410</v>
      </c>
      <c r="B1421" s="35" t="s">
        <v>4676</v>
      </c>
      <c r="C1421" s="35" t="s">
        <v>3920</v>
      </c>
      <c r="D1421" s="35" t="s">
        <v>3905</v>
      </c>
      <c r="E1421" s="35">
        <v>1</v>
      </c>
      <c r="F1421" s="35" t="s">
        <v>3907</v>
      </c>
      <c r="G1421" s="129">
        <v>6</v>
      </c>
    </row>
    <row r="1422" spans="1:7" ht="15">
      <c r="A1422" s="39">
        <v>1411</v>
      </c>
      <c r="B1422" s="35" t="s">
        <v>7165</v>
      </c>
      <c r="C1422" s="35" t="s">
        <v>3921</v>
      </c>
      <c r="D1422" s="35" t="s">
        <v>3911</v>
      </c>
      <c r="E1422" s="35">
        <v>2</v>
      </c>
      <c r="F1422" s="35" t="s">
        <v>3911</v>
      </c>
      <c r="G1422" s="129">
        <v>3</v>
      </c>
    </row>
    <row r="1423" spans="1:7" ht="15">
      <c r="A1423" s="39">
        <v>1412</v>
      </c>
      <c r="B1423" s="35" t="s">
        <v>4677</v>
      </c>
      <c r="C1423" s="35" t="s">
        <v>3920</v>
      </c>
      <c r="D1423" s="35" t="s">
        <v>8042</v>
      </c>
      <c r="E1423" s="35">
        <v>1</v>
      </c>
      <c r="F1423" s="35" t="s">
        <v>3907</v>
      </c>
      <c r="G1423" s="129">
        <v>4</v>
      </c>
    </row>
    <row r="1424" spans="1:7" ht="15">
      <c r="A1424" s="39">
        <v>1413</v>
      </c>
      <c r="B1424" s="35" t="s">
        <v>4678</v>
      </c>
      <c r="C1424" s="35" t="s">
        <v>3920</v>
      </c>
      <c r="D1424" s="35" t="s">
        <v>3905</v>
      </c>
      <c r="E1424" s="35">
        <v>1</v>
      </c>
      <c r="F1424" s="35" t="s">
        <v>3905</v>
      </c>
      <c r="G1424" s="129">
        <v>1</v>
      </c>
    </row>
    <row r="1425" spans="1:7" ht="15">
      <c r="A1425" s="39">
        <v>1414</v>
      </c>
      <c r="B1425" s="35" t="s">
        <v>4679</v>
      </c>
      <c r="C1425" s="35" t="s">
        <v>3920</v>
      </c>
      <c r="D1425" s="35" t="s">
        <v>3905</v>
      </c>
      <c r="E1425" s="35">
        <v>1</v>
      </c>
      <c r="F1425" s="35" t="s">
        <v>3905</v>
      </c>
      <c r="G1425" s="129">
        <v>1</v>
      </c>
    </row>
    <row r="1426" spans="1:7" ht="15">
      <c r="A1426" s="39">
        <v>1415</v>
      </c>
      <c r="B1426" s="35" t="s">
        <v>4680</v>
      </c>
      <c r="C1426" s="35" t="s">
        <v>3920</v>
      </c>
      <c r="D1426" s="35" t="s">
        <v>3905</v>
      </c>
      <c r="E1426" s="35">
        <v>1</v>
      </c>
      <c r="F1426" s="35" t="s">
        <v>3907</v>
      </c>
      <c r="G1426" s="129">
        <v>2</v>
      </c>
    </row>
    <row r="1427" spans="1:7" ht="15">
      <c r="A1427" s="39">
        <v>1416</v>
      </c>
      <c r="B1427" s="35" t="s">
        <v>4681</v>
      </c>
      <c r="C1427" s="35" t="s">
        <v>3920</v>
      </c>
      <c r="D1427" s="35" t="s">
        <v>3905</v>
      </c>
      <c r="E1427" s="35">
        <v>1</v>
      </c>
      <c r="F1427" s="35" t="s">
        <v>3907</v>
      </c>
      <c r="G1427" s="129">
        <v>2</v>
      </c>
    </row>
    <row r="1428" spans="1:7" ht="15">
      <c r="A1428" s="39">
        <v>1417</v>
      </c>
      <c r="B1428" s="35" t="s">
        <v>4682</v>
      </c>
      <c r="C1428" s="35" t="s">
        <v>3920</v>
      </c>
      <c r="D1428" s="35" t="s">
        <v>3907</v>
      </c>
      <c r="E1428" s="35">
        <v>4</v>
      </c>
      <c r="F1428" s="35" t="s">
        <v>3907</v>
      </c>
      <c r="G1428" s="129">
        <v>6</v>
      </c>
    </row>
    <row r="1429" spans="1:7" ht="15">
      <c r="A1429" s="39">
        <v>1418</v>
      </c>
      <c r="B1429" s="35" t="s">
        <v>4683</v>
      </c>
      <c r="C1429" s="35" t="s">
        <v>3920</v>
      </c>
      <c r="D1429" s="35" t="s">
        <v>3905</v>
      </c>
      <c r="E1429" s="35">
        <v>1</v>
      </c>
      <c r="F1429" s="35" t="s">
        <v>3905</v>
      </c>
      <c r="G1429" s="129">
        <v>1</v>
      </c>
    </row>
    <row r="1430" spans="1:7" ht="15">
      <c r="A1430" s="39">
        <v>1419</v>
      </c>
      <c r="B1430" s="35" t="s">
        <v>4684</v>
      </c>
      <c r="C1430" s="35" t="s">
        <v>3920</v>
      </c>
      <c r="D1430" s="35" t="s">
        <v>3905</v>
      </c>
      <c r="E1430" s="35">
        <v>1</v>
      </c>
      <c r="F1430" s="35" t="s">
        <v>3905</v>
      </c>
      <c r="G1430" s="129">
        <v>1</v>
      </c>
    </row>
    <row r="1431" spans="1:7" ht="15">
      <c r="A1431" s="39">
        <v>1420</v>
      </c>
      <c r="B1431" s="35" t="s">
        <v>7166</v>
      </c>
      <c r="C1431" s="35" t="s">
        <v>3920</v>
      </c>
      <c r="D1431" s="35" t="s">
        <v>3907</v>
      </c>
      <c r="E1431" s="35">
        <v>8</v>
      </c>
      <c r="F1431" s="35" t="s">
        <v>3907</v>
      </c>
      <c r="G1431" s="129">
        <v>7</v>
      </c>
    </row>
    <row r="1432" spans="1:7" ht="15">
      <c r="A1432" s="39">
        <v>1421</v>
      </c>
      <c r="B1432" s="35" t="s">
        <v>4685</v>
      </c>
      <c r="C1432" s="35" t="s">
        <v>3920</v>
      </c>
      <c r="D1432" s="35" t="s">
        <v>3905</v>
      </c>
      <c r="E1432" s="35">
        <v>1</v>
      </c>
      <c r="F1432" s="35" t="s">
        <v>3905</v>
      </c>
      <c r="G1432" s="129">
        <v>1</v>
      </c>
    </row>
    <row r="1433" spans="1:7" ht="15">
      <c r="A1433" s="39">
        <v>1422</v>
      </c>
      <c r="B1433" s="35" t="s">
        <v>4686</v>
      </c>
      <c r="C1433" s="35" t="s">
        <v>3920</v>
      </c>
      <c r="D1433" s="35" t="s">
        <v>3905</v>
      </c>
      <c r="E1433" s="35">
        <v>1</v>
      </c>
      <c r="F1433" s="35" t="s">
        <v>3905</v>
      </c>
      <c r="G1433" s="129">
        <v>1</v>
      </c>
    </row>
    <row r="1434" spans="1:7" ht="15">
      <c r="A1434" s="39">
        <v>1423</v>
      </c>
      <c r="B1434" s="35" t="s">
        <v>4687</v>
      </c>
      <c r="C1434" s="35" t="s">
        <v>3920</v>
      </c>
      <c r="D1434" s="35" t="s">
        <v>3905</v>
      </c>
      <c r="E1434" s="35">
        <v>1</v>
      </c>
      <c r="F1434" s="35" t="s">
        <v>3907</v>
      </c>
      <c r="G1434" s="129">
        <v>6</v>
      </c>
    </row>
    <row r="1435" spans="1:7" ht="15">
      <c r="A1435" s="39">
        <v>1424</v>
      </c>
      <c r="B1435" s="35" t="s">
        <v>4688</v>
      </c>
      <c r="C1435" s="35" t="s">
        <v>3920</v>
      </c>
      <c r="D1435" s="35" t="s">
        <v>3905</v>
      </c>
      <c r="E1435" s="35">
        <v>1</v>
      </c>
      <c r="F1435" s="35" t="s">
        <v>3907</v>
      </c>
      <c r="G1435" s="129">
        <v>3</v>
      </c>
    </row>
    <row r="1436" spans="1:7" ht="15">
      <c r="A1436" s="39">
        <v>1425</v>
      </c>
      <c r="B1436" s="35" t="s">
        <v>7167</v>
      </c>
      <c r="C1436" s="35" t="s">
        <v>3920</v>
      </c>
      <c r="D1436" s="35" t="s">
        <v>3905</v>
      </c>
      <c r="E1436" s="35">
        <v>1</v>
      </c>
      <c r="F1436" s="35" t="s">
        <v>3905</v>
      </c>
      <c r="G1436" s="129">
        <v>1</v>
      </c>
    </row>
    <row r="1437" spans="1:7" ht="15">
      <c r="A1437" s="39">
        <v>1426</v>
      </c>
      <c r="B1437" s="35" t="s">
        <v>4689</v>
      </c>
      <c r="C1437" s="35" t="s">
        <v>3920</v>
      </c>
      <c r="D1437" s="35" t="s">
        <v>3905</v>
      </c>
      <c r="E1437" s="35">
        <v>1</v>
      </c>
      <c r="F1437" s="35" t="s">
        <v>3905</v>
      </c>
      <c r="G1437" s="129">
        <v>1</v>
      </c>
    </row>
    <row r="1438" spans="1:7" ht="15">
      <c r="A1438" s="39">
        <v>1427</v>
      </c>
      <c r="B1438" s="35" t="s">
        <v>4690</v>
      </c>
      <c r="C1438" s="35" t="s">
        <v>3920</v>
      </c>
      <c r="D1438" s="35" t="s">
        <v>3905</v>
      </c>
      <c r="E1438" s="35">
        <v>1</v>
      </c>
      <c r="F1438" s="35" t="s">
        <v>3907</v>
      </c>
      <c r="G1438" s="129">
        <v>2</v>
      </c>
    </row>
    <row r="1439" spans="1:7" ht="15">
      <c r="A1439" s="39">
        <v>1428</v>
      </c>
      <c r="B1439" s="35" t="s">
        <v>7168</v>
      </c>
      <c r="C1439" s="35" t="s">
        <v>3921</v>
      </c>
      <c r="D1439" s="35" t="s">
        <v>8042</v>
      </c>
      <c r="E1439" s="35">
        <v>2</v>
      </c>
      <c r="F1439" s="35" t="s">
        <v>3913</v>
      </c>
      <c r="G1439" s="129">
        <v>12</v>
      </c>
    </row>
    <row r="1440" spans="1:7" ht="15">
      <c r="A1440" s="39">
        <v>1429</v>
      </c>
      <c r="B1440" s="35" t="s">
        <v>7169</v>
      </c>
      <c r="C1440" s="35" t="s">
        <v>3920</v>
      </c>
      <c r="D1440" s="35" t="s">
        <v>3905</v>
      </c>
      <c r="E1440" s="35">
        <v>1</v>
      </c>
      <c r="F1440" s="35" t="s">
        <v>3905</v>
      </c>
      <c r="G1440" s="129">
        <v>1</v>
      </c>
    </row>
    <row r="1441" spans="1:7" ht="15">
      <c r="A1441" s="39">
        <v>1430</v>
      </c>
      <c r="B1441" s="35" t="s">
        <v>4691</v>
      </c>
      <c r="C1441" s="35" t="s">
        <v>3920</v>
      </c>
      <c r="D1441" s="35" t="s">
        <v>3905</v>
      </c>
      <c r="E1441" s="35">
        <v>1</v>
      </c>
      <c r="F1441" s="35" t="s">
        <v>3907</v>
      </c>
      <c r="G1441" s="129">
        <v>10</v>
      </c>
    </row>
    <row r="1442" spans="1:7" ht="15">
      <c r="A1442" s="39">
        <v>1431</v>
      </c>
      <c r="B1442" s="35" t="s">
        <v>4692</v>
      </c>
      <c r="C1442" s="35" t="s">
        <v>3920</v>
      </c>
      <c r="D1442" s="35" t="s">
        <v>3905</v>
      </c>
      <c r="E1442" s="35">
        <v>1</v>
      </c>
      <c r="F1442" s="35" t="s">
        <v>3905</v>
      </c>
      <c r="G1442" s="129">
        <v>1</v>
      </c>
    </row>
    <row r="1443" spans="1:7" ht="15">
      <c r="A1443" s="39">
        <v>1432</v>
      </c>
      <c r="B1443" s="35" t="s">
        <v>7170</v>
      </c>
      <c r="C1443" s="35" t="s">
        <v>3920</v>
      </c>
      <c r="D1443" s="35" t="s">
        <v>3905</v>
      </c>
      <c r="E1443" s="35">
        <v>1</v>
      </c>
      <c r="F1443" s="35" t="s">
        <v>3907</v>
      </c>
      <c r="G1443" s="129">
        <v>6</v>
      </c>
    </row>
    <row r="1444" spans="1:7" ht="15">
      <c r="A1444" s="39">
        <v>1433</v>
      </c>
      <c r="B1444" s="35" t="s">
        <v>7171</v>
      </c>
      <c r="C1444" s="35" t="s">
        <v>3920</v>
      </c>
      <c r="D1444" s="35" t="s">
        <v>3905</v>
      </c>
      <c r="E1444" s="35">
        <v>1</v>
      </c>
      <c r="F1444" s="35" t="s">
        <v>3907</v>
      </c>
      <c r="G1444" s="129">
        <v>3</v>
      </c>
    </row>
    <row r="1445" spans="1:7" ht="15">
      <c r="A1445" s="39">
        <v>1434</v>
      </c>
      <c r="B1445" s="35" t="s">
        <v>4693</v>
      </c>
      <c r="C1445" s="35" t="s">
        <v>3920</v>
      </c>
      <c r="D1445" s="35" t="s">
        <v>8042</v>
      </c>
      <c r="E1445" s="35">
        <v>1</v>
      </c>
      <c r="F1445" s="35" t="s">
        <v>3905</v>
      </c>
      <c r="G1445" s="129">
        <v>1</v>
      </c>
    </row>
    <row r="1446" spans="1:7" ht="15">
      <c r="A1446" s="39">
        <v>1435</v>
      </c>
      <c r="B1446" s="35" t="s">
        <v>4694</v>
      </c>
      <c r="C1446" s="35" t="s">
        <v>3920</v>
      </c>
      <c r="D1446" s="35" t="s">
        <v>8042</v>
      </c>
      <c r="E1446" s="35">
        <v>1</v>
      </c>
      <c r="F1446" s="35" t="s">
        <v>3905</v>
      </c>
      <c r="G1446" s="129">
        <v>1</v>
      </c>
    </row>
    <row r="1447" spans="1:7" ht="15">
      <c r="A1447" s="39">
        <v>1436</v>
      </c>
      <c r="B1447" s="35" t="s">
        <v>7172</v>
      </c>
      <c r="C1447" s="35" t="s">
        <v>3920</v>
      </c>
      <c r="D1447" s="35" t="s">
        <v>8042</v>
      </c>
      <c r="E1447" s="35">
        <v>1</v>
      </c>
      <c r="F1447" s="35" t="s">
        <v>3907</v>
      </c>
      <c r="G1447" s="129">
        <v>2</v>
      </c>
    </row>
    <row r="1448" spans="1:7" ht="15">
      <c r="A1448" s="39">
        <v>1437</v>
      </c>
      <c r="B1448" s="35" t="s">
        <v>7173</v>
      </c>
      <c r="C1448" s="35" t="s">
        <v>3920</v>
      </c>
      <c r="D1448" s="35" t="s">
        <v>8042</v>
      </c>
      <c r="E1448" s="35">
        <v>1</v>
      </c>
      <c r="F1448" s="35" t="s">
        <v>3905</v>
      </c>
      <c r="G1448" s="129">
        <v>1</v>
      </c>
    </row>
    <row r="1449" spans="1:7" ht="15">
      <c r="A1449" s="39">
        <v>1438</v>
      </c>
      <c r="B1449" s="35" t="s">
        <v>7174</v>
      </c>
      <c r="C1449" s="35" t="s">
        <v>3921</v>
      </c>
      <c r="D1449" s="35" t="s">
        <v>3911</v>
      </c>
      <c r="E1449" s="35">
        <v>2</v>
      </c>
      <c r="F1449" s="35" t="s">
        <v>3911</v>
      </c>
      <c r="G1449" s="129">
        <v>7</v>
      </c>
    </row>
    <row r="1450" spans="1:7" ht="15">
      <c r="A1450" s="39">
        <v>1439</v>
      </c>
      <c r="B1450" s="35" t="s">
        <v>4695</v>
      </c>
      <c r="C1450" s="35" t="s">
        <v>3920</v>
      </c>
      <c r="D1450" s="35" t="s">
        <v>3905</v>
      </c>
      <c r="E1450" s="35">
        <v>1</v>
      </c>
      <c r="F1450" s="35" t="s">
        <v>3905</v>
      </c>
      <c r="G1450" s="129">
        <v>1</v>
      </c>
    </row>
    <row r="1451" spans="1:7" ht="15">
      <c r="A1451" s="39">
        <v>1440</v>
      </c>
      <c r="B1451" s="35" t="s">
        <v>7175</v>
      </c>
      <c r="C1451" s="35" t="s">
        <v>3920</v>
      </c>
      <c r="D1451" s="35" t="s">
        <v>8042</v>
      </c>
      <c r="E1451" s="35">
        <v>1</v>
      </c>
      <c r="F1451" s="35" t="s">
        <v>3905</v>
      </c>
      <c r="G1451" s="129">
        <v>1</v>
      </c>
    </row>
    <row r="1452" spans="1:7" ht="15">
      <c r="A1452" s="39">
        <v>1441</v>
      </c>
      <c r="B1452" s="35" t="s">
        <v>4696</v>
      </c>
      <c r="C1452" s="35" t="s">
        <v>3920</v>
      </c>
      <c r="D1452" s="35" t="s">
        <v>8042</v>
      </c>
      <c r="E1452" s="35">
        <v>1</v>
      </c>
      <c r="F1452" s="35" t="s">
        <v>3907</v>
      </c>
      <c r="G1452" s="129">
        <v>2</v>
      </c>
    </row>
    <row r="1453" spans="1:7" ht="15">
      <c r="A1453" s="39">
        <v>1442</v>
      </c>
      <c r="B1453" s="35" t="s">
        <v>7176</v>
      </c>
      <c r="C1453" s="35" t="s">
        <v>3920</v>
      </c>
      <c r="D1453" s="35" t="s">
        <v>8042</v>
      </c>
      <c r="E1453" s="35">
        <v>1</v>
      </c>
      <c r="F1453" s="35" t="s">
        <v>3907</v>
      </c>
      <c r="G1453" s="129">
        <v>2</v>
      </c>
    </row>
    <row r="1454" spans="1:7" ht="15">
      <c r="A1454" s="39">
        <v>1443</v>
      </c>
      <c r="B1454" s="35" t="s">
        <v>7177</v>
      </c>
      <c r="C1454" s="35" t="s">
        <v>3920</v>
      </c>
      <c r="D1454" s="35" t="s">
        <v>3905</v>
      </c>
      <c r="E1454" s="35">
        <v>1</v>
      </c>
      <c r="F1454" s="35" t="s">
        <v>3905</v>
      </c>
      <c r="G1454" s="129">
        <v>1</v>
      </c>
    </row>
    <row r="1455" spans="1:7" ht="15">
      <c r="A1455" s="39">
        <v>1444</v>
      </c>
      <c r="B1455" s="35" t="s">
        <v>7178</v>
      </c>
      <c r="C1455" s="35" t="s">
        <v>3921</v>
      </c>
      <c r="D1455" s="35" t="s">
        <v>8042</v>
      </c>
      <c r="E1455" s="35">
        <v>1</v>
      </c>
      <c r="F1455" s="35" t="s">
        <v>3911</v>
      </c>
      <c r="G1455" s="129">
        <v>4</v>
      </c>
    </row>
    <row r="1456" spans="1:7" ht="15">
      <c r="A1456" s="39">
        <v>1445</v>
      </c>
      <c r="B1456" s="35" t="s">
        <v>7179</v>
      </c>
      <c r="C1456" s="35" t="s">
        <v>3920</v>
      </c>
      <c r="D1456" s="35" t="s">
        <v>8042</v>
      </c>
      <c r="E1456" s="35">
        <v>1</v>
      </c>
      <c r="F1456" s="35" t="s">
        <v>3907</v>
      </c>
      <c r="G1456" s="129">
        <v>3</v>
      </c>
    </row>
    <row r="1457" spans="1:7" ht="15">
      <c r="A1457" s="39">
        <v>1446</v>
      </c>
      <c r="B1457" s="35" t="s">
        <v>4697</v>
      </c>
      <c r="C1457" s="35" t="s">
        <v>3920</v>
      </c>
      <c r="D1457" s="35" t="s">
        <v>3905</v>
      </c>
      <c r="E1457" s="35">
        <v>1</v>
      </c>
      <c r="F1457" s="35" t="s">
        <v>3905</v>
      </c>
      <c r="G1457" s="129">
        <v>1</v>
      </c>
    </row>
    <row r="1458" spans="1:7" ht="15">
      <c r="A1458" s="39">
        <v>1447</v>
      </c>
      <c r="B1458" s="35" t="s">
        <v>4698</v>
      </c>
      <c r="C1458" s="35" t="s">
        <v>3920</v>
      </c>
      <c r="D1458" s="35" t="s">
        <v>3905</v>
      </c>
      <c r="E1458" s="35">
        <v>1</v>
      </c>
      <c r="F1458" s="35" t="s">
        <v>3905</v>
      </c>
      <c r="G1458" s="129">
        <v>1</v>
      </c>
    </row>
    <row r="1459" spans="1:7" ht="15">
      <c r="A1459" s="39">
        <v>1448</v>
      </c>
      <c r="B1459" s="35" t="s">
        <v>7180</v>
      </c>
      <c r="C1459" s="35" t="s">
        <v>3920</v>
      </c>
      <c r="D1459" s="35" t="s">
        <v>3907</v>
      </c>
      <c r="E1459" s="35">
        <v>9</v>
      </c>
      <c r="F1459" s="35" t="s">
        <v>3907</v>
      </c>
      <c r="G1459" s="129">
        <v>13</v>
      </c>
    </row>
    <row r="1460" spans="1:7" ht="15">
      <c r="A1460" s="39">
        <v>1449</v>
      </c>
      <c r="B1460" s="35" t="s">
        <v>4699</v>
      </c>
      <c r="C1460" s="35" t="s">
        <v>3920</v>
      </c>
      <c r="D1460" s="35" t="s">
        <v>3907</v>
      </c>
      <c r="E1460" s="35">
        <v>2</v>
      </c>
      <c r="F1460" s="35" t="s">
        <v>3907</v>
      </c>
      <c r="G1460" s="129">
        <v>3</v>
      </c>
    </row>
    <row r="1461" spans="1:7" ht="15">
      <c r="A1461" s="39">
        <v>1450</v>
      </c>
      <c r="B1461" s="35" t="s">
        <v>7181</v>
      </c>
      <c r="C1461" s="35" t="s">
        <v>3921</v>
      </c>
      <c r="D1461" s="35" t="s">
        <v>3911</v>
      </c>
      <c r="E1461" s="35">
        <v>2</v>
      </c>
      <c r="F1461" s="35" t="s">
        <v>3913</v>
      </c>
      <c r="G1461" s="129">
        <v>13</v>
      </c>
    </row>
    <row r="1462" spans="1:7" ht="15">
      <c r="A1462" s="39">
        <v>1451</v>
      </c>
      <c r="B1462" s="35" t="s">
        <v>4700</v>
      </c>
      <c r="C1462" s="35" t="s">
        <v>3920</v>
      </c>
      <c r="D1462" s="35" t="s">
        <v>3905</v>
      </c>
      <c r="E1462" s="35">
        <v>1</v>
      </c>
      <c r="F1462" s="35" t="s">
        <v>3905</v>
      </c>
      <c r="G1462" s="129">
        <v>1</v>
      </c>
    </row>
    <row r="1463" spans="1:7" ht="15">
      <c r="A1463" s="39">
        <v>1452</v>
      </c>
      <c r="B1463" s="35" t="s">
        <v>7182</v>
      </c>
      <c r="C1463" s="35" t="s">
        <v>3920</v>
      </c>
      <c r="D1463" s="35" t="s">
        <v>3907</v>
      </c>
      <c r="E1463" s="35">
        <v>10</v>
      </c>
      <c r="F1463" s="35" t="s">
        <v>3907</v>
      </c>
      <c r="G1463" s="129">
        <v>13</v>
      </c>
    </row>
    <row r="1464" spans="1:7" ht="15">
      <c r="A1464" s="39">
        <v>1453</v>
      </c>
      <c r="B1464" s="35" t="s">
        <v>4701</v>
      </c>
      <c r="C1464" s="35" t="s">
        <v>3920</v>
      </c>
      <c r="D1464" s="35" t="s">
        <v>3905</v>
      </c>
      <c r="E1464" s="35">
        <v>1</v>
      </c>
      <c r="F1464" s="35" t="s">
        <v>3905</v>
      </c>
      <c r="G1464" s="129">
        <v>1</v>
      </c>
    </row>
    <row r="1465" spans="1:7" ht="15">
      <c r="A1465" s="39">
        <v>1454</v>
      </c>
      <c r="B1465" s="35" t="s">
        <v>7183</v>
      </c>
      <c r="C1465" s="35" t="s">
        <v>3920</v>
      </c>
      <c r="D1465" s="35" t="s">
        <v>3905</v>
      </c>
      <c r="E1465" s="35">
        <v>1</v>
      </c>
      <c r="F1465" s="35" t="s">
        <v>3905</v>
      </c>
      <c r="G1465" s="129">
        <v>1</v>
      </c>
    </row>
    <row r="1466" spans="1:7" ht="15">
      <c r="A1466" s="39">
        <v>1455</v>
      </c>
      <c r="B1466" s="35" t="s">
        <v>7184</v>
      </c>
      <c r="C1466" s="35" t="s">
        <v>3920</v>
      </c>
      <c r="D1466" s="35" t="s">
        <v>3905</v>
      </c>
      <c r="E1466" s="35">
        <v>1</v>
      </c>
      <c r="F1466" s="35" t="s">
        <v>3907</v>
      </c>
      <c r="G1466" s="129">
        <v>3</v>
      </c>
    </row>
    <row r="1467" spans="1:7" ht="15">
      <c r="A1467" s="39">
        <v>1456</v>
      </c>
      <c r="B1467" s="35" t="s">
        <v>4702</v>
      </c>
      <c r="C1467" s="35" t="s">
        <v>3920</v>
      </c>
      <c r="D1467" s="35" t="s">
        <v>3907</v>
      </c>
      <c r="E1467" s="35">
        <v>8</v>
      </c>
      <c r="F1467" s="35" t="s">
        <v>3907</v>
      </c>
      <c r="G1467" s="129">
        <v>8</v>
      </c>
    </row>
    <row r="1468" spans="1:7" ht="15">
      <c r="A1468" s="39">
        <v>1457</v>
      </c>
      <c r="B1468" s="35" t="s">
        <v>4703</v>
      </c>
      <c r="C1468" s="35" t="s">
        <v>3920</v>
      </c>
      <c r="D1468" s="35" t="s">
        <v>3905</v>
      </c>
      <c r="E1468" s="35">
        <v>1</v>
      </c>
      <c r="F1468" s="35" t="s">
        <v>3905</v>
      </c>
      <c r="G1468" s="129">
        <v>1</v>
      </c>
    </row>
    <row r="1469" spans="1:7" ht="15">
      <c r="A1469" s="39">
        <v>1458</v>
      </c>
      <c r="B1469" s="35" t="s">
        <v>4704</v>
      </c>
      <c r="C1469" s="35" t="s">
        <v>3920</v>
      </c>
      <c r="D1469" s="35" t="s">
        <v>3907</v>
      </c>
      <c r="E1469" s="35">
        <v>2</v>
      </c>
      <c r="F1469" s="35" t="s">
        <v>3907</v>
      </c>
      <c r="G1469" s="129">
        <v>4</v>
      </c>
    </row>
    <row r="1470" spans="1:7" ht="15">
      <c r="A1470" s="39">
        <v>1459</v>
      </c>
      <c r="B1470" s="35" t="s">
        <v>7185</v>
      </c>
      <c r="C1470" s="35" t="s">
        <v>3920</v>
      </c>
      <c r="D1470" s="35" t="s">
        <v>3905</v>
      </c>
      <c r="E1470" s="35">
        <v>1</v>
      </c>
      <c r="F1470" s="35" t="s">
        <v>3907</v>
      </c>
      <c r="G1470" s="129">
        <v>2</v>
      </c>
    </row>
    <row r="1471" spans="1:7" ht="15">
      <c r="A1471" s="39">
        <v>1460</v>
      </c>
      <c r="B1471" s="35" t="s">
        <v>4705</v>
      </c>
      <c r="C1471" s="35" t="s">
        <v>3920</v>
      </c>
      <c r="D1471" s="35" t="s">
        <v>3905</v>
      </c>
      <c r="E1471" s="35">
        <v>1</v>
      </c>
      <c r="F1471" s="35" t="s">
        <v>3905</v>
      </c>
      <c r="G1471" s="129">
        <v>1</v>
      </c>
    </row>
    <row r="1472" spans="1:7" ht="15">
      <c r="A1472" s="39">
        <v>1461</v>
      </c>
      <c r="B1472" s="35" t="s">
        <v>4706</v>
      </c>
      <c r="C1472" s="35" t="s">
        <v>3920</v>
      </c>
      <c r="D1472" s="35" t="s">
        <v>3907</v>
      </c>
      <c r="E1472" s="35">
        <v>2</v>
      </c>
      <c r="F1472" s="35" t="s">
        <v>3907</v>
      </c>
      <c r="G1472" s="129">
        <v>2</v>
      </c>
    </row>
    <row r="1473" spans="1:7" ht="15">
      <c r="A1473" s="39">
        <v>1462</v>
      </c>
      <c r="B1473" s="35" t="s">
        <v>4707</v>
      </c>
      <c r="C1473" s="35" t="s">
        <v>3920</v>
      </c>
      <c r="D1473" s="35" t="s">
        <v>3905</v>
      </c>
      <c r="E1473" s="35">
        <v>1</v>
      </c>
      <c r="F1473" s="35" t="s">
        <v>3905</v>
      </c>
      <c r="G1473" s="129">
        <v>3</v>
      </c>
    </row>
    <row r="1474" spans="1:7" ht="15">
      <c r="A1474" s="39">
        <v>1463</v>
      </c>
      <c r="B1474" s="35" t="s">
        <v>4708</v>
      </c>
      <c r="C1474" s="35" t="s">
        <v>3920</v>
      </c>
      <c r="D1474" s="35" t="s">
        <v>3905</v>
      </c>
      <c r="E1474" s="35">
        <v>1</v>
      </c>
      <c r="F1474" s="35" t="s">
        <v>3905</v>
      </c>
      <c r="G1474" s="129">
        <v>1</v>
      </c>
    </row>
    <row r="1475" spans="1:7" ht="15">
      <c r="A1475" s="39">
        <v>1464</v>
      </c>
      <c r="B1475" s="35" t="s">
        <v>4709</v>
      </c>
      <c r="C1475" s="35" t="s">
        <v>3920</v>
      </c>
      <c r="D1475" s="35" t="s">
        <v>3905</v>
      </c>
      <c r="E1475" s="35">
        <v>1</v>
      </c>
      <c r="F1475" s="35" t="s">
        <v>3905</v>
      </c>
      <c r="G1475" s="129">
        <v>1</v>
      </c>
    </row>
    <row r="1476" spans="1:7" ht="15">
      <c r="A1476" s="39">
        <v>1465</v>
      </c>
      <c r="B1476" s="35" t="s">
        <v>4710</v>
      </c>
      <c r="C1476" s="35" t="s">
        <v>3920</v>
      </c>
      <c r="D1476" s="35" t="s">
        <v>3905</v>
      </c>
      <c r="E1476" s="35">
        <v>1</v>
      </c>
      <c r="F1476" s="35" t="s">
        <v>3905</v>
      </c>
      <c r="G1476" s="129">
        <v>1</v>
      </c>
    </row>
    <row r="1477" spans="1:7" ht="15">
      <c r="A1477" s="39">
        <v>1466</v>
      </c>
      <c r="B1477" s="35" t="s">
        <v>4711</v>
      </c>
      <c r="C1477" s="35" t="s">
        <v>3920</v>
      </c>
      <c r="D1477" s="35" t="s">
        <v>3905</v>
      </c>
      <c r="E1477" s="35">
        <v>1</v>
      </c>
      <c r="F1477" s="35" t="s">
        <v>3905</v>
      </c>
      <c r="G1477" s="129">
        <v>1</v>
      </c>
    </row>
    <row r="1478" spans="1:7" ht="15">
      <c r="A1478" s="39">
        <v>1467</v>
      </c>
      <c r="B1478" s="35" t="s">
        <v>4712</v>
      </c>
      <c r="C1478" s="35" t="s">
        <v>3920</v>
      </c>
      <c r="D1478" s="35" t="s">
        <v>3905</v>
      </c>
      <c r="E1478" s="35">
        <v>1</v>
      </c>
      <c r="F1478" s="35" t="s">
        <v>3907</v>
      </c>
      <c r="G1478" s="129">
        <v>2</v>
      </c>
    </row>
    <row r="1479" spans="1:7" ht="15">
      <c r="A1479" s="39">
        <v>1468</v>
      </c>
      <c r="B1479" s="35" t="s">
        <v>7186</v>
      </c>
      <c r="C1479" s="35" t="s">
        <v>3920</v>
      </c>
      <c r="D1479" s="35" t="s">
        <v>3905</v>
      </c>
      <c r="E1479" s="35">
        <v>1</v>
      </c>
      <c r="F1479" s="35" t="s">
        <v>3905</v>
      </c>
      <c r="G1479" s="129">
        <v>9</v>
      </c>
    </row>
    <row r="1480" spans="1:7" ht="15">
      <c r="A1480" s="39">
        <v>1469</v>
      </c>
      <c r="B1480" s="35" t="s">
        <v>7187</v>
      </c>
      <c r="C1480" s="35" t="s">
        <v>3920</v>
      </c>
      <c r="D1480" s="35" t="s">
        <v>3905</v>
      </c>
      <c r="E1480" s="35">
        <v>1</v>
      </c>
      <c r="F1480" s="35" t="s">
        <v>3907</v>
      </c>
      <c r="G1480" s="129">
        <v>3</v>
      </c>
    </row>
    <row r="1481" spans="1:7" ht="15">
      <c r="A1481" s="39">
        <v>1470</v>
      </c>
      <c r="B1481" s="35" t="s">
        <v>7188</v>
      </c>
      <c r="C1481" s="35" t="s">
        <v>3920</v>
      </c>
      <c r="D1481" s="35" t="s">
        <v>3907</v>
      </c>
      <c r="E1481" s="35">
        <v>8</v>
      </c>
      <c r="F1481" s="35" t="s">
        <v>3907</v>
      </c>
      <c r="G1481" s="129">
        <v>11</v>
      </c>
    </row>
    <row r="1482" spans="1:7" ht="15">
      <c r="A1482" s="39">
        <v>1471</v>
      </c>
      <c r="B1482" s="35" t="s">
        <v>7189</v>
      </c>
      <c r="C1482" s="35" t="s">
        <v>3920</v>
      </c>
      <c r="D1482" s="35" t="s">
        <v>3907</v>
      </c>
      <c r="E1482" s="35">
        <v>6</v>
      </c>
      <c r="F1482" s="35" t="s">
        <v>3907</v>
      </c>
      <c r="G1482" s="129">
        <v>11</v>
      </c>
    </row>
    <row r="1483" spans="1:7" ht="15">
      <c r="A1483" s="39">
        <v>1472</v>
      </c>
      <c r="B1483" s="35" t="s">
        <v>4713</v>
      </c>
      <c r="C1483" s="35" t="s">
        <v>3920</v>
      </c>
      <c r="D1483" s="35" t="s">
        <v>3905</v>
      </c>
      <c r="E1483" s="35">
        <v>1</v>
      </c>
      <c r="F1483" s="35" t="s">
        <v>3907</v>
      </c>
      <c r="G1483" s="129">
        <v>2</v>
      </c>
    </row>
    <row r="1484" spans="1:7" ht="15">
      <c r="A1484" s="39">
        <v>1473</v>
      </c>
      <c r="B1484" s="35" t="s">
        <v>7190</v>
      </c>
      <c r="C1484" s="35" t="s">
        <v>3920</v>
      </c>
      <c r="D1484" s="35" t="s">
        <v>8042</v>
      </c>
      <c r="E1484" s="35">
        <v>5</v>
      </c>
      <c r="F1484" s="35" t="s">
        <v>3907</v>
      </c>
      <c r="G1484" s="129">
        <v>16</v>
      </c>
    </row>
    <row r="1485" spans="1:7" ht="15">
      <c r="A1485" s="39">
        <v>1474</v>
      </c>
      <c r="B1485" s="35" t="s">
        <v>7191</v>
      </c>
      <c r="C1485" s="35" t="s">
        <v>3920</v>
      </c>
      <c r="D1485" s="35" t="s">
        <v>3907</v>
      </c>
      <c r="E1485" s="35">
        <v>4</v>
      </c>
      <c r="F1485" s="35" t="s">
        <v>3907</v>
      </c>
      <c r="G1485" s="129">
        <v>6</v>
      </c>
    </row>
    <row r="1486" spans="1:7" ht="15">
      <c r="A1486" s="39">
        <v>1475</v>
      </c>
      <c r="B1486" s="35" t="s">
        <v>7192</v>
      </c>
      <c r="C1486" s="35" t="s">
        <v>3920</v>
      </c>
      <c r="D1486" s="35" t="s">
        <v>3907</v>
      </c>
      <c r="E1486" s="35">
        <v>4</v>
      </c>
      <c r="F1486" s="35" t="s">
        <v>3907</v>
      </c>
      <c r="G1486" s="129">
        <v>4</v>
      </c>
    </row>
    <row r="1487" spans="1:7" ht="15">
      <c r="A1487" s="39">
        <v>1476</v>
      </c>
      <c r="B1487" s="35" t="s">
        <v>4714</v>
      </c>
      <c r="C1487" s="35" t="s">
        <v>3920</v>
      </c>
      <c r="D1487" s="35" t="s">
        <v>3905</v>
      </c>
      <c r="E1487" s="35">
        <v>1</v>
      </c>
      <c r="F1487" s="35" t="s">
        <v>3905</v>
      </c>
      <c r="G1487" s="129">
        <v>1</v>
      </c>
    </row>
    <row r="1488" spans="1:7" ht="15">
      <c r="A1488" s="39">
        <v>1477</v>
      </c>
      <c r="B1488" s="35" t="s">
        <v>7193</v>
      </c>
      <c r="C1488" s="35" t="s">
        <v>3920</v>
      </c>
      <c r="D1488" s="35" t="s">
        <v>3905</v>
      </c>
      <c r="E1488" s="35">
        <v>1</v>
      </c>
      <c r="F1488" s="35" t="s">
        <v>3905</v>
      </c>
      <c r="G1488" s="129">
        <v>1</v>
      </c>
    </row>
    <row r="1489" spans="1:7" ht="15">
      <c r="A1489" s="39">
        <v>1478</v>
      </c>
      <c r="B1489" s="35" t="s">
        <v>4715</v>
      </c>
      <c r="C1489" s="35" t="s">
        <v>3920</v>
      </c>
      <c r="D1489" s="35" t="s">
        <v>3905</v>
      </c>
      <c r="E1489" s="35">
        <v>1</v>
      </c>
      <c r="F1489" s="35" t="s">
        <v>3905</v>
      </c>
      <c r="G1489" s="129">
        <v>1</v>
      </c>
    </row>
    <row r="1490" spans="1:7" ht="15">
      <c r="A1490" s="39">
        <v>1479</v>
      </c>
      <c r="B1490" s="35" t="s">
        <v>7194</v>
      </c>
      <c r="C1490" s="35" t="s">
        <v>3920</v>
      </c>
      <c r="D1490" s="35" t="s">
        <v>3905</v>
      </c>
      <c r="E1490" s="35">
        <v>1</v>
      </c>
      <c r="F1490" s="35" t="s">
        <v>3907</v>
      </c>
      <c r="G1490" s="129">
        <v>4</v>
      </c>
    </row>
    <row r="1491" spans="1:7" ht="15">
      <c r="A1491" s="39">
        <v>1480</v>
      </c>
      <c r="B1491" s="35" t="s">
        <v>4716</v>
      </c>
      <c r="C1491" s="35" t="s">
        <v>3920</v>
      </c>
      <c r="D1491" s="35" t="s">
        <v>3905</v>
      </c>
      <c r="E1491" s="35">
        <v>1</v>
      </c>
      <c r="F1491" s="35" t="s">
        <v>3905</v>
      </c>
      <c r="G1491" s="129">
        <v>1</v>
      </c>
    </row>
    <row r="1492" spans="1:7" ht="15">
      <c r="A1492" s="39">
        <v>1481</v>
      </c>
      <c r="B1492" s="35" t="s">
        <v>7195</v>
      </c>
      <c r="C1492" s="35" t="s">
        <v>3920</v>
      </c>
      <c r="D1492" s="35" t="s">
        <v>3905</v>
      </c>
      <c r="E1492" s="35">
        <v>1</v>
      </c>
      <c r="F1492" s="35" t="s">
        <v>3907</v>
      </c>
      <c r="G1492" s="129">
        <v>2</v>
      </c>
    </row>
    <row r="1493" spans="1:7" ht="15">
      <c r="A1493" s="39">
        <v>1482</v>
      </c>
      <c r="B1493" s="35" t="s">
        <v>4717</v>
      </c>
      <c r="C1493" s="35" t="s">
        <v>3920</v>
      </c>
      <c r="D1493" s="35" t="s">
        <v>3905</v>
      </c>
      <c r="E1493" s="35">
        <v>1</v>
      </c>
      <c r="F1493" s="35" t="s">
        <v>3907</v>
      </c>
      <c r="G1493" s="129">
        <v>13</v>
      </c>
    </row>
    <row r="1494" spans="1:7" ht="15">
      <c r="A1494" s="39">
        <v>1483</v>
      </c>
      <c r="B1494" s="35" t="s">
        <v>7196</v>
      </c>
      <c r="C1494" s="35" t="s">
        <v>3920</v>
      </c>
      <c r="D1494" s="35" t="s">
        <v>3905</v>
      </c>
      <c r="E1494" s="35">
        <v>1</v>
      </c>
      <c r="F1494" s="35" t="s">
        <v>3907</v>
      </c>
      <c r="G1494" s="129">
        <v>4</v>
      </c>
    </row>
    <row r="1495" spans="1:7" ht="15">
      <c r="A1495" s="39">
        <v>1484</v>
      </c>
      <c r="B1495" s="35" t="s">
        <v>7197</v>
      </c>
      <c r="C1495" s="35" t="s">
        <v>3920</v>
      </c>
      <c r="D1495" s="35" t="s">
        <v>3905</v>
      </c>
      <c r="E1495" s="35">
        <v>1</v>
      </c>
      <c r="F1495" s="35" t="s">
        <v>3907</v>
      </c>
      <c r="G1495" s="129">
        <v>3</v>
      </c>
    </row>
    <row r="1496" spans="1:7" ht="15">
      <c r="A1496" s="39">
        <v>1485</v>
      </c>
      <c r="B1496" s="35" t="s">
        <v>7198</v>
      </c>
      <c r="C1496" s="35" t="s">
        <v>3920</v>
      </c>
      <c r="D1496" s="35" t="s">
        <v>3905</v>
      </c>
      <c r="E1496" s="35">
        <v>1</v>
      </c>
      <c r="F1496" s="35" t="s">
        <v>3907</v>
      </c>
      <c r="G1496" s="129">
        <v>2</v>
      </c>
    </row>
    <row r="1497" spans="1:7" ht="15">
      <c r="A1497" s="39">
        <v>1486</v>
      </c>
      <c r="B1497" s="35" t="s">
        <v>7199</v>
      </c>
      <c r="C1497" s="35" t="s">
        <v>3920</v>
      </c>
      <c r="D1497" s="35" t="s">
        <v>3905</v>
      </c>
      <c r="E1497" s="35">
        <v>1</v>
      </c>
      <c r="F1497" s="35" t="s">
        <v>3907</v>
      </c>
      <c r="G1497" s="129">
        <v>3</v>
      </c>
    </row>
    <row r="1498" spans="1:7" ht="15">
      <c r="A1498" s="39">
        <v>1487</v>
      </c>
      <c r="B1498" s="35" t="s">
        <v>4718</v>
      </c>
      <c r="C1498" s="35" t="s">
        <v>3920</v>
      </c>
      <c r="D1498" s="35" t="s">
        <v>3905</v>
      </c>
      <c r="E1498" s="35">
        <v>1</v>
      </c>
      <c r="F1498" s="35" t="s">
        <v>3907</v>
      </c>
      <c r="G1498" s="129">
        <v>2</v>
      </c>
    </row>
    <row r="1499" spans="1:7" ht="15">
      <c r="A1499" s="39">
        <v>1488</v>
      </c>
      <c r="B1499" s="35" t="s">
        <v>4719</v>
      </c>
      <c r="C1499" s="35" t="s">
        <v>3920</v>
      </c>
      <c r="D1499" s="35" t="s">
        <v>3905</v>
      </c>
      <c r="E1499" s="35">
        <v>1</v>
      </c>
      <c r="F1499" s="35" t="s">
        <v>3907</v>
      </c>
      <c r="G1499" s="129">
        <v>2</v>
      </c>
    </row>
    <row r="1500" spans="1:7" ht="15">
      <c r="A1500" s="39">
        <v>1489</v>
      </c>
      <c r="B1500" s="35" t="s">
        <v>7200</v>
      </c>
      <c r="C1500" s="35" t="s">
        <v>3920</v>
      </c>
      <c r="D1500" s="35" t="s">
        <v>8042</v>
      </c>
      <c r="E1500" s="35">
        <v>1</v>
      </c>
      <c r="F1500" s="35" t="s">
        <v>3905</v>
      </c>
      <c r="G1500" s="129">
        <v>1</v>
      </c>
    </row>
    <row r="1501" spans="1:7" ht="15">
      <c r="A1501" s="39">
        <v>1490</v>
      </c>
      <c r="B1501" s="35" t="s">
        <v>7201</v>
      </c>
      <c r="C1501" s="35" t="s">
        <v>3920</v>
      </c>
      <c r="D1501" s="35" t="s">
        <v>3905</v>
      </c>
      <c r="E1501" s="35">
        <v>1</v>
      </c>
      <c r="F1501" s="35" t="s">
        <v>3907</v>
      </c>
      <c r="G1501" s="129">
        <v>2</v>
      </c>
    </row>
    <row r="1502" spans="1:7" ht="15">
      <c r="A1502" s="39">
        <v>1491</v>
      </c>
      <c r="B1502" s="35" t="s">
        <v>7202</v>
      </c>
      <c r="C1502" s="35" t="s">
        <v>3920</v>
      </c>
      <c r="D1502" s="35" t="s">
        <v>3905</v>
      </c>
      <c r="E1502" s="35">
        <v>1</v>
      </c>
      <c r="F1502" s="35" t="s">
        <v>3907</v>
      </c>
      <c r="G1502" s="129">
        <v>2</v>
      </c>
    </row>
    <row r="1503" spans="1:7" ht="15">
      <c r="A1503" s="39">
        <v>1492</v>
      </c>
      <c r="B1503" s="35" t="s">
        <v>4720</v>
      </c>
      <c r="C1503" s="35" t="s">
        <v>3920</v>
      </c>
      <c r="D1503" s="35" t="s">
        <v>3905</v>
      </c>
      <c r="E1503" s="35">
        <v>1</v>
      </c>
      <c r="F1503" s="35" t="s">
        <v>3905</v>
      </c>
      <c r="G1503" s="129">
        <v>1</v>
      </c>
    </row>
    <row r="1504" spans="1:7" ht="15">
      <c r="A1504" s="39">
        <v>1493</v>
      </c>
      <c r="B1504" s="35" t="s">
        <v>4721</v>
      </c>
      <c r="C1504" s="35" t="s">
        <v>3920</v>
      </c>
      <c r="D1504" s="35" t="s">
        <v>3905</v>
      </c>
      <c r="E1504" s="35">
        <v>1</v>
      </c>
      <c r="F1504" s="35" t="s">
        <v>3905</v>
      </c>
      <c r="G1504" s="129">
        <v>1</v>
      </c>
    </row>
    <row r="1505" spans="1:7" ht="15">
      <c r="A1505" s="39">
        <v>1494</v>
      </c>
      <c r="B1505" s="35" t="s">
        <v>7203</v>
      </c>
      <c r="C1505" s="35" t="s">
        <v>3920</v>
      </c>
      <c r="D1505" s="35" t="s">
        <v>8042</v>
      </c>
      <c r="E1505" s="35">
        <v>1</v>
      </c>
      <c r="F1505" s="35" t="s">
        <v>3905</v>
      </c>
      <c r="G1505" s="129">
        <v>1</v>
      </c>
    </row>
    <row r="1506" spans="1:7" ht="15">
      <c r="A1506" s="39">
        <v>1495</v>
      </c>
      <c r="B1506" s="35" t="s">
        <v>4722</v>
      </c>
      <c r="C1506" s="35" t="s">
        <v>3920</v>
      </c>
      <c r="D1506" s="35" t="s">
        <v>3905</v>
      </c>
      <c r="E1506" s="35">
        <v>1</v>
      </c>
      <c r="F1506" s="35" t="s">
        <v>3907</v>
      </c>
      <c r="G1506" s="129">
        <v>3</v>
      </c>
    </row>
    <row r="1507" spans="1:7" ht="15">
      <c r="A1507" s="39">
        <v>1496</v>
      </c>
      <c r="B1507" s="35" t="s">
        <v>7204</v>
      </c>
      <c r="C1507" s="35" t="s">
        <v>3920</v>
      </c>
      <c r="D1507" s="35" t="s">
        <v>3905</v>
      </c>
      <c r="E1507" s="35">
        <v>1</v>
      </c>
      <c r="F1507" s="35" t="s">
        <v>3907</v>
      </c>
      <c r="G1507" s="129">
        <v>3</v>
      </c>
    </row>
    <row r="1508" spans="1:7" ht="15">
      <c r="A1508" s="39">
        <v>1497</v>
      </c>
      <c r="B1508" s="35" t="s">
        <v>7205</v>
      </c>
      <c r="C1508" s="35" t="s">
        <v>3920</v>
      </c>
      <c r="D1508" s="35" t="s">
        <v>3905</v>
      </c>
      <c r="E1508" s="35">
        <v>1</v>
      </c>
      <c r="F1508" s="35" t="s">
        <v>3907</v>
      </c>
      <c r="G1508" s="129">
        <v>6</v>
      </c>
    </row>
    <row r="1509" spans="1:7" ht="15">
      <c r="A1509" s="39">
        <v>1498</v>
      </c>
      <c r="B1509" s="35" t="s">
        <v>4723</v>
      </c>
      <c r="C1509" s="35" t="s">
        <v>3920</v>
      </c>
      <c r="D1509" s="35" t="s">
        <v>3905</v>
      </c>
      <c r="E1509" s="35">
        <v>1</v>
      </c>
      <c r="F1509" s="35" t="s">
        <v>3907</v>
      </c>
      <c r="G1509" s="129">
        <v>2</v>
      </c>
    </row>
    <row r="1510" spans="1:7" ht="15">
      <c r="A1510" s="39">
        <v>1499</v>
      </c>
      <c r="B1510" s="35" t="s">
        <v>7206</v>
      </c>
      <c r="C1510" s="35" t="s">
        <v>3920</v>
      </c>
      <c r="D1510" s="35" t="s">
        <v>3905</v>
      </c>
      <c r="E1510" s="35">
        <v>1</v>
      </c>
      <c r="F1510" s="35" t="s">
        <v>3905</v>
      </c>
      <c r="G1510" s="129">
        <v>1</v>
      </c>
    </row>
    <row r="1511" spans="1:7" ht="15">
      <c r="A1511" s="39">
        <v>1500</v>
      </c>
      <c r="B1511" s="35" t="s">
        <v>4724</v>
      </c>
      <c r="C1511" s="35" t="s">
        <v>3920</v>
      </c>
      <c r="D1511" s="35" t="s">
        <v>3905</v>
      </c>
      <c r="E1511" s="35">
        <v>1</v>
      </c>
      <c r="F1511" s="35" t="s">
        <v>3905</v>
      </c>
      <c r="G1511" s="129">
        <v>2</v>
      </c>
    </row>
    <row r="1512" spans="1:7" ht="15">
      <c r="A1512" s="39">
        <v>1501</v>
      </c>
      <c r="B1512" s="35" t="s">
        <v>4725</v>
      </c>
      <c r="C1512" s="35" t="s">
        <v>3920</v>
      </c>
      <c r="D1512" s="35" t="s">
        <v>3905</v>
      </c>
      <c r="E1512" s="35">
        <v>1</v>
      </c>
      <c r="F1512" s="35" t="s">
        <v>3907</v>
      </c>
      <c r="G1512" s="129">
        <v>4</v>
      </c>
    </row>
    <row r="1513" spans="1:7" ht="15">
      <c r="A1513" s="39">
        <v>1502</v>
      </c>
      <c r="B1513" s="35" t="s">
        <v>4726</v>
      </c>
      <c r="C1513" s="35" t="s">
        <v>3920</v>
      </c>
      <c r="D1513" s="35" t="s">
        <v>3905</v>
      </c>
      <c r="E1513" s="35">
        <v>1</v>
      </c>
      <c r="F1513" s="35" t="s">
        <v>3907</v>
      </c>
      <c r="G1513" s="129">
        <v>2</v>
      </c>
    </row>
    <row r="1514" spans="1:7" ht="15">
      <c r="A1514" s="39">
        <v>1503</v>
      </c>
      <c r="B1514" s="35" t="s">
        <v>4727</v>
      </c>
      <c r="C1514" s="35" t="s">
        <v>3920</v>
      </c>
      <c r="D1514" s="35" t="s">
        <v>3905</v>
      </c>
      <c r="E1514" s="35">
        <v>1</v>
      </c>
      <c r="F1514" s="35" t="s">
        <v>3907</v>
      </c>
      <c r="G1514" s="129">
        <v>3</v>
      </c>
    </row>
    <row r="1515" spans="1:7" ht="15">
      <c r="A1515" s="39">
        <v>1504</v>
      </c>
      <c r="B1515" s="35" t="s">
        <v>4728</v>
      </c>
      <c r="C1515" s="35" t="s">
        <v>3920</v>
      </c>
      <c r="D1515" s="35" t="s">
        <v>3905</v>
      </c>
      <c r="E1515" s="35">
        <v>1</v>
      </c>
      <c r="F1515" s="35" t="s">
        <v>3905</v>
      </c>
      <c r="G1515" s="129">
        <v>1</v>
      </c>
    </row>
    <row r="1516" spans="1:7" ht="15">
      <c r="A1516" s="39">
        <v>1505</v>
      </c>
      <c r="B1516" s="35" t="s">
        <v>4729</v>
      </c>
      <c r="C1516" s="35" t="s">
        <v>3920</v>
      </c>
      <c r="D1516" s="35" t="s">
        <v>3905</v>
      </c>
      <c r="E1516" s="35">
        <v>1</v>
      </c>
      <c r="F1516" s="35" t="s">
        <v>3905</v>
      </c>
      <c r="G1516" s="129">
        <v>1</v>
      </c>
    </row>
    <row r="1517" spans="1:7" ht="15">
      <c r="A1517" s="39">
        <v>1506</v>
      </c>
      <c r="B1517" s="35" t="s">
        <v>4730</v>
      </c>
      <c r="C1517" s="35" t="s">
        <v>3920</v>
      </c>
      <c r="D1517" s="35" t="s">
        <v>3905</v>
      </c>
      <c r="E1517" s="35">
        <v>1</v>
      </c>
      <c r="F1517" s="35" t="s">
        <v>3905</v>
      </c>
      <c r="G1517" s="129">
        <v>2</v>
      </c>
    </row>
    <row r="1518" spans="1:7" ht="15">
      <c r="A1518" s="39">
        <v>1507</v>
      </c>
      <c r="B1518" s="35" t="s">
        <v>7207</v>
      </c>
      <c r="C1518" s="35" t="s">
        <v>3920</v>
      </c>
      <c r="D1518" s="35" t="s">
        <v>3905</v>
      </c>
      <c r="E1518" s="35">
        <v>1</v>
      </c>
      <c r="F1518" s="35" t="s">
        <v>3907</v>
      </c>
      <c r="G1518" s="129">
        <v>2</v>
      </c>
    </row>
    <row r="1519" spans="1:7" ht="15">
      <c r="A1519" s="39">
        <v>1508</v>
      </c>
      <c r="B1519" s="35" t="s">
        <v>4731</v>
      </c>
      <c r="C1519" s="35" t="s">
        <v>3920</v>
      </c>
      <c r="D1519" s="35" t="s">
        <v>3905</v>
      </c>
      <c r="E1519" s="35">
        <v>1</v>
      </c>
      <c r="F1519" s="35" t="s">
        <v>3905</v>
      </c>
      <c r="G1519" s="129">
        <v>1</v>
      </c>
    </row>
    <row r="1520" spans="1:7" ht="15">
      <c r="A1520" s="39">
        <v>1509</v>
      </c>
      <c r="B1520" s="35" t="s">
        <v>4732</v>
      </c>
      <c r="C1520" s="35" t="s">
        <v>3920</v>
      </c>
      <c r="D1520" s="35" t="s">
        <v>3905</v>
      </c>
      <c r="E1520" s="35">
        <v>1</v>
      </c>
      <c r="F1520" s="35" t="s">
        <v>3907</v>
      </c>
      <c r="G1520" s="129">
        <v>2</v>
      </c>
    </row>
    <row r="1521" spans="1:7" ht="15">
      <c r="A1521" s="39">
        <v>1510</v>
      </c>
      <c r="B1521" s="35" t="s">
        <v>4733</v>
      </c>
      <c r="C1521" s="35" t="s">
        <v>3920</v>
      </c>
      <c r="D1521" s="35" t="s">
        <v>3905</v>
      </c>
      <c r="E1521" s="35">
        <v>1</v>
      </c>
      <c r="F1521" s="35" t="s">
        <v>3905</v>
      </c>
      <c r="G1521" s="129">
        <v>3</v>
      </c>
    </row>
    <row r="1522" spans="1:7" ht="15">
      <c r="A1522" s="39">
        <v>1511</v>
      </c>
      <c r="B1522" s="35" t="s">
        <v>7208</v>
      </c>
      <c r="C1522" s="35" t="s">
        <v>3920</v>
      </c>
      <c r="D1522" s="35" t="s">
        <v>3905</v>
      </c>
      <c r="E1522" s="35">
        <v>1</v>
      </c>
      <c r="F1522" s="35" t="s">
        <v>3905</v>
      </c>
      <c r="G1522" s="129">
        <v>1</v>
      </c>
    </row>
    <row r="1523" spans="1:7" ht="15">
      <c r="A1523" s="39">
        <v>1512</v>
      </c>
      <c r="B1523" s="35" t="s">
        <v>4734</v>
      </c>
      <c r="C1523" s="35" t="s">
        <v>3920</v>
      </c>
      <c r="D1523" s="35" t="s">
        <v>3907</v>
      </c>
      <c r="E1523" s="35">
        <v>2</v>
      </c>
      <c r="F1523" s="35" t="s">
        <v>3907</v>
      </c>
      <c r="G1523" s="129">
        <v>2</v>
      </c>
    </row>
    <row r="1524" spans="1:7" ht="15">
      <c r="A1524" s="39">
        <v>1513</v>
      </c>
      <c r="B1524" s="35" t="s">
        <v>7209</v>
      </c>
      <c r="C1524" s="35" t="s">
        <v>3920</v>
      </c>
      <c r="D1524" s="35" t="s">
        <v>3905</v>
      </c>
      <c r="E1524" s="35">
        <v>1</v>
      </c>
      <c r="F1524" s="35" t="s">
        <v>3905</v>
      </c>
      <c r="G1524" s="129">
        <v>2</v>
      </c>
    </row>
    <row r="1525" spans="1:7" ht="15">
      <c r="A1525" s="39">
        <v>1514</v>
      </c>
      <c r="B1525" s="35" t="s">
        <v>7210</v>
      </c>
      <c r="C1525" s="35" t="s">
        <v>3920</v>
      </c>
      <c r="D1525" s="35" t="s">
        <v>8042</v>
      </c>
      <c r="E1525" s="35">
        <v>1</v>
      </c>
      <c r="F1525" s="35" t="s">
        <v>3907</v>
      </c>
      <c r="G1525" s="129">
        <v>11</v>
      </c>
    </row>
    <row r="1526" spans="1:7" ht="15">
      <c r="A1526" s="39">
        <v>1515</v>
      </c>
      <c r="B1526" s="35" t="s">
        <v>4735</v>
      </c>
      <c r="C1526" s="35" t="s">
        <v>3920</v>
      </c>
      <c r="D1526" s="35" t="s">
        <v>8042</v>
      </c>
      <c r="E1526" s="35">
        <v>1</v>
      </c>
      <c r="F1526" s="35" t="s">
        <v>3905</v>
      </c>
      <c r="G1526" s="129">
        <v>1</v>
      </c>
    </row>
    <row r="1527" spans="1:7" ht="15">
      <c r="A1527" s="39">
        <v>1516</v>
      </c>
      <c r="B1527" s="35" t="s">
        <v>7211</v>
      </c>
      <c r="C1527" s="35" t="s">
        <v>3920</v>
      </c>
      <c r="D1527" s="35" t="s">
        <v>3905</v>
      </c>
      <c r="E1527" s="35">
        <v>1</v>
      </c>
      <c r="F1527" s="35" t="s">
        <v>3907</v>
      </c>
      <c r="G1527" s="129">
        <v>3</v>
      </c>
    </row>
    <row r="1528" spans="1:7" ht="15">
      <c r="A1528" s="39">
        <v>1517</v>
      </c>
      <c r="B1528" s="35" t="s">
        <v>7212</v>
      </c>
      <c r="C1528" s="35" t="s">
        <v>3920</v>
      </c>
      <c r="D1528" s="35" t="s">
        <v>3905</v>
      </c>
      <c r="E1528" s="35">
        <v>1</v>
      </c>
      <c r="F1528" s="35" t="s">
        <v>3907</v>
      </c>
      <c r="G1528" s="129">
        <v>4</v>
      </c>
    </row>
    <row r="1529" spans="1:7" ht="15">
      <c r="A1529" s="39">
        <v>1518</v>
      </c>
      <c r="B1529" s="35" t="s">
        <v>4736</v>
      </c>
      <c r="C1529" s="35" t="s">
        <v>3920</v>
      </c>
      <c r="D1529" s="35" t="s">
        <v>3905</v>
      </c>
      <c r="E1529" s="35">
        <v>1</v>
      </c>
      <c r="F1529" s="35" t="s">
        <v>3905</v>
      </c>
      <c r="G1529" s="129">
        <v>1</v>
      </c>
    </row>
    <row r="1530" spans="1:7" ht="15">
      <c r="A1530" s="39">
        <v>1519</v>
      </c>
      <c r="B1530" s="35" t="s">
        <v>4737</v>
      </c>
      <c r="C1530" s="35" t="s">
        <v>3920</v>
      </c>
      <c r="D1530" s="35" t="s">
        <v>3905</v>
      </c>
      <c r="E1530" s="35">
        <v>1</v>
      </c>
      <c r="F1530" s="35" t="s">
        <v>3907</v>
      </c>
      <c r="G1530" s="129">
        <v>2</v>
      </c>
    </row>
    <row r="1531" spans="1:7" ht="15">
      <c r="A1531" s="39">
        <v>1520</v>
      </c>
      <c r="B1531" s="35" t="s">
        <v>7213</v>
      </c>
      <c r="C1531" s="35" t="s">
        <v>3920</v>
      </c>
      <c r="D1531" s="35" t="s">
        <v>3905</v>
      </c>
      <c r="E1531" s="35">
        <v>1</v>
      </c>
      <c r="F1531" s="35" t="s">
        <v>3907</v>
      </c>
      <c r="G1531" s="129">
        <v>2</v>
      </c>
    </row>
    <row r="1532" spans="1:7" ht="15">
      <c r="A1532" s="39">
        <v>1521</v>
      </c>
      <c r="B1532" s="35" t="s">
        <v>7214</v>
      </c>
      <c r="C1532" s="35" t="s">
        <v>3920</v>
      </c>
      <c r="D1532" s="35" t="s">
        <v>3905</v>
      </c>
      <c r="E1532" s="35">
        <v>1</v>
      </c>
      <c r="F1532" s="35" t="s">
        <v>3905</v>
      </c>
      <c r="G1532" s="129">
        <v>1</v>
      </c>
    </row>
    <row r="1533" spans="1:7" ht="15">
      <c r="A1533" s="39">
        <v>1522</v>
      </c>
      <c r="B1533" s="35" t="s">
        <v>7215</v>
      </c>
      <c r="C1533" s="35" t="s">
        <v>3920</v>
      </c>
      <c r="D1533" s="35" t="s">
        <v>8042</v>
      </c>
      <c r="E1533" s="35">
        <v>1</v>
      </c>
      <c r="F1533" s="35" t="s">
        <v>3907</v>
      </c>
      <c r="G1533" s="129">
        <v>28</v>
      </c>
    </row>
    <row r="1534" spans="1:7" ht="15">
      <c r="A1534" s="39">
        <v>1523</v>
      </c>
      <c r="B1534" s="35" t="s">
        <v>4738</v>
      </c>
      <c r="C1534" s="35" t="s">
        <v>3920</v>
      </c>
      <c r="D1534" s="35" t="s">
        <v>3905</v>
      </c>
      <c r="E1534" s="35">
        <v>1</v>
      </c>
      <c r="F1534" s="35" t="s">
        <v>3907</v>
      </c>
      <c r="G1534" s="129">
        <v>2</v>
      </c>
    </row>
    <row r="1535" spans="1:7" ht="15">
      <c r="A1535" s="39">
        <v>1524</v>
      </c>
      <c r="B1535" s="35" t="s">
        <v>7216</v>
      </c>
      <c r="C1535" s="35" t="s">
        <v>3920</v>
      </c>
      <c r="D1535" s="35" t="s">
        <v>3905</v>
      </c>
      <c r="E1535" s="35">
        <v>1</v>
      </c>
      <c r="F1535" s="35" t="s">
        <v>3905</v>
      </c>
      <c r="G1535" s="129">
        <v>1</v>
      </c>
    </row>
    <row r="1536" spans="1:7" ht="15">
      <c r="A1536" s="39">
        <v>1525</v>
      </c>
      <c r="B1536" s="35" t="s">
        <v>4739</v>
      </c>
      <c r="C1536" s="35" t="s">
        <v>3920</v>
      </c>
      <c r="D1536" s="35" t="s">
        <v>3905</v>
      </c>
      <c r="E1536" s="35">
        <v>1</v>
      </c>
      <c r="F1536" s="35" t="s">
        <v>3907</v>
      </c>
      <c r="G1536" s="129">
        <v>3</v>
      </c>
    </row>
    <row r="1537" spans="1:7" ht="15">
      <c r="A1537" s="39">
        <v>1526</v>
      </c>
      <c r="B1537" s="35" t="s">
        <v>4740</v>
      </c>
      <c r="C1537" s="35" t="s">
        <v>3920</v>
      </c>
      <c r="D1537" s="35" t="s">
        <v>3905</v>
      </c>
      <c r="E1537" s="35">
        <v>1</v>
      </c>
      <c r="F1537" s="35" t="s">
        <v>3907</v>
      </c>
      <c r="G1537" s="129">
        <v>2</v>
      </c>
    </row>
    <row r="1538" spans="1:7" ht="15">
      <c r="A1538" s="39">
        <v>1527</v>
      </c>
      <c r="B1538" s="35" t="s">
        <v>4741</v>
      </c>
      <c r="C1538" s="35" t="s">
        <v>3920</v>
      </c>
      <c r="D1538" s="35" t="s">
        <v>3905</v>
      </c>
      <c r="E1538" s="35">
        <v>1</v>
      </c>
      <c r="F1538" s="35" t="s">
        <v>3905</v>
      </c>
      <c r="G1538" s="129">
        <v>2</v>
      </c>
    </row>
    <row r="1539" spans="1:7" ht="15">
      <c r="A1539" s="39">
        <v>1528</v>
      </c>
      <c r="B1539" s="35" t="s">
        <v>4742</v>
      </c>
      <c r="C1539" s="35" t="s">
        <v>3920</v>
      </c>
      <c r="D1539" s="35" t="s">
        <v>3907</v>
      </c>
      <c r="E1539" s="35">
        <v>60</v>
      </c>
      <c r="F1539" s="35" t="s">
        <v>3907</v>
      </c>
      <c r="G1539" s="129">
        <v>41</v>
      </c>
    </row>
    <row r="1540" spans="1:7" ht="15">
      <c r="A1540" s="39">
        <v>1529</v>
      </c>
      <c r="B1540" s="35" t="s">
        <v>7217</v>
      </c>
      <c r="C1540" s="35" t="s">
        <v>3920</v>
      </c>
      <c r="D1540" s="35" t="s">
        <v>3905</v>
      </c>
      <c r="E1540" s="35">
        <v>1</v>
      </c>
      <c r="F1540" s="35" t="s">
        <v>3907</v>
      </c>
      <c r="G1540" s="129">
        <v>2</v>
      </c>
    </row>
    <row r="1541" spans="1:7" ht="15">
      <c r="A1541" s="39">
        <v>1530</v>
      </c>
      <c r="B1541" s="35" t="s">
        <v>7218</v>
      </c>
      <c r="C1541" s="35" t="s">
        <v>3920</v>
      </c>
      <c r="D1541" s="35" t="s">
        <v>3905</v>
      </c>
      <c r="E1541" s="35">
        <v>1</v>
      </c>
      <c r="F1541" s="35" t="s">
        <v>3907</v>
      </c>
      <c r="G1541" s="129">
        <v>3</v>
      </c>
    </row>
    <row r="1542" spans="1:7" ht="15">
      <c r="A1542" s="39">
        <v>1531</v>
      </c>
      <c r="B1542" s="35" t="s">
        <v>4743</v>
      </c>
      <c r="C1542" s="35" t="s">
        <v>3920</v>
      </c>
      <c r="D1542" s="35" t="s">
        <v>3905</v>
      </c>
      <c r="E1542" s="35">
        <v>1</v>
      </c>
      <c r="F1542" s="35" t="s">
        <v>3907</v>
      </c>
      <c r="G1542" s="129">
        <v>2</v>
      </c>
    </row>
    <row r="1543" spans="1:7" ht="15">
      <c r="A1543" s="39">
        <v>1532</v>
      </c>
      <c r="B1543" s="35" t="s">
        <v>7219</v>
      </c>
      <c r="C1543" s="35" t="s">
        <v>3920</v>
      </c>
      <c r="D1543" s="35" t="s">
        <v>3905</v>
      </c>
      <c r="E1543" s="35">
        <v>1</v>
      </c>
      <c r="F1543" s="35" t="s">
        <v>3907</v>
      </c>
      <c r="G1543" s="129">
        <v>3</v>
      </c>
    </row>
    <row r="1544" spans="1:7" ht="15">
      <c r="A1544" s="39">
        <v>1533</v>
      </c>
      <c r="B1544" s="35" t="s">
        <v>7220</v>
      </c>
      <c r="C1544" s="35" t="s">
        <v>3920</v>
      </c>
      <c r="D1544" s="35" t="s">
        <v>3905</v>
      </c>
      <c r="E1544" s="35">
        <v>1</v>
      </c>
      <c r="F1544" s="35" t="s">
        <v>3907</v>
      </c>
      <c r="G1544" s="129">
        <v>3</v>
      </c>
    </row>
    <row r="1545" spans="1:7" ht="15">
      <c r="A1545" s="39">
        <v>1534</v>
      </c>
      <c r="B1545" s="35" t="s">
        <v>4744</v>
      </c>
      <c r="C1545" s="35" t="s">
        <v>3920</v>
      </c>
      <c r="D1545" s="35" t="s">
        <v>3905</v>
      </c>
      <c r="E1545" s="35">
        <v>1</v>
      </c>
      <c r="F1545" s="35" t="s">
        <v>3905</v>
      </c>
      <c r="G1545" s="129">
        <v>1</v>
      </c>
    </row>
    <row r="1546" spans="1:7" ht="15">
      <c r="A1546" s="39">
        <v>1535</v>
      </c>
      <c r="B1546" s="35" t="s">
        <v>7221</v>
      </c>
      <c r="C1546" s="35" t="s">
        <v>3920</v>
      </c>
      <c r="D1546" s="35" t="s">
        <v>3905</v>
      </c>
      <c r="E1546" s="35">
        <v>1</v>
      </c>
      <c r="F1546" s="35" t="s">
        <v>3905</v>
      </c>
      <c r="G1546" s="129">
        <v>1</v>
      </c>
    </row>
    <row r="1547" spans="1:7" ht="15">
      <c r="A1547" s="39">
        <v>1536</v>
      </c>
      <c r="B1547" s="35" t="s">
        <v>4745</v>
      </c>
      <c r="C1547" s="35" t="s">
        <v>3920</v>
      </c>
      <c r="D1547" s="35" t="s">
        <v>3905</v>
      </c>
      <c r="E1547" s="35">
        <v>1</v>
      </c>
      <c r="F1547" s="35" t="s">
        <v>3907</v>
      </c>
      <c r="G1547" s="129">
        <v>2</v>
      </c>
    </row>
    <row r="1548" spans="1:7" ht="15">
      <c r="A1548" s="39">
        <v>1537</v>
      </c>
      <c r="B1548" s="35" t="s">
        <v>4746</v>
      </c>
      <c r="C1548" s="35" t="s">
        <v>3920</v>
      </c>
      <c r="D1548" s="35" t="s">
        <v>3905</v>
      </c>
      <c r="E1548" s="35">
        <v>1</v>
      </c>
      <c r="F1548" s="35" t="s">
        <v>3905</v>
      </c>
      <c r="G1548" s="129">
        <v>1</v>
      </c>
    </row>
    <row r="1549" spans="1:7" ht="15">
      <c r="A1549" s="39">
        <v>1538</v>
      </c>
      <c r="B1549" s="35" t="s">
        <v>7222</v>
      </c>
      <c r="C1549" s="35" t="s">
        <v>3920</v>
      </c>
      <c r="D1549" s="35" t="s">
        <v>3905</v>
      </c>
      <c r="E1549" s="35">
        <v>1</v>
      </c>
      <c r="F1549" s="35" t="s">
        <v>3907</v>
      </c>
      <c r="G1549" s="129">
        <v>3</v>
      </c>
    </row>
    <row r="1550" spans="1:7" ht="15">
      <c r="A1550" s="39">
        <v>1539</v>
      </c>
      <c r="B1550" s="35" t="s">
        <v>7223</v>
      </c>
      <c r="C1550" s="35" t="s">
        <v>3920</v>
      </c>
      <c r="D1550" s="35" t="s">
        <v>3905</v>
      </c>
      <c r="E1550" s="35">
        <v>1</v>
      </c>
      <c r="F1550" s="35" t="s">
        <v>3905</v>
      </c>
      <c r="G1550" s="129">
        <v>1</v>
      </c>
    </row>
    <row r="1551" spans="1:7" ht="15">
      <c r="A1551" s="39">
        <v>1540</v>
      </c>
      <c r="B1551" s="35" t="s">
        <v>7224</v>
      </c>
      <c r="C1551" s="35" t="s">
        <v>3920</v>
      </c>
      <c r="D1551" s="35" t="s">
        <v>3905</v>
      </c>
      <c r="E1551" s="35">
        <v>1</v>
      </c>
      <c r="F1551" s="35" t="s">
        <v>3907</v>
      </c>
      <c r="G1551" s="129">
        <v>3</v>
      </c>
    </row>
    <row r="1552" spans="1:7" ht="15">
      <c r="A1552" s="39">
        <v>1541</v>
      </c>
      <c r="B1552" s="35" t="s">
        <v>4747</v>
      </c>
      <c r="C1552" s="35" t="s">
        <v>3920</v>
      </c>
      <c r="D1552" s="35" t="s">
        <v>3905</v>
      </c>
      <c r="E1552" s="35">
        <v>1</v>
      </c>
      <c r="F1552" s="35" t="s">
        <v>3907</v>
      </c>
      <c r="G1552" s="129">
        <v>3</v>
      </c>
    </row>
    <row r="1553" spans="1:7" ht="15">
      <c r="A1553" s="39">
        <v>1542</v>
      </c>
      <c r="B1553" s="35" t="s">
        <v>7225</v>
      </c>
      <c r="C1553" s="35" t="s">
        <v>3920</v>
      </c>
      <c r="D1553" s="35" t="s">
        <v>3905</v>
      </c>
      <c r="E1553" s="35">
        <v>1</v>
      </c>
      <c r="F1553" s="35" t="s">
        <v>3907</v>
      </c>
      <c r="G1553" s="129">
        <v>2</v>
      </c>
    </row>
    <row r="1554" spans="1:7" ht="15">
      <c r="A1554" s="39">
        <v>1543</v>
      </c>
      <c r="B1554" s="35" t="s">
        <v>4748</v>
      </c>
      <c r="C1554" s="35" t="s">
        <v>3920</v>
      </c>
      <c r="D1554" s="35" t="s">
        <v>3905</v>
      </c>
      <c r="E1554" s="35">
        <v>1</v>
      </c>
      <c r="F1554" s="35" t="s">
        <v>3905</v>
      </c>
      <c r="G1554" s="129">
        <v>1</v>
      </c>
    </row>
    <row r="1555" spans="1:7" ht="15">
      <c r="A1555" s="39">
        <v>1544</v>
      </c>
      <c r="B1555" s="35" t="s">
        <v>4749</v>
      </c>
      <c r="C1555" s="35" t="s">
        <v>3920</v>
      </c>
      <c r="D1555" s="35" t="s">
        <v>3905</v>
      </c>
      <c r="E1555" s="35">
        <v>1</v>
      </c>
      <c r="F1555" s="35" t="s">
        <v>3907</v>
      </c>
      <c r="G1555" s="129">
        <v>3</v>
      </c>
    </row>
    <row r="1556" spans="1:7" ht="15">
      <c r="A1556" s="39">
        <v>1545</v>
      </c>
      <c r="B1556" s="35" t="s">
        <v>4750</v>
      </c>
      <c r="C1556" s="35" t="s">
        <v>3920</v>
      </c>
      <c r="D1556" s="35" t="s">
        <v>8042</v>
      </c>
      <c r="E1556" s="35">
        <v>1</v>
      </c>
      <c r="F1556" s="35" t="s">
        <v>3905</v>
      </c>
      <c r="G1556" s="129">
        <v>1</v>
      </c>
    </row>
    <row r="1557" spans="1:7" ht="15">
      <c r="A1557" s="39">
        <v>1546</v>
      </c>
      <c r="B1557" s="35" t="s">
        <v>7226</v>
      </c>
      <c r="C1557" s="35" t="s">
        <v>3920</v>
      </c>
      <c r="D1557" s="35" t="s">
        <v>3905</v>
      </c>
      <c r="E1557" s="35">
        <v>1</v>
      </c>
      <c r="F1557" s="35" t="s">
        <v>3907</v>
      </c>
      <c r="G1557" s="129">
        <v>2</v>
      </c>
    </row>
    <row r="1558" spans="1:7" ht="15">
      <c r="A1558" s="39">
        <v>1547</v>
      </c>
      <c r="B1558" s="35" t="s">
        <v>4751</v>
      </c>
      <c r="C1558" s="35" t="s">
        <v>3920</v>
      </c>
      <c r="D1558" s="35" t="s">
        <v>3905</v>
      </c>
      <c r="E1558" s="35">
        <v>1</v>
      </c>
      <c r="F1558" s="35" t="s">
        <v>3905</v>
      </c>
      <c r="G1558" s="129">
        <v>1</v>
      </c>
    </row>
    <row r="1559" spans="1:7" ht="15">
      <c r="A1559" s="39">
        <v>1548</v>
      </c>
      <c r="B1559" s="35" t="s">
        <v>4752</v>
      </c>
      <c r="C1559" s="35" t="s">
        <v>3920</v>
      </c>
      <c r="D1559" s="35" t="s">
        <v>8042</v>
      </c>
      <c r="E1559" s="35">
        <v>1</v>
      </c>
      <c r="F1559" s="35" t="s">
        <v>3907</v>
      </c>
      <c r="G1559" s="129">
        <v>2</v>
      </c>
    </row>
    <row r="1560" spans="1:7" ht="15">
      <c r="A1560" s="39">
        <v>1549</v>
      </c>
      <c r="B1560" s="35" t="s">
        <v>4753</v>
      </c>
      <c r="C1560" s="35" t="s">
        <v>3920</v>
      </c>
      <c r="D1560" s="35" t="s">
        <v>3907</v>
      </c>
      <c r="E1560" s="35">
        <v>2</v>
      </c>
      <c r="F1560" s="35" t="s">
        <v>3907</v>
      </c>
      <c r="G1560" s="129">
        <v>2</v>
      </c>
    </row>
    <row r="1561" spans="1:7" ht="15">
      <c r="A1561" s="39">
        <v>1550</v>
      </c>
      <c r="B1561" s="35" t="s">
        <v>7227</v>
      </c>
      <c r="C1561" s="35" t="s">
        <v>3920</v>
      </c>
      <c r="D1561" s="35" t="s">
        <v>3905</v>
      </c>
      <c r="E1561" s="35">
        <v>1</v>
      </c>
      <c r="F1561" s="35" t="s">
        <v>3907</v>
      </c>
      <c r="G1561" s="129">
        <v>2</v>
      </c>
    </row>
    <row r="1562" spans="1:7" ht="15">
      <c r="A1562" s="39">
        <v>1551</v>
      </c>
      <c r="B1562" s="35" t="s">
        <v>4754</v>
      </c>
      <c r="C1562" s="35" t="s">
        <v>3920</v>
      </c>
      <c r="D1562" s="35" t="s">
        <v>3905</v>
      </c>
      <c r="E1562" s="35">
        <v>1</v>
      </c>
      <c r="F1562" s="35" t="s">
        <v>3907</v>
      </c>
      <c r="G1562" s="129">
        <v>2</v>
      </c>
    </row>
    <row r="1563" spans="1:7" ht="15">
      <c r="A1563" s="39">
        <v>1552</v>
      </c>
      <c r="B1563" s="35" t="s">
        <v>4755</v>
      </c>
      <c r="C1563" s="35" t="s">
        <v>3920</v>
      </c>
      <c r="D1563" s="35" t="s">
        <v>3905</v>
      </c>
      <c r="E1563" s="35">
        <v>1</v>
      </c>
      <c r="F1563" s="35" t="s">
        <v>3907</v>
      </c>
      <c r="G1563" s="129">
        <v>2</v>
      </c>
    </row>
    <row r="1564" spans="1:7" ht="15">
      <c r="A1564" s="39">
        <v>1553</v>
      </c>
      <c r="B1564" s="35" t="s">
        <v>4756</v>
      </c>
      <c r="C1564" s="35" t="s">
        <v>3920</v>
      </c>
      <c r="D1564" s="35" t="s">
        <v>3905</v>
      </c>
      <c r="E1564" s="35">
        <v>1</v>
      </c>
      <c r="F1564" s="35" t="s">
        <v>3907</v>
      </c>
      <c r="G1564" s="129">
        <v>3</v>
      </c>
    </row>
    <row r="1565" spans="1:7" ht="15">
      <c r="A1565" s="39">
        <v>1554</v>
      </c>
      <c r="B1565" s="35" t="s">
        <v>4757</v>
      </c>
      <c r="C1565" s="35" t="s">
        <v>3921</v>
      </c>
      <c r="D1565" s="35" t="s">
        <v>3911</v>
      </c>
      <c r="E1565" s="35">
        <v>4</v>
      </c>
      <c r="F1565" s="35" t="s">
        <v>3911</v>
      </c>
      <c r="G1565" s="129">
        <v>4</v>
      </c>
    </row>
    <row r="1566" spans="1:7" ht="15">
      <c r="A1566" s="39">
        <v>1555</v>
      </c>
      <c r="B1566" s="35" t="s">
        <v>4758</v>
      </c>
      <c r="C1566" s="35" t="s">
        <v>3920</v>
      </c>
      <c r="D1566" s="35" t="s">
        <v>3905</v>
      </c>
      <c r="E1566" s="35">
        <v>1</v>
      </c>
      <c r="F1566" s="35" t="s">
        <v>3905</v>
      </c>
      <c r="G1566" s="129">
        <v>1</v>
      </c>
    </row>
    <row r="1567" spans="1:7" ht="15">
      <c r="A1567" s="39">
        <v>1556</v>
      </c>
      <c r="B1567" s="35" t="s">
        <v>4759</v>
      </c>
      <c r="C1567" s="35" t="s">
        <v>3920</v>
      </c>
      <c r="D1567" s="35" t="s">
        <v>3905</v>
      </c>
      <c r="E1567" s="35">
        <v>1</v>
      </c>
      <c r="F1567" s="35" t="s">
        <v>3907</v>
      </c>
      <c r="G1567" s="129">
        <v>3</v>
      </c>
    </row>
    <row r="1568" spans="1:7" ht="15">
      <c r="A1568" s="39">
        <v>1557</v>
      </c>
      <c r="B1568" s="35" t="s">
        <v>4760</v>
      </c>
      <c r="C1568" s="35" t="s">
        <v>3920</v>
      </c>
      <c r="D1568" s="35" t="s">
        <v>3905</v>
      </c>
      <c r="E1568" s="35">
        <v>1</v>
      </c>
      <c r="F1568" s="35" t="s">
        <v>3905</v>
      </c>
      <c r="G1568" s="129">
        <v>1</v>
      </c>
    </row>
    <row r="1569" spans="1:7" ht="15">
      <c r="A1569" s="39">
        <v>1558</v>
      </c>
      <c r="B1569" s="35" t="s">
        <v>4761</v>
      </c>
      <c r="C1569" s="35" t="s">
        <v>3920</v>
      </c>
      <c r="D1569" s="35" t="s">
        <v>3905</v>
      </c>
      <c r="E1569" s="35">
        <v>1</v>
      </c>
      <c r="F1569" s="35" t="s">
        <v>3905</v>
      </c>
      <c r="G1569" s="129">
        <v>1</v>
      </c>
    </row>
    <row r="1570" spans="1:7" ht="15">
      <c r="A1570" s="39">
        <v>1559</v>
      </c>
      <c r="B1570" s="35" t="s">
        <v>4762</v>
      </c>
      <c r="C1570" s="35" t="s">
        <v>3920</v>
      </c>
      <c r="D1570" s="35" t="s">
        <v>3905</v>
      </c>
      <c r="E1570" s="35">
        <v>1</v>
      </c>
      <c r="F1570" s="35" t="s">
        <v>3907</v>
      </c>
      <c r="G1570" s="129">
        <v>3</v>
      </c>
    </row>
    <row r="1571" spans="1:7" ht="15">
      <c r="A1571" s="39">
        <v>1560</v>
      </c>
      <c r="B1571" s="35" t="s">
        <v>7228</v>
      </c>
      <c r="C1571" s="35" t="s">
        <v>3920</v>
      </c>
      <c r="D1571" s="35" t="s">
        <v>3905</v>
      </c>
      <c r="E1571" s="35">
        <v>1</v>
      </c>
      <c r="F1571" s="35" t="s">
        <v>3907</v>
      </c>
      <c r="G1571" s="129">
        <v>2</v>
      </c>
    </row>
    <row r="1572" spans="1:7" ht="15">
      <c r="A1572" s="39">
        <v>1561</v>
      </c>
      <c r="B1572" s="35" t="s">
        <v>4763</v>
      </c>
      <c r="C1572" s="35" t="s">
        <v>3920</v>
      </c>
      <c r="D1572" s="35" t="s">
        <v>3905</v>
      </c>
      <c r="E1572" s="35">
        <v>1</v>
      </c>
      <c r="F1572" s="35" t="s">
        <v>3905</v>
      </c>
      <c r="G1572" s="129">
        <v>1</v>
      </c>
    </row>
    <row r="1573" spans="1:7" ht="15">
      <c r="A1573" s="39">
        <v>1562</v>
      </c>
      <c r="B1573" s="35" t="s">
        <v>4764</v>
      </c>
      <c r="C1573" s="35" t="s">
        <v>3920</v>
      </c>
      <c r="D1573" s="35" t="s">
        <v>3907</v>
      </c>
      <c r="E1573" s="35">
        <v>4</v>
      </c>
      <c r="F1573" s="35" t="s">
        <v>3907</v>
      </c>
      <c r="G1573" s="129">
        <v>11</v>
      </c>
    </row>
    <row r="1574" spans="1:7" ht="15">
      <c r="A1574" s="39">
        <v>1563</v>
      </c>
      <c r="B1574" s="35" t="s">
        <v>4765</v>
      </c>
      <c r="C1574" s="35" t="s">
        <v>3920</v>
      </c>
      <c r="D1574" s="35" t="s">
        <v>3905</v>
      </c>
      <c r="E1574" s="35">
        <v>1</v>
      </c>
      <c r="F1574" s="35" t="s">
        <v>3907</v>
      </c>
      <c r="G1574" s="129">
        <v>6</v>
      </c>
    </row>
    <row r="1575" spans="1:7" ht="15">
      <c r="A1575" s="39">
        <v>1564</v>
      </c>
      <c r="B1575" s="35" t="s">
        <v>7229</v>
      </c>
      <c r="C1575" s="35" t="s">
        <v>3921</v>
      </c>
      <c r="D1575" s="35" t="s">
        <v>8042</v>
      </c>
      <c r="E1575" s="35">
        <v>2</v>
      </c>
      <c r="F1575" s="35" t="s">
        <v>3913</v>
      </c>
      <c r="G1575" s="129">
        <v>8</v>
      </c>
    </row>
    <row r="1576" spans="1:7" ht="15">
      <c r="A1576" s="39">
        <v>1565</v>
      </c>
      <c r="B1576" s="35" t="s">
        <v>7230</v>
      </c>
      <c r="C1576" s="35" t="s">
        <v>3920</v>
      </c>
      <c r="D1576" s="35" t="s">
        <v>3907</v>
      </c>
      <c r="E1576" s="35">
        <v>5</v>
      </c>
      <c r="F1576" s="35" t="s">
        <v>3907</v>
      </c>
      <c r="G1576" s="129">
        <v>17</v>
      </c>
    </row>
    <row r="1577" spans="1:7" ht="15">
      <c r="A1577" s="39">
        <v>1566</v>
      </c>
      <c r="B1577" s="35" t="s">
        <v>7231</v>
      </c>
      <c r="C1577" s="35" t="s">
        <v>3920</v>
      </c>
      <c r="D1577" s="35" t="s">
        <v>3905</v>
      </c>
      <c r="E1577" s="35">
        <v>1</v>
      </c>
      <c r="F1577" s="35" t="s">
        <v>3907</v>
      </c>
      <c r="G1577" s="129">
        <v>4</v>
      </c>
    </row>
    <row r="1578" spans="1:7" ht="15">
      <c r="A1578" s="39">
        <v>1567</v>
      </c>
      <c r="B1578" s="35" t="s">
        <v>4766</v>
      </c>
      <c r="C1578" s="35" t="s">
        <v>3920</v>
      </c>
      <c r="D1578" s="35" t="s">
        <v>3907</v>
      </c>
      <c r="E1578" s="35">
        <v>2</v>
      </c>
      <c r="F1578" s="35" t="s">
        <v>3907</v>
      </c>
      <c r="G1578" s="129">
        <v>2</v>
      </c>
    </row>
    <row r="1579" spans="1:7" ht="15">
      <c r="A1579" s="39">
        <v>1568</v>
      </c>
      <c r="B1579" s="35" t="s">
        <v>7232</v>
      </c>
      <c r="C1579" s="35" t="s">
        <v>3920</v>
      </c>
      <c r="D1579" s="35" t="s">
        <v>3905</v>
      </c>
      <c r="E1579" s="35">
        <v>1</v>
      </c>
      <c r="F1579" s="35" t="s">
        <v>3905</v>
      </c>
      <c r="G1579" s="129">
        <v>1</v>
      </c>
    </row>
    <row r="1580" spans="1:7" ht="15">
      <c r="A1580" s="39">
        <v>1569</v>
      </c>
      <c r="B1580" s="35" t="s">
        <v>4767</v>
      </c>
      <c r="C1580" s="35" t="s">
        <v>3920</v>
      </c>
      <c r="D1580" s="35" t="s">
        <v>3905</v>
      </c>
      <c r="E1580" s="35">
        <v>1</v>
      </c>
      <c r="F1580" s="35" t="s">
        <v>3905</v>
      </c>
      <c r="G1580" s="129">
        <v>1</v>
      </c>
    </row>
    <row r="1581" spans="1:7" ht="15">
      <c r="A1581" s="39">
        <v>1570</v>
      </c>
      <c r="B1581" s="35" t="s">
        <v>7233</v>
      </c>
      <c r="C1581" s="35" t="s">
        <v>3920</v>
      </c>
      <c r="D1581" s="35" t="s">
        <v>3905</v>
      </c>
      <c r="E1581" s="35">
        <v>1</v>
      </c>
      <c r="F1581" s="35" t="s">
        <v>3905</v>
      </c>
      <c r="G1581" s="129">
        <v>1</v>
      </c>
    </row>
    <row r="1582" spans="1:7" ht="15">
      <c r="A1582" s="39">
        <v>1571</v>
      </c>
      <c r="B1582" s="35" t="s">
        <v>4768</v>
      </c>
      <c r="C1582" s="35" t="s">
        <v>3920</v>
      </c>
      <c r="D1582" s="35" t="s">
        <v>3905</v>
      </c>
      <c r="E1582" s="35">
        <v>1</v>
      </c>
      <c r="F1582" s="35" t="s">
        <v>3905</v>
      </c>
      <c r="G1582" s="129">
        <v>1</v>
      </c>
    </row>
    <row r="1583" spans="1:7" ht="15">
      <c r="A1583" s="39">
        <v>1572</v>
      </c>
      <c r="B1583" s="35" t="s">
        <v>4769</v>
      </c>
      <c r="C1583" s="35" t="s">
        <v>3920</v>
      </c>
      <c r="D1583" s="35" t="s">
        <v>3905</v>
      </c>
      <c r="E1583" s="35">
        <v>1</v>
      </c>
      <c r="F1583" s="35" t="s">
        <v>3905</v>
      </c>
      <c r="G1583" s="129">
        <v>1</v>
      </c>
    </row>
    <row r="1584" spans="1:7" ht="15">
      <c r="A1584" s="39">
        <v>1573</v>
      </c>
      <c r="B1584" s="35" t="s">
        <v>4770</v>
      </c>
      <c r="C1584" s="35" t="s">
        <v>3920</v>
      </c>
      <c r="D1584" s="35" t="s">
        <v>3905</v>
      </c>
      <c r="E1584" s="35">
        <v>1</v>
      </c>
      <c r="F1584" s="35" t="s">
        <v>3905</v>
      </c>
      <c r="G1584" s="129">
        <v>1</v>
      </c>
    </row>
    <row r="1585" spans="1:7" ht="15">
      <c r="A1585" s="39">
        <v>1574</v>
      </c>
      <c r="B1585" s="35" t="s">
        <v>4771</v>
      </c>
      <c r="C1585" s="35" t="s">
        <v>3920</v>
      </c>
      <c r="D1585" s="35" t="s">
        <v>8042</v>
      </c>
      <c r="E1585" s="35">
        <v>3</v>
      </c>
      <c r="F1585" s="35" t="s">
        <v>3907</v>
      </c>
      <c r="G1585" s="129">
        <v>2</v>
      </c>
    </row>
    <row r="1586" spans="1:7" ht="15">
      <c r="A1586" s="39">
        <v>1575</v>
      </c>
      <c r="B1586" s="35" t="s">
        <v>4772</v>
      </c>
      <c r="C1586" s="35" t="s">
        <v>3920</v>
      </c>
      <c r="D1586" s="35" t="s">
        <v>3905</v>
      </c>
      <c r="E1586" s="35">
        <v>1</v>
      </c>
      <c r="F1586" s="35" t="s">
        <v>3905</v>
      </c>
      <c r="G1586" s="129">
        <v>1</v>
      </c>
    </row>
    <row r="1587" spans="1:7" ht="15">
      <c r="A1587" s="39">
        <v>1576</v>
      </c>
      <c r="B1587" s="35" t="s">
        <v>7234</v>
      </c>
      <c r="C1587" s="35" t="s">
        <v>3920</v>
      </c>
      <c r="D1587" s="35" t="s">
        <v>3907</v>
      </c>
      <c r="E1587" s="35">
        <v>7</v>
      </c>
      <c r="F1587" s="35" t="s">
        <v>3907</v>
      </c>
      <c r="G1587" s="129">
        <v>7</v>
      </c>
    </row>
    <row r="1588" spans="1:7" ht="15">
      <c r="A1588" s="39">
        <v>1577</v>
      </c>
      <c r="B1588" s="35" t="s">
        <v>4773</v>
      </c>
      <c r="C1588" s="35" t="s">
        <v>3920</v>
      </c>
      <c r="D1588" s="35" t="s">
        <v>3907</v>
      </c>
      <c r="E1588" s="35">
        <v>2</v>
      </c>
      <c r="F1588" s="35" t="s">
        <v>3907</v>
      </c>
      <c r="G1588" s="129">
        <v>2</v>
      </c>
    </row>
    <row r="1589" spans="1:7" ht="15">
      <c r="A1589" s="39">
        <v>1578</v>
      </c>
      <c r="B1589" s="35" t="s">
        <v>4774</v>
      </c>
      <c r="C1589" s="35" t="s">
        <v>3920</v>
      </c>
      <c r="D1589" s="35" t="s">
        <v>3905</v>
      </c>
      <c r="E1589" s="35">
        <v>1</v>
      </c>
      <c r="F1589" s="35" t="s">
        <v>3905</v>
      </c>
      <c r="G1589" s="129">
        <v>1</v>
      </c>
    </row>
    <row r="1590" spans="1:7" ht="15">
      <c r="A1590" s="39">
        <v>1579</v>
      </c>
      <c r="B1590" s="35" t="s">
        <v>4775</v>
      </c>
      <c r="C1590" s="35" t="s">
        <v>3920</v>
      </c>
      <c r="D1590" s="35" t="s">
        <v>3907</v>
      </c>
      <c r="E1590" s="35">
        <v>2</v>
      </c>
      <c r="F1590" s="35" t="s">
        <v>3907</v>
      </c>
      <c r="G1590" s="129">
        <v>3</v>
      </c>
    </row>
    <row r="1591" spans="1:7" ht="15">
      <c r="A1591" s="39">
        <v>1580</v>
      </c>
      <c r="B1591" s="35" t="s">
        <v>7235</v>
      </c>
      <c r="C1591" s="35" t="s">
        <v>3920</v>
      </c>
      <c r="D1591" s="35" t="s">
        <v>3905</v>
      </c>
      <c r="E1591" s="35">
        <v>1</v>
      </c>
      <c r="F1591" s="35" t="s">
        <v>3905</v>
      </c>
      <c r="G1591" s="129">
        <v>1</v>
      </c>
    </row>
    <row r="1592" spans="1:7" ht="15">
      <c r="A1592" s="39">
        <v>1581</v>
      </c>
      <c r="B1592" s="35" t="s">
        <v>7236</v>
      </c>
      <c r="C1592" s="35" t="s">
        <v>3920</v>
      </c>
      <c r="D1592" s="35" t="s">
        <v>3905</v>
      </c>
      <c r="E1592" s="35">
        <v>1</v>
      </c>
      <c r="F1592" s="35" t="s">
        <v>3905</v>
      </c>
      <c r="G1592" s="129">
        <v>1</v>
      </c>
    </row>
    <row r="1593" spans="1:7" ht="15">
      <c r="A1593" s="39">
        <v>1582</v>
      </c>
      <c r="B1593" s="35" t="s">
        <v>4776</v>
      </c>
      <c r="C1593" s="35" t="s">
        <v>3920</v>
      </c>
      <c r="D1593" s="35" t="s">
        <v>3905</v>
      </c>
      <c r="E1593" s="35">
        <v>1</v>
      </c>
      <c r="F1593" s="35" t="s">
        <v>3907</v>
      </c>
      <c r="G1593" s="129">
        <v>3</v>
      </c>
    </row>
    <row r="1594" spans="1:7" ht="15">
      <c r="A1594" s="39">
        <v>1583</v>
      </c>
      <c r="B1594" s="35" t="s">
        <v>7237</v>
      </c>
      <c r="C1594" s="35" t="s">
        <v>3920</v>
      </c>
      <c r="D1594" s="35" t="s">
        <v>3905</v>
      </c>
      <c r="E1594" s="35">
        <v>1</v>
      </c>
      <c r="F1594" s="35" t="s">
        <v>3907</v>
      </c>
      <c r="G1594" s="129">
        <v>4</v>
      </c>
    </row>
    <row r="1595" spans="1:7" ht="15">
      <c r="A1595" s="39">
        <v>1584</v>
      </c>
      <c r="B1595" s="35" t="s">
        <v>7238</v>
      </c>
      <c r="C1595" s="35" t="s">
        <v>3920</v>
      </c>
      <c r="D1595" s="35" t="s">
        <v>3905</v>
      </c>
      <c r="E1595" s="35">
        <v>1</v>
      </c>
      <c r="F1595" s="35" t="s">
        <v>3905</v>
      </c>
      <c r="G1595" s="129">
        <v>1</v>
      </c>
    </row>
    <row r="1596" spans="1:7" ht="15">
      <c r="A1596" s="39">
        <v>1585</v>
      </c>
      <c r="B1596" s="35" t="s">
        <v>4777</v>
      </c>
      <c r="C1596" s="35" t="s">
        <v>3920</v>
      </c>
      <c r="D1596" s="35" t="s">
        <v>3907</v>
      </c>
      <c r="E1596" s="35">
        <v>2</v>
      </c>
      <c r="F1596" s="35" t="s">
        <v>3907</v>
      </c>
      <c r="G1596" s="129">
        <v>2</v>
      </c>
    </row>
    <row r="1597" spans="1:7" ht="15">
      <c r="A1597" s="39">
        <v>1586</v>
      </c>
      <c r="B1597" s="35" t="s">
        <v>7239</v>
      </c>
      <c r="C1597" s="35" t="s">
        <v>3920</v>
      </c>
      <c r="D1597" s="35" t="s">
        <v>3905</v>
      </c>
      <c r="E1597" s="35">
        <v>1</v>
      </c>
      <c r="F1597" s="35" t="s">
        <v>3905</v>
      </c>
      <c r="G1597" s="129">
        <v>1</v>
      </c>
    </row>
    <row r="1598" spans="1:7" ht="15">
      <c r="A1598" s="39">
        <v>1587</v>
      </c>
      <c r="B1598" s="35" t="s">
        <v>4778</v>
      </c>
      <c r="C1598" s="35" t="s">
        <v>3920</v>
      </c>
      <c r="D1598" s="35" t="s">
        <v>3907</v>
      </c>
      <c r="E1598" s="35">
        <v>4</v>
      </c>
      <c r="F1598" s="35" t="s">
        <v>3907</v>
      </c>
      <c r="G1598" s="129">
        <v>4</v>
      </c>
    </row>
    <row r="1599" spans="1:7" ht="15">
      <c r="A1599" s="39">
        <v>1588</v>
      </c>
      <c r="B1599" s="35" t="s">
        <v>7240</v>
      </c>
      <c r="C1599" s="35" t="s">
        <v>3920</v>
      </c>
      <c r="D1599" s="35" t="s">
        <v>3905</v>
      </c>
      <c r="E1599" s="35">
        <v>1</v>
      </c>
      <c r="F1599" s="35" t="s">
        <v>3905</v>
      </c>
      <c r="G1599" s="129">
        <v>1</v>
      </c>
    </row>
    <row r="1600" spans="1:7" ht="15">
      <c r="A1600" s="39">
        <v>1589</v>
      </c>
      <c r="B1600" s="35" t="s">
        <v>4779</v>
      </c>
      <c r="C1600" s="35" t="s">
        <v>3920</v>
      </c>
      <c r="D1600" s="35" t="s">
        <v>3905</v>
      </c>
      <c r="E1600" s="35">
        <v>1</v>
      </c>
      <c r="F1600" s="35" t="s">
        <v>3905</v>
      </c>
      <c r="G1600" s="129">
        <v>1</v>
      </c>
    </row>
    <row r="1601" spans="1:7" ht="15">
      <c r="A1601" s="39">
        <v>1590</v>
      </c>
      <c r="B1601" s="35" t="s">
        <v>4780</v>
      </c>
      <c r="C1601" s="35" t="s">
        <v>3920</v>
      </c>
      <c r="D1601" s="35" t="s">
        <v>3905</v>
      </c>
      <c r="E1601" s="35">
        <v>1</v>
      </c>
      <c r="F1601" s="35" t="s">
        <v>3905</v>
      </c>
      <c r="G1601" s="129">
        <v>1</v>
      </c>
    </row>
    <row r="1602" spans="1:7" ht="15">
      <c r="A1602" s="39">
        <v>1591</v>
      </c>
      <c r="B1602" s="35" t="s">
        <v>7241</v>
      </c>
      <c r="C1602" s="35" t="s">
        <v>3920</v>
      </c>
      <c r="D1602" s="35" t="s">
        <v>8042</v>
      </c>
      <c r="E1602" s="35">
        <v>1</v>
      </c>
      <c r="F1602" s="35" t="s">
        <v>3907</v>
      </c>
      <c r="G1602" s="129">
        <v>2</v>
      </c>
    </row>
    <row r="1603" spans="1:7" ht="15">
      <c r="A1603" s="39">
        <v>1592</v>
      </c>
      <c r="B1603" s="35" t="s">
        <v>7242</v>
      </c>
      <c r="C1603" s="35" t="s">
        <v>3920</v>
      </c>
      <c r="D1603" s="35" t="s">
        <v>3905</v>
      </c>
      <c r="E1603" s="35">
        <v>1</v>
      </c>
      <c r="F1603" s="35" t="s">
        <v>3905</v>
      </c>
      <c r="G1603" s="129">
        <v>1</v>
      </c>
    </row>
    <row r="1604" spans="1:7" ht="15">
      <c r="A1604" s="39">
        <v>1593</v>
      </c>
      <c r="B1604" s="35" t="s">
        <v>7243</v>
      </c>
      <c r="C1604" s="35" t="s">
        <v>3920</v>
      </c>
      <c r="D1604" s="35" t="s">
        <v>3905</v>
      </c>
      <c r="E1604" s="35">
        <v>1</v>
      </c>
      <c r="F1604" s="35" t="s">
        <v>3907</v>
      </c>
      <c r="G1604" s="129">
        <v>2</v>
      </c>
    </row>
    <row r="1605" spans="1:7" ht="15">
      <c r="A1605" s="39">
        <v>1594</v>
      </c>
      <c r="B1605" s="35" t="s">
        <v>7244</v>
      </c>
      <c r="C1605" s="35" t="s">
        <v>3920</v>
      </c>
      <c r="D1605" s="35" t="s">
        <v>8042</v>
      </c>
      <c r="E1605" s="35">
        <v>1</v>
      </c>
      <c r="F1605" s="35" t="s">
        <v>3905</v>
      </c>
      <c r="G1605" s="129">
        <v>1</v>
      </c>
    </row>
    <row r="1606" spans="1:7" ht="15">
      <c r="A1606" s="39">
        <v>1595</v>
      </c>
      <c r="B1606" s="35" t="s">
        <v>7245</v>
      </c>
      <c r="C1606" s="35" t="s">
        <v>3921</v>
      </c>
      <c r="D1606" s="35" t="s">
        <v>3911</v>
      </c>
      <c r="E1606" s="35">
        <v>2</v>
      </c>
      <c r="F1606" s="35" t="s">
        <v>3911</v>
      </c>
      <c r="G1606" s="129">
        <v>2</v>
      </c>
    </row>
    <row r="1607" spans="1:7" ht="15">
      <c r="A1607" s="39">
        <v>1596</v>
      </c>
      <c r="B1607" s="35" t="s">
        <v>7246</v>
      </c>
      <c r="C1607" s="35" t="s">
        <v>3920</v>
      </c>
      <c r="D1607" s="35" t="s">
        <v>8042</v>
      </c>
      <c r="E1607" s="35">
        <v>1</v>
      </c>
      <c r="F1607" s="35" t="s">
        <v>3907</v>
      </c>
      <c r="G1607" s="129">
        <v>3</v>
      </c>
    </row>
    <row r="1608" spans="1:7" ht="15">
      <c r="A1608" s="39">
        <v>1597</v>
      </c>
      <c r="B1608" s="35" t="s">
        <v>7247</v>
      </c>
      <c r="C1608" s="35" t="s">
        <v>3920</v>
      </c>
      <c r="D1608" s="35" t="s">
        <v>3905</v>
      </c>
      <c r="E1608" s="35">
        <v>1</v>
      </c>
      <c r="F1608" s="35" t="s">
        <v>3907</v>
      </c>
      <c r="G1608" s="129">
        <v>3</v>
      </c>
    </row>
    <row r="1609" spans="1:7" ht="15">
      <c r="A1609" s="39">
        <v>1598</v>
      </c>
      <c r="B1609" s="35" t="s">
        <v>7248</v>
      </c>
      <c r="C1609" s="35" t="s">
        <v>3920</v>
      </c>
      <c r="D1609" s="35" t="s">
        <v>8042</v>
      </c>
      <c r="E1609" s="35">
        <v>1</v>
      </c>
      <c r="F1609" s="35" t="s">
        <v>3905</v>
      </c>
      <c r="G1609" s="129">
        <v>1</v>
      </c>
    </row>
    <row r="1610" spans="1:7" ht="15">
      <c r="A1610" s="39">
        <v>1599</v>
      </c>
      <c r="B1610" s="35" t="s">
        <v>4781</v>
      </c>
      <c r="C1610" s="35" t="s">
        <v>3920</v>
      </c>
      <c r="D1610" s="35" t="s">
        <v>8042</v>
      </c>
      <c r="E1610" s="35">
        <v>1</v>
      </c>
      <c r="F1610" s="35" t="s">
        <v>3905</v>
      </c>
      <c r="G1610" s="129">
        <v>1</v>
      </c>
    </row>
    <row r="1611" spans="1:7" ht="15">
      <c r="A1611" s="39">
        <v>1600</v>
      </c>
      <c r="B1611" s="35" t="s">
        <v>4782</v>
      </c>
      <c r="C1611" s="35" t="s">
        <v>3920</v>
      </c>
      <c r="D1611" s="35" t="s">
        <v>3905</v>
      </c>
      <c r="E1611" s="35">
        <v>1</v>
      </c>
      <c r="F1611" s="35" t="s">
        <v>3905</v>
      </c>
      <c r="G1611" s="129">
        <v>1</v>
      </c>
    </row>
    <row r="1612" spans="1:7" ht="15">
      <c r="A1612" s="39">
        <v>1601</v>
      </c>
      <c r="B1612" s="35" t="s">
        <v>4783</v>
      </c>
      <c r="C1612" s="35" t="s">
        <v>3920</v>
      </c>
      <c r="D1612" s="35" t="s">
        <v>3905</v>
      </c>
      <c r="E1612" s="35">
        <v>1</v>
      </c>
      <c r="F1612" s="35" t="s">
        <v>3905</v>
      </c>
      <c r="G1612" s="129">
        <v>1</v>
      </c>
    </row>
    <row r="1613" spans="1:7" ht="15">
      <c r="A1613" s="39">
        <v>1602</v>
      </c>
      <c r="B1613" s="35" t="s">
        <v>4784</v>
      </c>
      <c r="C1613" s="35" t="s">
        <v>3920</v>
      </c>
      <c r="D1613" s="35" t="s">
        <v>3905</v>
      </c>
      <c r="E1613" s="35">
        <v>1</v>
      </c>
      <c r="F1613" s="35" t="s">
        <v>3905</v>
      </c>
      <c r="G1613" s="129">
        <v>1</v>
      </c>
    </row>
    <row r="1614" spans="1:7" ht="15">
      <c r="A1614" s="39">
        <v>1603</v>
      </c>
      <c r="B1614" s="35" t="s">
        <v>4785</v>
      </c>
      <c r="C1614" s="35" t="s">
        <v>3920</v>
      </c>
      <c r="D1614" s="35" t="s">
        <v>3905</v>
      </c>
      <c r="E1614" s="35">
        <v>1</v>
      </c>
      <c r="F1614" s="35" t="s">
        <v>3905</v>
      </c>
      <c r="G1614" s="129">
        <v>1</v>
      </c>
    </row>
    <row r="1615" spans="1:7" ht="15">
      <c r="A1615" s="39">
        <v>1604</v>
      </c>
      <c r="B1615" s="35" t="s">
        <v>7249</v>
      </c>
      <c r="C1615" s="35" t="s">
        <v>3920</v>
      </c>
      <c r="D1615" s="35" t="s">
        <v>3905</v>
      </c>
      <c r="E1615" s="35">
        <v>1</v>
      </c>
      <c r="F1615" s="35" t="s">
        <v>3905</v>
      </c>
      <c r="G1615" s="129">
        <v>1</v>
      </c>
    </row>
    <row r="1616" spans="1:7" ht="15">
      <c r="A1616" s="39">
        <v>1605</v>
      </c>
      <c r="B1616" s="35" t="s">
        <v>4786</v>
      </c>
      <c r="C1616" s="35" t="s">
        <v>3920</v>
      </c>
      <c r="D1616" s="35" t="s">
        <v>3905</v>
      </c>
      <c r="E1616" s="35">
        <v>1</v>
      </c>
      <c r="F1616" s="35" t="s">
        <v>3905</v>
      </c>
      <c r="G1616" s="129">
        <v>1</v>
      </c>
    </row>
    <row r="1617" spans="1:7" ht="15">
      <c r="A1617" s="39">
        <v>1606</v>
      </c>
      <c r="B1617" s="35" t="s">
        <v>4787</v>
      </c>
      <c r="C1617" s="35" t="s">
        <v>3920</v>
      </c>
      <c r="D1617" s="35" t="s">
        <v>3905</v>
      </c>
      <c r="E1617" s="35">
        <v>1</v>
      </c>
      <c r="F1617" s="35" t="s">
        <v>3907</v>
      </c>
      <c r="G1617" s="129">
        <v>2</v>
      </c>
    </row>
    <row r="1618" spans="1:7" ht="15">
      <c r="A1618" s="39">
        <v>1607</v>
      </c>
      <c r="B1618" s="35" t="s">
        <v>7250</v>
      </c>
      <c r="C1618" s="35" t="s">
        <v>3921</v>
      </c>
      <c r="D1618" s="35" t="s">
        <v>8042</v>
      </c>
      <c r="E1618" s="35">
        <v>2</v>
      </c>
      <c r="F1618" s="35" t="s">
        <v>3913</v>
      </c>
      <c r="G1618" s="129">
        <v>8</v>
      </c>
    </row>
    <row r="1619" spans="1:7" ht="15">
      <c r="A1619" s="39">
        <v>1608</v>
      </c>
      <c r="B1619" s="35" t="s">
        <v>4788</v>
      </c>
      <c r="C1619" s="35" t="s">
        <v>3920</v>
      </c>
      <c r="D1619" s="35" t="s">
        <v>3905</v>
      </c>
      <c r="E1619" s="35">
        <v>1</v>
      </c>
      <c r="F1619" s="35" t="s">
        <v>3905</v>
      </c>
      <c r="G1619" s="129">
        <v>1</v>
      </c>
    </row>
    <row r="1620" spans="1:7" ht="15">
      <c r="A1620" s="39">
        <v>1609</v>
      </c>
      <c r="B1620" s="35" t="s">
        <v>4789</v>
      </c>
      <c r="C1620" s="35" t="s">
        <v>3920</v>
      </c>
      <c r="D1620" s="35" t="s">
        <v>3905</v>
      </c>
      <c r="E1620" s="35">
        <v>1</v>
      </c>
      <c r="F1620" s="35" t="s">
        <v>3905</v>
      </c>
      <c r="G1620" s="129">
        <v>1</v>
      </c>
    </row>
    <row r="1621" spans="1:7" ht="15">
      <c r="A1621" s="39">
        <v>1610</v>
      </c>
      <c r="B1621" s="35" t="s">
        <v>7251</v>
      </c>
      <c r="C1621" s="35" t="s">
        <v>3920</v>
      </c>
      <c r="D1621" s="35" t="s">
        <v>3907</v>
      </c>
      <c r="E1621" s="35">
        <v>3</v>
      </c>
      <c r="F1621" s="35" t="s">
        <v>3907</v>
      </c>
      <c r="G1621" s="129">
        <v>3</v>
      </c>
    </row>
    <row r="1622" spans="1:7" ht="15">
      <c r="A1622" s="39">
        <v>1611</v>
      </c>
      <c r="B1622" s="35" t="s">
        <v>4790</v>
      </c>
      <c r="C1622" s="35" t="s">
        <v>3920</v>
      </c>
      <c r="D1622" s="35" t="s">
        <v>3907</v>
      </c>
      <c r="E1622" s="35">
        <v>5</v>
      </c>
      <c r="F1622" s="35" t="s">
        <v>3907</v>
      </c>
      <c r="G1622" s="129">
        <v>8</v>
      </c>
    </row>
    <row r="1623" spans="1:7" ht="15">
      <c r="A1623" s="39">
        <v>1612</v>
      </c>
      <c r="B1623" s="35" t="s">
        <v>7252</v>
      </c>
      <c r="C1623" s="35" t="s">
        <v>3920</v>
      </c>
      <c r="D1623" s="35" t="s">
        <v>3905</v>
      </c>
      <c r="E1623" s="35">
        <v>1</v>
      </c>
      <c r="F1623" s="35" t="s">
        <v>3905</v>
      </c>
      <c r="G1623" s="129">
        <v>1</v>
      </c>
    </row>
    <row r="1624" spans="1:7" ht="15">
      <c r="A1624" s="39">
        <v>1613</v>
      </c>
      <c r="B1624" s="35" t="s">
        <v>7253</v>
      </c>
      <c r="C1624" s="35" t="s">
        <v>3920</v>
      </c>
      <c r="D1624" s="35" t="s">
        <v>3905</v>
      </c>
      <c r="E1624" s="35">
        <v>1</v>
      </c>
      <c r="F1624" s="35" t="s">
        <v>3905</v>
      </c>
      <c r="G1624" s="129">
        <v>1</v>
      </c>
    </row>
    <row r="1625" spans="1:7" ht="15">
      <c r="A1625" s="39">
        <v>1614</v>
      </c>
      <c r="B1625" s="35" t="s">
        <v>4791</v>
      </c>
      <c r="C1625" s="35" t="s">
        <v>3921</v>
      </c>
      <c r="D1625" s="35" t="s">
        <v>3911</v>
      </c>
      <c r="E1625" s="35">
        <v>2</v>
      </c>
      <c r="F1625" s="35" t="s">
        <v>3911</v>
      </c>
      <c r="G1625" s="129">
        <v>2</v>
      </c>
    </row>
    <row r="1626" spans="1:7" ht="15">
      <c r="A1626" s="39">
        <v>1615</v>
      </c>
      <c r="B1626" s="35" t="s">
        <v>4792</v>
      </c>
      <c r="C1626" s="35" t="s">
        <v>3920</v>
      </c>
      <c r="D1626" s="35" t="s">
        <v>3907</v>
      </c>
      <c r="E1626" s="35">
        <v>5</v>
      </c>
      <c r="F1626" s="35" t="s">
        <v>3907</v>
      </c>
      <c r="G1626" s="129">
        <v>8</v>
      </c>
    </row>
    <row r="1627" spans="1:7" ht="15">
      <c r="A1627" s="39">
        <v>1616</v>
      </c>
      <c r="B1627" s="35" t="s">
        <v>7254</v>
      </c>
      <c r="C1627" s="35" t="s">
        <v>3920</v>
      </c>
      <c r="D1627" s="35" t="s">
        <v>3905</v>
      </c>
      <c r="E1627" s="35">
        <v>1</v>
      </c>
      <c r="F1627" s="35" t="s">
        <v>3907</v>
      </c>
      <c r="G1627" s="129">
        <v>2</v>
      </c>
    </row>
    <row r="1628" spans="1:7" ht="15">
      <c r="A1628" s="39">
        <v>1617</v>
      </c>
      <c r="B1628" s="35" t="s">
        <v>4793</v>
      </c>
      <c r="C1628" s="35" t="s">
        <v>3920</v>
      </c>
      <c r="D1628" s="35" t="s">
        <v>8042</v>
      </c>
      <c r="E1628" s="35">
        <v>1</v>
      </c>
      <c r="F1628" s="35" t="s">
        <v>3905</v>
      </c>
      <c r="G1628" s="129">
        <v>1</v>
      </c>
    </row>
    <row r="1629" spans="1:7" ht="15">
      <c r="A1629" s="39">
        <v>1618</v>
      </c>
      <c r="B1629" s="35" t="s">
        <v>4794</v>
      </c>
      <c r="C1629" s="35" t="s">
        <v>3920</v>
      </c>
      <c r="D1629" s="35" t="s">
        <v>3907</v>
      </c>
      <c r="E1629" s="35">
        <v>7</v>
      </c>
      <c r="F1629" s="35" t="s">
        <v>3907</v>
      </c>
      <c r="G1629" s="129">
        <v>9</v>
      </c>
    </row>
    <row r="1630" spans="1:7" ht="15">
      <c r="A1630" s="39">
        <v>1619</v>
      </c>
      <c r="B1630" s="35" t="s">
        <v>7255</v>
      </c>
      <c r="C1630" s="35" t="s">
        <v>3920</v>
      </c>
      <c r="D1630" s="35" t="s">
        <v>3905</v>
      </c>
      <c r="E1630" s="35">
        <v>1</v>
      </c>
      <c r="F1630" s="35" t="s">
        <v>3907</v>
      </c>
      <c r="G1630" s="129">
        <v>2</v>
      </c>
    </row>
    <row r="1631" spans="1:7" ht="15">
      <c r="A1631" s="39">
        <v>1620</v>
      </c>
      <c r="B1631" s="35" t="s">
        <v>4795</v>
      </c>
      <c r="C1631" s="35" t="s">
        <v>3920</v>
      </c>
      <c r="D1631" s="35" t="s">
        <v>3905</v>
      </c>
      <c r="E1631" s="35">
        <v>1</v>
      </c>
      <c r="F1631" s="35" t="s">
        <v>3905</v>
      </c>
      <c r="G1631" s="129">
        <v>1</v>
      </c>
    </row>
    <row r="1632" spans="1:7" ht="15">
      <c r="A1632" s="39">
        <v>1621</v>
      </c>
      <c r="B1632" s="35" t="s">
        <v>4796</v>
      </c>
      <c r="C1632" s="35" t="s">
        <v>3920</v>
      </c>
      <c r="D1632" s="35" t="s">
        <v>3905</v>
      </c>
      <c r="E1632" s="35">
        <v>1</v>
      </c>
      <c r="F1632" s="35" t="s">
        <v>3905</v>
      </c>
      <c r="G1632" s="129">
        <v>3</v>
      </c>
    </row>
    <row r="1633" spans="1:7" ht="15">
      <c r="A1633" s="39">
        <v>1622</v>
      </c>
      <c r="B1633" s="35" t="s">
        <v>7256</v>
      </c>
      <c r="C1633" s="35" t="s">
        <v>3920</v>
      </c>
      <c r="D1633" s="35" t="s">
        <v>3905</v>
      </c>
      <c r="E1633" s="35">
        <v>1</v>
      </c>
      <c r="F1633" s="35" t="s">
        <v>3907</v>
      </c>
      <c r="G1633" s="129">
        <v>2</v>
      </c>
    </row>
    <row r="1634" spans="1:7" ht="15">
      <c r="A1634" s="39">
        <v>1623</v>
      </c>
      <c r="B1634" s="35" t="s">
        <v>7257</v>
      </c>
      <c r="C1634" s="35" t="s">
        <v>3920</v>
      </c>
      <c r="D1634" s="35" t="s">
        <v>8042</v>
      </c>
      <c r="E1634" s="35">
        <v>1</v>
      </c>
      <c r="F1634" s="35" t="s">
        <v>3907</v>
      </c>
      <c r="G1634" s="129">
        <v>3</v>
      </c>
    </row>
    <row r="1635" spans="1:7" ht="15">
      <c r="A1635" s="39">
        <v>1624</v>
      </c>
      <c r="B1635" s="35" t="s">
        <v>7258</v>
      </c>
      <c r="C1635" s="35" t="s">
        <v>3920</v>
      </c>
      <c r="D1635" s="35" t="s">
        <v>3905</v>
      </c>
      <c r="E1635" s="35">
        <v>1</v>
      </c>
      <c r="F1635" s="35" t="s">
        <v>3905</v>
      </c>
      <c r="G1635" s="129">
        <v>2</v>
      </c>
    </row>
    <row r="1636" spans="1:7" ht="15">
      <c r="A1636" s="39">
        <v>1625</v>
      </c>
      <c r="B1636" s="35" t="s">
        <v>4797</v>
      </c>
      <c r="C1636" s="35" t="s">
        <v>3920</v>
      </c>
      <c r="D1636" s="35" t="s">
        <v>3907</v>
      </c>
      <c r="E1636" s="35">
        <v>14</v>
      </c>
      <c r="F1636" s="35" t="s">
        <v>3907</v>
      </c>
      <c r="G1636" s="129">
        <v>20</v>
      </c>
    </row>
    <row r="1637" spans="1:7" ht="15">
      <c r="A1637" s="39">
        <v>1626</v>
      </c>
      <c r="B1637" s="35" t="s">
        <v>4798</v>
      </c>
      <c r="C1637" s="35" t="s">
        <v>3920</v>
      </c>
      <c r="D1637" s="35" t="s">
        <v>3907</v>
      </c>
      <c r="E1637" s="35">
        <v>13</v>
      </c>
      <c r="F1637" s="35" t="s">
        <v>3907</v>
      </c>
      <c r="G1637" s="129">
        <v>9</v>
      </c>
    </row>
    <row r="1638" spans="1:7" ht="15">
      <c r="A1638" s="39">
        <v>1627</v>
      </c>
      <c r="B1638" s="35" t="s">
        <v>4799</v>
      </c>
      <c r="C1638" s="35" t="s">
        <v>3920</v>
      </c>
      <c r="D1638" s="35" t="s">
        <v>3905</v>
      </c>
      <c r="E1638" s="35">
        <v>1</v>
      </c>
      <c r="F1638" s="35" t="s">
        <v>3907</v>
      </c>
      <c r="G1638" s="129">
        <v>2</v>
      </c>
    </row>
    <row r="1639" spans="1:7" ht="15">
      <c r="A1639" s="39">
        <v>1628</v>
      </c>
      <c r="B1639" s="35" t="s">
        <v>4800</v>
      </c>
      <c r="C1639" s="35" t="s">
        <v>3920</v>
      </c>
      <c r="D1639" s="35" t="s">
        <v>3905</v>
      </c>
      <c r="E1639" s="35">
        <v>1</v>
      </c>
      <c r="F1639" s="35" t="s">
        <v>3907</v>
      </c>
      <c r="G1639" s="129">
        <v>5</v>
      </c>
    </row>
    <row r="1640" spans="1:7" ht="15">
      <c r="A1640" s="39">
        <v>1629</v>
      </c>
      <c r="B1640" s="35" t="s">
        <v>7259</v>
      </c>
      <c r="C1640" s="35" t="s">
        <v>3920</v>
      </c>
      <c r="D1640" s="35" t="s">
        <v>3905</v>
      </c>
      <c r="E1640" s="35">
        <v>1</v>
      </c>
      <c r="F1640" s="35" t="s">
        <v>3905</v>
      </c>
      <c r="G1640" s="129">
        <v>1</v>
      </c>
    </row>
    <row r="1641" spans="1:7" ht="15">
      <c r="A1641" s="39">
        <v>1630</v>
      </c>
      <c r="B1641" s="35" t="s">
        <v>4801</v>
      </c>
      <c r="C1641" s="35" t="s">
        <v>3920</v>
      </c>
      <c r="D1641" s="35" t="s">
        <v>3905</v>
      </c>
      <c r="E1641" s="35">
        <v>1</v>
      </c>
      <c r="F1641" s="35" t="s">
        <v>3907</v>
      </c>
      <c r="G1641" s="129">
        <v>3</v>
      </c>
    </row>
    <row r="1642" spans="1:7" ht="15">
      <c r="A1642" s="39">
        <v>1631</v>
      </c>
      <c r="B1642" s="35" t="s">
        <v>4802</v>
      </c>
      <c r="C1642" s="35" t="s">
        <v>3920</v>
      </c>
      <c r="D1642" s="35" t="s">
        <v>3905</v>
      </c>
      <c r="E1642" s="35">
        <v>1</v>
      </c>
      <c r="F1642" s="35" t="s">
        <v>3905</v>
      </c>
      <c r="G1642" s="129">
        <v>1</v>
      </c>
    </row>
    <row r="1643" spans="1:7" ht="15">
      <c r="A1643" s="39">
        <v>1632</v>
      </c>
      <c r="B1643" s="35" t="s">
        <v>4803</v>
      </c>
      <c r="C1643" s="35" t="s">
        <v>3920</v>
      </c>
      <c r="D1643" s="35" t="s">
        <v>3905</v>
      </c>
      <c r="E1643" s="35">
        <v>1</v>
      </c>
      <c r="F1643" s="35" t="s">
        <v>3905</v>
      </c>
      <c r="G1643" s="129">
        <v>1</v>
      </c>
    </row>
    <row r="1644" spans="1:7" ht="15">
      <c r="A1644" s="39">
        <v>1633</v>
      </c>
      <c r="B1644" s="35" t="s">
        <v>4804</v>
      </c>
      <c r="C1644" s="35" t="s">
        <v>3920</v>
      </c>
      <c r="D1644" s="35" t="s">
        <v>3905</v>
      </c>
      <c r="E1644" s="35">
        <v>1</v>
      </c>
      <c r="F1644" s="35" t="s">
        <v>3905</v>
      </c>
      <c r="G1644" s="129">
        <v>1</v>
      </c>
    </row>
    <row r="1645" spans="1:7" ht="15">
      <c r="A1645" s="39">
        <v>1634</v>
      </c>
      <c r="B1645" s="35" t="s">
        <v>4805</v>
      </c>
      <c r="C1645" s="35" t="s">
        <v>3920</v>
      </c>
      <c r="D1645" s="35" t="s">
        <v>3905</v>
      </c>
      <c r="E1645" s="35">
        <v>1</v>
      </c>
      <c r="F1645" s="35" t="s">
        <v>3905</v>
      </c>
      <c r="G1645" s="129">
        <v>1</v>
      </c>
    </row>
    <row r="1646" spans="1:7" ht="15">
      <c r="A1646" s="39">
        <v>1635</v>
      </c>
      <c r="B1646" s="35" t="s">
        <v>4806</v>
      </c>
      <c r="C1646" s="35" t="s">
        <v>3920</v>
      </c>
      <c r="D1646" s="35" t="s">
        <v>3905</v>
      </c>
      <c r="E1646" s="35">
        <v>1</v>
      </c>
      <c r="F1646" s="35" t="s">
        <v>3905</v>
      </c>
      <c r="G1646" s="129">
        <v>1</v>
      </c>
    </row>
    <row r="1647" spans="1:7" ht="15">
      <c r="A1647" s="39">
        <v>1636</v>
      </c>
      <c r="B1647" s="35" t="s">
        <v>7260</v>
      </c>
      <c r="C1647" s="35" t="s">
        <v>3920</v>
      </c>
      <c r="D1647" s="35" t="s">
        <v>3905</v>
      </c>
      <c r="E1647" s="35">
        <v>1</v>
      </c>
      <c r="F1647" s="35" t="s">
        <v>3907</v>
      </c>
      <c r="G1647" s="129">
        <v>4</v>
      </c>
    </row>
    <row r="1648" spans="1:7" ht="15">
      <c r="A1648" s="39">
        <v>1637</v>
      </c>
      <c r="B1648" s="35" t="s">
        <v>7261</v>
      </c>
      <c r="C1648" s="35" t="s">
        <v>3920</v>
      </c>
      <c r="D1648" s="35" t="s">
        <v>3907</v>
      </c>
      <c r="E1648" s="35">
        <v>2</v>
      </c>
      <c r="F1648" s="35" t="s">
        <v>3907</v>
      </c>
      <c r="G1648" s="129">
        <v>3</v>
      </c>
    </row>
    <row r="1649" spans="1:7" ht="15">
      <c r="A1649" s="39">
        <v>1638</v>
      </c>
      <c r="B1649" s="35" t="s">
        <v>4807</v>
      </c>
      <c r="C1649" s="35" t="s">
        <v>3920</v>
      </c>
      <c r="D1649" s="35" t="s">
        <v>3905</v>
      </c>
      <c r="E1649" s="35">
        <v>1</v>
      </c>
      <c r="F1649" s="35" t="s">
        <v>3905</v>
      </c>
      <c r="G1649" s="129">
        <v>1</v>
      </c>
    </row>
    <row r="1650" spans="1:7" ht="15">
      <c r="A1650" s="39">
        <v>1639</v>
      </c>
      <c r="B1650" s="35" t="s">
        <v>7262</v>
      </c>
      <c r="C1650" s="35" t="s">
        <v>3920</v>
      </c>
      <c r="D1650" s="35" t="s">
        <v>8042</v>
      </c>
      <c r="E1650" s="35">
        <v>1</v>
      </c>
      <c r="F1650" s="35" t="s">
        <v>3905</v>
      </c>
      <c r="G1650" s="129">
        <v>1</v>
      </c>
    </row>
    <row r="1651" spans="1:7" ht="15">
      <c r="A1651" s="39">
        <v>1640</v>
      </c>
      <c r="B1651" s="35" t="s">
        <v>4808</v>
      </c>
      <c r="C1651" s="35" t="s">
        <v>3920</v>
      </c>
      <c r="D1651" s="35" t="s">
        <v>3905</v>
      </c>
      <c r="E1651" s="35">
        <v>1</v>
      </c>
      <c r="F1651" s="35" t="s">
        <v>3905</v>
      </c>
      <c r="G1651" s="129">
        <v>1</v>
      </c>
    </row>
    <row r="1652" spans="1:7" ht="15">
      <c r="A1652" s="39">
        <v>1641</v>
      </c>
      <c r="B1652" s="35" t="s">
        <v>4809</v>
      </c>
      <c r="C1652" s="35" t="s">
        <v>3920</v>
      </c>
      <c r="D1652" s="35" t="s">
        <v>3905</v>
      </c>
      <c r="E1652" s="35">
        <v>1</v>
      </c>
      <c r="F1652" s="35" t="s">
        <v>3907</v>
      </c>
      <c r="G1652" s="129">
        <v>2</v>
      </c>
    </row>
    <row r="1653" spans="1:7" ht="15">
      <c r="A1653" s="39">
        <v>1642</v>
      </c>
      <c r="B1653" s="35" t="s">
        <v>7263</v>
      </c>
      <c r="C1653" s="35" t="s">
        <v>3920</v>
      </c>
      <c r="D1653" s="35" t="s">
        <v>3907</v>
      </c>
      <c r="E1653" s="35">
        <v>7</v>
      </c>
      <c r="F1653" s="35" t="s">
        <v>3907</v>
      </c>
      <c r="G1653" s="129">
        <v>6</v>
      </c>
    </row>
    <row r="1654" spans="1:7" ht="15">
      <c r="A1654" s="39">
        <v>1643</v>
      </c>
      <c r="B1654" s="35" t="s">
        <v>4810</v>
      </c>
      <c r="C1654" s="35" t="s">
        <v>3920</v>
      </c>
      <c r="D1654" s="35" t="s">
        <v>3905</v>
      </c>
      <c r="E1654" s="35">
        <v>1</v>
      </c>
      <c r="F1654" s="35" t="s">
        <v>3905</v>
      </c>
      <c r="G1654" s="129">
        <v>1</v>
      </c>
    </row>
    <row r="1655" spans="1:7" ht="15">
      <c r="A1655" s="39">
        <v>1644</v>
      </c>
      <c r="B1655" s="35" t="s">
        <v>4811</v>
      </c>
      <c r="C1655" s="35" t="s">
        <v>3920</v>
      </c>
      <c r="D1655" s="35" t="s">
        <v>3905</v>
      </c>
      <c r="E1655" s="35">
        <v>1</v>
      </c>
      <c r="F1655" s="35" t="s">
        <v>3907</v>
      </c>
      <c r="G1655" s="129">
        <v>4</v>
      </c>
    </row>
    <row r="1656" spans="1:7" ht="15">
      <c r="A1656" s="39">
        <v>1645</v>
      </c>
      <c r="B1656" s="35" t="s">
        <v>4812</v>
      </c>
      <c r="C1656" s="35" t="s">
        <v>3920</v>
      </c>
      <c r="D1656" s="35" t="s">
        <v>3905</v>
      </c>
      <c r="E1656" s="35">
        <v>1</v>
      </c>
      <c r="F1656" s="35" t="s">
        <v>3907</v>
      </c>
      <c r="G1656" s="129">
        <v>2</v>
      </c>
    </row>
    <row r="1657" spans="1:7" ht="15">
      <c r="A1657" s="39">
        <v>1646</v>
      </c>
      <c r="B1657" s="35" t="s">
        <v>4813</v>
      </c>
      <c r="C1657" s="35" t="s">
        <v>3920</v>
      </c>
      <c r="D1657" s="35" t="s">
        <v>3905</v>
      </c>
      <c r="E1657" s="35">
        <v>1</v>
      </c>
      <c r="F1657" s="35" t="s">
        <v>3905</v>
      </c>
      <c r="G1657" s="129">
        <v>1</v>
      </c>
    </row>
    <row r="1658" spans="1:7" ht="15">
      <c r="A1658" s="39">
        <v>1647</v>
      </c>
      <c r="B1658" s="35" t="s">
        <v>7264</v>
      </c>
      <c r="C1658" s="35" t="s">
        <v>3920</v>
      </c>
      <c r="D1658" s="35" t="s">
        <v>3905</v>
      </c>
      <c r="E1658" s="35">
        <v>1</v>
      </c>
      <c r="F1658" s="35" t="s">
        <v>3905</v>
      </c>
      <c r="G1658" s="129">
        <v>1</v>
      </c>
    </row>
    <row r="1659" spans="1:7" ht="15">
      <c r="A1659" s="39">
        <v>1648</v>
      </c>
      <c r="B1659" s="35" t="s">
        <v>4814</v>
      </c>
      <c r="C1659" s="35" t="s">
        <v>3920</v>
      </c>
      <c r="D1659" s="35" t="s">
        <v>3905</v>
      </c>
      <c r="E1659" s="35">
        <v>1</v>
      </c>
      <c r="F1659" s="35" t="s">
        <v>3905</v>
      </c>
      <c r="G1659" s="129">
        <v>1</v>
      </c>
    </row>
    <row r="1660" spans="1:7" ht="15">
      <c r="A1660" s="39">
        <v>1649</v>
      </c>
      <c r="B1660" s="35" t="s">
        <v>4815</v>
      </c>
      <c r="C1660" s="35" t="s">
        <v>3920</v>
      </c>
      <c r="D1660" s="35" t="s">
        <v>3905</v>
      </c>
      <c r="E1660" s="35">
        <v>1</v>
      </c>
      <c r="F1660" s="35" t="s">
        <v>3905</v>
      </c>
      <c r="G1660" s="129">
        <v>2</v>
      </c>
    </row>
    <row r="1661" spans="1:7" ht="15">
      <c r="A1661" s="39">
        <v>1650</v>
      </c>
      <c r="B1661" s="35" t="s">
        <v>7265</v>
      </c>
      <c r="C1661" s="35" t="s">
        <v>3920</v>
      </c>
      <c r="D1661" s="35" t="s">
        <v>3905</v>
      </c>
      <c r="E1661" s="35">
        <v>1</v>
      </c>
      <c r="F1661" s="35" t="s">
        <v>3907</v>
      </c>
      <c r="G1661" s="129">
        <v>2</v>
      </c>
    </row>
    <row r="1662" spans="1:7" ht="15">
      <c r="A1662" s="39">
        <v>1651</v>
      </c>
      <c r="B1662" s="35" t="s">
        <v>7266</v>
      </c>
      <c r="C1662" s="35" t="s">
        <v>3920</v>
      </c>
      <c r="D1662" s="35" t="s">
        <v>3905</v>
      </c>
      <c r="E1662" s="35">
        <v>1</v>
      </c>
      <c r="F1662" s="35" t="s">
        <v>3907</v>
      </c>
      <c r="G1662" s="129">
        <v>4</v>
      </c>
    </row>
    <row r="1663" spans="1:7" ht="15">
      <c r="A1663" s="39">
        <v>1652</v>
      </c>
      <c r="B1663" s="35" t="s">
        <v>7267</v>
      </c>
      <c r="C1663" s="35" t="s">
        <v>3920</v>
      </c>
      <c r="D1663" s="35" t="s">
        <v>3905</v>
      </c>
      <c r="E1663" s="35">
        <v>1</v>
      </c>
      <c r="F1663" s="35" t="s">
        <v>3905</v>
      </c>
      <c r="G1663" s="129">
        <v>1</v>
      </c>
    </row>
    <row r="1664" spans="1:7" ht="15">
      <c r="A1664" s="39">
        <v>1653</v>
      </c>
      <c r="B1664" s="35" t="s">
        <v>4816</v>
      </c>
      <c r="C1664" s="35" t="s">
        <v>3920</v>
      </c>
      <c r="D1664" s="35" t="s">
        <v>3905</v>
      </c>
      <c r="E1664" s="35">
        <v>1</v>
      </c>
      <c r="F1664" s="35" t="s">
        <v>3907</v>
      </c>
      <c r="G1664" s="129">
        <v>2</v>
      </c>
    </row>
    <row r="1665" spans="1:7" ht="15">
      <c r="A1665" s="39">
        <v>1654</v>
      </c>
      <c r="B1665" s="35" t="s">
        <v>7268</v>
      </c>
      <c r="C1665" s="35" t="s">
        <v>3920</v>
      </c>
      <c r="D1665" s="35" t="s">
        <v>3905</v>
      </c>
      <c r="E1665" s="35">
        <v>1</v>
      </c>
      <c r="F1665" s="35" t="s">
        <v>3905</v>
      </c>
      <c r="G1665" s="129">
        <v>1</v>
      </c>
    </row>
    <row r="1666" spans="1:7" ht="15">
      <c r="A1666" s="39">
        <v>1655</v>
      </c>
      <c r="B1666" s="35" t="s">
        <v>4817</v>
      </c>
      <c r="C1666" s="35" t="s">
        <v>3920</v>
      </c>
      <c r="D1666" s="35" t="s">
        <v>3905</v>
      </c>
      <c r="E1666" s="35">
        <v>1</v>
      </c>
      <c r="F1666" s="35" t="s">
        <v>3905</v>
      </c>
      <c r="G1666" s="129">
        <v>1</v>
      </c>
    </row>
    <row r="1667" spans="1:7" ht="15">
      <c r="A1667" s="39">
        <v>1656</v>
      </c>
      <c r="B1667" s="35" t="s">
        <v>4818</v>
      </c>
      <c r="C1667" s="35" t="s">
        <v>3920</v>
      </c>
      <c r="D1667" s="35" t="s">
        <v>3905</v>
      </c>
      <c r="E1667" s="35">
        <v>1</v>
      </c>
      <c r="F1667" s="35" t="s">
        <v>3907</v>
      </c>
      <c r="G1667" s="129">
        <v>2</v>
      </c>
    </row>
    <row r="1668" spans="1:7" ht="15">
      <c r="A1668" s="39">
        <v>1657</v>
      </c>
      <c r="B1668" s="35" t="s">
        <v>4819</v>
      </c>
      <c r="C1668" s="35" t="s">
        <v>3920</v>
      </c>
      <c r="D1668" s="35" t="s">
        <v>3905</v>
      </c>
      <c r="E1668" s="35">
        <v>1</v>
      </c>
      <c r="F1668" s="35" t="s">
        <v>3905</v>
      </c>
      <c r="G1668" s="129">
        <v>1</v>
      </c>
    </row>
    <row r="1669" spans="1:7" ht="15">
      <c r="A1669" s="39">
        <v>1658</v>
      </c>
      <c r="B1669" s="35" t="s">
        <v>4820</v>
      </c>
      <c r="C1669" s="35" t="s">
        <v>3920</v>
      </c>
      <c r="D1669" s="35" t="s">
        <v>3905</v>
      </c>
      <c r="E1669" s="35">
        <v>1</v>
      </c>
      <c r="F1669" s="35" t="s">
        <v>3905</v>
      </c>
      <c r="G1669" s="129">
        <v>2</v>
      </c>
    </row>
    <row r="1670" spans="1:7" ht="15">
      <c r="A1670" s="39">
        <v>1659</v>
      </c>
      <c r="B1670" s="35" t="s">
        <v>4821</v>
      </c>
      <c r="C1670" s="35" t="s">
        <v>3920</v>
      </c>
      <c r="D1670" s="35" t="s">
        <v>3905</v>
      </c>
      <c r="E1670" s="35">
        <v>1</v>
      </c>
      <c r="F1670" s="35" t="s">
        <v>3905</v>
      </c>
      <c r="G1670" s="129">
        <v>6</v>
      </c>
    </row>
    <row r="1671" spans="1:7" ht="15">
      <c r="A1671" s="39">
        <v>1660</v>
      </c>
      <c r="B1671" s="35" t="s">
        <v>4822</v>
      </c>
      <c r="C1671" s="35" t="s">
        <v>3920</v>
      </c>
      <c r="D1671" s="35" t="s">
        <v>8042</v>
      </c>
      <c r="E1671" s="35">
        <v>1</v>
      </c>
      <c r="F1671" s="35" t="s">
        <v>3907</v>
      </c>
      <c r="G1671" s="129">
        <v>2</v>
      </c>
    </row>
    <row r="1672" spans="1:7" ht="15">
      <c r="A1672" s="39">
        <v>1661</v>
      </c>
      <c r="B1672" s="35" t="s">
        <v>4823</v>
      </c>
      <c r="C1672" s="35" t="s">
        <v>3920</v>
      </c>
      <c r="D1672" s="35" t="s">
        <v>3905</v>
      </c>
      <c r="E1672" s="35">
        <v>1</v>
      </c>
      <c r="F1672" s="35" t="s">
        <v>3905</v>
      </c>
      <c r="G1672" s="129">
        <v>1</v>
      </c>
    </row>
    <row r="1673" spans="1:7" ht="15">
      <c r="A1673" s="39">
        <v>1662</v>
      </c>
      <c r="B1673" s="35" t="s">
        <v>7269</v>
      </c>
      <c r="C1673" s="35" t="s">
        <v>3920</v>
      </c>
      <c r="D1673" s="35" t="s">
        <v>3905</v>
      </c>
      <c r="E1673" s="35">
        <v>1</v>
      </c>
      <c r="F1673" s="35" t="s">
        <v>3907</v>
      </c>
      <c r="G1673" s="129">
        <v>4</v>
      </c>
    </row>
    <row r="1674" spans="1:7" ht="15">
      <c r="A1674" s="39">
        <v>1663</v>
      </c>
      <c r="B1674" s="35" t="s">
        <v>7270</v>
      </c>
      <c r="C1674" s="35" t="s">
        <v>3920</v>
      </c>
      <c r="D1674" s="35" t="s">
        <v>3905</v>
      </c>
      <c r="E1674" s="35">
        <v>1</v>
      </c>
      <c r="F1674" s="35" t="s">
        <v>3907</v>
      </c>
      <c r="G1674" s="129">
        <v>2</v>
      </c>
    </row>
    <row r="1675" spans="1:7" ht="15">
      <c r="A1675" s="39">
        <v>1664</v>
      </c>
      <c r="B1675" s="35" t="s">
        <v>7271</v>
      </c>
      <c r="C1675" s="35" t="s">
        <v>3920</v>
      </c>
      <c r="D1675" s="35" t="s">
        <v>3905</v>
      </c>
      <c r="E1675" s="35">
        <v>1</v>
      </c>
      <c r="F1675" s="35" t="s">
        <v>3905</v>
      </c>
      <c r="G1675" s="129">
        <v>1</v>
      </c>
    </row>
    <row r="1676" spans="1:7" ht="15">
      <c r="A1676" s="39">
        <v>1665</v>
      </c>
      <c r="B1676" s="35" t="s">
        <v>7272</v>
      </c>
      <c r="C1676" s="35" t="s">
        <v>3920</v>
      </c>
      <c r="D1676" s="35" t="s">
        <v>3905</v>
      </c>
      <c r="E1676" s="35">
        <v>1</v>
      </c>
      <c r="F1676" s="35" t="s">
        <v>3907</v>
      </c>
      <c r="G1676" s="129">
        <v>3</v>
      </c>
    </row>
    <row r="1677" spans="1:7" ht="15">
      <c r="A1677" s="39">
        <v>1666</v>
      </c>
      <c r="B1677" s="35" t="s">
        <v>4824</v>
      </c>
      <c r="C1677" s="35" t="s">
        <v>3920</v>
      </c>
      <c r="D1677" s="35" t="s">
        <v>3905</v>
      </c>
      <c r="E1677" s="35">
        <v>1</v>
      </c>
      <c r="F1677" s="35" t="s">
        <v>3905</v>
      </c>
      <c r="G1677" s="129">
        <v>3</v>
      </c>
    </row>
    <row r="1678" spans="1:7" ht="15">
      <c r="A1678" s="39">
        <v>1667</v>
      </c>
      <c r="B1678" s="35" t="s">
        <v>4825</v>
      </c>
      <c r="C1678" s="35" t="s">
        <v>3920</v>
      </c>
      <c r="D1678" s="35" t="s">
        <v>3905</v>
      </c>
      <c r="E1678" s="35">
        <v>1</v>
      </c>
      <c r="F1678" s="35" t="s">
        <v>3907</v>
      </c>
      <c r="G1678" s="129">
        <v>2</v>
      </c>
    </row>
    <row r="1679" spans="1:7" ht="15">
      <c r="A1679" s="39">
        <v>1668</v>
      </c>
      <c r="B1679" s="35" t="s">
        <v>7273</v>
      </c>
      <c r="C1679" s="35" t="s">
        <v>3920</v>
      </c>
      <c r="D1679" s="35" t="s">
        <v>3905</v>
      </c>
      <c r="E1679" s="35">
        <v>1</v>
      </c>
      <c r="F1679" s="35" t="s">
        <v>3905</v>
      </c>
      <c r="G1679" s="129">
        <v>1</v>
      </c>
    </row>
    <row r="1680" spans="1:7" ht="15">
      <c r="A1680" s="39">
        <v>1669</v>
      </c>
      <c r="B1680" s="35" t="s">
        <v>7274</v>
      </c>
      <c r="C1680" s="35" t="s">
        <v>3920</v>
      </c>
      <c r="D1680" s="35" t="s">
        <v>8042</v>
      </c>
      <c r="E1680" s="35">
        <v>1</v>
      </c>
      <c r="F1680" s="35" t="s">
        <v>3907</v>
      </c>
      <c r="G1680" s="129">
        <v>4</v>
      </c>
    </row>
    <row r="1681" spans="1:7" ht="15">
      <c r="A1681" s="39">
        <v>1670</v>
      </c>
      <c r="B1681" s="35" t="s">
        <v>7275</v>
      </c>
      <c r="C1681" s="35" t="s">
        <v>3920</v>
      </c>
      <c r="D1681" s="35" t="s">
        <v>3905</v>
      </c>
      <c r="E1681" s="35">
        <v>1</v>
      </c>
      <c r="F1681" s="35" t="s">
        <v>3905</v>
      </c>
      <c r="G1681" s="129">
        <v>1</v>
      </c>
    </row>
    <row r="1682" spans="1:7" ht="15">
      <c r="A1682" s="39">
        <v>1671</v>
      </c>
      <c r="B1682" s="35" t="s">
        <v>4826</v>
      </c>
      <c r="C1682" s="35" t="s">
        <v>3920</v>
      </c>
      <c r="D1682" s="35" t="s">
        <v>8042</v>
      </c>
      <c r="E1682" s="35">
        <v>14</v>
      </c>
      <c r="F1682" s="35" t="s">
        <v>3907</v>
      </c>
      <c r="G1682" s="129">
        <v>6</v>
      </c>
    </row>
    <row r="1683" spans="1:7" ht="15">
      <c r="A1683" s="39">
        <v>1672</v>
      </c>
      <c r="B1683" s="35" t="s">
        <v>7276</v>
      </c>
      <c r="C1683" s="35" t="s">
        <v>3920</v>
      </c>
      <c r="D1683" s="35" t="s">
        <v>3905</v>
      </c>
      <c r="E1683" s="35">
        <v>1</v>
      </c>
      <c r="F1683" s="35" t="s">
        <v>3905</v>
      </c>
      <c r="G1683" s="129">
        <v>1</v>
      </c>
    </row>
    <row r="1684" spans="1:7" ht="15">
      <c r="A1684" s="39">
        <v>1673</v>
      </c>
      <c r="B1684" s="35" t="s">
        <v>7277</v>
      </c>
      <c r="C1684" s="35" t="s">
        <v>3920</v>
      </c>
      <c r="D1684" s="35" t="s">
        <v>3905</v>
      </c>
      <c r="E1684" s="35">
        <v>1</v>
      </c>
      <c r="F1684" s="35" t="s">
        <v>3907</v>
      </c>
      <c r="G1684" s="129">
        <v>3</v>
      </c>
    </row>
    <row r="1685" spans="1:7" ht="15">
      <c r="A1685" s="39">
        <v>1674</v>
      </c>
      <c r="B1685" s="35" t="s">
        <v>4827</v>
      </c>
      <c r="C1685" s="35" t="s">
        <v>3920</v>
      </c>
      <c r="D1685" s="35" t="s">
        <v>3905</v>
      </c>
      <c r="E1685" s="35">
        <v>1</v>
      </c>
      <c r="F1685" s="35" t="s">
        <v>3905</v>
      </c>
      <c r="G1685" s="129">
        <v>1</v>
      </c>
    </row>
    <row r="1686" spans="1:7" ht="15">
      <c r="A1686" s="39">
        <v>1675</v>
      </c>
      <c r="B1686" s="35" t="s">
        <v>7278</v>
      </c>
      <c r="C1686" s="35" t="s">
        <v>3920</v>
      </c>
      <c r="D1686" s="35" t="s">
        <v>8042</v>
      </c>
      <c r="E1686" s="35">
        <v>1</v>
      </c>
      <c r="F1686" s="35" t="s">
        <v>3907</v>
      </c>
      <c r="G1686" s="129">
        <v>2</v>
      </c>
    </row>
    <row r="1687" spans="1:7" ht="15">
      <c r="A1687" s="39">
        <v>1676</v>
      </c>
      <c r="B1687" s="35" t="s">
        <v>7279</v>
      </c>
      <c r="C1687" s="35" t="s">
        <v>3920</v>
      </c>
      <c r="D1687" s="35" t="s">
        <v>3905</v>
      </c>
      <c r="E1687" s="35">
        <v>1</v>
      </c>
      <c r="F1687" s="35" t="s">
        <v>3907</v>
      </c>
      <c r="G1687" s="129">
        <v>2</v>
      </c>
    </row>
    <row r="1688" spans="1:7" ht="15">
      <c r="A1688" s="39">
        <v>1677</v>
      </c>
      <c r="B1688" s="35" t="s">
        <v>4828</v>
      </c>
      <c r="C1688" s="35" t="s">
        <v>3920</v>
      </c>
      <c r="D1688" s="35" t="s">
        <v>3905</v>
      </c>
      <c r="E1688" s="35">
        <v>1</v>
      </c>
      <c r="F1688" s="35" t="s">
        <v>3905</v>
      </c>
      <c r="G1688" s="129">
        <v>2</v>
      </c>
    </row>
    <row r="1689" spans="1:7" ht="15">
      <c r="A1689" s="39">
        <v>1678</v>
      </c>
      <c r="B1689" s="35" t="s">
        <v>7280</v>
      </c>
      <c r="C1689" s="35" t="s">
        <v>3920</v>
      </c>
      <c r="D1689" s="35" t="s">
        <v>3905</v>
      </c>
      <c r="E1689" s="35">
        <v>1</v>
      </c>
      <c r="F1689" s="35" t="s">
        <v>3905</v>
      </c>
      <c r="G1689" s="129">
        <v>1</v>
      </c>
    </row>
    <row r="1690" spans="1:7" ht="15">
      <c r="A1690" s="39">
        <v>1679</v>
      </c>
      <c r="B1690" s="35" t="s">
        <v>4829</v>
      </c>
      <c r="C1690" s="35" t="s">
        <v>3920</v>
      </c>
      <c r="D1690" s="35" t="s">
        <v>3905</v>
      </c>
      <c r="E1690" s="35">
        <v>1</v>
      </c>
      <c r="F1690" s="35" t="s">
        <v>3905</v>
      </c>
      <c r="G1690" s="129">
        <v>1</v>
      </c>
    </row>
    <row r="1691" spans="1:7" ht="15">
      <c r="A1691" s="39">
        <v>1680</v>
      </c>
      <c r="B1691" s="35" t="s">
        <v>4830</v>
      </c>
      <c r="C1691" s="35" t="s">
        <v>3920</v>
      </c>
      <c r="D1691" s="35" t="s">
        <v>8042</v>
      </c>
      <c r="E1691" s="35">
        <v>1</v>
      </c>
      <c r="F1691" s="35" t="s">
        <v>3905</v>
      </c>
      <c r="G1691" s="129">
        <v>1</v>
      </c>
    </row>
    <row r="1692" spans="1:7" ht="15">
      <c r="A1692" s="39">
        <v>1681</v>
      </c>
      <c r="B1692" s="35" t="s">
        <v>4831</v>
      </c>
      <c r="C1692" s="35" t="s">
        <v>3920</v>
      </c>
      <c r="D1692" s="35" t="s">
        <v>3905</v>
      </c>
      <c r="E1692" s="35">
        <v>1</v>
      </c>
      <c r="F1692" s="35" t="s">
        <v>3907</v>
      </c>
      <c r="G1692" s="129">
        <v>3</v>
      </c>
    </row>
    <row r="1693" spans="1:7" ht="15">
      <c r="A1693" s="39">
        <v>1682</v>
      </c>
      <c r="B1693" s="35" t="s">
        <v>7281</v>
      </c>
      <c r="C1693" s="35" t="s">
        <v>3920</v>
      </c>
      <c r="D1693" s="35" t="s">
        <v>8042</v>
      </c>
      <c r="E1693" s="35">
        <v>1</v>
      </c>
      <c r="F1693" s="35" t="s">
        <v>3907</v>
      </c>
      <c r="G1693" s="129">
        <v>2</v>
      </c>
    </row>
    <row r="1694" spans="1:7" ht="15">
      <c r="A1694" s="39">
        <v>1683</v>
      </c>
      <c r="B1694" s="35" t="s">
        <v>7282</v>
      </c>
      <c r="C1694" s="35" t="s">
        <v>3920</v>
      </c>
      <c r="D1694" s="35" t="s">
        <v>3907</v>
      </c>
      <c r="E1694" s="35">
        <v>4</v>
      </c>
      <c r="F1694" s="35" t="s">
        <v>3907</v>
      </c>
      <c r="G1694" s="129">
        <v>3</v>
      </c>
    </row>
    <row r="1695" spans="1:7" ht="15">
      <c r="A1695" s="39">
        <v>1684</v>
      </c>
      <c r="B1695" s="35" t="s">
        <v>7283</v>
      </c>
      <c r="C1695" s="35" t="s">
        <v>3920</v>
      </c>
      <c r="D1695" s="35" t="s">
        <v>3905</v>
      </c>
      <c r="E1695" s="35">
        <v>1</v>
      </c>
      <c r="F1695" s="35" t="s">
        <v>3905</v>
      </c>
      <c r="G1695" s="129">
        <v>1</v>
      </c>
    </row>
    <row r="1696" spans="1:7" ht="15">
      <c r="A1696" s="39">
        <v>1685</v>
      </c>
      <c r="B1696" s="35" t="s">
        <v>4832</v>
      </c>
      <c r="C1696" s="35" t="s">
        <v>3920</v>
      </c>
      <c r="D1696" s="35" t="s">
        <v>3905</v>
      </c>
      <c r="E1696" s="35">
        <v>1</v>
      </c>
      <c r="F1696" s="35" t="s">
        <v>3907</v>
      </c>
      <c r="G1696" s="129">
        <v>2</v>
      </c>
    </row>
    <row r="1697" spans="1:7" ht="15">
      <c r="A1697" s="39">
        <v>1686</v>
      </c>
      <c r="B1697" s="35" t="s">
        <v>7284</v>
      </c>
      <c r="C1697" s="35" t="s">
        <v>3920</v>
      </c>
      <c r="D1697" s="35" t="s">
        <v>3905</v>
      </c>
      <c r="E1697" s="35">
        <v>1</v>
      </c>
      <c r="F1697" s="35" t="s">
        <v>3905</v>
      </c>
      <c r="G1697" s="129">
        <v>1</v>
      </c>
    </row>
    <row r="1698" spans="1:7" ht="15">
      <c r="A1698" s="39">
        <v>1687</v>
      </c>
      <c r="B1698" s="35" t="s">
        <v>4833</v>
      </c>
      <c r="C1698" s="35" t="s">
        <v>3920</v>
      </c>
      <c r="D1698" s="35" t="s">
        <v>3905</v>
      </c>
      <c r="E1698" s="35">
        <v>1</v>
      </c>
      <c r="F1698" s="35" t="s">
        <v>3905</v>
      </c>
      <c r="G1698" s="129">
        <v>1</v>
      </c>
    </row>
    <row r="1699" spans="1:7" ht="15">
      <c r="A1699" s="39">
        <v>1688</v>
      </c>
      <c r="B1699" s="35" t="s">
        <v>4834</v>
      </c>
      <c r="C1699" s="35" t="s">
        <v>3921</v>
      </c>
      <c r="D1699" s="35" t="s">
        <v>8042</v>
      </c>
      <c r="E1699" s="35">
        <v>1</v>
      </c>
      <c r="F1699" s="35" t="s">
        <v>3911</v>
      </c>
      <c r="G1699" s="129">
        <v>2</v>
      </c>
    </row>
    <row r="1700" spans="1:7" ht="15">
      <c r="A1700" s="39">
        <v>1689</v>
      </c>
      <c r="B1700" s="35" t="s">
        <v>7285</v>
      </c>
      <c r="C1700" s="35" t="s">
        <v>3920</v>
      </c>
      <c r="D1700" s="35" t="s">
        <v>3907</v>
      </c>
      <c r="E1700" s="35">
        <v>11</v>
      </c>
      <c r="F1700" s="35" t="s">
        <v>3907</v>
      </c>
      <c r="G1700" s="129">
        <v>9</v>
      </c>
    </row>
    <row r="1701" spans="1:7" ht="15">
      <c r="A1701" s="39">
        <v>1690</v>
      </c>
      <c r="B1701" s="35" t="s">
        <v>4835</v>
      </c>
      <c r="C1701" s="35" t="s">
        <v>3920</v>
      </c>
      <c r="D1701" s="35" t="s">
        <v>3905</v>
      </c>
      <c r="E1701" s="35">
        <v>1</v>
      </c>
      <c r="F1701" s="35" t="s">
        <v>3905</v>
      </c>
      <c r="G1701" s="129">
        <v>1</v>
      </c>
    </row>
    <row r="1702" spans="1:7" ht="15">
      <c r="A1702" s="39">
        <v>1691</v>
      </c>
      <c r="B1702" s="35" t="s">
        <v>4836</v>
      </c>
      <c r="C1702" s="35" t="s">
        <v>3920</v>
      </c>
      <c r="D1702" s="35" t="s">
        <v>3905</v>
      </c>
      <c r="E1702" s="35">
        <v>1</v>
      </c>
      <c r="F1702" s="35" t="s">
        <v>3905</v>
      </c>
      <c r="G1702" s="129">
        <v>1</v>
      </c>
    </row>
    <row r="1703" spans="1:7" ht="15">
      <c r="A1703" s="39">
        <v>1692</v>
      </c>
      <c r="B1703" s="35" t="s">
        <v>4837</v>
      </c>
      <c r="C1703" s="35" t="s">
        <v>3920</v>
      </c>
      <c r="D1703" s="35" t="s">
        <v>8042</v>
      </c>
      <c r="E1703" s="35">
        <v>1</v>
      </c>
      <c r="F1703" s="35" t="s">
        <v>3905</v>
      </c>
      <c r="G1703" s="129">
        <v>1</v>
      </c>
    </row>
    <row r="1704" spans="1:7" ht="15">
      <c r="A1704" s="39">
        <v>1693</v>
      </c>
      <c r="B1704" s="35" t="s">
        <v>4838</v>
      </c>
      <c r="C1704" s="35" t="s">
        <v>3920</v>
      </c>
      <c r="D1704" s="35" t="s">
        <v>3905</v>
      </c>
      <c r="E1704" s="35">
        <v>1</v>
      </c>
      <c r="F1704" s="35" t="s">
        <v>3907</v>
      </c>
      <c r="G1704" s="129">
        <v>2</v>
      </c>
    </row>
    <row r="1705" spans="1:7" ht="15">
      <c r="A1705" s="39">
        <v>1694</v>
      </c>
      <c r="B1705" s="35" t="s">
        <v>4839</v>
      </c>
      <c r="C1705" s="35" t="s">
        <v>3920</v>
      </c>
      <c r="D1705" s="35" t="s">
        <v>3905</v>
      </c>
      <c r="E1705" s="35">
        <v>1</v>
      </c>
      <c r="F1705" s="35" t="s">
        <v>3907</v>
      </c>
      <c r="G1705" s="129">
        <v>2</v>
      </c>
    </row>
    <row r="1706" spans="1:7" ht="15">
      <c r="A1706" s="39">
        <v>1695</v>
      </c>
      <c r="B1706" s="35" t="s">
        <v>7286</v>
      </c>
      <c r="C1706" s="35" t="s">
        <v>3920</v>
      </c>
      <c r="D1706" s="35" t="s">
        <v>8042</v>
      </c>
      <c r="E1706" s="35">
        <v>1</v>
      </c>
      <c r="F1706" s="35" t="s">
        <v>3907</v>
      </c>
      <c r="G1706" s="129">
        <v>2</v>
      </c>
    </row>
    <row r="1707" spans="1:7" ht="15">
      <c r="A1707" s="39">
        <v>1696</v>
      </c>
      <c r="B1707" s="35" t="s">
        <v>7287</v>
      </c>
      <c r="C1707" s="35" t="s">
        <v>3920</v>
      </c>
      <c r="D1707" s="35" t="s">
        <v>3905</v>
      </c>
      <c r="E1707" s="35">
        <v>1</v>
      </c>
      <c r="F1707" s="35" t="s">
        <v>3907</v>
      </c>
      <c r="G1707" s="129">
        <v>8</v>
      </c>
    </row>
    <row r="1708" spans="1:7" ht="15">
      <c r="A1708" s="39">
        <v>1697</v>
      </c>
      <c r="B1708" s="35" t="s">
        <v>7288</v>
      </c>
      <c r="C1708" s="35" t="s">
        <v>3920</v>
      </c>
      <c r="D1708" s="35" t="s">
        <v>3905</v>
      </c>
      <c r="E1708" s="35">
        <v>1</v>
      </c>
      <c r="F1708" s="35" t="s">
        <v>3907</v>
      </c>
      <c r="G1708" s="129">
        <v>2</v>
      </c>
    </row>
    <row r="1709" spans="1:7" ht="15">
      <c r="A1709" s="39">
        <v>1698</v>
      </c>
      <c r="B1709" s="35" t="s">
        <v>7289</v>
      </c>
      <c r="C1709" s="35" t="s">
        <v>3920</v>
      </c>
      <c r="D1709" s="35" t="s">
        <v>3905</v>
      </c>
      <c r="E1709" s="35">
        <v>1</v>
      </c>
      <c r="F1709" s="35" t="s">
        <v>3907</v>
      </c>
      <c r="G1709" s="129">
        <v>2</v>
      </c>
    </row>
    <row r="1710" spans="1:7" ht="15">
      <c r="A1710" s="39">
        <v>1699</v>
      </c>
      <c r="B1710" s="35" t="s">
        <v>4840</v>
      </c>
      <c r="C1710" s="35" t="s">
        <v>3920</v>
      </c>
      <c r="D1710" s="35" t="s">
        <v>3905</v>
      </c>
      <c r="E1710" s="35">
        <v>1</v>
      </c>
      <c r="F1710" s="35" t="s">
        <v>3907</v>
      </c>
      <c r="G1710" s="129">
        <v>2</v>
      </c>
    </row>
    <row r="1711" spans="1:7" ht="15">
      <c r="A1711" s="39">
        <v>1700</v>
      </c>
      <c r="B1711" s="35" t="s">
        <v>7290</v>
      </c>
      <c r="C1711" s="35" t="s">
        <v>3920</v>
      </c>
      <c r="D1711" s="35" t="s">
        <v>3905</v>
      </c>
      <c r="E1711" s="35">
        <v>1</v>
      </c>
      <c r="F1711" s="35" t="s">
        <v>3907</v>
      </c>
      <c r="G1711" s="129">
        <v>3</v>
      </c>
    </row>
    <row r="1712" spans="1:7" ht="15">
      <c r="A1712" s="39">
        <v>1701</v>
      </c>
      <c r="B1712" s="35" t="s">
        <v>7291</v>
      </c>
      <c r="C1712" s="35" t="s">
        <v>3920</v>
      </c>
      <c r="D1712" s="35" t="s">
        <v>3905</v>
      </c>
      <c r="E1712" s="35">
        <v>1</v>
      </c>
      <c r="F1712" s="35" t="s">
        <v>3905</v>
      </c>
      <c r="G1712" s="129">
        <v>3</v>
      </c>
    </row>
    <row r="1713" spans="1:7" ht="15">
      <c r="A1713" s="39">
        <v>1702</v>
      </c>
      <c r="B1713" s="35" t="s">
        <v>7292</v>
      </c>
      <c r="C1713" s="35" t="s">
        <v>3920</v>
      </c>
      <c r="D1713" s="35" t="s">
        <v>3905</v>
      </c>
      <c r="E1713" s="35">
        <v>1</v>
      </c>
      <c r="F1713" s="35" t="s">
        <v>3907</v>
      </c>
      <c r="G1713" s="129">
        <v>5</v>
      </c>
    </row>
    <row r="1714" spans="1:7" ht="15">
      <c r="A1714" s="39">
        <v>1703</v>
      </c>
      <c r="B1714" s="35" t="s">
        <v>4841</v>
      </c>
      <c r="C1714" s="35" t="s">
        <v>3920</v>
      </c>
      <c r="D1714" s="35" t="s">
        <v>3905</v>
      </c>
      <c r="E1714" s="35">
        <v>1</v>
      </c>
      <c r="F1714" s="35" t="s">
        <v>3905</v>
      </c>
      <c r="G1714" s="129">
        <v>2</v>
      </c>
    </row>
    <row r="1715" spans="1:7" ht="15">
      <c r="A1715" s="39">
        <v>1704</v>
      </c>
      <c r="B1715" s="35" t="s">
        <v>4842</v>
      </c>
      <c r="C1715" s="35" t="s">
        <v>3920</v>
      </c>
      <c r="D1715" s="35" t="s">
        <v>3905</v>
      </c>
      <c r="E1715" s="35">
        <v>1</v>
      </c>
      <c r="F1715" s="35" t="s">
        <v>3905</v>
      </c>
      <c r="G1715" s="129">
        <v>4</v>
      </c>
    </row>
    <row r="1716" spans="1:7" ht="15">
      <c r="A1716" s="39">
        <v>1705</v>
      </c>
      <c r="B1716" s="35" t="s">
        <v>7293</v>
      </c>
      <c r="C1716" s="35" t="s">
        <v>3920</v>
      </c>
      <c r="D1716" s="35" t="s">
        <v>3905</v>
      </c>
      <c r="E1716" s="35">
        <v>1</v>
      </c>
      <c r="F1716" s="35" t="s">
        <v>3907</v>
      </c>
      <c r="G1716" s="129">
        <v>3</v>
      </c>
    </row>
    <row r="1717" spans="1:7" ht="15">
      <c r="A1717" s="39">
        <v>1706</v>
      </c>
      <c r="B1717" s="35" t="s">
        <v>4843</v>
      </c>
      <c r="C1717" s="35" t="s">
        <v>3920</v>
      </c>
      <c r="D1717" s="35" t="s">
        <v>3905</v>
      </c>
      <c r="E1717" s="35">
        <v>1</v>
      </c>
      <c r="F1717" s="35" t="s">
        <v>3905</v>
      </c>
      <c r="G1717" s="129">
        <v>1</v>
      </c>
    </row>
    <row r="1718" spans="1:7" ht="15">
      <c r="A1718" s="39">
        <v>1707</v>
      </c>
      <c r="B1718" s="35" t="s">
        <v>4844</v>
      </c>
      <c r="C1718" s="35" t="s">
        <v>3920</v>
      </c>
      <c r="D1718" s="35" t="s">
        <v>3907</v>
      </c>
      <c r="E1718" s="35">
        <v>4</v>
      </c>
      <c r="F1718" s="35" t="s">
        <v>3907</v>
      </c>
      <c r="G1718" s="129">
        <v>6</v>
      </c>
    </row>
    <row r="1719" spans="1:7" ht="15">
      <c r="A1719" s="39">
        <v>1708</v>
      </c>
      <c r="B1719" s="35" t="s">
        <v>4845</v>
      </c>
      <c r="C1719" s="35" t="s">
        <v>3920</v>
      </c>
      <c r="D1719" s="35" t="s">
        <v>3905</v>
      </c>
      <c r="E1719" s="35">
        <v>1</v>
      </c>
      <c r="F1719" s="35" t="s">
        <v>3907</v>
      </c>
      <c r="G1719" s="129">
        <v>3</v>
      </c>
    </row>
    <row r="1720" spans="1:7" ht="15">
      <c r="A1720" s="39">
        <v>1709</v>
      </c>
      <c r="B1720" s="35" t="s">
        <v>7294</v>
      </c>
      <c r="C1720" s="35" t="s">
        <v>3920</v>
      </c>
      <c r="D1720" s="35" t="s">
        <v>3905</v>
      </c>
      <c r="E1720" s="35">
        <v>1</v>
      </c>
      <c r="F1720" s="35" t="s">
        <v>3905</v>
      </c>
      <c r="G1720" s="129">
        <v>2</v>
      </c>
    </row>
    <row r="1721" spans="1:7" ht="15">
      <c r="A1721" s="39">
        <v>1710</v>
      </c>
      <c r="B1721" s="35" t="s">
        <v>4846</v>
      </c>
      <c r="C1721" s="35" t="s">
        <v>3920</v>
      </c>
      <c r="D1721" s="35" t="s">
        <v>3907</v>
      </c>
      <c r="E1721" s="35">
        <v>10</v>
      </c>
      <c r="F1721" s="35" t="s">
        <v>3907</v>
      </c>
      <c r="G1721" s="129">
        <v>11</v>
      </c>
    </row>
    <row r="1722" spans="1:7" ht="15">
      <c r="A1722" s="39">
        <v>1711</v>
      </c>
      <c r="B1722" s="35" t="s">
        <v>7295</v>
      </c>
      <c r="C1722" s="35" t="s">
        <v>3920</v>
      </c>
      <c r="D1722" s="35" t="s">
        <v>3907</v>
      </c>
      <c r="E1722" s="35">
        <v>5</v>
      </c>
      <c r="F1722" s="35" t="s">
        <v>3907</v>
      </c>
      <c r="G1722" s="129">
        <v>5</v>
      </c>
    </row>
    <row r="1723" spans="1:7" ht="15">
      <c r="A1723" s="39">
        <v>1712</v>
      </c>
      <c r="B1723" s="35" t="s">
        <v>4847</v>
      </c>
      <c r="C1723" s="35" t="s">
        <v>3920</v>
      </c>
      <c r="D1723" s="35" t="s">
        <v>3905</v>
      </c>
      <c r="E1723" s="35">
        <v>1</v>
      </c>
      <c r="F1723" s="35" t="s">
        <v>3905</v>
      </c>
      <c r="G1723" s="129">
        <v>1</v>
      </c>
    </row>
    <row r="1724" spans="1:7" ht="15">
      <c r="A1724" s="39">
        <v>1713</v>
      </c>
      <c r="B1724" s="35" t="s">
        <v>4848</v>
      </c>
      <c r="C1724" s="35" t="s">
        <v>3920</v>
      </c>
      <c r="D1724" s="35" t="s">
        <v>3905</v>
      </c>
      <c r="E1724" s="35">
        <v>1</v>
      </c>
      <c r="F1724" s="35" t="s">
        <v>3905</v>
      </c>
      <c r="G1724" s="129">
        <v>1</v>
      </c>
    </row>
    <row r="1725" spans="1:7" ht="15">
      <c r="A1725" s="39">
        <v>1714</v>
      </c>
      <c r="B1725" s="35" t="s">
        <v>7296</v>
      </c>
      <c r="C1725" s="35" t="s">
        <v>3920</v>
      </c>
      <c r="D1725" s="35" t="s">
        <v>3905</v>
      </c>
      <c r="E1725" s="35">
        <v>1</v>
      </c>
      <c r="F1725" s="35" t="s">
        <v>3907</v>
      </c>
      <c r="G1725" s="129">
        <v>2</v>
      </c>
    </row>
    <row r="1726" spans="1:7" ht="15">
      <c r="A1726" s="39">
        <v>1715</v>
      </c>
      <c r="B1726" s="35" t="s">
        <v>4849</v>
      </c>
      <c r="C1726" s="35" t="s">
        <v>3920</v>
      </c>
      <c r="D1726" s="35" t="s">
        <v>3905</v>
      </c>
      <c r="E1726" s="35">
        <v>1</v>
      </c>
      <c r="F1726" s="35" t="s">
        <v>3905</v>
      </c>
      <c r="G1726" s="129">
        <v>1</v>
      </c>
    </row>
    <row r="1727" spans="1:7" ht="15">
      <c r="A1727" s="39">
        <v>1716</v>
      </c>
      <c r="B1727" s="35" t="s">
        <v>7297</v>
      </c>
      <c r="C1727" s="35" t="s">
        <v>3920</v>
      </c>
      <c r="D1727" s="35" t="s">
        <v>3905</v>
      </c>
      <c r="E1727" s="35">
        <v>1</v>
      </c>
      <c r="F1727" s="35" t="s">
        <v>3905</v>
      </c>
      <c r="G1727" s="129">
        <v>1</v>
      </c>
    </row>
    <row r="1728" spans="1:7" ht="15">
      <c r="A1728" s="39">
        <v>1717</v>
      </c>
      <c r="B1728" s="35" t="s">
        <v>7298</v>
      </c>
      <c r="C1728" s="35" t="s">
        <v>3920</v>
      </c>
      <c r="D1728" s="35" t="s">
        <v>3905</v>
      </c>
      <c r="E1728" s="35">
        <v>1</v>
      </c>
      <c r="F1728" s="35" t="s">
        <v>3905</v>
      </c>
      <c r="G1728" s="129">
        <v>1</v>
      </c>
    </row>
    <row r="1729" spans="1:7" ht="15">
      <c r="A1729" s="39">
        <v>1718</v>
      </c>
      <c r="B1729" s="35" t="s">
        <v>7299</v>
      </c>
      <c r="C1729" s="35" t="s">
        <v>3920</v>
      </c>
      <c r="D1729" s="35" t="s">
        <v>3905</v>
      </c>
      <c r="E1729" s="35">
        <v>1</v>
      </c>
      <c r="F1729" s="35" t="s">
        <v>3905</v>
      </c>
      <c r="G1729" s="129">
        <v>1</v>
      </c>
    </row>
    <row r="1730" spans="1:7" ht="15">
      <c r="A1730" s="39">
        <v>1719</v>
      </c>
      <c r="B1730" s="35" t="s">
        <v>7300</v>
      </c>
      <c r="C1730" s="35" t="s">
        <v>3921</v>
      </c>
      <c r="D1730" s="35" t="s">
        <v>3913</v>
      </c>
      <c r="E1730" s="35">
        <v>17</v>
      </c>
      <c r="F1730" s="35" t="s">
        <v>3913</v>
      </c>
      <c r="G1730" s="129">
        <v>24</v>
      </c>
    </row>
    <row r="1731" spans="1:7" ht="15">
      <c r="A1731" s="39">
        <v>1720</v>
      </c>
      <c r="B1731" s="35" t="s">
        <v>4850</v>
      </c>
      <c r="C1731" s="35" t="s">
        <v>3920</v>
      </c>
      <c r="D1731" s="35" t="s">
        <v>3905</v>
      </c>
      <c r="E1731" s="35">
        <v>1</v>
      </c>
      <c r="F1731" s="35" t="s">
        <v>3907</v>
      </c>
      <c r="G1731" s="129">
        <v>2</v>
      </c>
    </row>
    <row r="1732" spans="1:7" ht="15">
      <c r="A1732" s="39">
        <v>1721</v>
      </c>
      <c r="B1732" s="35" t="s">
        <v>7301</v>
      </c>
      <c r="C1732" s="35" t="s">
        <v>3920</v>
      </c>
      <c r="D1732" s="35" t="s">
        <v>3907</v>
      </c>
      <c r="E1732" s="35">
        <v>2</v>
      </c>
      <c r="F1732" s="35" t="s">
        <v>3907</v>
      </c>
      <c r="G1732" s="129">
        <v>3</v>
      </c>
    </row>
    <row r="1733" spans="1:7" ht="15">
      <c r="A1733" s="39">
        <v>1722</v>
      </c>
      <c r="B1733" s="35" t="s">
        <v>4851</v>
      </c>
      <c r="C1733" s="35" t="s">
        <v>3920</v>
      </c>
      <c r="D1733" s="35" t="s">
        <v>3907</v>
      </c>
      <c r="E1733" s="35">
        <v>6</v>
      </c>
      <c r="F1733" s="35" t="s">
        <v>3907</v>
      </c>
      <c r="G1733" s="129">
        <v>8</v>
      </c>
    </row>
    <row r="1734" spans="1:7" ht="15">
      <c r="A1734" s="39">
        <v>1723</v>
      </c>
      <c r="B1734" s="35" t="s">
        <v>4852</v>
      </c>
      <c r="C1734" s="35" t="s">
        <v>3920</v>
      </c>
      <c r="D1734" s="35" t="s">
        <v>3905</v>
      </c>
      <c r="E1734" s="35">
        <v>1</v>
      </c>
      <c r="F1734" s="35" t="s">
        <v>3905</v>
      </c>
      <c r="G1734" s="129">
        <v>1</v>
      </c>
    </row>
    <row r="1735" spans="1:7" ht="15">
      <c r="A1735" s="39">
        <v>1724</v>
      </c>
      <c r="B1735" s="35" t="s">
        <v>4853</v>
      </c>
      <c r="C1735" s="35" t="s">
        <v>3920</v>
      </c>
      <c r="D1735" s="35" t="s">
        <v>3907</v>
      </c>
      <c r="E1735" s="35">
        <v>2</v>
      </c>
      <c r="F1735" s="35" t="s">
        <v>3907</v>
      </c>
      <c r="G1735" s="129">
        <v>3</v>
      </c>
    </row>
    <row r="1736" spans="1:7" ht="15">
      <c r="A1736" s="39">
        <v>1725</v>
      </c>
      <c r="B1736" s="35" t="s">
        <v>4854</v>
      </c>
      <c r="C1736" s="35" t="s">
        <v>3920</v>
      </c>
      <c r="D1736" s="35" t="s">
        <v>3905</v>
      </c>
      <c r="E1736" s="35">
        <v>1</v>
      </c>
      <c r="F1736" s="35" t="s">
        <v>3907</v>
      </c>
      <c r="G1736" s="129">
        <v>2</v>
      </c>
    </row>
    <row r="1737" spans="1:7" ht="15">
      <c r="A1737" s="39">
        <v>1726</v>
      </c>
      <c r="B1737" s="35" t="s">
        <v>7302</v>
      </c>
      <c r="C1737" s="35" t="s">
        <v>3920</v>
      </c>
      <c r="D1737" s="35" t="s">
        <v>3905</v>
      </c>
      <c r="E1737" s="35">
        <v>1</v>
      </c>
      <c r="F1737" s="35" t="s">
        <v>3905</v>
      </c>
      <c r="G1737" s="129">
        <v>1</v>
      </c>
    </row>
    <row r="1738" spans="1:7" ht="15">
      <c r="A1738" s="39">
        <v>1727</v>
      </c>
      <c r="B1738" s="35" t="s">
        <v>7303</v>
      </c>
      <c r="C1738" s="35" t="s">
        <v>3920</v>
      </c>
      <c r="D1738" s="35" t="s">
        <v>3907</v>
      </c>
      <c r="E1738" s="35">
        <v>7</v>
      </c>
      <c r="F1738" s="35" t="s">
        <v>3907</v>
      </c>
      <c r="G1738" s="129">
        <v>10</v>
      </c>
    </row>
    <row r="1739" spans="1:7" ht="15">
      <c r="A1739" s="39">
        <v>1728</v>
      </c>
      <c r="B1739" s="35" t="s">
        <v>7304</v>
      </c>
      <c r="C1739" s="35" t="s">
        <v>3920</v>
      </c>
      <c r="D1739" s="35" t="s">
        <v>3905</v>
      </c>
      <c r="E1739" s="35">
        <v>1</v>
      </c>
      <c r="F1739" s="35" t="s">
        <v>3905</v>
      </c>
      <c r="G1739" s="129">
        <v>1</v>
      </c>
    </row>
    <row r="1740" spans="1:7" ht="15">
      <c r="A1740" s="39">
        <v>1729</v>
      </c>
      <c r="B1740" s="35" t="s">
        <v>7305</v>
      </c>
      <c r="C1740" s="35" t="s">
        <v>3920</v>
      </c>
      <c r="D1740" s="35" t="s">
        <v>3905</v>
      </c>
      <c r="E1740" s="35">
        <v>1</v>
      </c>
      <c r="F1740" s="35" t="s">
        <v>3905</v>
      </c>
      <c r="G1740" s="129">
        <v>1</v>
      </c>
    </row>
    <row r="1741" spans="1:7" ht="15">
      <c r="A1741" s="39">
        <v>1730</v>
      </c>
      <c r="B1741" s="35" t="s">
        <v>4855</v>
      </c>
      <c r="C1741" s="35" t="s">
        <v>3920</v>
      </c>
      <c r="D1741" s="35" t="s">
        <v>3907</v>
      </c>
      <c r="E1741" s="35">
        <v>2</v>
      </c>
      <c r="F1741" s="35" t="s">
        <v>3905</v>
      </c>
      <c r="G1741" s="129">
        <v>1</v>
      </c>
    </row>
    <row r="1742" spans="1:7" ht="15">
      <c r="A1742" s="39">
        <v>1731</v>
      </c>
      <c r="B1742" s="35" t="s">
        <v>4856</v>
      </c>
      <c r="C1742" s="35" t="s">
        <v>3920</v>
      </c>
      <c r="D1742" s="35" t="s">
        <v>3907</v>
      </c>
      <c r="E1742" s="35">
        <v>9</v>
      </c>
      <c r="F1742" s="35" t="s">
        <v>3907</v>
      </c>
      <c r="G1742" s="129">
        <v>15</v>
      </c>
    </row>
    <row r="1743" spans="1:7" ht="15">
      <c r="A1743" s="39">
        <v>1732</v>
      </c>
      <c r="B1743" s="35" t="s">
        <v>7306</v>
      </c>
      <c r="C1743" s="35" t="s">
        <v>3920</v>
      </c>
      <c r="D1743" s="35" t="s">
        <v>3907</v>
      </c>
      <c r="E1743" s="35">
        <v>7</v>
      </c>
      <c r="F1743" s="35" t="s">
        <v>3907</v>
      </c>
      <c r="G1743" s="129">
        <v>10</v>
      </c>
    </row>
    <row r="1744" spans="1:7" ht="15">
      <c r="A1744" s="39">
        <v>1733</v>
      </c>
      <c r="B1744" s="35" t="s">
        <v>7307</v>
      </c>
      <c r="C1744" s="35" t="s">
        <v>3920</v>
      </c>
      <c r="D1744" s="35" t="s">
        <v>8042</v>
      </c>
      <c r="E1744" s="35">
        <v>2</v>
      </c>
      <c r="F1744" s="35" t="s">
        <v>3907</v>
      </c>
      <c r="G1744" s="129">
        <v>6</v>
      </c>
    </row>
    <row r="1745" spans="1:7" ht="15">
      <c r="A1745" s="39">
        <v>1734</v>
      </c>
      <c r="B1745" s="35" t="s">
        <v>4857</v>
      </c>
      <c r="C1745" s="35" t="s">
        <v>3920</v>
      </c>
      <c r="D1745" s="35" t="s">
        <v>3905</v>
      </c>
      <c r="E1745" s="35">
        <v>1</v>
      </c>
      <c r="F1745" s="35" t="s">
        <v>3905</v>
      </c>
      <c r="G1745" s="129">
        <v>1</v>
      </c>
    </row>
    <row r="1746" spans="1:7" ht="15">
      <c r="A1746" s="39">
        <v>1735</v>
      </c>
      <c r="B1746" s="35" t="s">
        <v>4858</v>
      </c>
      <c r="C1746" s="35" t="s">
        <v>3920</v>
      </c>
      <c r="D1746" s="35" t="s">
        <v>3907</v>
      </c>
      <c r="E1746" s="35">
        <v>2</v>
      </c>
      <c r="F1746" s="35" t="s">
        <v>3905</v>
      </c>
      <c r="G1746" s="129">
        <v>1</v>
      </c>
    </row>
    <row r="1747" spans="1:7" ht="15">
      <c r="A1747" s="39">
        <v>1736</v>
      </c>
      <c r="B1747" s="35" t="s">
        <v>7308</v>
      </c>
      <c r="C1747" s="35" t="s">
        <v>3921</v>
      </c>
      <c r="D1747" s="35" t="s">
        <v>8042</v>
      </c>
      <c r="E1747" s="35">
        <v>2</v>
      </c>
      <c r="F1747" s="35" t="s">
        <v>3913</v>
      </c>
      <c r="G1747" s="129">
        <v>15</v>
      </c>
    </row>
    <row r="1748" spans="1:7" ht="15">
      <c r="A1748" s="39">
        <v>1737</v>
      </c>
      <c r="B1748" s="35" t="s">
        <v>7309</v>
      </c>
      <c r="C1748" s="35" t="s">
        <v>3920</v>
      </c>
      <c r="D1748" s="35" t="s">
        <v>3905</v>
      </c>
      <c r="E1748" s="35">
        <v>1</v>
      </c>
      <c r="F1748" s="35" t="s">
        <v>3907</v>
      </c>
      <c r="G1748" s="129">
        <v>3</v>
      </c>
    </row>
    <row r="1749" spans="1:7" ht="15">
      <c r="A1749" s="39">
        <v>1738</v>
      </c>
      <c r="B1749" s="35" t="s">
        <v>7310</v>
      </c>
      <c r="C1749" s="35" t="s">
        <v>3921</v>
      </c>
      <c r="D1749" s="35" t="s">
        <v>3911</v>
      </c>
      <c r="E1749" s="35">
        <v>2</v>
      </c>
      <c r="F1749" s="35" t="s">
        <v>3911</v>
      </c>
      <c r="G1749" s="129">
        <v>2</v>
      </c>
    </row>
    <row r="1750" spans="1:7" ht="15">
      <c r="A1750" s="39">
        <v>1739</v>
      </c>
      <c r="B1750" s="35" t="s">
        <v>7311</v>
      </c>
      <c r="C1750" s="35" t="s">
        <v>3920</v>
      </c>
      <c r="D1750" s="35" t="s">
        <v>3907</v>
      </c>
      <c r="E1750" s="35">
        <v>6</v>
      </c>
      <c r="F1750" s="35" t="s">
        <v>3907</v>
      </c>
      <c r="G1750" s="129">
        <v>10</v>
      </c>
    </row>
    <row r="1751" spans="1:7" ht="15">
      <c r="A1751" s="39">
        <v>1740</v>
      </c>
      <c r="B1751" s="35" t="s">
        <v>7312</v>
      </c>
      <c r="C1751" s="35" t="s">
        <v>3920</v>
      </c>
      <c r="D1751" s="35" t="s">
        <v>3905</v>
      </c>
      <c r="E1751" s="35">
        <v>1</v>
      </c>
      <c r="F1751" s="35" t="s">
        <v>3907</v>
      </c>
      <c r="G1751" s="129">
        <v>2</v>
      </c>
    </row>
    <row r="1752" spans="1:7" ht="15">
      <c r="A1752" s="39">
        <v>1741</v>
      </c>
      <c r="B1752" s="35" t="s">
        <v>4859</v>
      </c>
      <c r="C1752" s="35" t="s">
        <v>3920</v>
      </c>
      <c r="D1752" s="35" t="s">
        <v>3905</v>
      </c>
      <c r="E1752" s="35">
        <v>1</v>
      </c>
      <c r="F1752" s="35" t="s">
        <v>3905</v>
      </c>
      <c r="G1752" s="129">
        <v>1</v>
      </c>
    </row>
    <row r="1753" spans="1:7" ht="15">
      <c r="A1753" s="39">
        <v>1742</v>
      </c>
      <c r="B1753" s="35" t="s">
        <v>4860</v>
      </c>
      <c r="C1753" s="35" t="s">
        <v>3920</v>
      </c>
      <c r="D1753" s="35" t="s">
        <v>3905</v>
      </c>
      <c r="E1753" s="35">
        <v>1</v>
      </c>
      <c r="F1753" s="35" t="s">
        <v>3905</v>
      </c>
      <c r="G1753" s="129">
        <v>1</v>
      </c>
    </row>
    <row r="1754" spans="1:7" ht="15">
      <c r="A1754" s="39">
        <v>1743</v>
      </c>
      <c r="B1754" s="35" t="s">
        <v>4861</v>
      </c>
      <c r="C1754" s="35" t="s">
        <v>3920</v>
      </c>
      <c r="D1754" s="35" t="s">
        <v>3905</v>
      </c>
      <c r="E1754" s="35">
        <v>1</v>
      </c>
      <c r="F1754" s="35" t="s">
        <v>3905</v>
      </c>
      <c r="G1754" s="129">
        <v>1</v>
      </c>
    </row>
    <row r="1755" spans="1:7" ht="15">
      <c r="A1755" s="39">
        <v>1744</v>
      </c>
      <c r="B1755" s="35" t="s">
        <v>4862</v>
      </c>
      <c r="C1755" s="35" t="s">
        <v>3920</v>
      </c>
      <c r="D1755" s="35" t="s">
        <v>3905</v>
      </c>
      <c r="E1755" s="35">
        <v>1</v>
      </c>
      <c r="F1755" s="35" t="s">
        <v>3907</v>
      </c>
      <c r="G1755" s="129">
        <v>2</v>
      </c>
    </row>
    <row r="1756" spans="1:7" ht="15">
      <c r="A1756" s="39">
        <v>1745</v>
      </c>
      <c r="B1756" s="35" t="s">
        <v>4863</v>
      </c>
      <c r="C1756" s="35" t="s">
        <v>3920</v>
      </c>
      <c r="D1756" s="35" t="s">
        <v>3905</v>
      </c>
      <c r="E1756" s="35">
        <v>1</v>
      </c>
      <c r="F1756" s="35" t="s">
        <v>3905</v>
      </c>
      <c r="G1756" s="129">
        <v>1</v>
      </c>
    </row>
    <row r="1757" spans="1:7" ht="15">
      <c r="A1757" s="39">
        <v>1746</v>
      </c>
      <c r="B1757" s="35" t="s">
        <v>4864</v>
      </c>
      <c r="C1757" s="35" t="s">
        <v>3920</v>
      </c>
      <c r="D1757" s="35" t="s">
        <v>3905</v>
      </c>
      <c r="E1757" s="35">
        <v>1</v>
      </c>
      <c r="F1757" s="35" t="s">
        <v>3905</v>
      </c>
      <c r="G1757" s="129">
        <v>1</v>
      </c>
    </row>
    <row r="1758" spans="1:7" ht="15">
      <c r="A1758" s="39">
        <v>1747</v>
      </c>
      <c r="B1758" s="35" t="s">
        <v>7313</v>
      </c>
      <c r="C1758" s="35" t="s">
        <v>3920</v>
      </c>
      <c r="D1758" s="35" t="s">
        <v>3905</v>
      </c>
      <c r="E1758" s="35">
        <v>1</v>
      </c>
      <c r="F1758" s="35" t="s">
        <v>3905</v>
      </c>
      <c r="G1758" s="129">
        <v>1</v>
      </c>
    </row>
    <row r="1759" spans="1:7" ht="15">
      <c r="A1759" s="39">
        <v>1748</v>
      </c>
      <c r="B1759" s="35" t="s">
        <v>7314</v>
      </c>
      <c r="C1759" s="35" t="s">
        <v>3920</v>
      </c>
      <c r="D1759" s="35" t="s">
        <v>3905</v>
      </c>
      <c r="E1759" s="35">
        <v>1</v>
      </c>
      <c r="F1759" s="35" t="s">
        <v>3905</v>
      </c>
      <c r="G1759" s="129">
        <v>1</v>
      </c>
    </row>
    <row r="1760" spans="1:7" ht="15">
      <c r="A1760" s="39">
        <v>1749</v>
      </c>
      <c r="B1760" s="35" t="s">
        <v>4865</v>
      </c>
      <c r="C1760" s="35" t="s">
        <v>3920</v>
      </c>
      <c r="D1760" s="35" t="s">
        <v>3905</v>
      </c>
      <c r="E1760" s="35">
        <v>1</v>
      </c>
      <c r="F1760" s="35" t="s">
        <v>3905</v>
      </c>
      <c r="G1760" s="129">
        <v>1</v>
      </c>
    </row>
    <row r="1761" spans="1:7" ht="15">
      <c r="A1761" s="39">
        <v>1750</v>
      </c>
      <c r="B1761" s="35" t="s">
        <v>4866</v>
      </c>
      <c r="C1761" s="35" t="s">
        <v>3920</v>
      </c>
      <c r="D1761" s="35" t="s">
        <v>3907</v>
      </c>
      <c r="E1761" s="35">
        <v>2</v>
      </c>
      <c r="F1761" s="35" t="s">
        <v>3907</v>
      </c>
      <c r="G1761" s="129">
        <v>13</v>
      </c>
    </row>
    <row r="1762" spans="1:7" ht="15">
      <c r="A1762" s="39">
        <v>1751</v>
      </c>
      <c r="B1762" s="35" t="s">
        <v>7315</v>
      </c>
      <c r="C1762" s="35" t="s">
        <v>3920</v>
      </c>
      <c r="D1762" s="35" t="s">
        <v>3905</v>
      </c>
      <c r="E1762" s="35">
        <v>1</v>
      </c>
      <c r="F1762" s="35" t="s">
        <v>3907</v>
      </c>
      <c r="G1762" s="129">
        <v>3</v>
      </c>
    </row>
    <row r="1763" spans="1:7" ht="15">
      <c r="A1763" s="39">
        <v>1752</v>
      </c>
      <c r="B1763" s="35" t="s">
        <v>4867</v>
      </c>
      <c r="C1763" s="35" t="s">
        <v>3920</v>
      </c>
      <c r="D1763" s="35" t="s">
        <v>3907</v>
      </c>
      <c r="E1763" s="35">
        <v>6</v>
      </c>
      <c r="F1763" s="35" t="s">
        <v>3907</v>
      </c>
      <c r="G1763" s="129">
        <v>10</v>
      </c>
    </row>
    <row r="1764" spans="1:7" ht="15">
      <c r="A1764" s="39">
        <v>1753</v>
      </c>
      <c r="B1764" s="35" t="s">
        <v>7316</v>
      </c>
      <c r="C1764" s="35" t="s">
        <v>3920</v>
      </c>
      <c r="D1764" s="35" t="s">
        <v>3905</v>
      </c>
      <c r="E1764" s="35">
        <v>1</v>
      </c>
      <c r="F1764" s="35" t="s">
        <v>3907</v>
      </c>
      <c r="G1764" s="129">
        <v>3</v>
      </c>
    </row>
    <row r="1765" spans="1:7" ht="15">
      <c r="A1765" s="39">
        <v>1754</v>
      </c>
      <c r="B1765" s="35" t="s">
        <v>7317</v>
      </c>
      <c r="C1765" s="35" t="s">
        <v>3920</v>
      </c>
      <c r="D1765" s="35" t="s">
        <v>3905</v>
      </c>
      <c r="E1765" s="35">
        <v>1</v>
      </c>
      <c r="F1765" s="35" t="s">
        <v>3907</v>
      </c>
      <c r="G1765" s="129">
        <v>3</v>
      </c>
    </row>
    <row r="1766" spans="1:7" ht="15">
      <c r="A1766" s="39">
        <v>1755</v>
      </c>
      <c r="B1766" s="35" t="s">
        <v>4868</v>
      </c>
      <c r="C1766" s="35" t="s">
        <v>3920</v>
      </c>
      <c r="D1766" s="35" t="s">
        <v>3905</v>
      </c>
      <c r="E1766" s="35">
        <v>1</v>
      </c>
      <c r="F1766" s="35" t="s">
        <v>3905</v>
      </c>
      <c r="G1766" s="129">
        <v>1</v>
      </c>
    </row>
    <row r="1767" spans="1:7" ht="15">
      <c r="A1767" s="39">
        <v>1756</v>
      </c>
      <c r="B1767" s="35" t="s">
        <v>7318</v>
      </c>
      <c r="C1767" s="35" t="s">
        <v>3920</v>
      </c>
      <c r="D1767" s="35" t="s">
        <v>3905</v>
      </c>
      <c r="E1767" s="35">
        <v>1</v>
      </c>
      <c r="F1767" s="35" t="s">
        <v>3907</v>
      </c>
      <c r="G1767" s="129">
        <v>2</v>
      </c>
    </row>
    <row r="1768" spans="1:7" ht="15">
      <c r="A1768" s="39">
        <v>1757</v>
      </c>
      <c r="B1768" s="35" t="s">
        <v>4869</v>
      </c>
      <c r="C1768" s="35" t="s">
        <v>3920</v>
      </c>
      <c r="D1768" s="35" t="s">
        <v>3905</v>
      </c>
      <c r="E1768" s="35">
        <v>1</v>
      </c>
      <c r="F1768" s="35" t="s">
        <v>3905</v>
      </c>
      <c r="G1768" s="129">
        <v>1</v>
      </c>
    </row>
    <row r="1769" spans="1:7" ht="15">
      <c r="A1769" s="39">
        <v>1758</v>
      </c>
      <c r="B1769" s="35" t="s">
        <v>4870</v>
      </c>
      <c r="C1769" s="35" t="s">
        <v>3920</v>
      </c>
      <c r="D1769" s="35" t="s">
        <v>3905</v>
      </c>
      <c r="E1769" s="35">
        <v>1</v>
      </c>
      <c r="F1769" s="35" t="s">
        <v>3905</v>
      </c>
      <c r="G1769" s="129">
        <v>1</v>
      </c>
    </row>
    <row r="1770" spans="1:7" ht="15">
      <c r="A1770" s="39">
        <v>1759</v>
      </c>
      <c r="B1770" s="35" t="s">
        <v>4871</v>
      </c>
      <c r="C1770" s="35" t="s">
        <v>3920</v>
      </c>
      <c r="D1770" s="35" t="s">
        <v>3905</v>
      </c>
      <c r="E1770" s="35">
        <v>1</v>
      </c>
      <c r="F1770" s="35" t="s">
        <v>3905</v>
      </c>
      <c r="G1770" s="129">
        <v>1</v>
      </c>
    </row>
    <row r="1771" spans="1:7" ht="15">
      <c r="A1771" s="39">
        <v>1760</v>
      </c>
      <c r="B1771" s="35" t="s">
        <v>4872</v>
      </c>
      <c r="C1771" s="35" t="s">
        <v>3920</v>
      </c>
      <c r="D1771" s="35" t="s">
        <v>3905</v>
      </c>
      <c r="E1771" s="35">
        <v>1</v>
      </c>
      <c r="F1771" s="35" t="s">
        <v>3905</v>
      </c>
      <c r="G1771" s="129">
        <v>1</v>
      </c>
    </row>
    <row r="1772" spans="1:7" ht="15">
      <c r="A1772" s="39">
        <v>1761</v>
      </c>
      <c r="B1772" s="35" t="s">
        <v>4873</v>
      </c>
      <c r="C1772" s="35" t="s">
        <v>3920</v>
      </c>
      <c r="D1772" s="35" t="s">
        <v>3905</v>
      </c>
      <c r="E1772" s="35">
        <v>1</v>
      </c>
      <c r="F1772" s="35" t="s">
        <v>3905</v>
      </c>
      <c r="G1772" s="129">
        <v>1</v>
      </c>
    </row>
    <row r="1773" spans="1:7" ht="15">
      <c r="A1773" s="39">
        <v>1762</v>
      </c>
      <c r="B1773" s="35" t="s">
        <v>4874</v>
      </c>
      <c r="C1773" s="35" t="s">
        <v>3920</v>
      </c>
      <c r="D1773" s="35" t="s">
        <v>3907</v>
      </c>
      <c r="E1773" s="35">
        <v>2</v>
      </c>
      <c r="F1773" s="35" t="s">
        <v>3907</v>
      </c>
      <c r="G1773" s="129">
        <v>1</v>
      </c>
    </row>
    <row r="1774" spans="1:7" ht="15">
      <c r="A1774" s="39">
        <v>1763</v>
      </c>
      <c r="B1774" s="35" t="s">
        <v>7319</v>
      </c>
      <c r="C1774" s="35" t="s">
        <v>3920</v>
      </c>
      <c r="D1774" s="35" t="s">
        <v>3905</v>
      </c>
      <c r="E1774" s="35">
        <v>1</v>
      </c>
      <c r="F1774" s="35" t="s">
        <v>3905</v>
      </c>
      <c r="G1774" s="129">
        <v>1</v>
      </c>
    </row>
    <row r="1775" spans="1:7" ht="15">
      <c r="A1775" s="39">
        <v>1764</v>
      </c>
      <c r="B1775" s="35" t="s">
        <v>7320</v>
      </c>
      <c r="C1775" s="35" t="s">
        <v>3920</v>
      </c>
      <c r="D1775" s="35" t="s">
        <v>3905</v>
      </c>
      <c r="E1775" s="35">
        <v>1</v>
      </c>
      <c r="F1775" s="35" t="s">
        <v>3907</v>
      </c>
      <c r="G1775" s="129">
        <v>7</v>
      </c>
    </row>
    <row r="1776" spans="1:7" ht="15">
      <c r="A1776" s="39">
        <v>1765</v>
      </c>
      <c r="B1776" s="35" t="s">
        <v>4875</v>
      </c>
      <c r="C1776" s="35" t="s">
        <v>3920</v>
      </c>
      <c r="D1776" s="35" t="s">
        <v>3907</v>
      </c>
      <c r="E1776" s="35">
        <v>8</v>
      </c>
      <c r="F1776" s="35" t="s">
        <v>3907</v>
      </c>
      <c r="G1776" s="129">
        <v>12</v>
      </c>
    </row>
    <row r="1777" spans="1:7" ht="15">
      <c r="A1777" s="39">
        <v>1766</v>
      </c>
      <c r="B1777" s="35" t="s">
        <v>7321</v>
      </c>
      <c r="C1777" s="35" t="s">
        <v>3920</v>
      </c>
      <c r="D1777" s="35" t="s">
        <v>3907</v>
      </c>
      <c r="E1777" s="35">
        <v>3</v>
      </c>
      <c r="F1777" s="35" t="s">
        <v>3907</v>
      </c>
      <c r="G1777" s="129">
        <v>7</v>
      </c>
    </row>
    <row r="1778" spans="1:7" ht="15">
      <c r="A1778" s="39">
        <v>1767</v>
      </c>
      <c r="B1778" s="35" t="s">
        <v>4876</v>
      </c>
      <c r="C1778" s="35" t="s">
        <v>3920</v>
      </c>
      <c r="D1778" s="35" t="s">
        <v>3905</v>
      </c>
      <c r="E1778" s="35">
        <v>1</v>
      </c>
      <c r="F1778" s="35" t="s">
        <v>3905</v>
      </c>
      <c r="G1778" s="129">
        <v>1</v>
      </c>
    </row>
    <row r="1779" spans="1:7" ht="15">
      <c r="A1779" s="39">
        <v>1768</v>
      </c>
      <c r="B1779" s="35" t="s">
        <v>7322</v>
      </c>
      <c r="C1779" s="35" t="s">
        <v>3920</v>
      </c>
      <c r="D1779" s="35" t="s">
        <v>3907</v>
      </c>
      <c r="E1779" s="35">
        <v>2</v>
      </c>
      <c r="F1779" s="35" t="s">
        <v>3907</v>
      </c>
      <c r="G1779" s="129">
        <v>3</v>
      </c>
    </row>
    <row r="1780" spans="1:7" ht="15">
      <c r="A1780" s="39">
        <v>1769</v>
      </c>
      <c r="B1780" s="35" t="s">
        <v>4877</v>
      </c>
      <c r="C1780" s="35" t="s">
        <v>3920</v>
      </c>
      <c r="D1780" s="35" t="s">
        <v>3905</v>
      </c>
      <c r="E1780" s="35">
        <v>1</v>
      </c>
      <c r="F1780" s="35" t="s">
        <v>3907</v>
      </c>
      <c r="G1780" s="129">
        <v>8</v>
      </c>
    </row>
    <row r="1781" spans="1:7" ht="15">
      <c r="A1781" s="39">
        <v>1770</v>
      </c>
      <c r="B1781" s="35" t="s">
        <v>7323</v>
      </c>
      <c r="C1781" s="35" t="s">
        <v>3921</v>
      </c>
      <c r="D1781" s="35" t="s">
        <v>3911</v>
      </c>
      <c r="E1781" s="35">
        <v>2</v>
      </c>
      <c r="F1781" s="35" t="s">
        <v>3913</v>
      </c>
      <c r="G1781" s="129">
        <v>8</v>
      </c>
    </row>
    <row r="1782" spans="1:7" ht="15">
      <c r="A1782" s="39">
        <v>1771</v>
      </c>
      <c r="B1782" s="35" t="s">
        <v>7324</v>
      </c>
      <c r="C1782" s="35" t="s">
        <v>3920</v>
      </c>
      <c r="D1782" s="35" t="s">
        <v>3905</v>
      </c>
      <c r="E1782" s="35">
        <v>1</v>
      </c>
      <c r="F1782" s="35" t="s">
        <v>3907</v>
      </c>
      <c r="G1782" s="129">
        <v>2</v>
      </c>
    </row>
    <row r="1783" spans="1:7" ht="15">
      <c r="A1783" s="39">
        <v>1772</v>
      </c>
      <c r="B1783" s="35" t="s">
        <v>4878</v>
      </c>
      <c r="C1783" s="35" t="s">
        <v>3920</v>
      </c>
      <c r="D1783" s="35" t="s">
        <v>3905</v>
      </c>
      <c r="E1783" s="35">
        <v>1</v>
      </c>
      <c r="F1783" s="35" t="s">
        <v>3905</v>
      </c>
      <c r="G1783" s="129">
        <v>2</v>
      </c>
    </row>
    <row r="1784" spans="1:7" ht="15">
      <c r="A1784" s="39">
        <v>1773</v>
      </c>
      <c r="B1784" s="35" t="s">
        <v>4879</v>
      </c>
      <c r="C1784" s="35" t="s">
        <v>3920</v>
      </c>
      <c r="D1784" s="35" t="s">
        <v>3905</v>
      </c>
      <c r="E1784" s="35">
        <v>1</v>
      </c>
      <c r="F1784" s="35" t="s">
        <v>3905</v>
      </c>
      <c r="G1784" s="129">
        <v>1</v>
      </c>
    </row>
    <row r="1785" spans="1:7" ht="15">
      <c r="A1785" s="39">
        <v>1774</v>
      </c>
      <c r="B1785" s="35" t="s">
        <v>7325</v>
      </c>
      <c r="C1785" s="35" t="s">
        <v>3920</v>
      </c>
      <c r="D1785" s="35" t="s">
        <v>3905</v>
      </c>
      <c r="E1785" s="35">
        <v>1</v>
      </c>
      <c r="F1785" s="35" t="s">
        <v>3905</v>
      </c>
      <c r="G1785" s="129">
        <v>1</v>
      </c>
    </row>
    <row r="1786" spans="1:7" ht="15">
      <c r="A1786" s="39">
        <v>1775</v>
      </c>
      <c r="B1786" s="35" t="s">
        <v>7326</v>
      </c>
      <c r="C1786" s="35" t="s">
        <v>3920</v>
      </c>
      <c r="D1786" s="35" t="s">
        <v>3905</v>
      </c>
      <c r="E1786" s="35">
        <v>1</v>
      </c>
      <c r="F1786" s="35" t="s">
        <v>3907</v>
      </c>
      <c r="G1786" s="129">
        <v>2</v>
      </c>
    </row>
    <row r="1787" spans="1:7" ht="15">
      <c r="A1787" s="39">
        <v>1776</v>
      </c>
      <c r="B1787" s="35" t="s">
        <v>4880</v>
      </c>
      <c r="C1787" s="35" t="s">
        <v>3920</v>
      </c>
      <c r="D1787" s="35" t="s">
        <v>3905</v>
      </c>
      <c r="E1787" s="35">
        <v>1</v>
      </c>
      <c r="F1787" s="35" t="s">
        <v>3905</v>
      </c>
      <c r="G1787" s="129">
        <v>1</v>
      </c>
    </row>
    <row r="1788" spans="1:7" ht="15">
      <c r="A1788" s="39">
        <v>1777</v>
      </c>
      <c r="B1788" s="35" t="s">
        <v>7327</v>
      </c>
      <c r="C1788" s="35" t="s">
        <v>3920</v>
      </c>
      <c r="D1788" s="35" t="s">
        <v>3907</v>
      </c>
      <c r="E1788" s="35">
        <v>4</v>
      </c>
      <c r="F1788" s="35" t="s">
        <v>3907</v>
      </c>
      <c r="G1788" s="129">
        <v>5</v>
      </c>
    </row>
    <row r="1789" spans="1:7" ht="15">
      <c r="A1789" s="39">
        <v>1778</v>
      </c>
      <c r="B1789" s="35" t="s">
        <v>7328</v>
      </c>
      <c r="C1789" s="35" t="s">
        <v>3920</v>
      </c>
      <c r="D1789" s="35" t="s">
        <v>3907</v>
      </c>
      <c r="E1789" s="35">
        <v>4</v>
      </c>
      <c r="F1789" s="35" t="s">
        <v>3907</v>
      </c>
      <c r="G1789" s="129">
        <v>6</v>
      </c>
    </row>
    <row r="1790" spans="1:7" ht="15">
      <c r="A1790" s="39">
        <v>1779</v>
      </c>
      <c r="B1790" s="35" t="s">
        <v>4881</v>
      </c>
      <c r="C1790" s="35" t="s">
        <v>3920</v>
      </c>
      <c r="D1790" s="35" t="s">
        <v>3905</v>
      </c>
      <c r="E1790" s="35">
        <v>1</v>
      </c>
      <c r="F1790" s="35" t="s">
        <v>3905</v>
      </c>
      <c r="G1790" s="129">
        <v>2</v>
      </c>
    </row>
    <row r="1791" spans="1:7" ht="15">
      <c r="A1791" s="39">
        <v>1780</v>
      </c>
      <c r="B1791" s="35" t="s">
        <v>7329</v>
      </c>
      <c r="C1791" s="35" t="s">
        <v>3921</v>
      </c>
      <c r="D1791" s="35" t="s">
        <v>3911</v>
      </c>
      <c r="E1791" s="35">
        <v>3</v>
      </c>
      <c r="F1791" s="35" t="s">
        <v>3913</v>
      </c>
      <c r="G1791" s="129">
        <v>7</v>
      </c>
    </row>
    <row r="1792" spans="1:7" ht="15">
      <c r="A1792" s="39">
        <v>1781</v>
      </c>
      <c r="B1792" s="35" t="s">
        <v>4882</v>
      </c>
      <c r="C1792" s="35" t="s">
        <v>3920</v>
      </c>
      <c r="D1792" s="35" t="s">
        <v>3907</v>
      </c>
      <c r="E1792" s="35">
        <v>7</v>
      </c>
      <c r="F1792" s="35" t="s">
        <v>3907</v>
      </c>
      <c r="G1792" s="129">
        <v>9</v>
      </c>
    </row>
    <row r="1793" spans="1:7" ht="15">
      <c r="A1793" s="39">
        <v>1782</v>
      </c>
      <c r="B1793" s="35" t="s">
        <v>4883</v>
      </c>
      <c r="C1793" s="35" t="s">
        <v>3920</v>
      </c>
      <c r="D1793" s="35" t="s">
        <v>3907</v>
      </c>
      <c r="E1793" s="35">
        <v>3</v>
      </c>
      <c r="F1793" s="35" t="s">
        <v>3907</v>
      </c>
      <c r="G1793" s="129">
        <v>3</v>
      </c>
    </row>
    <row r="1794" spans="1:7" ht="15">
      <c r="A1794" s="39">
        <v>1783</v>
      </c>
      <c r="B1794" s="35" t="s">
        <v>4884</v>
      </c>
      <c r="C1794" s="35" t="s">
        <v>3920</v>
      </c>
      <c r="D1794" s="35" t="s">
        <v>3905</v>
      </c>
      <c r="E1794" s="35">
        <v>1</v>
      </c>
      <c r="F1794" s="35" t="s">
        <v>3905</v>
      </c>
      <c r="G1794" s="129">
        <v>1</v>
      </c>
    </row>
    <row r="1795" spans="1:7" ht="15">
      <c r="A1795" s="39">
        <v>1784</v>
      </c>
      <c r="B1795" s="35" t="s">
        <v>7330</v>
      </c>
      <c r="C1795" s="35" t="s">
        <v>3920</v>
      </c>
      <c r="D1795" s="35" t="s">
        <v>3905</v>
      </c>
      <c r="E1795" s="35">
        <v>1</v>
      </c>
      <c r="F1795" s="35" t="s">
        <v>3907</v>
      </c>
      <c r="G1795" s="129">
        <v>2</v>
      </c>
    </row>
    <row r="1796" spans="1:7" ht="15">
      <c r="A1796" s="39">
        <v>1785</v>
      </c>
      <c r="B1796" s="35" t="s">
        <v>4885</v>
      </c>
      <c r="C1796" s="35" t="s">
        <v>3920</v>
      </c>
      <c r="D1796" s="35" t="s">
        <v>3905</v>
      </c>
      <c r="E1796" s="35">
        <v>1</v>
      </c>
      <c r="F1796" s="35" t="s">
        <v>3905</v>
      </c>
      <c r="G1796" s="129">
        <v>1</v>
      </c>
    </row>
    <row r="1797" spans="1:7" ht="15">
      <c r="A1797" s="39">
        <v>1786</v>
      </c>
      <c r="B1797" s="35" t="s">
        <v>4886</v>
      </c>
      <c r="C1797" s="35" t="s">
        <v>3920</v>
      </c>
      <c r="D1797" s="35" t="s">
        <v>3907</v>
      </c>
      <c r="E1797" s="35">
        <v>9</v>
      </c>
      <c r="F1797" s="35" t="s">
        <v>3907</v>
      </c>
      <c r="G1797" s="129">
        <v>10</v>
      </c>
    </row>
    <row r="1798" spans="1:7" ht="15">
      <c r="A1798" s="39">
        <v>1787</v>
      </c>
      <c r="B1798" s="35" t="s">
        <v>7331</v>
      </c>
      <c r="C1798" s="35" t="s">
        <v>3920</v>
      </c>
      <c r="D1798" s="35" t="s">
        <v>3905</v>
      </c>
      <c r="E1798" s="35">
        <v>1</v>
      </c>
      <c r="F1798" s="35" t="s">
        <v>3905</v>
      </c>
      <c r="G1798" s="129">
        <v>4</v>
      </c>
    </row>
    <row r="1799" spans="1:7" ht="15">
      <c r="A1799" s="39">
        <v>1788</v>
      </c>
      <c r="B1799" s="35" t="s">
        <v>4887</v>
      </c>
      <c r="C1799" s="35" t="s">
        <v>3920</v>
      </c>
      <c r="D1799" s="35" t="s">
        <v>3905</v>
      </c>
      <c r="E1799" s="35">
        <v>1</v>
      </c>
      <c r="F1799" s="35" t="s">
        <v>3905</v>
      </c>
      <c r="G1799" s="129">
        <v>1</v>
      </c>
    </row>
    <row r="1800" spans="1:7" ht="15">
      <c r="A1800" s="39">
        <v>1789</v>
      </c>
      <c r="B1800" s="35" t="s">
        <v>4888</v>
      </c>
      <c r="C1800" s="35" t="s">
        <v>3920</v>
      </c>
      <c r="D1800" s="35" t="s">
        <v>3905</v>
      </c>
      <c r="E1800" s="35">
        <v>1</v>
      </c>
      <c r="F1800" s="35" t="s">
        <v>3905</v>
      </c>
      <c r="G1800" s="129">
        <v>1</v>
      </c>
    </row>
    <row r="1801" spans="1:7" ht="15">
      <c r="A1801" s="39">
        <v>1790</v>
      </c>
      <c r="B1801" s="35" t="s">
        <v>4889</v>
      </c>
      <c r="C1801" s="35" t="s">
        <v>3920</v>
      </c>
      <c r="D1801" s="35" t="s">
        <v>3905</v>
      </c>
      <c r="E1801" s="35">
        <v>1</v>
      </c>
      <c r="F1801" s="35" t="s">
        <v>3905</v>
      </c>
      <c r="G1801" s="129">
        <v>1</v>
      </c>
    </row>
    <row r="1802" spans="1:7" ht="15">
      <c r="A1802" s="39">
        <v>1791</v>
      </c>
      <c r="B1802" s="35" t="s">
        <v>4890</v>
      </c>
      <c r="C1802" s="35" t="s">
        <v>3920</v>
      </c>
      <c r="D1802" s="35" t="s">
        <v>8042</v>
      </c>
      <c r="E1802" s="35">
        <v>1</v>
      </c>
      <c r="F1802" s="35" t="s">
        <v>3905</v>
      </c>
      <c r="G1802" s="129">
        <v>1</v>
      </c>
    </row>
    <row r="1803" spans="1:7" ht="15">
      <c r="A1803" s="39">
        <v>1792</v>
      </c>
      <c r="B1803" s="35" t="s">
        <v>7332</v>
      </c>
      <c r="C1803" s="35" t="s">
        <v>3920</v>
      </c>
      <c r="D1803" s="35" t="s">
        <v>3905</v>
      </c>
      <c r="E1803" s="35">
        <v>1</v>
      </c>
      <c r="F1803" s="35" t="s">
        <v>3905</v>
      </c>
      <c r="G1803" s="129">
        <v>1</v>
      </c>
    </row>
    <row r="1804" spans="1:7" ht="15">
      <c r="A1804" s="39">
        <v>1793</v>
      </c>
      <c r="B1804" s="35" t="s">
        <v>7333</v>
      </c>
      <c r="C1804" s="35" t="s">
        <v>3920</v>
      </c>
      <c r="D1804" s="35" t="s">
        <v>3907</v>
      </c>
      <c r="E1804" s="35">
        <v>5</v>
      </c>
      <c r="F1804" s="35" t="s">
        <v>3907</v>
      </c>
      <c r="G1804" s="129">
        <v>10</v>
      </c>
    </row>
    <row r="1805" spans="1:7" ht="15">
      <c r="A1805" s="39">
        <v>1794</v>
      </c>
      <c r="B1805" s="35" t="s">
        <v>4891</v>
      </c>
      <c r="C1805" s="35" t="s">
        <v>3920</v>
      </c>
      <c r="D1805" s="35" t="s">
        <v>8042</v>
      </c>
      <c r="E1805" s="35">
        <v>1</v>
      </c>
      <c r="F1805" s="35" t="s">
        <v>3905</v>
      </c>
      <c r="G1805" s="129">
        <v>1</v>
      </c>
    </row>
    <row r="1806" spans="1:7" ht="15">
      <c r="A1806" s="39">
        <v>1795</v>
      </c>
      <c r="B1806" s="35" t="s">
        <v>7334</v>
      </c>
      <c r="C1806" s="35" t="s">
        <v>3920</v>
      </c>
      <c r="D1806" s="35" t="s">
        <v>3905</v>
      </c>
      <c r="E1806" s="35">
        <v>1</v>
      </c>
      <c r="F1806" s="35" t="s">
        <v>3907</v>
      </c>
      <c r="G1806" s="129">
        <v>2</v>
      </c>
    </row>
    <row r="1807" spans="1:7" ht="15">
      <c r="A1807" s="39">
        <v>1796</v>
      </c>
      <c r="B1807" s="35" t="s">
        <v>7335</v>
      </c>
      <c r="C1807" s="35" t="s">
        <v>3920</v>
      </c>
      <c r="D1807" s="35" t="s">
        <v>3907</v>
      </c>
      <c r="E1807" s="35">
        <v>5</v>
      </c>
      <c r="F1807" s="35" t="s">
        <v>3907</v>
      </c>
      <c r="G1807" s="129">
        <v>7</v>
      </c>
    </row>
    <row r="1808" spans="1:7" ht="15">
      <c r="A1808" s="39">
        <v>1797</v>
      </c>
      <c r="B1808" s="35" t="s">
        <v>4892</v>
      </c>
      <c r="C1808" s="35" t="s">
        <v>3920</v>
      </c>
      <c r="D1808" s="35" t="s">
        <v>3905</v>
      </c>
      <c r="E1808" s="35">
        <v>1</v>
      </c>
      <c r="F1808" s="35" t="s">
        <v>3905</v>
      </c>
      <c r="G1808" s="129">
        <v>1</v>
      </c>
    </row>
    <row r="1809" spans="1:7" ht="15">
      <c r="A1809" s="39">
        <v>1798</v>
      </c>
      <c r="B1809" s="35" t="s">
        <v>7336</v>
      </c>
      <c r="C1809" s="35" t="s">
        <v>3920</v>
      </c>
      <c r="D1809" s="35" t="s">
        <v>3905</v>
      </c>
      <c r="E1809" s="35">
        <v>1</v>
      </c>
      <c r="F1809" s="35" t="s">
        <v>3907</v>
      </c>
      <c r="G1809" s="129">
        <v>2</v>
      </c>
    </row>
    <row r="1810" spans="1:7" ht="15">
      <c r="A1810" s="39">
        <v>1799</v>
      </c>
      <c r="B1810" s="35" t="s">
        <v>4893</v>
      </c>
      <c r="C1810" s="35" t="s">
        <v>3920</v>
      </c>
      <c r="D1810" s="35" t="s">
        <v>3905</v>
      </c>
      <c r="E1810" s="35">
        <v>1</v>
      </c>
      <c r="F1810" s="35" t="s">
        <v>3905</v>
      </c>
      <c r="G1810" s="129">
        <v>1</v>
      </c>
    </row>
    <row r="1811" spans="1:7" ht="15">
      <c r="A1811" s="39">
        <v>1800</v>
      </c>
      <c r="B1811" s="35" t="s">
        <v>4894</v>
      </c>
      <c r="C1811" s="35" t="s">
        <v>3920</v>
      </c>
      <c r="D1811" s="35" t="s">
        <v>8042</v>
      </c>
      <c r="E1811" s="35">
        <v>1</v>
      </c>
      <c r="F1811" s="35" t="s">
        <v>3905</v>
      </c>
      <c r="G1811" s="129">
        <v>1</v>
      </c>
    </row>
    <row r="1812" spans="1:7" ht="15">
      <c r="A1812" s="39">
        <v>1801</v>
      </c>
      <c r="B1812" s="35" t="s">
        <v>7337</v>
      </c>
      <c r="C1812" s="35" t="s">
        <v>3920</v>
      </c>
      <c r="D1812" s="35" t="s">
        <v>3905</v>
      </c>
      <c r="E1812" s="35">
        <v>1</v>
      </c>
      <c r="F1812" s="35" t="s">
        <v>3905</v>
      </c>
      <c r="G1812" s="129">
        <v>3</v>
      </c>
    </row>
    <row r="1813" spans="1:7" ht="15">
      <c r="A1813" s="39">
        <v>1802</v>
      </c>
      <c r="B1813" s="35" t="s">
        <v>7338</v>
      </c>
      <c r="C1813" s="35" t="s">
        <v>3920</v>
      </c>
      <c r="D1813" s="35" t="s">
        <v>3905</v>
      </c>
      <c r="E1813" s="35">
        <v>1</v>
      </c>
      <c r="F1813" s="35" t="s">
        <v>3907</v>
      </c>
      <c r="G1813" s="129">
        <v>3</v>
      </c>
    </row>
    <row r="1814" spans="1:7" ht="15">
      <c r="A1814" s="39">
        <v>1803</v>
      </c>
      <c r="B1814" s="35" t="s">
        <v>7339</v>
      </c>
      <c r="C1814" s="35" t="s">
        <v>3920</v>
      </c>
      <c r="D1814" s="35" t="s">
        <v>8042</v>
      </c>
      <c r="E1814" s="35">
        <v>1</v>
      </c>
      <c r="F1814" s="35" t="s">
        <v>3907</v>
      </c>
      <c r="G1814" s="129">
        <v>2</v>
      </c>
    </row>
    <row r="1815" spans="1:7" ht="15">
      <c r="A1815" s="39">
        <v>1804</v>
      </c>
      <c r="B1815" s="35" t="s">
        <v>7340</v>
      </c>
      <c r="C1815" s="35" t="s">
        <v>3920</v>
      </c>
      <c r="D1815" s="35" t="s">
        <v>3905</v>
      </c>
      <c r="E1815" s="35">
        <v>1</v>
      </c>
      <c r="F1815" s="35" t="s">
        <v>3905</v>
      </c>
      <c r="G1815" s="129">
        <v>2</v>
      </c>
    </row>
    <row r="1816" spans="1:7" ht="15">
      <c r="A1816" s="39">
        <v>1805</v>
      </c>
      <c r="B1816" s="35" t="s">
        <v>7341</v>
      </c>
      <c r="C1816" s="35" t="s">
        <v>3920</v>
      </c>
      <c r="D1816" s="35" t="s">
        <v>3905</v>
      </c>
      <c r="E1816" s="35">
        <v>1</v>
      </c>
      <c r="F1816" s="35" t="s">
        <v>3907</v>
      </c>
      <c r="G1816" s="129">
        <v>2</v>
      </c>
    </row>
    <row r="1817" spans="1:7" ht="15">
      <c r="A1817" s="39">
        <v>1806</v>
      </c>
      <c r="B1817" s="35" t="s">
        <v>4895</v>
      </c>
      <c r="C1817" s="35" t="s">
        <v>3920</v>
      </c>
      <c r="D1817" s="35" t="s">
        <v>3905</v>
      </c>
      <c r="E1817" s="35">
        <v>1</v>
      </c>
      <c r="F1817" s="35" t="s">
        <v>3905</v>
      </c>
      <c r="G1817" s="129">
        <v>1</v>
      </c>
    </row>
    <row r="1818" spans="1:7" ht="15">
      <c r="A1818" s="39">
        <v>1807</v>
      </c>
      <c r="B1818" s="35" t="s">
        <v>4896</v>
      </c>
      <c r="C1818" s="35" t="s">
        <v>3920</v>
      </c>
      <c r="D1818" s="35" t="s">
        <v>3905</v>
      </c>
      <c r="E1818" s="35">
        <v>1</v>
      </c>
      <c r="F1818" s="35" t="s">
        <v>3907</v>
      </c>
      <c r="G1818" s="129">
        <v>2</v>
      </c>
    </row>
    <row r="1819" spans="1:7" ht="15">
      <c r="A1819" s="39">
        <v>1808</v>
      </c>
      <c r="B1819" s="35" t="s">
        <v>7342</v>
      </c>
      <c r="C1819" s="35" t="s">
        <v>3920</v>
      </c>
      <c r="D1819" s="35" t="s">
        <v>3905</v>
      </c>
      <c r="E1819" s="35">
        <v>1</v>
      </c>
      <c r="F1819" s="35" t="s">
        <v>3907</v>
      </c>
      <c r="G1819" s="129">
        <v>2</v>
      </c>
    </row>
    <row r="1820" spans="1:7" ht="15">
      <c r="A1820" s="39">
        <v>1809</v>
      </c>
      <c r="B1820" s="35" t="s">
        <v>7343</v>
      </c>
      <c r="C1820" s="35" t="s">
        <v>3920</v>
      </c>
      <c r="D1820" s="35" t="s">
        <v>3905</v>
      </c>
      <c r="E1820" s="35">
        <v>1</v>
      </c>
      <c r="F1820" s="35" t="s">
        <v>3907</v>
      </c>
      <c r="G1820" s="129">
        <v>2</v>
      </c>
    </row>
    <row r="1821" spans="1:7" ht="15">
      <c r="A1821" s="39">
        <v>1810</v>
      </c>
      <c r="B1821" s="35" t="s">
        <v>4897</v>
      </c>
      <c r="C1821" s="35" t="s">
        <v>3920</v>
      </c>
      <c r="D1821" s="35" t="s">
        <v>3905</v>
      </c>
      <c r="E1821" s="35">
        <v>1</v>
      </c>
      <c r="F1821" s="35" t="s">
        <v>3907</v>
      </c>
      <c r="G1821" s="129">
        <v>2</v>
      </c>
    </row>
    <row r="1822" spans="1:7" ht="15">
      <c r="A1822" s="39">
        <v>1811</v>
      </c>
      <c r="B1822" s="35" t="s">
        <v>4898</v>
      </c>
      <c r="C1822" s="35" t="s">
        <v>3920</v>
      </c>
      <c r="D1822" s="35" t="s">
        <v>3905</v>
      </c>
      <c r="E1822" s="35">
        <v>1</v>
      </c>
      <c r="F1822" s="35" t="s">
        <v>3905</v>
      </c>
      <c r="G1822" s="129">
        <v>1</v>
      </c>
    </row>
    <row r="1823" spans="1:7" ht="15">
      <c r="A1823" s="39">
        <v>1812</v>
      </c>
      <c r="B1823" s="35" t="s">
        <v>7344</v>
      </c>
      <c r="C1823" s="35" t="s">
        <v>3920</v>
      </c>
      <c r="D1823" s="35" t="s">
        <v>3905</v>
      </c>
      <c r="E1823" s="35">
        <v>1</v>
      </c>
      <c r="F1823" s="35" t="s">
        <v>3907</v>
      </c>
      <c r="G1823" s="129">
        <v>2</v>
      </c>
    </row>
    <row r="1824" spans="1:7" ht="15">
      <c r="A1824" s="39">
        <v>1813</v>
      </c>
      <c r="B1824" s="35" t="s">
        <v>4899</v>
      </c>
      <c r="C1824" s="35" t="s">
        <v>3920</v>
      </c>
      <c r="D1824" s="35" t="s">
        <v>8042</v>
      </c>
      <c r="E1824" s="35">
        <v>1</v>
      </c>
      <c r="F1824" s="35" t="s">
        <v>3905</v>
      </c>
      <c r="G1824" s="129">
        <v>1</v>
      </c>
    </row>
    <row r="1825" spans="1:7" ht="15">
      <c r="A1825" s="39">
        <v>1814</v>
      </c>
      <c r="B1825" s="35" t="s">
        <v>4900</v>
      </c>
      <c r="C1825" s="35" t="s">
        <v>3920</v>
      </c>
      <c r="D1825" s="35" t="s">
        <v>8042</v>
      </c>
      <c r="E1825" s="35">
        <v>1</v>
      </c>
      <c r="F1825" s="35" t="s">
        <v>3905</v>
      </c>
      <c r="G1825" s="129">
        <v>1</v>
      </c>
    </row>
    <row r="1826" spans="1:7" ht="15">
      <c r="A1826" s="39">
        <v>1815</v>
      </c>
      <c r="B1826" s="35" t="s">
        <v>7345</v>
      </c>
      <c r="C1826" s="35" t="s">
        <v>3920</v>
      </c>
      <c r="D1826" s="35" t="s">
        <v>3905</v>
      </c>
      <c r="E1826" s="35">
        <v>1</v>
      </c>
      <c r="F1826" s="35" t="s">
        <v>3907</v>
      </c>
      <c r="G1826" s="129">
        <v>2</v>
      </c>
    </row>
    <row r="1827" spans="1:7" ht="15">
      <c r="A1827" s="39">
        <v>1816</v>
      </c>
      <c r="B1827" s="35" t="s">
        <v>7346</v>
      </c>
      <c r="C1827" s="35" t="s">
        <v>3920</v>
      </c>
      <c r="D1827" s="35" t="s">
        <v>3905</v>
      </c>
      <c r="E1827" s="35">
        <v>1</v>
      </c>
      <c r="F1827" s="35" t="s">
        <v>3905</v>
      </c>
      <c r="G1827" s="129">
        <v>1</v>
      </c>
    </row>
    <row r="1828" spans="1:7" ht="15">
      <c r="A1828" s="39">
        <v>1817</v>
      </c>
      <c r="B1828" s="35" t="s">
        <v>7347</v>
      </c>
      <c r="C1828" s="35" t="s">
        <v>3920</v>
      </c>
      <c r="D1828" s="35" t="s">
        <v>3907</v>
      </c>
      <c r="E1828" s="35">
        <v>2</v>
      </c>
      <c r="F1828" s="35" t="s">
        <v>3907</v>
      </c>
      <c r="G1828" s="129">
        <v>2</v>
      </c>
    </row>
    <row r="1829" spans="1:7" ht="15">
      <c r="A1829" s="39">
        <v>1818</v>
      </c>
      <c r="B1829" s="35" t="s">
        <v>7348</v>
      </c>
      <c r="C1829" s="35" t="s">
        <v>3920</v>
      </c>
      <c r="D1829" s="35" t="s">
        <v>3905</v>
      </c>
      <c r="E1829" s="35">
        <v>1</v>
      </c>
      <c r="F1829" s="35" t="s">
        <v>3907</v>
      </c>
      <c r="G1829" s="129">
        <v>6</v>
      </c>
    </row>
    <row r="1830" spans="1:7" ht="15">
      <c r="A1830" s="39">
        <v>1819</v>
      </c>
      <c r="B1830" s="35" t="s">
        <v>4901</v>
      </c>
      <c r="C1830" s="35" t="s">
        <v>3920</v>
      </c>
      <c r="D1830" s="35" t="s">
        <v>3905</v>
      </c>
      <c r="E1830" s="35">
        <v>1</v>
      </c>
      <c r="F1830" s="35" t="s">
        <v>3907</v>
      </c>
      <c r="G1830" s="129">
        <v>10</v>
      </c>
    </row>
    <row r="1831" spans="1:7" ht="15">
      <c r="A1831" s="39">
        <v>1820</v>
      </c>
      <c r="B1831" s="35" t="s">
        <v>4902</v>
      </c>
      <c r="C1831" s="35" t="s">
        <v>3920</v>
      </c>
      <c r="D1831" s="35" t="s">
        <v>3905</v>
      </c>
      <c r="E1831" s="35">
        <v>1</v>
      </c>
      <c r="F1831" s="35" t="s">
        <v>3905</v>
      </c>
      <c r="G1831" s="129">
        <v>1</v>
      </c>
    </row>
    <row r="1832" spans="1:7" ht="15">
      <c r="A1832" s="39">
        <v>1821</v>
      </c>
      <c r="B1832" s="35" t="s">
        <v>4903</v>
      </c>
      <c r="C1832" s="35" t="s">
        <v>3920</v>
      </c>
      <c r="D1832" s="35" t="s">
        <v>3905</v>
      </c>
      <c r="E1832" s="35">
        <v>1</v>
      </c>
      <c r="F1832" s="35" t="s">
        <v>3905</v>
      </c>
      <c r="G1832" s="129">
        <v>1</v>
      </c>
    </row>
    <row r="1833" spans="1:7" ht="15">
      <c r="A1833" s="39">
        <v>1822</v>
      </c>
      <c r="B1833" s="35" t="s">
        <v>4904</v>
      </c>
      <c r="C1833" s="35" t="s">
        <v>3920</v>
      </c>
      <c r="D1833" s="35" t="s">
        <v>3905</v>
      </c>
      <c r="E1833" s="35">
        <v>1</v>
      </c>
      <c r="F1833" s="35" t="s">
        <v>3905</v>
      </c>
      <c r="G1833" s="129">
        <v>1</v>
      </c>
    </row>
    <row r="1834" spans="1:7" ht="15">
      <c r="A1834" s="39">
        <v>1823</v>
      </c>
      <c r="B1834" s="35" t="s">
        <v>7349</v>
      </c>
      <c r="C1834" s="35" t="s">
        <v>3920</v>
      </c>
      <c r="D1834" s="35" t="s">
        <v>3905</v>
      </c>
      <c r="E1834" s="35">
        <v>1</v>
      </c>
      <c r="F1834" s="35" t="s">
        <v>3905</v>
      </c>
      <c r="G1834" s="129">
        <v>1</v>
      </c>
    </row>
    <row r="1835" spans="1:7" ht="15">
      <c r="A1835" s="39">
        <v>1824</v>
      </c>
      <c r="B1835" s="35" t="s">
        <v>4905</v>
      </c>
      <c r="C1835" s="35" t="s">
        <v>3920</v>
      </c>
      <c r="D1835" s="35" t="s">
        <v>3907</v>
      </c>
      <c r="E1835" s="35">
        <v>7</v>
      </c>
      <c r="F1835" s="35" t="s">
        <v>3907</v>
      </c>
      <c r="G1835" s="129">
        <v>12</v>
      </c>
    </row>
    <row r="1836" spans="1:7" ht="15">
      <c r="A1836" s="39">
        <v>1825</v>
      </c>
      <c r="B1836" s="35" t="s">
        <v>7350</v>
      </c>
      <c r="C1836" s="35" t="s">
        <v>3920</v>
      </c>
      <c r="D1836" s="35" t="s">
        <v>3907</v>
      </c>
      <c r="E1836" s="35">
        <v>8</v>
      </c>
      <c r="F1836" s="35" t="s">
        <v>3907</v>
      </c>
      <c r="G1836" s="129">
        <v>16</v>
      </c>
    </row>
    <row r="1837" spans="1:7" ht="15">
      <c r="A1837" s="39">
        <v>1826</v>
      </c>
      <c r="B1837" s="35" t="s">
        <v>4906</v>
      </c>
      <c r="C1837" s="35" t="s">
        <v>3920</v>
      </c>
      <c r="D1837" s="35" t="s">
        <v>3907</v>
      </c>
      <c r="E1837" s="35">
        <v>2</v>
      </c>
      <c r="F1837" s="35" t="s">
        <v>3907</v>
      </c>
      <c r="G1837" s="129">
        <v>2</v>
      </c>
    </row>
    <row r="1838" spans="1:7" ht="15">
      <c r="A1838" s="39">
        <v>1827</v>
      </c>
      <c r="B1838" s="35" t="s">
        <v>7351</v>
      </c>
      <c r="C1838" s="35" t="s">
        <v>3920</v>
      </c>
      <c r="D1838" s="35" t="s">
        <v>8042</v>
      </c>
      <c r="E1838" s="35">
        <v>1</v>
      </c>
      <c r="F1838" s="35" t="s">
        <v>3907</v>
      </c>
      <c r="G1838" s="129">
        <v>3</v>
      </c>
    </row>
    <row r="1839" spans="1:7" ht="15">
      <c r="A1839" s="39">
        <v>1828</v>
      </c>
      <c r="B1839" s="35" t="s">
        <v>7352</v>
      </c>
      <c r="C1839" s="35" t="s">
        <v>3921</v>
      </c>
      <c r="D1839" s="35" t="s">
        <v>8042</v>
      </c>
      <c r="E1839" s="35">
        <v>2</v>
      </c>
      <c r="F1839" s="35" t="s">
        <v>3913</v>
      </c>
      <c r="G1839" s="129">
        <v>13</v>
      </c>
    </row>
    <row r="1840" spans="1:7" ht="15">
      <c r="A1840" s="39">
        <v>1829</v>
      </c>
      <c r="B1840" s="35" t="s">
        <v>7353</v>
      </c>
      <c r="C1840" s="35" t="s">
        <v>3920</v>
      </c>
      <c r="D1840" s="35" t="s">
        <v>3905</v>
      </c>
      <c r="E1840" s="35">
        <v>1</v>
      </c>
      <c r="F1840" s="35" t="s">
        <v>3907</v>
      </c>
      <c r="G1840" s="129">
        <v>2</v>
      </c>
    </row>
    <row r="1841" spans="1:7" ht="15">
      <c r="A1841" s="39">
        <v>1830</v>
      </c>
      <c r="B1841" s="35" t="s">
        <v>7354</v>
      </c>
      <c r="C1841" s="35" t="s">
        <v>3920</v>
      </c>
      <c r="D1841" s="35" t="s">
        <v>3907</v>
      </c>
      <c r="E1841" s="35">
        <v>2</v>
      </c>
      <c r="F1841" s="35" t="s">
        <v>3907</v>
      </c>
      <c r="G1841" s="129">
        <v>2</v>
      </c>
    </row>
    <row r="1842" spans="1:7" ht="15">
      <c r="A1842" s="39">
        <v>1831</v>
      </c>
      <c r="B1842" s="35" t="s">
        <v>7355</v>
      </c>
      <c r="C1842" s="35" t="s">
        <v>3920</v>
      </c>
      <c r="D1842" s="35" t="s">
        <v>3905</v>
      </c>
      <c r="E1842" s="35">
        <v>1</v>
      </c>
      <c r="F1842" s="35" t="s">
        <v>3905</v>
      </c>
      <c r="G1842" s="129">
        <v>1</v>
      </c>
    </row>
    <row r="1843" spans="1:7" ht="15">
      <c r="A1843" s="39">
        <v>1832</v>
      </c>
      <c r="B1843" s="35" t="s">
        <v>4907</v>
      </c>
      <c r="C1843" s="35" t="s">
        <v>3920</v>
      </c>
      <c r="D1843" s="35" t="s">
        <v>3907</v>
      </c>
      <c r="E1843" s="35">
        <v>2</v>
      </c>
      <c r="F1843" s="35" t="s">
        <v>3907</v>
      </c>
      <c r="G1843" s="129">
        <v>3</v>
      </c>
    </row>
    <row r="1844" spans="1:7" ht="15">
      <c r="A1844" s="39">
        <v>1833</v>
      </c>
      <c r="B1844" s="35" t="s">
        <v>4908</v>
      </c>
      <c r="C1844" s="35" t="s">
        <v>3920</v>
      </c>
      <c r="D1844" s="35" t="s">
        <v>3905</v>
      </c>
      <c r="E1844" s="35">
        <v>1</v>
      </c>
      <c r="F1844" s="35" t="s">
        <v>3905</v>
      </c>
      <c r="G1844" s="129">
        <v>1</v>
      </c>
    </row>
    <row r="1845" spans="1:7" ht="15">
      <c r="A1845" s="39">
        <v>1834</v>
      </c>
      <c r="B1845" s="35" t="s">
        <v>4909</v>
      </c>
      <c r="C1845" s="35" t="s">
        <v>3920</v>
      </c>
      <c r="D1845" s="35" t="s">
        <v>3907</v>
      </c>
      <c r="E1845" s="35">
        <v>8</v>
      </c>
      <c r="F1845" s="35" t="s">
        <v>3907</v>
      </c>
      <c r="G1845" s="129">
        <v>6</v>
      </c>
    </row>
    <row r="1846" spans="1:7" ht="15">
      <c r="A1846" s="39">
        <v>1835</v>
      </c>
      <c r="B1846" s="35" t="s">
        <v>7356</v>
      </c>
      <c r="C1846" s="35" t="s">
        <v>3920</v>
      </c>
      <c r="D1846" s="35" t="s">
        <v>3905</v>
      </c>
      <c r="E1846" s="35">
        <v>1</v>
      </c>
      <c r="F1846" s="35" t="s">
        <v>3907</v>
      </c>
      <c r="G1846" s="129">
        <v>3</v>
      </c>
    </row>
    <row r="1847" spans="1:7" ht="15">
      <c r="A1847" s="39">
        <v>1836</v>
      </c>
      <c r="B1847" s="35" t="s">
        <v>7357</v>
      </c>
      <c r="C1847" s="35" t="s">
        <v>3920</v>
      </c>
      <c r="D1847" s="35" t="s">
        <v>8042</v>
      </c>
      <c r="E1847" s="35">
        <v>1</v>
      </c>
      <c r="F1847" s="35" t="s">
        <v>3907</v>
      </c>
      <c r="G1847" s="129">
        <v>2</v>
      </c>
    </row>
    <row r="1848" spans="1:7" ht="15">
      <c r="A1848" s="39">
        <v>1837</v>
      </c>
      <c r="B1848" s="35" t="s">
        <v>4910</v>
      </c>
      <c r="C1848" s="35" t="s">
        <v>3920</v>
      </c>
      <c r="D1848" s="35" t="s">
        <v>3905</v>
      </c>
      <c r="E1848" s="35">
        <v>1</v>
      </c>
      <c r="F1848" s="35" t="s">
        <v>3905</v>
      </c>
      <c r="G1848" s="129">
        <v>1</v>
      </c>
    </row>
    <row r="1849" spans="1:7" ht="15">
      <c r="A1849" s="39">
        <v>1838</v>
      </c>
      <c r="B1849" s="35" t="s">
        <v>7358</v>
      </c>
      <c r="C1849" s="35" t="s">
        <v>3921</v>
      </c>
      <c r="D1849" s="35" t="s">
        <v>3911</v>
      </c>
      <c r="E1849" s="35">
        <v>2</v>
      </c>
      <c r="F1849" s="35" t="s">
        <v>3911</v>
      </c>
      <c r="G1849" s="129">
        <v>3</v>
      </c>
    </row>
    <row r="1850" spans="1:7" ht="15">
      <c r="A1850" s="39">
        <v>1839</v>
      </c>
      <c r="B1850" s="35" t="s">
        <v>4911</v>
      </c>
      <c r="C1850" s="35" t="s">
        <v>3920</v>
      </c>
      <c r="D1850" s="35" t="s">
        <v>3905</v>
      </c>
      <c r="E1850" s="35">
        <v>1</v>
      </c>
      <c r="F1850" s="35" t="s">
        <v>3905</v>
      </c>
      <c r="G1850" s="129">
        <v>1</v>
      </c>
    </row>
    <row r="1851" spans="1:7" ht="15">
      <c r="A1851" s="39">
        <v>1840</v>
      </c>
      <c r="B1851" s="35" t="s">
        <v>7359</v>
      </c>
      <c r="C1851" s="35" t="s">
        <v>3920</v>
      </c>
      <c r="D1851" s="35" t="s">
        <v>8042</v>
      </c>
      <c r="E1851" s="35">
        <v>1</v>
      </c>
      <c r="F1851" s="35" t="s">
        <v>3907</v>
      </c>
      <c r="G1851" s="129">
        <v>2</v>
      </c>
    </row>
    <row r="1852" spans="1:7" ht="15">
      <c r="A1852" s="39">
        <v>1841</v>
      </c>
      <c r="B1852" s="35" t="s">
        <v>7360</v>
      </c>
      <c r="C1852" s="35" t="s">
        <v>3920</v>
      </c>
      <c r="D1852" s="35" t="s">
        <v>8042</v>
      </c>
      <c r="E1852" s="35">
        <v>1</v>
      </c>
      <c r="F1852" s="35" t="s">
        <v>3905</v>
      </c>
      <c r="G1852" s="129">
        <v>1</v>
      </c>
    </row>
    <row r="1853" spans="1:7" ht="15">
      <c r="A1853" s="39">
        <v>1842</v>
      </c>
      <c r="B1853" s="35" t="s">
        <v>7361</v>
      </c>
      <c r="C1853" s="35" t="s">
        <v>3920</v>
      </c>
      <c r="D1853" s="35" t="s">
        <v>8042</v>
      </c>
      <c r="E1853" s="35">
        <v>1</v>
      </c>
      <c r="F1853" s="35" t="s">
        <v>3905</v>
      </c>
      <c r="G1853" s="129">
        <v>1</v>
      </c>
    </row>
    <row r="1854" spans="1:7" ht="15">
      <c r="A1854" s="39">
        <v>1843</v>
      </c>
      <c r="B1854" s="35" t="s">
        <v>7362</v>
      </c>
      <c r="C1854" s="35" t="s">
        <v>3920</v>
      </c>
      <c r="D1854" s="35" t="s">
        <v>8042</v>
      </c>
      <c r="E1854" s="35">
        <v>1</v>
      </c>
      <c r="F1854" s="35" t="s">
        <v>3905</v>
      </c>
      <c r="G1854" s="129">
        <v>1</v>
      </c>
    </row>
    <row r="1855" spans="1:7" ht="15">
      <c r="A1855" s="39">
        <v>1844</v>
      </c>
      <c r="B1855" s="35" t="s">
        <v>7363</v>
      </c>
      <c r="C1855" s="35" t="s">
        <v>3920</v>
      </c>
      <c r="D1855" s="35" t="s">
        <v>3907</v>
      </c>
      <c r="E1855" s="35">
        <v>2</v>
      </c>
      <c r="F1855" s="35" t="s">
        <v>3907</v>
      </c>
      <c r="G1855" s="129">
        <v>4</v>
      </c>
    </row>
    <row r="1856" spans="1:7" ht="15">
      <c r="A1856" s="39">
        <v>1845</v>
      </c>
      <c r="B1856" s="35" t="s">
        <v>7364</v>
      </c>
      <c r="C1856" s="35" t="s">
        <v>3920</v>
      </c>
      <c r="D1856" s="35" t="s">
        <v>3905</v>
      </c>
      <c r="E1856" s="35">
        <v>1</v>
      </c>
      <c r="F1856" s="35" t="s">
        <v>3907</v>
      </c>
      <c r="G1856" s="129">
        <v>4</v>
      </c>
    </row>
    <row r="1857" spans="1:7" ht="15">
      <c r="A1857" s="39">
        <v>1846</v>
      </c>
      <c r="B1857" s="35" t="s">
        <v>7365</v>
      </c>
      <c r="C1857" s="35" t="s">
        <v>3920</v>
      </c>
      <c r="D1857" s="35" t="s">
        <v>3905</v>
      </c>
      <c r="E1857" s="35">
        <v>1</v>
      </c>
      <c r="F1857" s="35" t="s">
        <v>3907</v>
      </c>
      <c r="G1857" s="129">
        <v>3</v>
      </c>
    </row>
    <row r="1858" spans="1:7" ht="15">
      <c r="A1858" s="39">
        <v>1847</v>
      </c>
      <c r="B1858" s="35" t="s">
        <v>7366</v>
      </c>
      <c r="C1858" s="35" t="s">
        <v>3920</v>
      </c>
      <c r="D1858" s="35" t="s">
        <v>3905</v>
      </c>
      <c r="E1858" s="35">
        <v>1</v>
      </c>
      <c r="F1858" s="35" t="s">
        <v>3905</v>
      </c>
      <c r="G1858" s="129">
        <v>1</v>
      </c>
    </row>
    <row r="1859" spans="1:7" ht="15">
      <c r="A1859" s="39">
        <v>1848</v>
      </c>
      <c r="B1859" s="35" t="s">
        <v>7367</v>
      </c>
      <c r="C1859" s="35" t="s">
        <v>3920</v>
      </c>
      <c r="D1859" s="35" t="s">
        <v>3905</v>
      </c>
      <c r="E1859" s="35">
        <v>1</v>
      </c>
      <c r="F1859" s="35" t="s">
        <v>3907</v>
      </c>
      <c r="G1859" s="129">
        <v>2</v>
      </c>
    </row>
    <row r="1860" spans="1:7" ht="15">
      <c r="A1860" s="39">
        <v>1849</v>
      </c>
      <c r="B1860" s="35" t="s">
        <v>7368</v>
      </c>
      <c r="C1860" s="35" t="s">
        <v>3920</v>
      </c>
      <c r="D1860" s="35" t="s">
        <v>3907</v>
      </c>
      <c r="E1860" s="35">
        <v>9</v>
      </c>
      <c r="F1860" s="35" t="s">
        <v>3907</v>
      </c>
      <c r="G1860" s="129">
        <v>10</v>
      </c>
    </row>
    <row r="1861" spans="1:7" ht="15">
      <c r="A1861" s="39">
        <v>1850</v>
      </c>
      <c r="B1861" s="35" t="s">
        <v>7369</v>
      </c>
      <c r="C1861" s="35" t="s">
        <v>3920</v>
      </c>
      <c r="D1861" s="35" t="s">
        <v>3905</v>
      </c>
      <c r="E1861" s="35">
        <v>1</v>
      </c>
      <c r="F1861" s="35" t="s">
        <v>3907</v>
      </c>
      <c r="G1861" s="129">
        <v>5</v>
      </c>
    </row>
    <row r="1862" spans="1:7" ht="15">
      <c r="A1862" s="39">
        <v>1851</v>
      </c>
      <c r="B1862" s="35" t="s">
        <v>4912</v>
      </c>
      <c r="C1862" s="35" t="s">
        <v>3920</v>
      </c>
      <c r="D1862" s="35" t="s">
        <v>8042</v>
      </c>
      <c r="E1862" s="35">
        <v>4</v>
      </c>
      <c r="F1862" s="35" t="s">
        <v>3907</v>
      </c>
      <c r="G1862" s="129">
        <v>6</v>
      </c>
    </row>
    <row r="1863" spans="1:7" ht="15">
      <c r="A1863" s="39">
        <v>1852</v>
      </c>
      <c r="B1863" s="35" t="s">
        <v>7370</v>
      </c>
      <c r="C1863" s="35" t="s">
        <v>3920</v>
      </c>
      <c r="D1863" s="35" t="s">
        <v>3905</v>
      </c>
      <c r="E1863" s="35">
        <v>1</v>
      </c>
      <c r="F1863" s="35" t="s">
        <v>3905</v>
      </c>
      <c r="G1863" s="129">
        <v>1</v>
      </c>
    </row>
    <row r="1864" spans="1:7" ht="15">
      <c r="A1864" s="39">
        <v>1853</v>
      </c>
      <c r="B1864" s="35" t="s">
        <v>4913</v>
      </c>
      <c r="C1864" s="35" t="s">
        <v>3920</v>
      </c>
      <c r="D1864" s="35" t="s">
        <v>3905</v>
      </c>
      <c r="E1864" s="35">
        <v>1</v>
      </c>
      <c r="F1864" s="35" t="s">
        <v>3905</v>
      </c>
      <c r="G1864" s="129">
        <v>1</v>
      </c>
    </row>
    <row r="1865" spans="1:7" ht="15">
      <c r="A1865" s="39">
        <v>1854</v>
      </c>
      <c r="B1865" s="35" t="s">
        <v>4914</v>
      </c>
      <c r="C1865" s="35" t="s">
        <v>3920</v>
      </c>
      <c r="D1865" s="35" t="s">
        <v>3905</v>
      </c>
      <c r="E1865" s="35">
        <v>1</v>
      </c>
      <c r="F1865" s="35" t="s">
        <v>3905</v>
      </c>
      <c r="G1865" s="129">
        <v>1</v>
      </c>
    </row>
    <row r="1866" spans="1:7" ht="15">
      <c r="A1866" s="39">
        <v>1855</v>
      </c>
      <c r="B1866" s="35" t="s">
        <v>7371</v>
      </c>
      <c r="C1866" s="35" t="s">
        <v>3920</v>
      </c>
      <c r="D1866" s="35" t="s">
        <v>3905</v>
      </c>
      <c r="E1866" s="35">
        <v>1</v>
      </c>
      <c r="F1866" s="35" t="s">
        <v>3905</v>
      </c>
      <c r="G1866" s="129">
        <v>1</v>
      </c>
    </row>
    <row r="1867" spans="1:7" ht="15">
      <c r="A1867" s="39">
        <v>1856</v>
      </c>
      <c r="B1867" s="35" t="s">
        <v>4915</v>
      </c>
      <c r="C1867" s="35" t="s">
        <v>3920</v>
      </c>
      <c r="D1867" s="35" t="s">
        <v>3907</v>
      </c>
      <c r="E1867" s="35">
        <v>2</v>
      </c>
      <c r="F1867" s="35" t="s">
        <v>3907</v>
      </c>
      <c r="G1867" s="129">
        <v>4</v>
      </c>
    </row>
    <row r="1868" spans="1:7" ht="15">
      <c r="A1868" s="39">
        <v>1857</v>
      </c>
      <c r="B1868" s="35" t="s">
        <v>4916</v>
      </c>
      <c r="C1868" s="35" t="s">
        <v>3920</v>
      </c>
      <c r="D1868" s="35" t="s">
        <v>3905</v>
      </c>
      <c r="E1868" s="35">
        <v>1</v>
      </c>
      <c r="F1868" s="35" t="s">
        <v>3905</v>
      </c>
      <c r="G1868" s="129">
        <v>1</v>
      </c>
    </row>
    <row r="1869" spans="1:7" ht="15">
      <c r="A1869" s="39">
        <v>1858</v>
      </c>
      <c r="B1869" s="35" t="s">
        <v>4917</v>
      </c>
      <c r="C1869" s="35" t="s">
        <v>3920</v>
      </c>
      <c r="D1869" s="35" t="s">
        <v>3907</v>
      </c>
      <c r="E1869" s="35">
        <v>3</v>
      </c>
      <c r="F1869" s="35" t="s">
        <v>3907</v>
      </c>
      <c r="G1869" s="129">
        <v>2</v>
      </c>
    </row>
    <row r="1870" spans="1:7" ht="15">
      <c r="A1870" s="39">
        <v>1859</v>
      </c>
      <c r="B1870" s="35" t="s">
        <v>4918</v>
      </c>
      <c r="C1870" s="35" t="s">
        <v>3920</v>
      </c>
      <c r="D1870" s="35" t="s">
        <v>3905</v>
      </c>
      <c r="E1870" s="35">
        <v>1</v>
      </c>
      <c r="F1870" s="35" t="s">
        <v>3905</v>
      </c>
      <c r="G1870" s="129">
        <v>1</v>
      </c>
    </row>
    <row r="1871" spans="1:7" ht="15">
      <c r="A1871" s="39">
        <v>1860</v>
      </c>
      <c r="B1871" s="35" t="s">
        <v>4919</v>
      </c>
      <c r="C1871" s="35" t="s">
        <v>3921</v>
      </c>
      <c r="D1871" s="35" t="s">
        <v>3911</v>
      </c>
      <c r="E1871" s="35">
        <v>2</v>
      </c>
      <c r="F1871" s="35" t="s">
        <v>3911</v>
      </c>
      <c r="G1871" s="129">
        <v>3</v>
      </c>
    </row>
    <row r="1872" spans="1:7" ht="15">
      <c r="A1872" s="39">
        <v>1861</v>
      </c>
      <c r="B1872" s="35" t="s">
        <v>4920</v>
      </c>
      <c r="C1872" s="35" t="s">
        <v>3920</v>
      </c>
      <c r="D1872" s="35" t="s">
        <v>3905</v>
      </c>
      <c r="E1872" s="35">
        <v>1</v>
      </c>
      <c r="F1872" s="35" t="s">
        <v>3905</v>
      </c>
      <c r="G1872" s="129">
        <v>1</v>
      </c>
    </row>
    <row r="1873" spans="1:7" ht="15">
      <c r="A1873" s="39">
        <v>1862</v>
      </c>
      <c r="B1873" s="35" t="s">
        <v>4921</v>
      </c>
      <c r="C1873" s="35" t="s">
        <v>3920</v>
      </c>
      <c r="D1873" s="35" t="s">
        <v>3905</v>
      </c>
      <c r="E1873" s="35">
        <v>1</v>
      </c>
      <c r="F1873" s="35" t="s">
        <v>3905</v>
      </c>
      <c r="G1873" s="129">
        <v>1</v>
      </c>
    </row>
    <row r="1874" spans="1:7" ht="15">
      <c r="A1874" s="39">
        <v>1863</v>
      </c>
      <c r="B1874" s="35" t="s">
        <v>7372</v>
      </c>
      <c r="C1874" s="35" t="s">
        <v>3920</v>
      </c>
      <c r="D1874" s="35" t="s">
        <v>3905</v>
      </c>
      <c r="E1874" s="35">
        <v>1</v>
      </c>
      <c r="F1874" s="35" t="s">
        <v>3905</v>
      </c>
      <c r="G1874" s="129">
        <v>3</v>
      </c>
    </row>
    <row r="1875" spans="1:7" ht="15">
      <c r="A1875" s="39">
        <v>1864</v>
      </c>
      <c r="B1875" s="35" t="s">
        <v>4922</v>
      </c>
      <c r="C1875" s="35" t="s">
        <v>3920</v>
      </c>
      <c r="D1875" s="35" t="s">
        <v>3905</v>
      </c>
      <c r="E1875" s="35">
        <v>1</v>
      </c>
      <c r="F1875" s="35" t="s">
        <v>3905</v>
      </c>
      <c r="G1875" s="129">
        <v>1</v>
      </c>
    </row>
    <row r="1876" spans="1:7" ht="15">
      <c r="A1876" s="39">
        <v>1865</v>
      </c>
      <c r="B1876" s="35" t="s">
        <v>7373</v>
      </c>
      <c r="C1876" s="35" t="s">
        <v>3920</v>
      </c>
      <c r="D1876" s="35" t="s">
        <v>3905</v>
      </c>
      <c r="E1876" s="35">
        <v>1</v>
      </c>
      <c r="F1876" s="35" t="s">
        <v>3905</v>
      </c>
      <c r="G1876" s="129">
        <v>1</v>
      </c>
    </row>
    <row r="1877" spans="1:7" ht="15">
      <c r="A1877" s="39">
        <v>1866</v>
      </c>
      <c r="B1877" s="35" t="s">
        <v>7374</v>
      </c>
      <c r="C1877" s="35" t="s">
        <v>3920</v>
      </c>
      <c r="D1877" s="35" t="s">
        <v>3905</v>
      </c>
      <c r="E1877" s="35">
        <v>1</v>
      </c>
      <c r="F1877" s="35" t="s">
        <v>3905</v>
      </c>
      <c r="G1877" s="129">
        <v>1</v>
      </c>
    </row>
    <row r="1878" spans="1:7" ht="15">
      <c r="A1878" s="39">
        <v>1867</v>
      </c>
      <c r="B1878" s="35" t="s">
        <v>4923</v>
      </c>
      <c r="C1878" s="35" t="s">
        <v>3920</v>
      </c>
      <c r="D1878" s="35" t="s">
        <v>3905</v>
      </c>
      <c r="E1878" s="35">
        <v>1</v>
      </c>
      <c r="F1878" s="35" t="s">
        <v>3905</v>
      </c>
      <c r="G1878" s="129">
        <v>1</v>
      </c>
    </row>
    <row r="1879" spans="1:7" ht="15">
      <c r="A1879" s="39">
        <v>1868</v>
      </c>
      <c r="B1879" s="35" t="s">
        <v>4924</v>
      </c>
      <c r="C1879" s="35" t="s">
        <v>3920</v>
      </c>
      <c r="D1879" s="35" t="s">
        <v>3905</v>
      </c>
      <c r="E1879" s="35">
        <v>1</v>
      </c>
      <c r="F1879" s="35" t="s">
        <v>3905</v>
      </c>
      <c r="G1879" s="129">
        <v>2</v>
      </c>
    </row>
    <row r="1880" spans="1:7" ht="15">
      <c r="A1880" s="39">
        <v>1869</v>
      </c>
      <c r="B1880" s="35" t="s">
        <v>4925</v>
      </c>
      <c r="C1880" s="35" t="s">
        <v>3920</v>
      </c>
      <c r="D1880" s="35" t="s">
        <v>3905</v>
      </c>
      <c r="E1880" s="35">
        <v>1</v>
      </c>
      <c r="F1880" s="35" t="s">
        <v>3905</v>
      </c>
      <c r="G1880" s="129">
        <v>1</v>
      </c>
    </row>
    <row r="1881" spans="1:7" ht="15">
      <c r="A1881" s="39">
        <v>1870</v>
      </c>
      <c r="B1881" s="35" t="s">
        <v>7375</v>
      </c>
      <c r="C1881" s="35" t="s">
        <v>3920</v>
      </c>
      <c r="D1881" s="35" t="s">
        <v>3905</v>
      </c>
      <c r="E1881" s="35">
        <v>1</v>
      </c>
      <c r="F1881" s="35" t="s">
        <v>3907</v>
      </c>
      <c r="G1881" s="129">
        <v>4</v>
      </c>
    </row>
    <row r="1882" spans="1:7" ht="15">
      <c r="A1882" s="39">
        <v>1871</v>
      </c>
      <c r="B1882" s="35" t="s">
        <v>7376</v>
      </c>
      <c r="C1882" s="35" t="s">
        <v>3920</v>
      </c>
      <c r="D1882" s="35" t="s">
        <v>3905</v>
      </c>
      <c r="E1882" s="35">
        <v>1</v>
      </c>
      <c r="F1882" s="35" t="s">
        <v>3907</v>
      </c>
      <c r="G1882" s="129">
        <v>2</v>
      </c>
    </row>
    <row r="1883" spans="1:7" ht="15">
      <c r="A1883" s="39">
        <v>1872</v>
      </c>
      <c r="B1883" s="35" t="s">
        <v>4926</v>
      </c>
      <c r="C1883" s="35" t="s">
        <v>3920</v>
      </c>
      <c r="D1883" s="35" t="s">
        <v>3905</v>
      </c>
      <c r="E1883" s="35">
        <v>1</v>
      </c>
      <c r="F1883" s="35" t="s">
        <v>3905</v>
      </c>
      <c r="G1883" s="129">
        <v>1</v>
      </c>
    </row>
    <row r="1884" spans="1:7" ht="15">
      <c r="A1884" s="39">
        <v>1873</v>
      </c>
      <c r="B1884" s="35" t="s">
        <v>4927</v>
      </c>
      <c r="C1884" s="35" t="s">
        <v>3920</v>
      </c>
      <c r="D1884" s="35" t="s">
        <v>3907</v>
      </c>
      <c r="E1884" s="35">
        <v>2</v>
      </c>
      <c r="F1884" s="35" t="s">
        <v>3907</v>
      </c>
      <c r="G1884" s="129">
        <v>2</v>
      </c>
    </row>
    <row r="1885" spans="1:7" ht="15">
      <c r="A1885" s="39">
        <v>1874</v>
      </c>
      <c r="B1885" s="35" t="s">
        <v>7377</v>
      </c>
      <c r="C1885" s="35" t="s">
        <v>3920</v>
      </c>
      <c r="D1885" s="35" t="s">
        <v>3905</v>
      </c>
      <c r="E1885" s="35">
        <v>1</v>
      </c>
      <c r="F1885" s="35" t="s">
        <v>3907</v>
      </c>
      <c r="G1885" s="129">
        <v>2</v>
      </c>
    </row>
    <row r="1886" spans="1:7" ht="15">
      <c r="A1886" s="39">
        <v>1875</v>
      </c>
      <c r="B1886" s="35" t="s">
        <v>7378</v>
      </c>
      <c r="C1886" s="35" t="s">
        <v>3920</v>
      </c>
      <c r="D1886" s="35" t="s">
        <v>3905</v>
      </c>
      <c r="E1886" s="35">
        <v>1</v>
      </c>
      <c r="F1886" s="35" t="s">
        <v>3907</v>
      </c>
      <c r="G1886" s="129">
        <v>2</v>
      </c>
    </row>
    <row r="1887" spans="1:7" ht="15">
      <c r="A1887" s="39">
        <v>1876</v>
      </c>
      <c r="B1887" s="35" t="s">
        <v>4928</v>
      </c>
      <c r="C1887" s="35" t="s">
        <v>3920</v>
      </c>
      <c r="D1887" s="35" t="s">
        <v>3905</v>
      </c>
      <c r="E1887" s="35">
        <v>1</v>
      </c>
      <c r="F1887" s="35" t="s">
        <v>3905</v>
      </c>
      <c r="G1887" s="129">
        <v>1</v>
      </c>
    </row>
    <row r="1888" spans="1:7" ht="15">
      <c r="A1888" s="39">
        <v>1877</v>
      </c>
      <c r="B1888" s="35" t="s">
        <v>7379</v>
      </c>
      <c r="C1888" s="35" t="s">
        <v>3921</v>
      </c>
      <c r="D1888" s="35" t="s">
        <v>3913</v>
      </c>
      <c r="E1888" s="35">
        <v>3</v>
      </c>
      <c r="F1888" s="35" t="s">
        <v>3913</v>
      </c>
      <c r="G1888" s="129">
        <v>9</v>
      </c>
    </row>
    <row r="1889" spans="1:7" ht="15">
      <c r="A1889" s="39">
        <v>1878</v>
      </c>
      <c r="B1889" s="35" t="s">
        <v>4929</v>
      </c>
      <c r="C1889" s="35" t="s">
        <v>3920</v>
      </c>
      <c r="D1889" s="35" t="s">
        <v>3905</v>
      </c>
      <c r="E1889" s="35">
        <v>1</v>
      </c>
      <c r="F1889" s="35" t="s">
        <v>3905</v>
      </c>
      <c r="G1889" s="129">
        <v>1</v>
      </c>
    </row>
    <row r="1890" spans="1:7" ht="15">
      <c r="A1890" s="39">
        <v>1879</v>
      </c>
      <c r="B1890" s="35" t="s">
        <v>4930</v>
      </c>
      <c r="C1890" s="35" t="s">
        <v>3920</v>
      </c>
      <c r="D1890" s="35" t="s">
        <v>3905</v>
      </c>
      <c r="E1890" s="35">
        <v>1</v>
      </c>
      <c r="F1890" s="35" t="s">
        <v>3905</v>
      </c>
      <c r="G1890" s="129">
        <v>1</v>
      </c>
    </row>
    <row r="1891" spans="1:7" ht="15">
      <c r="A1891" s="39">
        <v>1880</v>
      </c>
      <c r="B1891" s="35" t="s">
        <v>7380</v>
      </c>
      <c r="C1891" s="35" t="s">
        <v>3921</v>
      </c>
      <c r="D1891" s="35" t="s">
        <v>3911</v>
      </c>
      <c r="E1891" s="35">
        <v>3</v>
      </c>
      <c r="F1891" s="35" t="s">
        <v>3911</v>
      </c>
      <c r="G1891" s="129">
        <v>8</v>
      </c>
    </row>
    <row r="1892" spans="1:7" ht="15">
      <c r="A1892" s="39">
        <v>1881</v>
      </c>
      <c r="B1892" s="35" t="s">
        <v>4931</v>
      </c>
      <c r="C1892" s="35" t="s">
        <v>3920</v>
      </c>
      <c r="D1892" s="35" t="s">
        <v>3905</v>
      </c>
      <c r="E1892" s="35">
        <v>1</v>
      </c>
      <c r="F1892" s="35" t="s">
        <v>3907</v>
      </c>
      <c r="G1892" s="129">
        <v>2</v>
      </c>
    </row>
    <row r="1893" spans="1:7" ht="15">
      <c r="A1893" s="39">
        <v>1882</v>
      </c>
      <c r="B1893" s="35" t="s">
        <v>4932</v>
      </c>
      <c r="C1893" s="35" t="s">
        <v>3920</v>
      </c>
      <c r="D1893" s="35" t="s">
        <v>3905</v>
      </c>
      <c r="E1893" s="35">
        <v>1</v>
      </c>
      <c r="F1893" s="35" t="s">
        <v>3905</v>
      </c>
      <c r="G1893" s="129">
        <v>2</v>
      </c>
    </row>
    <row r="1894" spans="1:7" ht="15">
      <c r="A1894" s="39">
        <v>1883</v>
      </c>
      <c r="B1894" s="35" t="s">
        <v>4933</v>
      </c>
      <c r="C1894" s="35" t="s">
        <v>3920</v>
      </c>
      <c r="D1894" s="35" t="s">
        <v>3905</v>
      </c>
      <c r="E1894" s="35">
        <v>1</v>
      </c>
      <c r="F1894" s="35" t="s">
        <v>3905</v>
      </c>
      <c r="G1894" s="129">
        <v>1</v>
      </c>
    </row>
    <row r="1895" spans="1:7" ht="15">
      <c r="A1895" s="39">
        <v>1884</v>
      </c>
      <c r="B1895" s="35" t="s">
        <v>4934</v>
      </c>
      <c r="C1895" s="35" t="s">
        <v>3920</v>
      </c>
      <c r="D1895" s="35" t="s">
        <v>3905</v>
      </c>
      <c r="E1895" s="35">
        <v>1</v>
      </c>
      <c r="F1895" s="35" t="s">
        <v>3907</v>
      </c>
      <c r="G1895" s="129">
        <v>3</v>
      </c>
    </row>
    <row r="1896" spans="1:7" ht="15">
      <c r="A1896" s="39">
        <v>1885</v>
      </c>
      <c r="B1896" s="35" t="s">
        <v>4935</v>
      </c>
      <c r="C1896" s="35" t="s">
        <v>3920</v>
      </c>
      <c r="D1896" s="35" t="s">
        <v>3905</v>
      </c>
      <c r="E1896" s="35">
        <v>1</v>
      </c>
      <c r="F1896" s="35" t="s">
        <v>3907</v>
      </c>
      <c r="G1896" s="129">
        <v>5</v>
      </c>
    </row>
    <row r="1897" spans="1:7" ht="15">
      <c r="A1897" s="39">
        <v>1886</v>
      </c>
      <c r="B1897" s="35" t="s">
        <v>4936</v>
      </c>
      <c r="C1897" s="35" t="s">
        <v>3920</v>
      </c>
      <c r="D1897" s="35" t="s">
        <v>3905</v>
      </c>
      <c r="E1897" s="35">
        <v>1</v>
      </c>
      <c r="F1897" s="35" t="s">
        <v>3905</v>
      </c>
      <c r="G1897" s="129">
        <v>1</v>
      </c>
    </row>
    <row r="1898" spans="1:7" ht="15">
      <c r="A1898" s="39">
        <v>1887</v>
      </c>
      <c r="B1898" s="35" t="s">
        <v>4937</v>
      </c>
      <c r="C1898" s="35" t="s">
        <v>3920</v>
      </c>
      <c r="D1898" s="35" t="s">
        <v>3905</v>
      </c>
      <c r="E1898" s="35">
        <v>1</v>
      </c>
      <c r="F1898" s="35" t="s">
        <v>3907</v>
      </c>
      <c r="G1898" s="129">
        <v>2</v>
      </c>
    </row>
    <row r="1899" spans="1:7" ht="15">
      <c r="A1899" s="39">
        <v>1888</v>
      </c>
      <c r="B1899" s="35" t="s">
        <v>4938</v>
      </c>
      <c r="C1899" s="35" t="s">
        <v>3920</v>
      </c>
      <c r="D1899" s="35" t="s">
        <v>3907</v>
      </c>
      <c r="E1899" s="35">
        <v>2</v>
      </c>
      <c r="F1899" s="35" t="s">
        <v>3907</v>
      </c>
      <c r="G1899" s="129">
        <v>3</v>
      </c>
    </row>
    <row r="1900" spans="1:7" ht="15">
      <c r="A1900" s="39">
        <v>1889</v>
      </c>
      <c r="B1900" s="35" t="s">
        <v>7381</v>
      </c>
      <c r="C1900" s="35" t="s">
        <v>3920</v>
      </c>
      <c r="D1900" s="35" t="s">
        <v>3905</v>
      </c>
      <c r="E1900" s="35">
        <v>1</v>
      </c>
      <c r="F1900" s="35" t="s">
        <v>3905</v>
      </c>
      <c r="G1900" s="129">
        <v>1</v>
      </c>
    </row>
    <row r="1901" spans="1:7" ht="15">
      <c r="A1901" s="39">
        <v>1890</v>
      </c>
      <c r="B1901" s="35" t="s">
        <v>4939</v>
      </c>
      <c r="C1901" s="35" t="s">
        <v>3920</v>
      </c>
      <c r="D1901" s="35" t="s">
        <v>3905</v>
      </c>
      <c r="E1901" s="35">
        <v>1</v>
      </c>
      <c r="F1901" s="35" t="s">
        <v>3905</v>
      </c>
      <c r="G1901" s="129">
        <v>1</v>
      </c>
    </row>
    <row r="1902" spans="1:7" ht="15">
      <c r="A1902" s="39">
        <v>1891</v>
      </c>
      <c r="B1902" s="35" t="s">
        <v>7382</v>
      </c>
      <c r="C1902" s="35" t="s">
        <v>3920</v>
      </c>
      <c r="D1902" s="35" t="s">
        <v>3905</v>
      </c>
      <c r="E1902" s="35">
        <v>1</v>
      </c>
      <c r="F1902" s="35" t="s">
        <v>3905</v>
      </c>
      <c r="G1902" s="129">
        <v>1</v>
      </c>
    </row>
    <row r="1903" spans="1:7" ht="15">
      <c r="A1903" s="39">
        <v>1892</v>
      </c>
      <c r="B1903" s="35" t="s">
        <v>7383</v>
      </c>
      <c r="C1903" s="35" t="s">
        <v>3920</v>
      </c>
      <c r="D1903" s="35" t="s">
        <v>3905</v>
      </c>
      <c r="E1903" s="35">
        <v>1</v>
      </c>
      <c r="F1903" s="35" t="s">
        <v>3905</v>
      </c>
      <c r="G1903" s="129">
        <v>2</v>
      </c>
    </row>
    <row r="1904" spans="1:7" ht="15">
      <c r="A1904" s="39">
        <v>1893</v>
      </c>
      <c r="B1904" s="35" t="s">
        <v>4940</v>
      </c>
      <c r="C1904" s="35" t="s">
        <v>3920</v>
      </c>
      <c r="D1904" s="35" t="s">
        <v>3905</v>
      </c>
      <c r="E1904" s="35">
        <v>1</v>
      </c>
      <c r="F1904" s="35" t="s">
        <v>3905</v>
      </c>
      <c r="G1904" s="129">
        <v>2</v>
      </c>
    </row>
    <row r="1905" spans="1:7" ht="15">
      <c r="A1905" s="39">
        <v>1894</v>
      </c>
      <c r="B1905" s="35" t="s">
        <v>7384</v>
      </c>
      <c r="C1905" s="35" t="s">
        <v>3920</v>
      </c>
      <c r="D1905" s="35" t="s">
        <v>3905</v>
      </c>
      <c r="E1905" s="35">
        <v>1</v>
      </c>
      <c r="F1905" s="35" t="s">
        <v>3905</v>
      </c>
      <c r="G1905" s="129">
        <v>1</v>
      </c>
    </row>
    <row r="1906" spans="1:7" ht="15">
      <c r="A1906" s="39">
        <v>1895</v>
      </c>
      <c r="B1906" s="35" t="s">
        <v>7385</v>
      </c>
      <c r="C1906" s="35" t="s">
        <v>3920</v>
      </c>
      <c r="D1906" s="35" t="s">
        <v>3905</v>
      </c>
      <c r="E1906" s="35">
        <v>1</v>
      </c>
      <c r="F1906" s="35" t="s">
        <v>3905</v>
      </c>
      <c r="G1906" s="129">
        <v>1</v>
      </c>
    </row>
    <row r="1907" spans="1:7" ht="15">
      <c r="A1907" s="39">
        <v>1896</v>
      </c>
      <c r="B1907" s="35" t="s">
        <v>4941</v>
      </c>
      <c r="C1907" s="35" t="s">
        <v>3920</v>
      </c>
      <c r="D1907" s="35" t="s">
        <v>3907</v>
      </c>
      <c r="E1907" s="35">
        <v>2</v>
      </c>
      <c r="F1907" s="35" t="s">
        <v>3907</v>
      </c>
      <c r="G1907" s="129">
        <v>1</v>
      </c>
    </row>
    <row r="1908" spans="1:7" ht="15">
      <c r="A1908" s="39">
        <v>1897</v>
      </c>
      <c r="B1908" s="35" t="s">
        <v>4942</v>
      </c>
      <c r="C1908" s="35" t="s">
        <v>3920</v>
      </c>
      <c r="D1908" s="35" t="s">
        <v>3905</v>
      </c>
      <c r="E1908" s="35">
        <v>1</v>
      </c>
      <c r="F1908" s="35" t="s">
        <v>3907</v>
      </c>
      <c r="G1908" s="129">
        <v>3</v>
      </c>
    </row>
    <row r="1909" spans="1:7" ht="15">
      <c r="A1909" s="39">
        <v>1898</v>
      </c>
      <c r="B1909" s="35" t="s">
        <v>4943</v>
      </c>
      <c r="C1909" s="35" t="s">
        <v>3920</v>
      </c>
      <c r="D1909" s="35" t="s">
        <v>3905</v>
      </c>
      <c r="E1909" s="35">
        <v>1</v>
      </c>
      <c r="F1909" s="35" t="s">
        <v>3907</v>
      </c>
      <c r="G1909" s="129">
        <v>4</v>
      </c>
    </row>
    <row r="1910" spans="1:7" ht="15">
      <c r="A1910" s="39">
        <v>1899</v>
      </c>
      <c r="B1910" s="35" t="s">
        <v>4944</v>
      </c>
      <c r="C1910" s="35" t="s">
        <v>3920</v>
      </c>
      <c r="D1910" s="35" t="s">
        <v>3905</v>
      </c>
      <c r="E1910" s="35">
        <v>1</v>
      </c>
      <c r="F1910" s="35" t="s">
        <v>3905</v>
      </c>
      <c r="G1910" s="129">
        <v>1</v>
      </c>
    </row>
    <row r="1911" spans="1:7" ht="15">
      <c r="A1911" s="39">
        <v>1900</v>
      </c>
      <c r="B1911" s="35" t="s">
        <v>4945</v>
      </c>
      <c r="C1911" s="35" t="s">
        <v>3920</v>
      </c>
      <c r="D1911" s="35" t="s">
        <v>3905</v>
      </c>
      <c r="E1911" s="35">
        <v>1</v>
      </c>
      <c r="F1911" s="35" t="s">
        <v>3905</v>
      </c>
      <c r="G1911" s="129">
        <v>1</v>
      </c>
    </row>
    <row r="1912" spans="1:7" ht="15">
      <c r="A1912" s="39">
        <v>1901</v>
      </c>
      <c r="B1912" s="35" t="s">
        <v>7386</v>
      </c>
      <c r="C1912" s="35" t="s">
        <v>3920</v>
      </c>
      <c r="D1912" s="35" t="s">
        <v>3905</v>
      </c>
      <c r="E1912" s="35">
        <v>1</v>
      </c>
      <c r="F1912" s="35" t="s">
        <v>3907</v>
      </c>
      <c r="G1912" s="129">
        <v>2</v>
      </c>
    </row>
    <row r="1913" spans="1:7" ht="15">
      <c r="A1913" s="39">
        <v>1902</v>
      </c>
      <c r="B1913" s="35" t="s">
        <v>4946</v>
      </c>
      <c r="C1913" s="35" t="s">
        <v>3920</v>
      </c>
      <c r="D1913" s="35" t="s">
        <v>3905</v>
      </c>
      <c r="E1913" s="35">
        <v>1</v>
      </c>
      <c r="F1913" s="35" t="s">
        <v>3907</v>
      </c>
      <c r="G1913" s="129">
        <v>3</v>
      </c>
    </row>
    <row r="1914" spans="1:7" ht="15">
      <c r="A1914" s="39">
        <v>1903</v>
      </c>
      <c r="B1914" s="35" t="s">
        <v>4947</v>
      </c>
      <c r="C1914" s="35" t="s">
        <v>3920</v>
      </c>
      <c r="D1914" s="35" t="s">
        <v>3905</v>
      </c>
      <c r="E1914" s="35">
        <v>1</v>
      </c>
      <c r="F1914" s="35" t="s">
        <v>3905</v>
      </c>
      <c r="G1914" s="129">
        <v>1</v>
      </c>
    </row>
    <row r="1915" spans="1:7" ht="15">
      <c r="A1915" s="39">
        <v>1904</v>
      </c>
      <c r="B1915" s="35" t="s">
        <v>4948</v>
      </c>
      <c r="C1915" s="35" t="s">
        <v>3920</v>
      </c>
      <c r="D1915" s="35" t="s">
        <v>3905</v>
      </c>
      <c r="E1915" s="35">
        <v>1</v>
      </c>
      <c r="F1915" s="35" t="s">
        <v>3905</v>
      </c>
      <c r="G1915" s="129">
        <v>1</v>
      </c>
    </row>
    <row r="1916" spans="1:7" ht="15">
      <c r="A1916" s="39">
        <v>1905</v>
      </c>
      <c r="B1916" s="35" t="s">
        <v>4949</v>
      </c>
      <c r="C1916" s="35" t="s">
        <v>3920</v>
      </c>
      <c r="D1916" s="35" t="s">
        <v>3905</v>
      </c>
      <c r="E1916" s="35">
        <v>1</v>
      </c>
      <c r="F1916" s="35" t="s">
        <v>3905</v>
      </c>
      <c r="G1916" s="129">
        <v>1</v>
      </c>
    </row>
    <row r="1917" spans="1:7" ht="15">
      <c r="A1917" s="39">
        <v>1906</v>
      </c>
      <c r="B1917" s="35" t="s">
        <v>4950</v>
      </c>
      <c r="C1917" s="35" t="s">
        <v>3920</v>
      </c>
      <c r="D1917" s="35" t="s">
        <v>3905</v>
      </c>
      <c r="E1917" s="35">
        <v>1</v>
      </c>
      <c r="F1917" s="35" t="s">
        <v>3905</v>
      </c>
      <c r="G1917" s="129">
        <v>1</v>
      </c>
    </row>
    <row r="1918" spans="1:7" ht="15">
      <c r="A1918" s="39">
        <v>1907</v>
      </c>
      <c r="B1918" s="35" t="s">
        <v>7387</v>
      </c>
      <c r="C1918" s="35" t="s">
        <v>3920</v>
      </c>
      <c r="D1918" s="35" t="s">
        <v>3905</v>
      </c>
      <c r="E1918" s="35">
        <v>1</v>
      </c>
      <c r="F1918" s="35" t="s">
        <v>3907</v>
      </c>
      <c r="G1918" s="129">
        <v>2</v>
      </c>
    </row>
    <row r="1919" spans="1:7" ht="15">
      <c r="A1919" s="39">
        <v>1908</v>
      </c>
      <c r="B1919" s="35" t="s">
        <v>7388</v>
      </c>
      <c r="C1919" s="35" t="s">
        <v>3920</v>
      </c>
      <c r="D1919" s="35" t="s">
        <v>3905</v>
      </c>
      <c r="E1919" s="35">
        <v>1</v>
      </c>
      <c r="F1919" s="35" t="s">
        <v>3907</v>
      </c>
      <c r="G1919" s="129">
        <v>3</v>
      </c>
    </row>
    <row r="1920" spans="1:7" ht="15">
      <c r="A1920" s="39">
        <v>1909</v>
      </c>
      <c r="B1920" s="35" t="s">
        <v>7389</v>
      </c>
      <c r="C1920" s="35" t="s">
        <v>3920</v>
      </c>
      <c r="D1920" s="35" t="s">
        <v>3905</v>
      </c>
      <c r="E1920" s="35">
        <v>1</v>
      </c>
      <c r="F1920" s="35" t="s">
        <v>3905</v>
      </c>
      <c r="G1920" s="129">
        <v>1</v>
      </c>
    </row>
    <row r="1921" spans="1:7" ht="15">
      <c r="A1921" s="39">
        <v>1910</v>
      </c>
      <c r="B1921" s="35" t="s">
        <v>4951</v>
      </c>
      <c r="C1921" s="35" t="s">
        <v>3920</v>
      </c>
      <c r="D1921" s="35" t="s">
        <v>8042</v>
      </c>
      <c r="E1921" s="35">
        <v>1</v>
      </c>
      <c r="F1921" s="35" t="s">
        <v>3905</v>
      </c>
      <c r="G1921" s="129">
        <v>1</v>
      </c>
    </row>
    <row r="1922" spans="1:7" ht="15">
      <c r="A1922" s="39">
        <v>1911</v>
      </c>
      <c r="B1922" s="35" t="s">
        <v>7390</v>
      </c>
      <c r="C1922" s="35" t="s">
        <v>3920</v>
      </c>
      <c r="D1922" s="35" t="s">
        <v>3905</v>
      </c>
      <c r="E1922" s="35">
        <v>1</v>
      </c>
      <c r="F1922" s="35" t="s">
        <v>3907</v>
      </c>
      <c r="G1922" s="129">
        <v>2</v>
      </c>
    </row>
    <row r="1923" spans="1:7" ht="15">
      <c r="A1923" s="39">
        <v>1912</v>
      </c>
      <c r="B1923" s="35" t="s">
        <v>4952</v>
      </c>
      <c r="C1923" s="35" t="s">
        <v>3920</v>
      </c>
      <c r="D1923" s="35" t="s">
        <v>3905</v>
      </c>
      <c r="E1923" s="35">
        <v>1</v>
      </c>
      <c r="F1923" s="35" t="s">
        <v>3905</v>
      </c>
      <c r="G1923" s="129">
        <v>1</v>
      </c>
    </row>
    <row r="1924" spans="1:7" ht="15">
      <c r="A1924" s="39">
        <v>1913</v>
      </c>
      <c r="B1924" s="35" t="s">
        <v>4953</v>
      </c>
      <c r="C1924" s="35" t="s">
        <v>3920</v>
      </c>
      <c r="D1924" s="35" t="s">
        <v>3905</v>
      </c>
      <c r="E1924" s="35">
        <v>1</v>
      </c>
      <c r="F1924" s="35" t="s">
        <v>3907</v>
      </c>
      <c r="G1924" s="129">
        <v>2</v>
      </c>
    </row>
    <row r="1925" spans="1:7" ht="15">
      <c r="A1925" s="39">
        <v>1914</v>
      </c>
      <c r="B1925" s="35" t="s">
        <v>4954</v>
      </c>
      <c r="C1925" s="35" t="s">
        <v>3920</v>
      </c>
      <c r="D1925" s="35" t="s">
        <v>8042</v>
      </c>
      <c r="E1925" s="35">
        <v>1</v>
      </c>
      <c r="F1925" s="35" t="s">
        <v>3907</v>
      </c>
      <c r="G1925" s="129">
        <v>2</v>
      </c>
    </row>
    <row r="1926" spans="1:7" ht="15">
      <c r="A1926" s="39">
        <v>1915</v>
      </c>
      <c r="B1926" s="35" t="s">
        <v>7391</v>
      </c>
      <c r="C1926" s="35" t="s">
        <v>3920</v>
      </c>
      <c r="D1926" s="35" t="s">
        <v>3905</v>
      </c>
      <c r="E1926" s="35">
        <v>1</v>
      </c>
      <c r="F1926" s="35" t="s">
        <v>3907</v>
      </c>
      <c r="G1926" s="129">
        <v>4</v>
      </c>
    </row>
    <row r="1927" spans="1:7" ht="15">
      <c r="A1927" s="39">
        <v>1916</v>
      </c>
      <c r="B1927" s="35" t="s">
        <v>4955</v>
      </c>
      <c r="C1927" s="35" t="s">
        <v>3920</v>
      </c>
      <c r="D1927" s="35" t="s">
        <v>3907</v>
      </c>
      <c r="E1927" s="35">
        <v>2</v>
      </c>
      <c r="F1927" s="35" t="s">
        <v>3907</v>
      </c>
      <c r="G1927" s="129">
        <v>1</v>
      </c>
    </row>
    <row r="1928" spans="1:7" ht="15">
      <c r="A1928" s="39">
        <v>1917</v>
      </c>
      <c r="B1928" s="35" t="s">
        <v>4956</v>
      </c>
      <c r="C1928" s="35" t="s">
        <v>3920</v>
      </c>
      <c r="D1928" s="35" t="s">
        <v>3905</v>
      </c>
      <c r="E1928" s="35">
        <v>1</v>
      </c>
      <c r="F1928" s="35" t="s">
        <v>3905</v>
      </c>
      <c r="G1928" s="129">
        <v>1</v>
      </c>
    </row>
    <row r="1929" spans="1:7" ht="15">
      <c r="A1929" s="39">
        <v>1918</v>
      </c>
      <c r="B1929" s="35" t="s">
        <v>7392</v>
      </c>
      <c r="C1929" s="35" t="s">
        <v>3920</v>
      </c>
      <c r="D1929" s="35" t="s">
        <v>3907</v>
      </c>
      <c r="E1929" s="35">
        <v>2</v>
      </c>
      <c r="F1929" s="35" t="s">
        <v>3907</v>
      </c>
      <c r="G1929" s="129">
        <v>2</v>
      </c>
    </row>
    <row r="1930" spans="1:7" ht="15">
      <c r="A1930" s="39">
        <v>1919</v>
      </c>
      <c r="B1930" s="35" t="s">
        <v>4957</v>
      </c>
      <c r="C1930" s="35" t="s">
        <v>3920</v>
      </c>
      <c r="D1930" s="35" t="s">
        <v>8042</v>
      </c>
      <c r="E1930" s="35">
        <v>1</v>
      </c>
      <c r="F1930" s="35" t="s">
        <v>3905</v>
      </c>
      <c r="G1930" s="129">
        <v>1</v>
      </c>
    </row>
    <row r="1931" spans="1:7" ht="15">
      <c r="A1931" s="39">
        <v>1920</v>
      </c>
      <c r="B1931" s="35" t="s">
        <v>4958</v>
      </c>
      <c r="C1931" s="35" t="s">
        <v>3920</v>
      </c>
      <c r="D1931" s="35" t="s">
        <v>3905</v>
      </c>
      <c r="E1931" s="35">
        <v>1</v>
      </c>
      <c r="F1931" s="35" t="s">
        <v>3905</v>
      </c>
      <c r="G1931" s="129">
        <v>2</v>
      </c>
    </row>
    <row r="1932" spans="1:7" ht="15">
      <c r="A1932" s="39">
        <v>1921</v>
      </c>
      <c r="B1932" s="35" t="s">
        <v>4959</v>
      </c>
      <c r="C1932" s="35" t="s">
        <v>3920</v>
      </c>
      <c r="D1932" s="35" t="s">
        <v>3905</v>
      </c>
      <c r="E1932" s="35">
        <v>1</v>
      </c>
      <c r="F1932" s="35" t="s">
        <v>3907</v>
      </c>
      <c r="G1932" s="129">
        <v>2</v>
      </c>
    </row>
    <row r="1933" spans="1:7" ht="15">
      <c r="A1933" s="39">
        <v>1922</v>
      </c>
      <c r="B1933" s="35" t="s">
        <v>4960</v>
      </c>
      <c r="C1933" s="35" t="s">
        <v>3920</v>
      </c>
      <c r="D1933" s="35" t="s">
        <v>3905</v>
      </c>
      <c r="E1933" s="35">
        <v>1</v>
      </c>
      <c r="F1933" s="35" t="s">
        <v>3905</v>
      </c>
      <c r="G1933" s="129">
        <v>1</v>
      </c>
    </row>
    <row r="1934" spans="1:7" ht="15">
      <c r="A1934" s="39">
        <v>1923</v>
      </c>
      <c r="B1934" s="35" t="s">
        <v>4961</v>
      </c>
      <c r="C1934" s="35" t="s">
        <v>3920</v>
      </c>
      <c r="D1934" s="35" t="s">
        <v>3905</v>
      </c>
      <c r="E1934" s="35">
        <v>1</v>
      </c>
      <c r="F1934" s="35" t="s">
        <v>3905</v>
      </c>
      <c r="G1934" s="129">
        <v>1</v>
      </c>
    </row>
    <row r="1935" spans="1:7" ht="15">
      <c r="A1935" s="39">
        <v>1924</v>
      </c>
      <c r="B1935" s="35" t="s">
        <v>4962</v>
      </c>
      <c r="C1935" s="35" t="s">
        <v>3920</v>
      </c>
      <c r="D1935" s="35" t="s">
        <v>3905</v>
      </c>
      <c r="E1935" s="35">
        <v>1</v>
      </c>
      <c r="F1935" s="35" t="s">
        <v>3905</v>
      </c>
      <c r="G1935" s="129">
        <v>1</v>
      </c>
    </row>
    <row r="1936" spans="1:7" ht="15">
      <c r="A1936" s="39">
        <v>1925</v>
      </c>
      <c r="B1936" s="35" t="s">
        <v>4963</v>
      </c>
      <c r="C1936" s="35" t="s">
        <v>3920</v>
      </c>
      <c r="D1936" s="35" t="s">
        <v>3905</v>
      </c>
      <c r="E1936" s="35">
        <v>1</v>
      </c>
      <c r="F1936" s="35" t="s">
        <v>3907</v>
      </c>
      <c r="G1936" s="129">
        <v>2</v>
      </c>
    </row>
    <row r="1937" spans="1:7" ht="15">
      <c r="A1937" s="39">
        <v>1926</v>
      </c>
      <c r="B1937" s="35" t="s">
        <v>7393</v>
      </c>
      <c r="C1937" s="35" t="s">
        <v>3920</v>
      </c>
      <c r="D1937" s="35" t="s">
        <v>3905</v>
      </c>
      <c r="E1937" s="35">
        <v>1</v>
      </c>
      <c r="F1937" s="35" t="s">
        <v>3905</v>
      </c>
      <c r="G1937" s="129">
        <v>1</v>
      </c>
    </row>
    <row r="1938" spans="1:7" ht="15">
      <c r="A1938" s="39">
        <v>1927</v>
      </c>
      <c r="B1938" s="35" t="s">
        <v>7394</v>
      </c>
      <c r="C1938" s="35" t="s">
        <v>3920</v>
      </c>
      <c r="D1938" s="35" t="s">
        <v>3905</v>
      </c>
      <c r="E1938" s="35">
        <v>1</v>
      </c>
      <c r="F1938" s="35" t="s">
        <v>3907</v>
      </c>
      <c r="G1938" s="129">
        <v>4</v>
      </c>
    </row>
    <row r="1939" spans="1:7" ht="15">
      <c r="A1939" s="39">
        <v>1928</v>
      </c>
      <c r="B1939" s="35" t="s">
        <v>4964</v>
      </c>
      <c r="C1939" s="35" t="s">
        <v>3920</v>
      </c>
      <c r="D1939" s="35" t="s">
        <v>3905</v>
      </c>
      <c r="E1939" s="35">
        <v>1</v>
      </c>
      <c r="F1939" s="35" t="s">
        <v>3905</v>
      </c>
      <c r="G1939" s="129">
        <v>1</v>
      </c>
    </row>
    <row r="1940" spans="1:7" ht="15">
      <c r="A1940" s="39">
        <v>1929</v>
      </c>
      <c r="B1940" s="35" t="s">
        <v>4965</v>
      </c>
      <c r="C1940" s="35" t="s">
        <v>3920</v>
      </c>
      <c r="D1940" s="35" t="s">
        <v>3905</v>
      </c>
      <c r="E1940" s="35">
        <v>1</v>
      </c>
      <c r="F1940" s="35" t="s">
        <v>3907</v>
      </c>
      <c r="G1940" s="129">
        <v>3</v>
      </c>
    </row>
    <row r="1941" spans="1:7" ht="15">
      <c r="A1941" s="39">
        <v>1930</v>
      </c>
      <c r="B1941" s="35" t="s">
        <v>7395</v>
      </c>
      <c r="C1941" s="35" t="s">
        <v>3920</v>
      </c>
      <c r="D1941" s="35" t="s">
        <v>8042</v>
      </c>
      <c r="E1941" s="35">
        <v>1</v>
      </c>
      <c r="F1941" s="35" t="s">
        <v>3907</v>
      </c>
      <c r="G1941" s="129">
        <v>2</v>
      </c>
    </row>
    <row r="1942" spans="1:7" ht="15">
      <c r="A1942" s="39">
        <v>1931</v>
      </c>
      <c r="B1942" s="35" t="s">
        <v>4966</v>
      </c>
      <c r="C1942" s="35" t="s">
        <v>3920</v>
      </c>
      <c r="D1942" s="35" t="s">
        <v>3905</v>
      </c>
      <c r="E1942" s="35">
        <v>1</v>
      </c>
      <c r="F1942" s="35" t="s">
        <v>3907</v>
      </c>
      <c r="G1942" s="129">
        <v>2</v>
      </c>
    </row>
    <row r="1943" spans="1:7" ht="15">
      <c r="A1943" s="39">
        <v>1932</v>
      </c>
      <c r="B1943" s="35" t="s">
        <v>7396</v>
      </c>
      <c r="C1943" s="35" t="s">
        <v>3920</v>
      </c>
      <c r="D1943" s="35" t="s">
        <v>3905</v>
      </c>
      <c r="E1943" s="35">
        <v>1</v>
      </c>
      <c r="F1943" s="35" t="s">
        <v>3907</v>
      </c>
      <c r="G1943" s="129">
        <v>2</v>
      </c>
    </row>
    <row r="1944" spans="1:7" ht="15">
      <c r="A1944" s="39">
        <v>1933</v>
      </c>
      <c r="B1944" s="35" t="s">
        <v>4967</v>
      </c>
      <c r="C1944" s="35" t="s">
        <v>3920</v>
      </c>
      <c r="D1944" s="35" t="s">
        <v>3905</v>
      </c>
      <c r="E1944" s="35">
        <v>1</v>
      </c>
      <c r="F1944" s="35" t="s">
        <v>3905</v>
      </c>
      <c r="G1944" s="129">
        <v>1</v>
      </c>
    </row>
    <row r="1945" spans="1:7" ht="15">
      <c r="A1945" s="39">
        <v>1934</v>
      </c>
      <c r="B1945" s="35" t="s">
        <v>7397</v>
      </c>
      <c r="C1945" s="35" t="s">
        <v>3920</v>
      </c>
      <c r="D1945" s="35" t="s">
        <v>3905</v>
      </c>
      <c r="E1945" s="35">
        <v>1</v>
      </c>
      <c r="F1945" s="35" t="s">
        <v>3907</v>
      </c>
      <c r="G1945" s="129">
        <v>2</v>
      </c>
    </row>
    <row r="1946" spans="1:7" ht="15">
      <c r="A1946" s="39">
        <v>1935</v>
      </c>
      <c r="B1946" s="35" t="s">
        <v>7398</v>
      </c>
      <c r="C1946" s="35" t="s">
        <v>3920</v>
      </c>
      <c r="D1946" s="35" t="s">
        <v>3905</v>
      </c>
      <c r="E1946" s="35">
        <v>1</v>
      </c>
      <c r="F1946" s="35" t="s">
        <v>3907</v>
      </c>
      <c r="G1946" s="129">
        <v>3</v>
      </c>
    </row>
    <row r="1947" spans="1:7" ht="15">
      <c r="A1947" s="39">
        <v>1936</v>
      </c>
      <c r="B1947" s="35" t="s">
        <v>7399</v>
      </c>
      <c r="C1947" s="35" t="s">
        <v>3920</v>
      </c>
      <c r="D1947" s="35" t="s">
        <v>3905</v>
      </c>
      <c r="E1947" s="35">
        <v>1</v>
      </c>
      <c r="F1947" s="35" t="s">
        <v>3905</v>
      </c>
      <c r="G1947" s="129">
        <v>1</v>
      </c>
    </row>
    <row r="1948" spans="1:7" ht="15">
      <c r="A1948" s="39">
        <v>1937</v>
      </c>
      <c r="B1948" s="35" t="s">
        <v>4968</v>
      </c>
      <c r="C1948" s="35" t="s">
        <v>3920</v>
      </c>
      <c r="D1948" s="35" t="s">
        <v>3905</v>
      </c>
      <c r="E1948" s="35">
        <v>1</v>
      </c>
      <c r="F1948" s="35" t="s">
        <v>3907</v>
      </c>
      <c r="G1948" s="129">
        <v>2</v>
      </c>
    </row>
    <row r="1949" spans="1:7" ht="15">
      <c r="A1949" s="39">
        <v>1938</v>
      </c>
      <c r="B1949" s="35" t="s">
        <v>4969</v>
      </c>
      <c r="C1949" s="35" t="s">
        <v>3920</v>
      </c>
      <c r="D1949" s="35" t="s">
        <v>3905</v>
      </c>
      <c r="E1949" s="35">
        <v>1</v>
      </c>
      <c r="F1949" s="35" t="s">
        <v>3905</v>
      </c>
      <c r="G1949" s="129">
        <v>2</v>
      </c>
    </row>
    <row r="1950" spans="1:7" ht="15">
      <c r="A1950" s="39">
        <v>1939</v>
      </c>
      <c r="B1950" s="35" t="s">
        <v>7400</v>
      </c>
      <c r="C1950" s="35" t="s">
        <v>3920</v>
      </c>
      <c r="D1950" s="35" t="s">
        <v>3905</v>
      </c>
      <c r="E1950" s="35">
        <v>1</v>
      </c>
      <c r="F1950" s="35" t="s">
        <v>3905</v>
      </c>
      <c r="G1950" s="129">
        <v>1</v>
      </c>
    </row>
    <row r="1951" spans="1:7" ht="15">
      <c r="A1951" s="39">
        <v>1940</v>
      </c>
      <c r="B1951" s="35" t="s">
        <v>4970</v>
      </c>
      <c r="C1951" s="35" t="s">
        <v>3920</v>
      </c>
      <c r="D1951" s="35" t="s">
        <v>3905</v>
      </c>
      <c r="E1951" s="35">
        <v>1</v>
      </c>
      <c r="F1951" s="35" t="s">
        <v>3907</v>
      </c>
      <c r="G1951" s="129">
        <v>3</v>
      </c>
    </row>
    <row r="1952" spans="1:7" ht="15">
      <c r="A1952" s="39">
        <v>1941</v>
      </c>
      <c r="B1952" s="35" t="s">
        <v>7401</v>
      </c>
      <c r="C1952" s="35" t="s">
        <v>3920</v>
      </c>
      <c r="D1952" s="35" t="s">
        <v>3905</v>
      </c>
      <c r="E1952" s="35">
        <v>1</v>
      </c>
      <c r="F1952" s="35" t="s">
        <v>3905</v>
      </c>
      <c r="G1952" s="129">
        <v>1</v>
      </c>
    </row>
    <row r="1953" spans="1:7" ht="15">
      <c r="A1953" s="39">
        <v>1942</v>
      </c>
      <c r="B1953" s="35" t="s">
        <v>4971</v>
      </c>
      <c r="C1953" s="35" t="s">
        <v>3920</v>
      </c>
      <c r="D1953" s="35" t="s">
        <v>3905</v>
      </c>
      <c r="E1953" s="35">
        <v>1</v>
      </c>
      <c r="F1953" s="35" t="s">
        <v>3905</v>
      </c>
      <c r="G1953" s="129">
        <v>1</v>
      </c>
    </row>
    <row r="1954" spans="1:7" ht="15">
      <c r="A1954" s="39">
        <v>1943</v>
      </c>
      <c r="B1954" s="35" t="s">
        <v>7402</v>
      </c>
      <c r="C1954" s="35" t="s">
        <v>3920</v>
      </c>
      <c r="D1954" s="35" t="s">
        <v>3905</v>
      </c>
      <c r="E1954" s="35">
        <v>1</v>
      </c>
      <c r="F1954" s="35" t="s">
        <v>3905</v>
      </c>
      <c r="G1954" s="129">
        <v>1</v>
      </c>
    </row>
    <row r="1955" spans="1:7" ht="15">
      <c r="A1955" s="39">
        <v>1944</v>
      </c>
      <c r="B1955" s="35" t="s">
        <v>7403</v>
      </c>
      <c r="C1955" s="35" t="s">
        <v>3920</v>
      </c>
      <c r="D1955" s="35" t="s">
        <v>3907</v>
      </c>
      <c r="E1955" s="35">
        <v>2</v>
      </c>
      <c r="F1955" s="35" t="s">
        <v>3907</v>
      </c>
      <c r="G1955" s="129">
        <v>3</v>
      </c>
    </row>
    <row r="1956" spans="1:7" ht="15">
      <c r="A1956" s="39">
        <v>1945</v>
      </c>
      <c r="B1956" s="35" t="s">
        <v>7404</v>
      </c>
      <c r="C1956" s="35" t="s">
        <v>3920</v>
      </c>
      <c r="D1956" s="35" t="s">
        <v>3905</v>
      </c>
      <c r="E1956" s="35">
        <v>1</v>
      </c>
      <c r="F1956" s="35" t="s">
        <v>3905</v>
      </c>
      <c r="G1956" s="129">
        <v>1</v>
      </c>
    </row>
    <row r="1957" spans="1:7" ht="15">
      <c r="A1957" s="39">
        <v>1946</v>
      </c>
      <c r="B1957" s="35" t="s">
        <v>7405</v>
      </c>
      <c r="C1957" s="35" t="s">
        <v>3920</v>
      </c>
      <c r="D1957" s="35" t="s">
        <v>3905</v>
      </c>
      <c r="E1957" s="35">
        <v>1</v>
      </c>
      <c r="F1957" s="35" t="s">
        <v>3905</v>
      </c>
      <c r="G1957" s="129">
        <v>1</v>
      </c>
    </row>
    <row r="1958" spans="1:7" ht="15">
      <c r="A1958" s="39">
        <v>1947</v>
      </c>
      <c r="B1958" s="35" t="s">
        <v>7406</v>
      </c>
      <c r="C1958" s="35" t="s">
        <v>3920</v>
      </c>
      <c r="D1958" s="35" t="s">
        <v>8042</v>
      </c>
      <c r="E1958" s="35">
        <v>1</v>
      </c>
      <c r="F1958" s="35" t="s">
        <v>3905</v>
      </c>
      <c r="G1958" s="129">
        <v>1</v>
      </c>
    </row>
    <row r="1959" spans="1:7" ht="15">
      <c r="A1959" s="39">
        <v>1948</v>
      </c>
      <c r="B1959" s="35" t="s">
        <v>7407</v>
      </c>
      <c r="C1959" s="35" t="s">
        <v>3920</v>
      </c>
      <c r="D1959" s="35" t="s">
        <v>3905</v>
      </c>
      <c r="E1959" s="35">
        <v>1</v>
      </c>
      <c r="F1959" s="35" t="s">
        <v>3905</v>
      </c>
      <c r="G1959" s="129">
        <v>1</v>
      </c>
    </row>
    <row r="1960" spans="1:7" ht="15">
      <c r="A1960" s="39">
        <v>1949</v>
      </c>
      <c r="B1960" s="35" t="s">
        <v>7408</v>
      </c>
      <c r="C1960" s="35" t="s">
        <v>3920</v>
      </c>
      <c r="D1960" s="35" t="s">
        <v>8042</v>
      </c>
      <c r="E1960" s="35">
        <v>1</v>
      </c>
      <c r="F1960" s="35" t="s">
        <v>3907</v>
      </c>
      <c r="G1960" s="129">
        <v>2</v>
      </c>
    </row>
    <row r="1961" spans="1:7" ht="15">
      <c r="A1961" s="39">
        <v>1950</v>
      </c>
      <c r="B1961" s="35" t="s">
        <v>7409</v>
      </c>
      <c r="C1961" s="35" t="s">
        <v>3920</v>
      </c>
      <c r="D1961" s="35" t="s">
        <v>3905</v>
      </c>
      <c r="E1961" s="35">
        <v>1</v>
      </c>
      <c r="F1961" s="35" t="s">
        <v>3907</v>
      </c>
      <c r="G1961" s="129">
        <v>3</v>
      </c>
    </row>
    <row r="1962" spans="1:7" ht="15">
      <c r="A1962" s="39">
        <v>1951</v>
      </c>
      <c r="B1962" s="35" t="s">
        <v>4972</v>
      </c>
      <c r="C1962" s="35" t="s">
        <v>3920</v>
      </c>
      <c r="D1962" s="35" t="s">
        <v>8042</v>
      </c>
      <c r="E1962" s="35">
        <v>1</v>
      </c>
      <c r="F1962" s="35" t="s">
        <v>3905</v>
      </c>
      <c r="G1962" s="129">
        <v>1</v>
      </c>
    </row>
    <row r="1963" spans="1:7" ht="15">
      <c r="A1963" s="39">
        <v>1952</v>
      </c>
      <c r="B1963" s="35" t="s">
        <v>7410</v>
      </c>
      <c r="C1963" s="35" t="s">
        <v>3920</v>
      </c>
      <c r="D1963" s="35" t="s">
        <v>3905</v>
      </c>
      <c r="E1963" s="35">
        <v>1</v>
      </c>
      <c r="F1963" s="35" t="s">
        <v>3907</v>
      </c>
      <c r="G1963" s="129">
        <v>2</v>
      </c>
    </row>
    <row r="1964" spans="1:7" ht="15">
      <c r="A1964" s="39">
        <v>1953</v>
      </c>
      <c r="B1964" s="35" t="s">
        <v>7411</v>
      </c>
      <c r="C1964" s="35" t="s">
        <v>3920</v>
      </c>
      <c r="D1964" s="35" t="s">
        <v>3905</v>
      </c>
      <c r="E1964" s="35">
        <v>1</v>
      </c>
      <c r="F1964" s="35" t="s">
        <v>3907</v>
      </c>
      <c r="G1964" s="129">
        <v>2</v>
      </c>
    </row>
    <row r="1965" spans="1:7" ht="15">
      <c r="A1965" s="39">
        <v>1954</v>
      </c>
      <c r="B1965" s="35" t="s">
        <v>7412</v>
      </c>
      <c r="C1965" s="35" t="s">
        <v>3920</v>
      </c>
      <c r="D1965" s="35" t="s">
        <v>8042</v>
      </c>
      <c r="E1965" s="35">
        <v>3</v>
      </c>
      <c r="F1965" s="35" t="s">
        <v>3907</v>
      </c>
      <c r="G1965" s="129">
        <v>5</v>
      </c>
    </row>
    <row r="1966" spans="1:7" ht="15">
      <c r="A1966" s="39">
        <v>1955</v>
      </c>
      <c r="B1966" s="35" t="s">
        <v>7413</v>
      </c>
      <c r="C1966" s="35" t="s">
        <v>3920</v>
      </c>
      <c r="D1966" s="35" t="s">
        <v>8042</v>
      </c>
      <c r="E1966" s="35">
        <v>1</v>
      </c>
      <c r="F1966" s="35" t="s">
        <v>3907</v>
      </c>
      <c r="G1966" s="129">
        <v>4</v>
      </c>
    </row>
    <row r="1967" spans="1:7" ht="15">
      <c r="A1967" s="39">
        <v>1956</v>
      </c>
      <c r="B1967" s="35" t="s">
        <v>7414</v>
      </c>
      <c r="C1967" s="35" t="s">
        <v>3920</v>
      </c>
      <c r="D1967" s="35" t="s">
        <v>8042</v>
      </c>
      <c r="E1967" s="35">
        <v>1</v>
      </c>
      <c r="F1967" s="35" t="s">
        <v>3907</v>
      </c>
      <c r="G1967" s="129">
        <v>3</v>
      </c>
    </row>
    <row r="1968" spans="1:7" ht="15">
      <c r="A1968" s="39">
        <v>1957</v>
      </c>
      <c r="B1968" s="35" t="s">
        <v>4973</v>
      </c>
      <c r="C1968" s="35" t="s">
        <v>3920</v>
      </c>
      <c r="D1968" s="35" t="s">
        <v>8042</v>
      </c>
      <c r="E1968" s="35">
        <v>8</v>
      </c>
      <c r="F1968" s="35" t="s">
        <v>3907</v>
      </c>
      <c r="G1968" s="129">
        <v>21</v>
      </c>
    </row>
    <row r="1969" spans="1:7" ht="15">
      <c r="A1969" s="39">
        <v>1958</v>
      </c>
      <c r="B1969" s="35" t="s">
        <v>4974</v>
      </c>
      <c r="C1969" s="35" t="s">
        <v>3920</v>
      </c>
      <c r="D1969" s="35" t="s">
        <v>3905</v>
      </c>
      <c r="E1969" s="35">
        <v>1</v>
      </c>
      <c r="F1969" s="35" t="s">
        <v>3907</v>
      </c>
      <c r="G1969" s="129">
        <v>3</v>
      </c>
    </row>
    <row r="1970" spans="1:7" ht="15">
      <c r="A1970" s="39">
        <v>1959</v>
      </c>
      <c r="B1970" s="35" t="s">
        <v>7415</v>
      </c>
      <c r="C1970" s="35" t="s">
        <v>3920</v>
      </c>
      <c r="D1970" s="35" t="s">
        <v>3907</v>
      </c>
      <c r="E1970" s="35">
        <v>3</v>
      </c>
      <c r="F1970" s="35" t="s">
        <v>3907</v>
      </c>
      <c r="G1970" s="129">
        <v>9</v>
      </c>
    </row>
    <row r="1971" spans="1:7" ht="15">
      <c r="A1971" s="39">
        <v>1960</v>
      </c>
      <c r="B1971" s="35" t="s">
        <v>7416</v>
      </c>
      <c r="C1971" s="35" t="s">
        <v>3920</v>
      </c>
      <c r="D1971" s="35" t="s">
        <v>3907</v>
      </c>
      <c r="E1971" s="35">
        <v>2</v>
      </c>
      <c r="F1971" s="35" t="s">
        <v>3907</v>
      </c>
      <c r="G1971" s="129">
        <v>7</v>
      </c>
    </row>
    <row r="1972" spans="1:7" ht="15">
      <c r="A1972" s="39">
        <v>1961</v>
      </c>
      <c r="B1972" s="35" t="s">
        <v>7417</v>
      </c>
      <c r="C1972" s="35" t="s">
        <v>3920</v>
      </c>
      <c r="D1972" s="35" t="s">
        <v>3905</v>
      </c>
      <c r="E1972" s="35">
        <v>1</v>
      </c>
      <c r="F1972" s="35" t="s">
        <v>3907</v>
      </c>
      <c r="G1972" s="129">
        <v>2</v>
      </c>
    </row>
    <row r="1973" spans="1:7" ht="15">
      <c r="A1973" s="39">
        <v>1962</v>
      </c>
      <c r="B1973" s="35" t="s">
        <v>4975</v>
      </c>
      <c r="C1973" s="35" t="s">
        <v>3920</v>
      </c>
      <c r="D1973" s="35" t="s">
        <v>3905</v>
      </c>
      <c r="E1973" s="35">
        <v>1</v>
      </c>
      <c r="F1973" s="35" t="s">
        <v>3905</v>
      </c>
      <c r="G1973" s="129">
        <v>1</v>
      </c>
    </row>
    <row r="1974" spans="1:7" ht="15">
      <c r="A1974" s="39">
        <v>1963</v>
      </c>
      <c r="B1974" s="35" t="s">
        <v>4976</v>
      </c>
      <c r="C1974" s="35" t="s">
        <v>3920</v>
      </c>
      <c r="D1974" s="35" t="s">
        <v>3907</v>
      </c>
      <c r="E1974" s="35">
        <v>8</v>
      </c>
      <c r="F1974" s="35" t="s">
        <v>3907</v>
      </c>
      <c r="G1974" s="129">
        <v>5</v>
      </c>
    </row>
    <row r="1975" spans="1:7" ht="15">
      <c r="A1975" s="39">
        <v>1964</v>
      </c>
      <c r="B1975" s="35" t="s">
        <v>7418</v>
      </c>
      <c r="C1975" s="35" t="s">
        <v>3920</v>
      </c>
      <c r="D1975" s="35" t="s">
        <v>8042</v>
      </c>
      <c r="E1975" s="35">
        <v>1</v>
      </c>
      <c r="F1975" s="35" t="s">
        <v>3907</v>
      </c>
      <c r="G1975" s="129">
        <v>20</v>
      </c>
    </row>
    <row r="1976" spans="1:7" ht="15">
      <c r="A1976" s="39">
        <v>1965</v>
      </c>
      <c r="B1976" s="35" t="s">
        <v>7419</v>
      </c>
      <c r="C1976" s="35" t="s">
        <v>3920</v>
      </c>
      <c r="D1976" s="35" t="s">
        <v>3905</v>
      </c>
      <c r="E1976" s="35">
        <v>1</v>
      </c>
      <c r="F1976" s="35" t="s">
        <v>3905</v>
      </c>
      <c r="G1976" s="129">
        <v>1</v>
      </c>
    </row>
    <row r="1977" spans="1:7" ht="15">
      <c r="A1977" s="39">
        <v>1966</v>
      </c>
      <c r="B1977" s="35" t="s">
        <v>4977</v>
      </c>
      <c r="C1977" s="35" t="s">
        <v>3920</v>
      </c>
      <c r="D1977" s="35" t="s">
        <v>3905</v>
      </c>
      <c r="E1977" s="35">
        <v>1</v>
      </c>
      <c r="F1977" s="35" t="s">
        <v>3905</v>
      </c>
      <c r="G1977" s="129">
        <v>1</v>
      </c>
    </row>
    <row r="1978" spans="1:7" ht="15">
      <c r="A1978" s="39">
        <v>1967</v>
      </c>
      <c r="B1978" s="35" t="s">
        <v>4978</v>
      </c>
      <c r="C1978" s="35" t="s">
        <v>3920</v>
      </c>
      <c r="D1978" s="35" t="s">
        <v>3905</v>
      </c>
      <c r="E1978" s="35">
        <v>1</v>
      </c>
      <c r="F1978" s="35" t="s">
        <v>3905</v>
      </c>
      <c r="G1978" s="129">
        <v>1</v>
      </c>
    </row>
    <row r="1979" spans="1:7" ht="15">
      <c r="A1979" s="39">
        <v>1968</v>
      </c>
      <c r="B1979" s="35" t="s">
        <v>7420</v>
      </c>
      <c r="C1979" s="35" t="s">
        <v>3920</v>
      </c>
      <c r="D1979" s="35" t="s">
        <v>3905</v>
      </c>
      <c r="E1979" s="35">
        <v>1</v>
      </c>
      <c r="F1979" s="35" t="s">
        <v>3907</v>
      </c>
      <c r="G1979" s="129">
        <v>4</v>
      </c>
    </row>
    <row r="1980" spans="1:7" ht="15">
      <c r="A1980" s="39">
        <v>1969</v>
      </c>
      <c r="B1980" s="35" t="s">
        <v>4979</v>
      </c>
      <c r="C1980" s="35" t="s">
        <v>3920</v>
      </c>
      <c r="D1980" s="35" t="s">
        <v>3905</v>
      </c>
      <c r="E1980" s="35">
        <v>1</v>
      </c>
      <c r="F1980" s="35" t="s">
        <v>3905</v>
      </c>
      <c r="G1980" s="129">
        <v>1</v>
      </c>
    </row>
    <row r="1981" spans="1:7" ht="15">
      <c r="A1981" s="39">
        <v>1970</v>
      </c>
      <c r="B1981" s="35" t="s">
        <v>4980</v>
      </c>
      <c r="C1981" s="35" t="s">
        <v>3920</v>
      </c>
      <c r="D1981" s="35" t="s">
        <v>3907</v>
      </c>
      <c r="E1981" s="35">
        <v>6</v>
      </c>
      <c r="F1981" s="35" t="s">
        <v>3907</v>
      </c>
      <c r="G1981" s="129">
        <v>8</v>
      </c>
    </row>
    <row r="1982" spans="1:7" ht="15">
      <c r="A1982" s="39">
        <v>1971</v>
      </c>
      <c r="B1982" s="35" t="s">
        <v>4981</v>
      </c>
      <c r="C1982" s="35" t="s">
        <v>3920</v>
      </c>
      <c r="D1982" s="35" t="s">
        <v>3905</v>
      </c>
      <c r="E1982" s="35">
        <v>1</v>
      </c>
      <c r="F1982" s="35" t="s">
        <v>3905</v>
      </c>
      <c r="G1982" s="129">
        <v>1</v>
      </c>
    </row>
    <row r="1983" spans="1:7" ht="15">
      <c r="A1983" s="39">
        <v>1972</v>
      </c>
      <c r="B1983" s="35" t="s">
        <v>4982</v>
      </c>
      <c r="C1983" s="35" t="s">
        <v>3920</v>
      </c>
      <c r="D1983" s="35" t="s">
        <v>3907</v>
      </c>
      <c r="E1983" s="35">
        <v>3</v>
      </c>
      <c r="F1983" s="35" t="s">
        <v>3907</v>
      </c>
      <c r="G1983" s="129">
        <v>6</v>
      </c>
    </row>
    <row r="1984" spans="1:7" ht="15">
      <c r="A1984" s="39">
        <v>1973</v>
      </c>
      <c r="B1984" s="35" t="s">
        <v>7421</v>
      </c>
      <c r="C1984" s="35" t="s">
        <v>3920</v>
      </c>
      <c r="D1984" s="35" t="s">
        <v>3907</v>
      </c>
      <c r="E1984" s="35">
        <v>2</v>
      </c>
      <c r="F1984" s="35" t="s">
        <v>3907</v>
      </c>
      <c r="G1984" s="129">
        <v>2</v>
      </c>
    </row>
    <row r="1985" spans="1:7" ht="15">
      <c r="A1985" s="39">
        <v>1974</v>
      </c>
      <c r="B1985" s="35" t="s">
        <v>4983</v>
      </c>
      <c r="C1985" s="35" t="s">
        <v>3920</v>
      </c>
      <c r="D1985" s="35" t="s">
        <v>3905</v>
      </c>
      <c r="E1985" s="35">
        <v>1</v>
      </c>
      <c r="F1985" s="35" t="s">
        <v>3905</v>
      </c>
      <c r="G1985" s="129">
        <v>1</v>
      </c>
    </row>
    <row r="1986" spans="1:7" ht="15">
      <c r="A1986" s="39">
        <v>1975</v>
      </c>
      <c r="B1986" s="35" t="s">
        <v>4984</v>
      </c>
      <c r="C1986" s="35" t="s">
        <v>3920</v>
      </c>
      <c r="D1986" s="35" t="s">
        <v>3905</v>
      </c>
      <c r="E1986" s="35">
        <v>1</v>
      </c>
      <c r="F1986" s="35" t="s">
        <v>3907</v>
      </c>
      <c r="G1986" s="129">
        <v>2</v>
      </c>
    </row>
    <row r="1987" spans="1:7" ht="15">
      <c r="A1987" s="39">
        <v>1976</v>
      </c>
      <c r="B1987" s="35" t="s">
        <v>4985</v>
      </c>
      <c r="C1987" s="35" t="s">
        <v>3920</v>
      </c>
      <c r="D1987" s="35" t="s">
        <v>3907</v>
      </c>
      <c r="E1987" s="35">
        <v>8</v>
      </c>
      <c r="F1987" s="35" t="s">
        <v>3907</v>
      </c>
      <c r="G1987" s="129">
        <v>13</v>
      </c>
    </row>
    <row r="1988" spans="1:7" ht="15">
      <c r="A1988" s="39">
        <v>1977</v>
      </c>
      <c r="B1988" s="35" t="s">
        <v>4986</v>
      </c>
      <c r="C1988" s="35" t="s">
        <v>3920</v>
      </c>
      <c r="D1988" s="35" t="s">
        <v>3905</v>
      </c>
      <c r="E1988" s="35">
        <v>1</v>
      </c>
      <c r="F1988" s="35" t="s">
        <v>3907</v>
      </c>
      <c r="G1988" s="129">
        <v>9</v>
      </c>
    </row>
    <row r="1989" spans="1:7" ht="15">
      <c r="A1989" s="39">
        <v>1978</v>
      </c>
      <c r="B1989" s="35" t="s">
        <v>4987</v>
      </c>
      <c r="C1989" s="35" t="s">
        <v>3920</v>
      </c>
      <c r="D1989" s="35" t="s">
        <v>3905</v>
      </c>
      <c r="E1989" s="35">
        <v>1</v>
      </c>
      <c r="F1989" s="35" t="s">
        <v>3905</v>
      </c>
      <c r="G1989" s="129">
        <v>1</v>
      </c>
    </row>
    <row r="1990" spans="1:7" ht="15">
      <c r="A1990" s="39">
        <v>1979</v>
      </c>
      <c r="B1990" s="35" t="s">
        <v>4988</v>
      </c>
      <c r="C1990" s="35" t="s">
        <v>3920</v>
      </c>
      <c r="D1990" s="35" t="s">
        <v>3905</v>
      </c>
      <c r="E1990" s="35">
        <v>1</v>
      </c>
      <c r="F1990" s="35" t="s">
        <v>3905</v>
      </c>
      <c r="G1990" s="129">
        <v>1</v>
      </c>
    </row>
    <row r="1991" spans="1:7" ht="15">
      <c r="A1991" s="39">
        <v>1980</v>
      </c>
      <c r="B1991" s="35" t="s">
        <v>4989</v>
      </c>
      <c r="C1991" s="35" t="s">
        <v>3920</v>
      </c>
      <c r="D1991" s="35" t="s">
        <v>3905</v>
      </c>
      <c r="E1991" s="35">
        <v>1</v>
      </c>
      <c r="F1991" s="35" t="s">
        <v>3905</v>
      </c>
      <c r="G1991" s="129">
        <v>1</v>
      </c>
    </row>
    <row r="1992" spans="1:7" ht="15">
      <c r="A1992" s="39">
        <v>1981</v>
      </c>
      <c r="B1992" s="35" t="s">
        <v>7422</v>
      </c>
      <c r="C1992" s="35" t="s">
        <v>3920</v>
      </c>
      <c r="D1992" s="35" t="s">
        <v>3905</v>
      </c>
      <c r="E1992" s="35">
        <v>1</v>
      </c>
      <c r="F1992" s="35" t="s">
        <v>3905</v>
      </c>
      <c r="G1992" s="129">
        <v>1</v>
      </c>
    </row>
    <row r="1993" spans="1:7" ht="15">
      <c r="A1993" s="39">
        <v>1982</v>
      </c>
      <c r="B1993" s="35" t="s">
        <v>7423</v>
      </c>
      <c r="C1993" s="35" t="s">
        <v>3921</v>
      </c>
      <c r="D1993" s="35" t="s">
        <v>8042</v>
      </c>
      <c r="E1993" s="35">
        <v>2</v>
      </c>
      <c r="F1993" s="35" t="s">
        <v>3913</v>
      </c>
      <c r="G1993" s="129">
        <v>9</v>
      </c>
    </row>
    <row r="1994" spans="1:7" ht="15">
      <c r="A1994" s="39">
        <v>1983</v>
      </c>
      <c r="B1994" s="35" t="s">
        <v>7424</v>
      </c>
      <c r="C1994" s="35" t="s">
        <v>3920</v>
      </c>
      <c r="D1994" s="35" t="s">
        <v>3905</v>
      </c>
      <c r="E1994" s="35">
        <v>1</v>
      </c>
      <c r="F1994" s="35" t="s">
        <v>3907</v>
      </c>
      <c r="G1994" s="129">
        <v>5</v>
      </c>
    </row>
    <row r="1995" spans="1:7" ht="15">
      <c r="A1995" s="39">
        <v>1984</v>
      </c>
      <c r="B1995" s="35" t="s">
        <v>7425</v>
      </c>
      <c r="C1995" s="35" t="s">
        <v>3920</v>
      </c>
      <c r="D1995" s="35" t="s">
        <v>3905</v>
      </c>
      <c r="E1995" s="35">
        <v>1</v>
      </c>
      <c r="F1995" s="35" t="s">
        <v>3905</v>
      </c>
      <c r="G1995" s="129">
        <v>1</v>
      </c>
    </row>
    <row r="1996" spans="1:7" ht="15">
      <c r="A1996" s="39">
        <v>1985</v>
      </c>
      <c r="B1996" s="35" t="s">
        <v>4990</v>
      </c>
      <c r="C1996" s="35" t="s">
        <v>3920</v>
      </c>
      <c r="D1996" s="35" t="s">
        <v>3905</v>
      </c>
      <c r="E1996" s="35">
        <v>1</v>
      </c>
      <c r="F1996" s="35" t="s">
        <v>3905</v>
      </c>
      <c r="G1996" s="129">
        <v>1</v>
      </c>
    </row>
    <row r="1997" spans="1:7" ht="15">
      <c r="A1997" s="39">
        <v>1986</v>
      </c>
      <c r="B1997" s="35" t="s">
        <v>4991</v>
      </c>
      <c r="C1997" s="35" t="s">
        <v>3920</v>
      </c>
      <c r="D1997" s="35" t="s">
        <v>3905</v>
      </c>
      <c r="E1997" s="35">
        <v>1</v>
      </c>
      <c r="F1997" s="35" t="s">
        <v>3905</v>
      </c>
      <c r="G1997" s="129">
        <v>1</v>
      </c>
    </row>
    <row r="1998" spans="1:7" ht="15">
      <c r="A1998" s="39">
        <v>1987</v>
      </c>
      <c r="B1998" s="35" t="s">
        <v>4992</v>
      </c>
      <c r="C1998" s="35" t="s">
        <v>3920</v>
      </c>
      <c r="D1998" s="35" t="s">
        <v>3905</v>
      </c>
      <c r="E1998" s="35">
        <v>1</v>
      </c>
      <c r="F1998" s="35" t="s">
        <v>3905</v>
      </c>
      <c r="G1998" s="129">
        <v>1</v>
      </c>
    </row>
    <row r="1999" spans="1:7" ht="15">
      <c r="A1999" s="39">
        <v>1988</v>
      </c>
      <c r="B1999" s="35" t="s">
        <v>7426</v>
      </c>
      <c r="C1999" s="35" t="s">
        <v>3920</v>
      </c>
      <c r="D1999" s="35" t="s">
        <v>3905</v>
      </c>
      <c r="E1999" s="35">
        <v>1</v>
      </c>
      <c r="F1999" s="35" t="s">
        <v>3907</v>
      </c>
      <c r="G1999" s="129">
        <v>2</v>
      </c>
    </row>
    <row r="2000" spans="1:7" ht="15">
      <c r="A2000" s="39">
        <v>1989</v>
      </c>
      <c r="B2000" s="35" t="s">
        <v>4993</v>
      </c>
      <c r="C2000" s="35" t="s">
        <v>3920</v>
      </c>
      <c r="D2000" s="35" t="s">
        <v>3907</v>
      </c>
      <c r="E2000" s="35">
        <v>2</v>
      </c>
      <c r="F2000" s="35" t="s">
        <v>3907</v>
      </c>
      <c r="G2000" s="129">
        <v>2</v>
      </c>
    </row>
    <row r="2001" spans="1:7" ht="15">
      <c r="A2001" s="39">
        <v>1990</v>
      </c>
      <c r="B2001" s="35" t="s">
        <v>4994</v>
      </c>
      <c r="C2001" s="35" t="s">
        <v>3920</v>
      </c>
      <c r="D2001" s="35" t="s">
        <v>3905</v>
      </c>
      <c r="E2001" s="35">
        <v>1</v>
      </c>
      <c r="F2001" s="35" t="s">
        <v>3905</v>
      </c>
      <c r="G2001" s="129">
        <v>1</v>
      </c>
    </row>
    <row r="2002" spans="1:7" ht="15">
      <c r="A2002" s="39">
        <v>1991</v>
      </c>
      <c r="B2002" s="35" t="s">
        <v>4995</v>
      </c>
      <c r="C2002" s="35" t="s">
        <v>3920</v>
      </c>
      <c r="D2002" s="35" t="s">
        <v>3905</v>
      </c>
      <c r="E2002" s="35">
        <v>1</v>
      </c>
      <c r="F2002" s="35" t="s">
        <v>3905</v>
      </c>
      <c r="G2002" s="129">
        <v>1</v>
      </c>
    </row>
    <row r="2003" spans="1:7" ht="15">
      <c r="A2003" s="39">
        <v>1992</v>
      </c>
      <c r="B2003" s="35" t="s">
        <v>4996</v>
      </c>
      <c r="C2003" s="35" t="s">
        <v>3920</v>
      </c>
      <c r="D2003" s="35" t="s">
        <v>3905</v>
      </c>
      <c r="E2003" s="35">
        <v>1</v>
      </c>
      <c r="F2003" s="35" t="s">
        <v>3905</v>
      </c>
      <c r="G2003" s="129">
        <v>1</v>
      </c>
    </row>
    <row r="2004" spans="1:7" ht="15">
      <c r="A2004" s="39">
        <v>1993</v>
      </c>
      <c r="B2004" s="35" t="s">
        <v>7427</v>
      </c>
      <c r="C2004" s="35" t="s">
        <v>3920</v>
      </c>
      <c r="D2004" s="35" t="s">
        <v>3905</v>
      </c>
      <c r="E2004" s="35">
        <v>1</v>
      </c>
      <c r="F2004" s="35" t="s">
        <v>3907</v>
      </c>
      <c r="G2004" s="129">
        <v>3</v>
      </c>
    </row>
    <row r="2005" spans="1:7" ht="15">
      <c r="A2005" s="39">
        <v>1994</v>
      </c>
      <c r="B2005" s="35" t="s">
        <v>4997</v>
      </c>
      <c r="C2005" s="35" t="s">
        <v>3920</v>
      </c>
      <c r="D2005" s="35" t="s">
        <v>3905</v>
      </c>
      <c r="E2005" s="35">
        <v>1</v>
      </c>
      <c r="F2005" s="35" t="s">
        <v>3905</v>
      </c>
      <c r="G2005" s="129">
        <v>2</v>
      </c>
    </row>
    <row r="2006" spans="1:7" ht="15">
      <c r="A2006" s="39">
        <v>1995</v>
      </c>
      <c r="B2006" s="35" t="s">
        <v>4998</v>
      </c>
      <c r="C2006" s="35" t="s">
        <v>3920</v>
      </c>
      <c r="D2006" s="35" t="s">
        <v>3905</v>
      </c>
      <c r="E2006" s="35">
        <v>1</v>
      </c>
      <c r="F2006" s="35" t="s">
        <v>3907</v>
      </c>
      <c r="G2006" s="129">
        <v>2</v>
      </c>
    </row>
    <row r="2007" spans="1:7" ht="15">
      <c r="A2007" s="39">
        <v>1996</v>
      </c>
      <c r="B2007" s="35" t="s">
        <v>4999</v>
      </c>
      <c r="C2007" s="35" t="s">
        <v>3920</v>
      </c>
      <c r="D2007" s="35" t="s">
        <v>3905</v>
      </c>
      <c r="E2007" s="35">
        <v>1</v>
      </c>
      <c r="F2007" s="35" t="s">
        <v>3907</v>
      </c>
      <c r="G2007" s="129">
        <v>3</v>
      </c>
    </row>
    <row r="2008" spans="1:7" ht="15">
      <c r="A2008" s="39">
        <v>1997</v>
      </c>
      <c r="B2008" s="35" t="s">
        <v>5000</v>
      </c>
      <c r="C2008" s="35" t="s">
        <v>3920</v>
      </c>
      <c r="D2008" s="35" t="s">
        <v>3907</v>
      </c>
      <c r="E2008" s="35">
        <v>2</v>
      </c>
      <c r="F2008" s="35" t="s">
        <v>3907</v>
      </c>
      <c r="G2008" s="129">
        <v>1</v>
      </c>
    </row>
    <row r="2009" spans="1:7" ht="15">
      <c r="A2009" s="39">
        <v>1998</v>
      </c>
      <c r="B2009" s="35" t="s">
        <v>7428</v>
      </c>
      <c r="C2009" s="35" t="s">
        <v>3920</v>
      </c>
      <c r="D2009" s="35" t="s">
        <v>3905</v>
      </c>
      <c r="E2009" s="35">
        <v>1</v>
      </c>
      <c r="F2009" s="35" t="s">
        <v>3907</v>
      </c>
      <c r="G2009" s="129">
        <v>3</v>
      </c>
    </row>
    <row r="2010" spans="1:7" ht="15">
      <c r="A2010" s="39">
        <v>1999</v>
      </c>
      <c r="B2010" s="35" t="s">
        <v>5001</v>
      </c>
      <c r="C2010" s="35" t="s">
        <v>3920</v>
      </c>
      <c r="D2010" s="35" t="s">
        <v>3905</v>
      </c>
      <c r="E2010" s="35">
        <v>1</v>
      </c>
      <c r="F2010" s="35" t="s">
        <v>3905</v>
      </c>
      <c r="G2010" s="129">
        <v>1</v>
      </c>
    </row>
    <row r="2011" spans="1:7" ht="15">
      <c r="A2011" s="39">
        <v>2000</v>
      </c>
      <c r="B2011" s="35" t="s">
        <v>7429</v>
      </c>
      <c r="C2011" s="35" t="s">
        <v>3920</v>
      </c>
      <c r="D2011" s="35" t="s">
        <v>3905</v>
      </c>
      <c r="E2011" s="35">
        <v>1</v>
      </c>
      <c r="F2011" s="35" t="s">
        <v>3907</v>
      </c>
      <c r="G2011" s="129">
        <v>3</v>
      </c>
    </row>
    <row r="2012" spans="1:7" ht="15">
      <c r="A2012" s="39">
        <v>2001</v>
      </c>
      <c r="B2012" s="35" t="s">
        <v>5002</v>
      </c>
      <c r="C2012" s="35" t="s">
        <v>3920</v>
      </c>
      <c r="D2012" s="35" t="s">
        <v>3905</v>
      </c>
      <c r="E2012" s="35">
        <v>1</v>
      </c>
      <c r="F2012" s="35" t="s">
        <v>3905</v>
      </c>
      <c r="G2012" s="129">
        <v>1</v>
      </c>
    </row>
    <row r="2013" spans="1:7" ht="15">
      <c r="A2013" s="39">
        <v>2002</v>
      </c>
      <c r="B2013" s="35" t="s">
        <v>7430</v>
      </c>
      <c r="C2013" s="35" t="s">
        <v>3921</v>
      </c>
      <c r="D2013" s="35" t="s">
        <v>8042</v>
      </c>
      <c r="E2013" s="35">
        <v>2</v>
      </c>
      <c r="F2013" s="35" t="s">
        <v>3911</v>
      </c>
      <c r="G2013" s="129">
        <v>9</v>
      </c>
    </row>
    <row r="2014" spans="1:7" ht="15">
      <c r="A2014" s="39">
        <v>2003</v>
      </c>
      <c r="B2014" s="35" t="s">
        <v>5003</v>
      </c>
      <c r="C2014" s="35" t="s">
        <v>3920</v>
      </c>
      <c r="D2014" s="35" t="s">
        <v>3907</v>
      </c>
      <c r="E2014" s="35">
        <v>2</v>
      </c>
      <c r="F2014" s="35" t="s">
        <v>3907</v>
      </c>
      <c r="G2014" s="129">
        <v>2</v>
      </c>
    </row>
    <row r="2015" spans="1:7" ht="15">
      <c r="A2015" s="39">
        <v>2004</v>
      </c>
      <c r="B2015" s="35" t="s">
        <v>5004</v>
      </c>
      <c r="C2015" s="35" t="s">
        <v>3920</v>
      </c>
      <c r="D2015" s="35" t="s">
        <v>3907</v>
      </c>
      <c r="E2015" s="35">
        <v>2</v>
      </c>
      <c r="F2015" s="35" t="s">
        <v>3907</v>
      </c>
      <c r="G2015" s="129">
        <v>2</v>
      </c>
    </row>
    <row r="2016" spans="1:7" ht="15">
      <c r="A2016" s="39">
        <v>2005</v>
      </c>
      <c r="B2016" s="35" t="s">
        <v>7431</v>
      </c>
      <c r="C2016" s="35" t="s">
        <v>3920</v>
      </c>
      <c r="D2016" s="35" t="s">
        <v>3905</v>
      </c>
      <c r="E2016" s="35">
        <v>1</v>
      </c>
      <c r="F2016" s="35" t="s">
        <v>3905</v>
      </c>
      <c r="G2016" s="129">
        <v>1</v>
      </c>
    </row>
    <row r="2017" spans="1:7" ht="15">
      <c r="A2017" s="39">
        <v>2006</v>
      </c>
      <c r="B2017" s="35" t="s">
        <v>5005</v>
      </c>
      <c r="C2017" s="35" t="s">
        <v>3920</v>
      </c>
      <c r="D2017" s="35" t="s">
        <v>3905</v>
      </c>
      <c r="E2017" s="35">
        <v>1</v>
      </c>
      <c r="F2017" s="35" t="s">
        <v>3905</v>
      </c>
      <c r="G2017" s="129">
        <v>1</v>
      </c>
    </row>
    <row r="2018" spans="1:7" ht="15">
      <c r="A2018" s="39">
        <v>2007</v>
      </c>
      <c r="B2018" s="35" t="s">
        <v>5006</v>
      </c>
      <c r="C2018" s="35" t="s">
        <v>3920</v>
      </c>
      <c r="D2018" s="35" t="s">
        <v>3905</v>
      </c>
      <c r="E2018" s="35">
        <v>1</v>
      </c>
      <c r="F2018" s="35" t="s">
        <v>3905</v>
      </c>
      <c r="G2018" s="129">
        <v>1</v>
      </c>
    </row>
    <row r="2019" spans="1:7" ht="15">
      <c r="A2019" s="39">
        <v>2008</v>
      </c>
      <c r="B2019" s="35" t="s">
        <v>7432</v>
      </c>
      <c r="C2019" s="35" t="s">
        <v>3920</v>
      </c>
      <c r="D2019" s="35" t="s">
        <v>3905</v>
      </c>
      <c r="E2019" s="35">
        <v>1</v>
      </c>
      <c r="F2019" s="35" t="s">
        <v>3907</v>
      </c>
      <c r="G2019" s="129">
        <v>9</v>
      </c>
    </row>
    <row r="2020" spans="1:7" ht="15">
      <c r="A2020" s="39">
        <v>2009</v>
      </c>
      <c r="B2020" s="35" t="s">
        <v>5007</v>
      </c>
      <c r="C2020" s="35" t="s">
        <v>3920</v>
      </c>
      <c r="D2020" s="35" t="s">
        <v>3905</v>
      </c>
      <c r="E2020" s="35">
        <v>1</v>
      </c>
      <c r="F2020" s="35" t="s">
        <v>3905</v>
      </c>
      <c r="G2020" s="129">
        <v>2</v>
      </c>
    </row>
    <row r="2021" spans="1:7" ht="15">
      <c r="A2021" s="39">
        <v>2010</v>
      </c>
      <c r="B2021" s="35" t="s">
        <v>7433</v>
      </c>
      <c r="C2021" s="35" t="s">
        <v>3920</v>
      </c>
      <c r="D2021" s="35" t="s">
        <v>3905</v>
      </c>
      <c r="E2021" s="35">
        <v>1</v>
      </c>
      <c r="F2021" s="35" t="s">
        <v>3907</v>
      </c>
      <c r="G2021" s="129">
        <v>3</v>
      </c>
    </row>
    <row r="2022" spans="1:7" ht="15">
      <c r="A2022" s="39">
        <v>2011</v>
      </c>
      <c r="B2022" s="35" t="s">
        <v>5008</v>
      </c>
      <c r="C2022" s="35" t="s">
        <v>3920</v>
      </c>
      <c r="D2022" s="35" t="s">
        <v>3905</v>
      </c>
      <c r="E2022" s="35">
        <v>1</v>
      </c>
      <c r="F2022" s="35" t="s">
        <v>3905</v>
      </c>
      <c r="G2022" s="129">
        <v>7</v>
      </c>
    </row>
    <row r="2023" spans="1:7" ht="15">
      <c r="A2023" s="39">
        <v>2012</v>
      </c>
      <c r="B2023" s="35" t="s">
        <v>5009</v>
      </c>
      <c r="C2023" s="35" t="s">
        <v>3920</v>
      </c>
      <c r="D2023" s="35" t="s">
        <v>3905</v>
      </c>
      <c r="E2023" s="35">
        <v>1</v>
      </c>
      <c r="F2023" s="35" t="s">
        <v>3905</v>
      </c>
      <c r="G2023" s="129">
        <v>1</v>
      </c>
    </row>
    <row r="2024" spans="1:7" ht="15">
      <c r="A2024" s="39">
        <v>2013</v>
      </c>
      <c r="B2024" s="35" t="s">
        <v>7434</v>
      </c>
      <c r="C2024" s="35" t="s">
        <v>3921</v>
      </c>
      <c r="D2024" s="35" t="s">
        <v>8042</v>
      </c>
      <c r="E2024" s="35">
        <v>2</v>
      </c>
      <c r="F2024" s="35" t="s">
        <v>3911</v>
      </c>
      <c r="G2024" s="129">
        <v>8</v>
      </c>
    </row>
    <row r="2025" spans="1:7" ht="15">
      <c r="A2025" s="39">
        <v>2014</v>
      </c>
      <c r="B2025" s="35" t="s">
        <v>5010</v>
      </c>
      <c r="C2025" s="35" t="s">
        <v>3920</v>
      </c>
      <c r="D2025" s="35" t="s">
        <v>3905</v>
      </c>
      <c r="E2025" s="35">
        <v>1</v>
      </c>
      <c r="F2025" s="35" t="s">
        <v>3905</v>
      </c>
      <c r="G2025" s="129">
        <v>1</v>
      </c>
    </row>
    <row r="2026" spans="1:7" ht="15">
      <c r="A2026" s="39">
        <v>2015</v>
      </c>
      <c r="B2026" s="35" t="s">
        <v>5011</v>
      </c>
      <c r="C2026" s="35" t="s">
        <v>3920</v>
      </c>
      <c r="D2026" s="35" t="s">
        <v>3905</v>
      </c>
      <c r="E2026" s="35">
        <v>1</v>
      </c>
      <c r="F2026" s="35" t="s">
        <v>3907</v>
      </c>
      <c r="G2026" s="129">
        <v>2</v>
      </c>
    </row>
    <row r="2027" spans="1:7" ht="15">
      <c r="A2027" s="39">
        <v>2016</v>
      </c>
      <c r="B2027" s="35" t="s">
        <v>5012</v>
      </c>
      <c r="C2027" s="35" t="s">
        <v>3920</v>
      </c>
      <c r="D2027" s="35" t="s">
        <v>3905</v>
      </c>
      <c r="E2027" s="35">
        <v>1</v>
      </c>
      <c r="F2027" s="35" t="s">
        <v>3905</v>
      </c>
      <c r="G2027" s="129">
        <v>2</v>
      </c>
    </row>
    <row r="2028" spans="1:7" ht="15">
      <c r="A2028" s="39">
        <v>2017</v>
      </c>
      <c r="B2028" s="35" t="s">
        <v>7435</v>
      </c>
      <c r="C2028" s="35" t="s">
        <v>3920</v>
      </c>
      <c r="D2028" s="35" t="s">
        <v>3905</v>
      </c>
      <c r="E2028" s="35">
        <v>1</v>
      </c>
      <c r="F2028" s="35" t="s">
        <v>3905</v>
      </c>
      <c r="G2028" s="129">
        <v>1</v>
      </c>
    </row>
    <row r="2029" spans="1:7" ht="15">
      <c r="A2029" s="39">
        <v>2018</v>
      </c>
      <c r="B2029" s="35" t="s">
        <v>5013</v>
      </c>
      <c r="C2029" s="35" t="s">
        <v>3920</v>
      </c>
      <c r="D2029" s="35" t="s">
        <v>3905</v>
      </c>
      <c r="E2029" s="35">
        <v>1</v>
      </c>
      <c r="F2029" s="35" t="s">
        <v>3905</v>
      </c>
      <c r="G2029" s="129">
        <v>1</v>
      </c>
    </row>
    <row r="2030" spans="1:7" ht="15">
      <c r="A2030" s="39">
        <v>2019</v>
      </c>
      <c r="B2030" s="35" t="s">
        <v>5014</v>
      </c>
      <c r="C2030" s="35" t="s">
        <v>3920</v>
      </c>
      <c r="D2030" s="35" t="s">
        <v>3905</v>
      </c>
      <c r="E2030" s="35">
        <v>1</v>
      </c>
      <c r="F2030" s="35" t="s">
        <v>3907</v>
      </c>
      <c r="G2030" s="129">
        <v>2</v>
      </c>
    </row>
    <row r="2031" spans="1:7" ht="15">
      <c r="A2031" s="39">
        <v>2020</v>
      </c>
      <c r="B2031" s="35" t="s">
        <v>5015</v>
      </c>
      <c r="C2031" s="35" t="s">
        <v>3920</v>
      </c>
      <c r="D2031" s="35" t="s">
        <v>3905</v>
      </c>
      <c r="E2031" s="35">
        <v>1</v>
      </c>
      <c r="F2031" s="35" t="s">
        <v>3905</v>
      </c>
      <c r="G2031" s="129">
        <v>1</v>
      </c>
    </row>
    <row r="2032" spans="1:7" ht="15">
      <c r="A2032" s="39">
        <v>2021</v>
      </c>
      <c r="B2032" s="35" t="s">
        <v>5016</v>
      </c>
      <c r="C2032" s="35" t="s">
        <v>3920</v>
      </c>
      <c r="D2032" s="35" t="s">
        <v>3905</v>
      </c>
      <c r="E2032" s="35">
        <v>1</v>
      </c>
      <c r="F2032" s="35" t="s">
        <v>3907</v>
      </c>
      <c r="G2032" s="129">
        <v>2</v>
      </c>
    </row>
    <row r="2033" spans="1:7" ht="15">
      <c r="A2033" s="39">
        <v>2022</v>
      </c>
      <c r="B2033" s="35" t="s">
        <v>7436</v>
      </c>
      <c r="C2033" s="35" t="s">
        <v>3920</v>
      </c>
      <c r="D2033" s="35" t="s">
        <v>3905</v>
      </c>
      <c r="E2033" s="35">
        <v>1</v>
      </c>
      <c r="F2033" s="35" t="s">
        <v>3907</v>
      </c>
      <c r="G2033" s="129">
        <v>2</v>
      </c>
    </row>
    <row r="2034" spans="1:7" ht="15">
      <c r="A2034" s="39">
        <v>2023</v>
      </c>
      <c r="B2034" s="35" t="s">
        <v>7437</v>
      </c>
      <c r="C2034" s="35" t="s">
        <v>3920</v>
      </c>
      <c r="D2034" s="35" t="s">
        <v>3907</v>
      </c>
      <c r="E2034" s="35">
        <v>2</v>
      </c>
      <c r="F2034" s="35" t="s">
        <v>3907</v>
      </c>
      <c r="G2034" s="129">
        <v>2</v>
      </c>
    </row>
    <row r="2035" spans="1:7" ht="15">
      <c r="A2035" s="39">
        <v>2024</v>
      </c>
      <c r="B2035" s="35" t="s">
        <v>7438</v>
      </c>
      <c r="C2035" s="35" t="s">
        <v>3920</v>
      </c>
      <c r="D2035" s="35" t="s">
        <v>8042</v>
      </c>
      <c r="E2035" s="35">
        <v>1</v>
      </c>
      <c r="F2035" s="35" t="s">
        <v>3907</v>
      </c>
      <c r="G2035" s="129">
        <v>4</v>
      </c>
    </row>
    <row r="2036" spans="1:7" ht="15">
      <c r="A2036" s="39">
        <v>2025</v>
      </c>
      <c r="B2036" s="35" t="s">
        <v>5017</v>
      </c>
      <c r="C2036" s="35" t="s">
        <v>3920</v>
      </c>
      <c r="D2036" s="35" t="s">
        <v>3905</v>
      </c>
      <c r="E2036" s="35">
        <v>1</v>
      </c>
      <c r="F2036" s="35" t="s">
        <v>3907</v>
      </c>
      <c r="G2036" s="129">
        <v>2</v>
      </c>
    </row>
    <row r="2037" spans="1:7" ht="15">
      <c r="A2037" s="39">
        <v>2026</v>
      </c>
      <c r="B2037" s="35" t="s">
        <v>5018</v>
      </c>
      <c r="C2037" s="35" t="s">
        <v>3920</v>
      </c>
      <c r="D2037" s="35" t="s">
        <v>3905</v>
      </c>
      <c r="E2037" s="35">
        <v>1</v>
      </c>
      <c r="F2037" s="35" t="s">
        <v>3905</v>
      </c>
      <c r="G2037" s="129">
        <v>1</v>
      </c>
    </row>
    <row r="2038" spans="1:7" ht="15">
      <c r="A2038" s="39">
        <v>2027</v>
      </c>
      <c r="B2038" s="35" t="s">
        <v>5019</v>
      </c>
      <c r="C2038" s="35" t="s">
        <v>3920</v>
      </c>
      <c r="D2038" s="35" t="s">
        <v>3905</v>
      </c>
      <c r="E2038" s="35">
        <v>1</v>
      </c>
      <c r="F2038" s="35" t="s">
        <v>3905</v>
      </c>
      <c r="G2038" s="129">
        <v>1</v>
      </c>
    </row>
    <row r="2039" spans="1:7" ht="15">
      <c r="A2039" s="39">
        <v>2028</v>
      </c>
      <c r="B2039" s="35" t="s">
        <v>7439</v>
      </c>
      <c r="C2039" s="35" t="s">
        <v>3920</v>
      </c>
      <c r="D2039" s="35" t="s">
        <v>3907</v>
      </c>
      <c r="E2039" s="35">
        <v>4</v>
      </c>
      <c r="F2039" s="35" t="s">
        <v>3907</v>
      </c>
      <c r="G2039" s="129">
        <v>3</v>
      </c>
    </row>
    <row r="2040" spans="1:7" ht="15">
      <c r="A2040" s="39">
        <v>2029</v>
      </c>
      <c r="B2040" s="35" t="s">
        <v>7440</v>
      </c>
      <c r="C2040" s="35" t="s">
        <v>3920</v>
      </c>
      <c r="D2040" s="35" t="s">
        <v>3905</v>
      </c>
      <c r="E2040" s="35">
        <v>1</v>
      </c>
      <c r="F2040" s="35" t="s">
        <v>3905</v>
      </c>
      <c r="G2040" s="129">
        <v>1</v>
      </c>
    </row>
    <row r="2041" spans="1:7" ht="15">
      <c r="A2041" s="39">
        <v>2030</v>
      </c>
      <c r="B2041" s="35" t="s">
        <v>5020</v>
      </c>
      <c r="C2041" s="35" t="s">
        <v>3920</v>
      </c>
      <c r="D2041" s="35" t="s">
        <v>3905</v>
      </c>
      <c r="E2041" s="35">
        <v>1</v>
      </c>
      <c r="F2041" s="35" t="s">
        <v>3905</v>
      </c>
      <c r="G2041" s="129">
        <v>1</v>
      </c>
    </row>
    <row r="2042" spans="1:7" ht="15">
      <c r="A2042" s="39">
        <v>2031</v>
      </c>
      <c r="B2042" s="35" t="s">
        <v>5021</v>
      </c>
      <c r="C2042" s="35" t="s">
        <v>3920</v>
      </c>
      <c r="D2042" s="35" t="s">
        <v>3905</v>
      </c>
      <c r="E2042" s="35">
        <v>1</v>
      </c>
      <c r="F2042" s="35" t="s">
        <v>3905</v>
      </c>
      <c r="G2042" s="129">
        <v>1</v>
      </c>
    </row>
    <row r="2043" spans="1:7" ht="15">
      <c r="A2043" s="39">
        <v>2032</v>
      </c>
      <c r="B2043" s="35" t="s">
        <v>7441</v>
      </c>
      <c r="C2043" s="35" t="s">
        <v>3920</v>
      </c>
      <c r="D2043" s="35" t="s">
        <v>3905</v>
      </c>
      <c r="E2043" s="35">
        <v>1</v>
      </c>
      <c r="F2043" s="35" t="s">
        <v>3907</v>
      </c>
      <c r="G2043" s="129">
        <v>3</v>
      </c>
    </row>
    <row r="2044" spans="1:7" ht="15">
      <c r="A2044" s="39">
        <v>2033</v>
      </c>
      <c r="B2044" s="35" t="s">
        <v>7442</v>
      </c>
      <c r="C2044" s="35" t="s">
        <v>3920</v>
      </c>
      <c r="D2044" s="35" t="s">
        <v>8042</v>
      </c>
      <c r="E2044" s="35">
        <v>1</v>
      </c>
      <c r="F2044" s="35" t="s">
        <v>3907</v>
      </c>
      <c r="G2044" s="129">
        <v>2</v>
      </c>
    </row>
    <row r="2045" spans="1:7" ht="15">
      <c r="A2045" s="39">
        <v>2034</v>
      </c>
      <c r="B2045" s="35" t="s">
        <v>5022</v>
      </c>
      <c r="C2045" s="35" t="s">
        <v>3920</v>
      </c>
      <c r="D2045" s="35" t="s">
        <v>3905</v>
      </c>
      <c r="E2045" s="35">
        <v>1</v>
      </c>
      <c r="F2045" s="35" t="s">
        <v>3907</v>
      </c>
      <c r="G2045" s="129">
        <v>2</v>
      </c>
    </row>
    <row r="2046" spans="1:7" ht="15">
      <c r="A2046" s="39">
        <v>2035</v>
      </c>
      <c r="B2046" s="35" t="s">
        <v>5023</v>
      </c>
      <c r="C2046" s="35" t="s">
        <v>3920</v>
      </c>
      <c r="D2046" s="35" t="s">
        <v>3905</v>
      </c>
      <c r="E2046" s="35">
        <v>1</v>
      </c>
      <c r="F2046" s="35" t="s">
        <v>3907</v>
      </c>
      <c r="G2046" s="129">
        <v>2</v>
      </c>
    </row>
    <row r="2047" spans="1:7" ht="15">
      <c r="A2047" s="39">
        <v>2036</v>
      </c>
      <c r="B2047" s="35" t="s">
        <v>7443</v>
      </c>
      <c r="C2047" s="35" t="s">
        <v>3920</v>
      </c>
      <c r="D2047" s="35" t="s">
        <v>3905</v>
      </c>
      <c r="E2047" s="35">
        <v>1</v>
      </c>
      <c r="F2047" s="35" t="s">
        <v>3907</v>
      </c>
      <c r="G2047" s="129">
        <v>3</v>
      </c>
    </row>
    <row r="2048" spans="1:7" ht="15">
      <c r="A2048" s="39">
        <v>2037</v>
      </c>
      <c r="B2048" s="35" t="s">
        <v>7444</v>
      </c>
      <c r="C2048" s="35" t="s">
        <v>3920</v>
      </c>
      <c r="D2048" s="35" t="s">
        <v>3905</v>
      </c>
      <c r="E2048" s="35">
        <v>1</v>
      </c>
      <c r="F2048" s="35" t="s">
        <v>3907</v>
      </c>
      <c r="G2048" s="129">
        <v>3</v>
      </c>
    </row>
    <row r="2049" spans="1:7" ht="15">
      <c r="A2049" s="39">
        <v>2038</v>
      </c>
      <c r="B2049" s="35" t="s">
        <v>5024</v>
      </c>
      <c r="C2049" s="35" t="s">
        <v>3920</v>
      </c>
      <c r="D2049" s="35" t="s">
        <v>3905</v>
      </c>
      <c r="E2049" s="35">
        <v>1</v>
      </c>
      <c r="F2049" s="35" t="s">
        <v>3905</v>
      </c>
      <c r="G2049" s="129">
        <v>1</v>
      </c>
    </row>
    <row r="2050" spans="1:7" ht="15">
      <c r="A2050" s="39">
        <v>2039</v>
      </c>
      <c r="B2050" s="35" t="s">
        <v>7445</v>
      </c>
      <c r="C2050" s="35" t="s">
        <v>3920</v>
      </c>
      <c r="D2050" s="35" t="s">
        <v>3907</v>
      </c>
      <c r="E2050" s="35">
        <v>3</v>
      </c>
      <c r="F2050" s="35" t="s">
        <v>3907</v>
      </c>
      <c r="G2050" s="129">
        <v>3</v>
      </c>
    </row>
    <row r="2051" spans="1:7" ht="15">
      <c r="A2051" s="39">
        <v>2040</v>
      </c>
      <c r="B2051" s="35" t="s">
        <v>7446</v>
      </c>
      <c r="C2051" s="35" t="s">
        <v>3920</v>
      </c>
      <c r="D2051" s="35" t="s">
        <v>3905</v>
      </c>
      <c r="E2051" s="35">
        <v>1</v>
      </c>
      <c r="F2051" s="35" t="s">
        <v>3907</v>
      </c>
      <c r="G2051" s="129">
        <v>4</v>
      </c>
    </row>
    <row r="2052" spans="1:7" ht="15">
      <c r="A2052" s="39">
        <v>2041</v>
      </c>
      <c r="B2052" s="35" t="s">
        <v>5025</v>
      </c>
      <c r="C2052" s="35" t="s">
        <v>3920</v>
      </c>
      <c r="D2052" s="35" t="s">
        <v>3905</v>
      </c>
      <c r="E2052" s="35">
        <v>1</v>
      </c>
      <c r="F2052" s="35" t="s">
        <v>3907</v>
      </c>
      <c r="G2052" s="129">
        <v>2</v>
      </c>
    </row>
    <row r="2053" spans="1:7" ht="15">
      <c r="A2053" s="39">
        <v>2042</v>
      </c>
      <c r="B2053" s="35" t="s">
        <v>5026</v>
      </c>
      <c r="C2053" s="35" t="s">
        <v>3920</v>
      </c>
      <c r="D2053" s="35" t="s">
        <v>3905</v>
      </c>
      <c r="E2053" s="35">
        <v>1</v>
      </c>
      <c r="F2053" s="35" t="s">
        <v>3907</v>
      </c>
      <c r="G2053" s="129">
        <v>2</v>
      </c>
    </row>
    <row r="2054" spans="1:7" ht="15">
      <c r="A2054" s="39">
        <v>2043</v>
      </c>
      <c r="B2054" s="35" t="s">
        <v>7447</v>
      </c>
      <c r="C2054" s="35" t="s">
        <v>3920</v>
      </c>
      <c r="D2054" s="35" t="s">
        <v>3907</v>
      </c>
      <c r="E2054" s="35">
        <v>18</v>
      </c>
      <c r="F2054" s="35" t="s">
        <v>3907</v>
      </c>
      <c r="G2054" s="129">
        <v>6</v>
      </c>
    </row>
    <row r="2055" spans="1:7" ht="15">
      <c r="A2055" s="39">
        <v>2044</v>
      </c>
      <c r="B2055" s="35" t="s">
        <v>7448</v>
      </c>
      <c r="C2055" s="35" t="s">
        <v>3920</v>
      </c>
      <c r="D2055" s="35" t="s">
        <v>3905</v>
      </c>
      <c r="E2055" s="35">
        <v>1</v>
      </c>
      <c r="F2055" s="35" t="s">
        <v>3905</v>
      </c>
      <c r="G2055" s="129">
        <v>1</v>
      </c>
    </row>
    <row r="2056" spans="1:7" ht="15">
      <c r="A2056" s="39">
        <v>2045</v>
      </c>
      <c r="B2056" s="35" t="s">
        <v>5027</v>
      </c>
      <c r="C2056" s="35" t="s">
        <v>3920</v>
      </c>
      <c r="D2056" s="35" t="s">
        <v>3905</v>
      </c>
      <c r="E2056" s="35">
        <v>1</v>
      </c>
      <c r="F2056" s="35" t="s">
        <v>3905</v>
      </c>
      <c r="G2056" s="129">
        <v>1</v>
      </c>
    </row>
    <row r="2057" spans="1:7" ht="15">
      <c r="A2057" s="39">
        <v>2046</v>
      </c>
      <c r="B2057" s="35" t="s">
        <v>5028</v>
      </c>
      <c r="C2057" s="35" t="s">
        <v>3920</v>
      </c>
      <c r="D2057" s="35" t="s">
        <v>3905</v>
      </c>
      <c r="E2057" s="35">
        <v>1</v>
      </c>
      <c r="F2057" s="35" t="s">
        <v>3907</v>
      </c>
      <c r="G2057" s="129">
        <v>15</v>
      </c>
    </row>
    <row r="2058" spans="1:7" ht="15">
      <c r="A2058" s="39">
        <v>2047</v>
      </c>
      <c r="B2058" s="35" t="s">
        <v>5029</v>
      </c>
      <c r="C2058" s="35" t="s">
        <v>3920</v>
      </c>
      <c r="D2058" s="35" t="s">
        <v>8042</v>
      </c>
      <c r="E2058" s="35">
        <v>1</v>
      </c>
      <c r="F2058" s="35" t="s">
        <v>3905</v>
      </c>
      <c r="G2058" s="129">
        <v>1</v>
      </c>
    </row>
    <row r="2059" spans="1:7" ht="15">
      <c r="A2059" s="39">
        <v>2048</v>
      </c>
      <c r="B2059" s="35" t="s">
        <v>5030</v>
      </c>
      <c r="C2059" s="35" t="s">
        <v>3920</v>
      </c>
      <c r="D2059" s="35" t="s">
        <v>3905</v>
      </c>
      <c r="E2059" s="35">
        <v>1</v>
      </c>
      <c r="F2059" s="35" t="s">
        <v>3905</v>
      </c>
      <c r="G2059" s="129">
        <v>1</v>
      </c>
    </row>
    <row r="2060" spans="1:7" ht="15">
      <c r="A2060" s="39">
        <v>2049</v>
      </c>
      <c r="B2060" s="35" t="s">
        <v>5031</v>
      </c>
      <c r="C2060" s="35" t="s">
        <v>3920</v>
      </c>
      <c r="D2060" s="35" t="s">
        <v>3905</v>
      </c>
      <c r="E2060" s="35">
        <v>1</v>
      </c>
      <c r="F2060" s="35" t="s">
        <v>3905</v>
      </c>
      <c r="G2060" s="129">
        <v>1</v>
      </c>
    </row>
    <row r="2061" spans="1:7" ht="15">
      <c r="A2061" s="39">
        <v>2050</v>
      </c>
      <c r="B2061" s="35" t="s">
        <v>7449</v>
      </c>
      <c r="C2061" s="35" t="s">
        <v>3920</v>
      </c>
      <c r="D2061" s="35" t="s">
        <v>3905</v>
      </c>
      <c r="E2061" s="35">
        <v>1</v>
      </c>
      <c r="F2061" s="35" t="s">
        <v>3905</v>
      </c>
      <c r="G2061" s="129">
        <v>1</v>
      </c>
    </row>
    <row r="2062" spans="1:7" ht="15">
      <c r="A2062" s="39">
        <v>2051</v>
      </c>
      <c r="B2062" s="35" t="s">
        <v>7450</v>
      </c>
      <c r="C2062" s="35" t="s">
        <v>3920</v>
      </c>
      <c r="D2062" s="35" t="s">
        <v>3905</v>
      </c>
      <c r="E2062" s="35">
        <v>1</v>
      </c>
      <c r="F2062" s="35" t="s">
        <v>3907</v>
      </c>
      <c r="G2062" s="129">
        <v>3</v>
      </c>
    </row>
    <row r="2063" spans="1:7" ht="15">
      <c r="A2063" s="39">
        <v>2052</v>
      </c>
      <c r="B2063" s="35" t="s">
        <v>5032</v>
      </c>
      <c r="C2063" s="35" t="s">
        <v>3920</v>
      </c>
      <c r="D2063" s="35" t="s">
        <v>3905</v>
      </c>
      <c r="E2063" s="35">
        <v>1</v>
      </c>
      <c r="F2063" s="35" t="s">
        <v>3907</v>
      </c>
      <c r="G2063" s="129">
        <v>2</v>
      </c>
    </row>
    <row r="2064" spans="1:7" ht="15">
      <c r="A2064" s="39">
        <v>2053</v>
      </c>
      <c r="B2064" s="35" t="s">
        <v>7451</v>
      </c>
      <c r="C2064" s="35" t="s">
        <v>3920</v>
      </c>
      <c r="D2064" s="35" t="s">
        <v>3905</v>
      </c>
      <c r="E2064" s="35">
        <v>1</v>
      </c>
      <c r="F2064" s="35" t="s">
        <v>3905</v>
      </c>
      <c r="G2064" s="129">
        <v>1</v>
      </c>
    </row>
    <row r="2065" spans="1:7" ht="15">
      <c r="A2065" s="39">
        <v>2054</v>
      </c>
      <c r="B2065" s="35" t="s">
        <v>5033</v>
      </c>
      <c r="C2065" s="35" t="s">
        <v>3920</v>
      </c>
      <c r="D2065" s="35" t="s">
        <v>3905</v>
      </c>
      <c r="E2065" s="35">
        <v>1</v>
      </c>
      <c r="F2065" s="35" t="s">
        <v>3905</v>
      </c>
      <c r="G2065" s="129">
        <v>1</v>
      </c>
    </row>
    <row r="2066" spans="1:7" ht="15">
      <c r="A2066" s="39">
        <v>2055</v>
      </c>
      <c r="B2066" s="35" t="s">
        <v>5034</v>
      </c>
      <c r="C2066" s="35" t="s">
        <v>3920</v>
      </c>
      <c r="D2066" s="35" t="s">
        <v>3907</v>
      </c>
      <c r="E2066" s="35">
        <v>2</v>
      </c>
      <c r="F2066" s="35" t="s">
        <v>3907</v>
      </c>
      <c r="G2066" s="129">
        <v>2</v>
      </c>
    </row>
    <row r="2067" spans="1:7" ht="15">
      <c r="A2067" s="39">
        <v>2056</v>
      </c>
      <c r="B2067" s="35" t="s">
        <v>5035</v>
      </c>
      <c r="C2067" s="35" t="s">
        <v>3920</v>
      </c>
      <c r="D2067" s="35" t="s">
        <v>3905</v>
      </c>
      <c r="E2067" s="35">
        <v>1</v>
      </c>
      <c r="F2067" s="35" t="s">
        <v>3905</v>
      </c>
      <c r="G2067" s="129">
        <v>1</v>
      </c>
    </row>
    <row r="2068" spans="1:7" ht="15">
      <c r="A2068" s="39">
        <v>2057</v>
      </c>
      <c r="B2068" s="35" t="s">
        <v>7452</v>
      </c>
      <c r="C2068" s="35" t="s">
        <v>3920</v>
      </c>
      <c r="D2068" s="35" t="s">
        <v>8042</v>
      </c>
      <c r="E2068" s="35">
        <v>1</v>
      </c>
      <c r="F2068" s="35" t="s">
        <v>3905</v>
      </c>
      <c r="G2068" s="129">
        <v>1</v>
      </c>
    </row>
    <row r="2069" spans="1:7" ht="15">
      <c r="A2069" s="39">
        <v>2058</v>
      </c>
      <c r="B2069" s="35" t="s">
        <v>5036</v>
      </c>
      <c r="C2069" s="35" t="s">
        <v>3920</v>
      </c>
      <c r="D2069" s="35" t="s">
        <v>3905</v>
      </c>
      <c r="E2069" s="35">
        <v>1</v>
      </c>
      <c r="F2069" s="35" t="s">
        <v>3907</v>
      </c>
      <c r="G2069" s="129">
        <v>2</v>
      </c>
    </row>
    <row r="2070" spans="1:7" ht="15">
      <c r="A2070" s="39">
        <v>2059</v>
      </c>
      <c r="B2070" s="35" t="s">
        <v>7453</v>
      </c>
      <c r="C2070" s="35" t="s">
        <v>3920</v>
      </c>
      <c r="D2070" s="35" t="s">
        <v>3905</v>
      </c>
      <c r="E2070" s="35">
        <v>1</v>
      </c>
      <c r="F2070" s="35" t="s">
        <v>3905</v>
      </c>
      <c r="G2070" s="129">
        <v>2</v>
      </c>
    </row>
    <row r="2071" spans="1:7" ht="15">
      <c r="A2071" s="39">
        <v>2060</v>
      </c>
      <c r="B2071" s="35" t="s">
        <v>5037</v>
      </c>
      <c r="C2071" s="35" t="s">
        <v>3920</v>
      </c>
      <c r="D2071" s="35" t="s">
        <v>3905</v>
      </c>
      <c r="E2071" s="35">
        <v>1</v>
      </c>
      <c r="F2071" s="35" t="s">
        <v>3905</v>
      </c>
      <c r="G2071" s="129">
        <v>1</v>
      </c>
    </row>
    <row r="2072" spans="1:7" ht="15">
      <c r="A2072" s="39">
        <v>2061</v>
      </c>
      <c r="B2072" s="35" t="s">
        <v>5038</v>
      </c>
      <c r="C2072" s="35" t="s">
        <v>3920</v>
      </c>
      <c r="D2072" s="35" t="s">
        <v>3905</v>
      </c>
      <c r="E2072" s="35">
        <v>1</v>
      </c>
      <c r="F2072" s="35" t="s">
        <v>3905</v>
      </c>
      <c r="G2072" s="129">
        <v>1</v>
      </c>
    </row>
    <row r="2073" spans="1:7" ht="15">
      <c r="A2073" s="39">
        <v>2062</v>
      </c>
      <c r="B2073" s="35" t="s">
        <v>5039</v>
      </c>
      <c r="C2073" s="35" t="s">
        <v>3920</v>
      </c>
      <c r="D2073" s="35" t="s">
        <v>3905</v>
      </c>
      <c r="E2073" s="35">
        <v>1</v>
      </c>
      <c r="F2073" s="35" t="s">
        <v>3907</v>
      </c>
      <c r="G2073" s="129">
        <v>2</v>
      </c>
    </row>
    <row r="2074" spans="1:7" ht="15">
      <c r="A2074" s="39">
        <v>2063</v>
      </c>
      <c r="B2074" s="35" t="s">
        <v>5040</v>
      </c>
      <c r="C2074" s="35" t="s">
        <v>3920</v>
      </c>
      <c r="D2074" s="35" t="s">
        <v>3905</v>
      </c>
      <c r="E2074" s="35">
        <v>1</v>
      </c>
      <c r="F2074" s="35" t="s">
        <v>3907</v>
      </c>
      <c r="G2074" s="129">
        <v>2</v>
      </c>
    </row>
    <row r="2075" spans="1:7" ht="15">
      <c r="A2075" s="39">
        <v>2064</v>
      </c>
      <c r="B2075" s="35" t="s">
        <v>7454</v>
      </c>
      <c r="C2075" s="35" t="s">
        <v>3920</v>
      </c>
      <c r="D2075" s="35" t="s">
        <v>8042</v>
      </c>
      <c r="E2075" s="35">
        <v>1</v>
      </c>
      <c r="F2075" s="35" t="s">
        <v>3905</v>
      </c>
      <c r="G2075" s="129">
        <v>1</v>
      </c>
    </row>
    <row r="2076" spans="1:7" ht="15">
      <c r="A2076" s="39">
        <v>2065</v>
      </c>
      <c r="B2076" s="35" t="s">
        <v>7455</v>
      </c>
      <c r="C2076" s="35" t="s">
        <v>3920</v>
      </c>
      <c r="D2076" s="35" t="s">
        <v>3905</v>
      </c>
      <c r="E2076" s="35">
        <v>1</v>
      </c>
      <c r="F2076" s="35" t="s">
        <v>3907</v>
      </c>
      <c r="G2076" s="129">
        <v>3</v>
      </c>
    </row>
    <row r="2077" spans="1:7" ht="15">
      <c r="A2077" s="39">
        <v>2066</v>
      </c>
      <c r="B2077" s="35" t="s">
        <v>5041</v>
      </c>
      <c r="C2077" s="35" t="s">
        <v>3920</v>
      </c>
      <c r="D2077" s="35" t="s">
        <v>3907</v>
      </c>
      <c r="E2077" s="35">
        <v>2</v>
      </c>
      <c r="F2077" s="35" t="s">
        <v>3907</v>
      </c>
      <c r="G2077" s="129">
        <v>4</v>
      </c>
    </row>
    <row r="2078" spans="1:7" ht="15">
      <c r="A2078" s="39">
        <v>2067</v>
      </c>
      <c r="B2078" s="35" t="s">
        <v>7456</v>
      </c>
      <c r="C2078" s="35" t="s">
        <v>3920</v>
      </c>
      <c r="D2078" s="35" t="s">
        <v>3905</v>
      </c>
      <c r="E2078" s="35">
        <v>1</v>
      </c>
      <c r="F2078" s="35" t="s">
        <v>3907</v>
      </c>
      <c r="G2078" s="129">
        <v>2</v>
      </c>
    </row>
    <row r="2079" spans="1:7" ht="15">
      <c r="A2079" s="39">
        <v>2068</v>
      </c>
      <c r="B2079" s="35" t="s">
        <v>7457</v>
      </c>
      <c r="C2079" s="35" t="s">
        <v>3920</v>
      </c>
      <c r="D2079" s="35" t="s">
        <v>3905</v>
      </c>
      <c r="E2079" s="35">
        <v>1</v>
      </c>
      <c r="F2079" s="35" t="s">
        <v>3905</v>
      </c>
      <c r="G2079" s="129">
        <v>3</v>
      </c>
    </row>
    <row r="2080" spans="1:7" ht="15">
      <c r="A2080" s="39">
        <v>2069</v>
      </c>
      <c r="B2080" s="35" t="s">
        <v>5042</v>
      </c>
      <c r="C2080" s="35" t="s">
        <v>3920</v>
      </c>
      <c r="D2080" s="35" t="s">
        <v>3905</v>
      </c>
      <c r="E2080" s="35">
        <v>1</v>
      </c>
      <c r="F2080" s="35" t="s">
        <v>3907</v>
      </c>
      <c r="G2080" s="129">
        <v>6</v>
      </c>
    </row>
    <row r="2081" spans="1:7" ht="15">
      <c r="A2081" s="39">
        <v>2070</v>
      </c>
      <c r="B2081" s="35" t="s">
        <v>7458</v>
      </c>
      <c r="C2081" s="35" t="s">
        <v>3920</v>
      </c>
      <c r="D2081" s="35" t="s">
        <v>3905</v>
      </c>
      <c r="E2081" s="35">
        <v>1</v>
      </c>
      <c r="F2081" s="35" t="s">
        <v>3907</v>
      </c>
      <c r="G2081" s="129">
        <v>2</v>
      </c>
    </row>
    <row r="2082" spans="1:7" ht="15">
      <c r="A2082" s="39">
        <v>2071</v>
      </c>
      <c r="B2082" s="35" t="s">
        <v>5043</v>
      </c>
      <c r="C2082" s="35" t="s">
        <v>3920</v>
      </c>
      <c r="D2082" s="35" t="s">
        <v>3905</v>
      </c>
      <c r="E2082" s="35">
        <v>1</v>
      </c>
      <c r="F2082" s="35" t="s">
        <v>3907</v>
      </c>
      <c r="G2082" s="129">
        <v>2</v>
      </c>
    </row>
    <row r="2083" spans="1:7" ht="15">
      <c r="A2083" s="39">
        <v>2072</v>
      </c>
      <c r="B2083" s="35" t="s">
        <v>7459</v>
      </c>
      <c r="C2083" s="35" t="s">
        <v>3920</v>
      </c>
      <c r="D2083" s="35" t="s">
        <v>3905</v>
      </c>
      <c r="E2083" s="35">
        <v>1</v>
      </c>
      <c r="F2083" s="35" t="s">
        <v>3905</v>
      </c>
      <c r="G2083" s="129">
        <v>1</v>
      </c>
    </row>
    <row r="2084" spans="1:7" ht="15">
      <c r="A2084" s="39">
        <v>2073</v>
      </c>
      <c r="B2084" s="35" t="s">
        <v>5044</v>
      </c>
      <c r="C2084" s="35" t="s">
        <v>3920</v>
      </c>
      <c r="D2084" s="35" t="s">
        <v>8042</v>
      </c>
      <c r="E2084" s="35">
        <v>4</v>
      </c>
      <c r="F2084" s="35" t="s">
        <v>3907</v>
      </c>
      <c r="G2084" s="129">
        <v>3</v>
      </c>
    </row>
    <row r="2085" spans="1:7" ht="15">
      <c r="A2085" s="39">
        <v>2074</v>
      </c>
      <c r="B2085" s="35" t="s">
        <v>7460</v>
      </c>
      <c r="C2085" s="35" t="s">
        <v>3920</v>
      </c>
      <c r="D2085" s="35" t="s">
        <v>3907</v>
      </c>
      <c r="E2085" s="35">
        <v>5</v>
      </c>
      <c r="F2085" s="35" t="s">
        <v>3907</v>
      </c>
      <c r="G2085" s="129">
        <v>10</v>
      </c>
    </row>
    <row r="2086" spans="1:7" ht="15">
      <c r="A2086" s="39">
        <v>2075</v>
      </c>
      <c r="B2086" s="35" t="s">
        <v>7461</v>
      </c>
      <c r="C2086" s="35" t="s">
        <v>3920</v>
      </c>
      <c r="D2086" s="35" t="s">
        <v>3907</v>
      </c>
      <c r="E2086" s="35">
        <v>8</v>
      </c>
      <c r="F2086" s="35" t="s">
        <v>3907</v>
      </c>
      <c r="G2086" s="129">
        <v>6</v>
      </c>
    </row>
    <row r="2087" spans="1:7" ht="15">
      <c r="A2087" s="39">
        <v>2076</v>
      </c>
      <c r="B2087" s="35" t="s">
        <v>7462</v>
      </c>
      <c r="C2087" s="35" t="s">
        <v>3920</v>
      </c>
      <c r="D2087" s="35" t="s">
        <v>3905</v>
      </c>
      <c r="E2087" s="35">
        <v>1</v>
      </c>
      <c r="F2087" s="35" t="s">
        <v>3907</v>
      </c>
      <c r="G2087" s="129">
        <v>3</v>
      </c>
    </row>
    <row r="2088" spans="1:7" ht="15">
      <c r="A2088" s="39">
        <v>2077</v>
      </c>
      <c r="B2088" s="35" t="s">
        <v>7463</v>
      </c>
      <c r="C2088" s="35" t="s">
        <v>3920</v>
      </c>
      <c r="D2088" s="35" t="s">
        <v>3905</v>
      </c>
      <c r="E2088" s="35">
        <v>1</v>
      </c>
      <c r="F2088" s="35" t="s">
        <v>3905</v>
      </c>
      <c r="G2088" s="129">
        <v>1</v>
      </c>
    </row>
    <row r="2089" spans="1:7" ht="15">
      <c r="A2089" s="39">
        <v>2078</v>
      </c>
      <c r="B2089" s="35" t="s">
        <v>7464</v>
      </c>
      <c r="C2089" s="35" t="s">
        <v>3920</v>
      </c>
      <c r="D2089" s="35" t="s">
        <v>3905</v>
      </c>
      <c r="E2089" s="35">
        <v>1</v>
      </c>
      <c r="F2089" s="35" t="s">
        <v>3905</v>
      </c>
      <c r="G2089" s="129">
        <v>1</v>
      </c>
    </row>
    <row r="2090" spans="1:7" ht="15">
      <c r="A2090" s="39">
        <v>2079</v>
      </c>
      <c r="B2090" s="35" t="s">
        <v>5045</v>
      </c>
      <c r="C2090" s="35" t="s">
        <v>3920</v>
      </c>
      <c r="D2090" s="35" t="s">
        <v>3905</v>
      </c>
      <c r="E2090" s="35">
        <v>1</v>
      </c>
      <c r="F2090" s="35" t="s">
        <v>3905</v>
      </c>
      <c r="G2090" s="129">
        <v>1</v>
      </c>
    </row>
    <row r="2091" spans="1:7" ht="15">
      <c r="A2091" s="39">
        <v>2080</v>
      </c>
      <c r="B2091" s="35" t="s">
        <v>7465</v>
      </c>
      <c r="C2091" s="35" t="s">
        <v>3920</v>
      </c>
      <c r="D2091" s="35" t="s">
        <v>3905</v>
      </c>
      <c r="E2091" s="35">
        <v>1</v>
      </c>
      <c r="F2091" s="35" t="s">
        <v>3907</v>
      </c>
      <c r="G2091" s="129">
        <v>2</v>
      </c>
    </row>
    <row r="2092" spans="1:7" ht="15">
      <c r="A2092" s="39">
        <v>2081</v>
      </c>
      <c r="B2092" s="35" t="s">
        <v>5046</v>
      </c>
      <c r="C2092" s="35" t="s">
        <v>3920</v>
      </c>
      <c r="D2092" s="35" t="s">
        <v>3905</v>
      </c>
      <c r="E2092" s="35">
        <v>1</v>
      </c>
      <c r="F2092" s="35" t="s">
        <v>3907</v>
      </c>
      <c r="G2092" s="129">
        <v>2</v>
      </c>
    </row>
    <row r="2093" spans="1:7" ht="15">
      <c r="A2093" s="39">
        <v>2082</v>
      </c>
      <c r="B2093" s="35" t="s">
        <v>5047</v>
      </c>
      <c r="C2093" s="35" t="s">
        <v>3920</v>
      </c>
      <c r="D2093" s="35" t="s">
        <v>3907</v>
      </c>
      <c r="E2093" s="35">
        <v>8</v>
      </c>
      <c r="F2093" s="35" t="s">
        <v>3907</v>
      </c>
      <c r="G2093" s="129">
        <v>12</v>
      </c>
    </row>
    <row r="2094" spans="1:7" ht="15">
      <c r="A2094" s="39">
        <v>2083</v>
      </c>
      <c r="B2094" s="35" t="s">
        <v>5048</v>
      </c>
      <c r="C2094" s="35" t="s">
        <v>3920</v>
      </c>
      <c r="D2094" s="35" t="s">
        <v>3905</v>
      </c>
      <c r="E2094" s="35">
        <v>1</v>
      </c>
      <c r="F2094" s="35" t="s">
        <v>3905</v>
      </c>
      <c r="G2094" s="129">
        <v>2</v>
      </c>
    </row>
    <row r="2095" spans="1:7" ht="15">
      <c r="A2095" s="39">
        <v>2084</v>
      </c>
      <c r="B2095" s="35" t="s">
        <v>7466</v>
      </c>
      <c r="C2095" s="35" t="s">
        <v>3921</v>
      </c>
      <c r="D2095" s="35" t="s">
        <v>8042</v>
      </c>
      <c r="E2095" s="35">
        <v>2</v>
      </c>
      <c r="F2095" s="35" t="s">
        <v>3911</v>
      </c>
      <c r="G2095" s="129">
        <v>7</v>
      </c>
    </row>
    <row r="2096" spans="1:7" ht="15">
      <c r="A2096" s="39">
        <v>2085</v>
      </c>
      <c r="B2096" s="35" t="s">
        <v>7467</v>
      </c>
      <c r="C2096" s="35" t="s">
        <v>3921</v>
      </c>
      <c r="D2096" s="35" t="s">
        <v>3911</v>
      </c>
      <c r="E2096" s="35">
        <v>2</v>
      </c>
      <c r="F2096" s="35" t="s">
        <v>3911</v>
      </c>
      <c r="G2096" s="129">
        <v>5</v>
      </c>
    </row>
    <row r="2097" spans="1:7" ht="15">
      <c r="A2097" s="39">
        <v>2086</v>
      </c>
      <c r="B2097" s="35" t="s">
        <v>5049</v>
      </c>
      <c r="C2097" s="35" t="s">
        <v>3920</v>
      </c>
      <c r="D2097" s="35" t="s">
        <v>3905</v>
      </c>
      <c r="E2097" s="35">
        <v>1</v>
      </c>
      <c r="F2097" s="35" t="s">
        <v>3905</v>
      </c>
      <c r="G2097" s="129">
        <v>1</v>
      </c>
    </row>
    <row r="2098" spans="1:7" ht="15">
      <c r="A2098" s="39">
        <v>2087</v>
      </c>
      <c r="B2098" s="35" t="s">
        <v>7468</v>
      </c>
      <c r="C2098" s="35" t="s">
        <v>3920</v>
      </c>
      <c r="D2098" s="35" t="s">
        <v>3905</v>
      </c>
      <c r="E2098" s="35">
        <v>1</v>
      </c>
      <c r="F2098" s="35" t="s">
        <v>3907</v>
      </c>
      <c r="G2098" s="129">
        <v>2</v>
      </c>
    </row>
    <row r="2099" spans="1:7" ht="15">
      <c r="A2099" s="39">
        <v>2088</v>
      </c>
      <c r="B2099" s="35" t="s">
        <v>7469</v>
      </c>
      <c r="C2099" s="35" t="s">
        <v>3920</v>
      </c>
      <c r="D2099" s="35" t="s">
        <v>3905</v>
      </c>
      <c r="E2099" s="35">
        <v>1</v>
      </c>
      <c r="F2099" s="35" t="s">
        <v>3905</v>
      </c>
      <c r="G2099" s="129">
        <v>2</v>
      </c>
    </row>
    <row r="2100" spans="1:7" ht="15">
      <c r="A2100" s="39">
        <v>2089</v>
      </c>
      <c r="B2100" s="35" t="s">
        <v>5050</v>
      </c>
      <c r="C2100" s="35" t="s">
        <v>3920</v>
      </c>
      <c r="D2100" s="35" t="s">
        <v>3905</v>
      </c>
      <c r="E2100" s="35">
        <v>1</v>
      </c>
      <c r="F2100" s="35" t="s">
        <v>3905</v>
      </c>
      <c r="G2100" s="129">
        <v>1</v>
      </c>
    </row>
    <row r="2101" spans="1:7" ht="15">
      <c r="A2101" s="39">
        <v>2090</v>
      </c>
      <c r="B2101" s="35" t="s">
        <v>7470</v>
      </c>
      <c r="C2101" s="35" t="s">
        <v>3921</v>
      </c>
      <c r="D2101" s="35" t="s">
        <v>3911</v>
      </c>
      <c r="E2101" s="35">
        <v>2</v>
      </c>
      <c r="F2101" s="35" t="s">
        <v>3913</v>
      </c>
      <c r="G2101" s="129">
        <v>10</v>
      </c>
    </row>
    <row r="2102" spans="1:7" ht="15">
      <c r="A2102" s="39">
        <v>2091</v>
      </c>
      <c r="B2102" s="35" t="s">
        <v>5051</v>
      </c>
      <c r="C2102" s="35" t="s">
        <v>3920</v>
      </c>
      <c r="D2102" s="35" t="s">
        <v>3905</v>
      </c>
      <c r="E2102" s="35">
        <v>1</v>
      </c>
      <c r="F2102" s="35" t="s">
        <v>3905</v>
      </c>
      <c r="G2102" s="129">
        <v>1</v>
      </c>
    </row>
    <row r="2103" spans="1:7" ht="15">
      <c r="A2103" s="39">
        <v>2092</v>
      </c>
      <c r="B2103" s="35" t="s">
        <v>7471</v>
      </c>
      <c r="C2103" s="35" t="s">
        <v>3921</v>
      </c>
      <c r="D2103" s="35" t="s">
        <v>8042</v>
      </c>
      <c r="E2103" s="35">
        <v>2</v>
      </c>
      <c r="F2103" s="35" t="s">
        <v>3913</v>
      </c>
      <c r="G2103" s="129">
        <v>11</v>
      </c>
    </row>
    <row r="2104" spans="1:7" ht="15">
      <c r="A2104" s="39">
        <v>2093</v>
      </c>
      <c r="B2104" s="35" t="s">
        <v>7472</v>
      </c>
      <c r="C2104" s="35" t="s">
        <v>3920</v>
      </c>
      <c r="D2104" s="35" t="s">
        <v>3907</v>
      </c>
      <c r="E2104" s="35">
        <v>5</v>
      </c>
      <c r="F2104" s="35" t="s">
        <v>3907</v>
      </c>
      <c r="G2104" s="129">
        <v>9</v>
      </c>
    </row>
    <row r="2105" spans="1:7" ht="15">
      <c r="A2105" s="39">
        <v>2094</v>
      </c>
      <c r="B2105" s="35" t="s">
        <v>5052</v>
      </c>
      <c r="C2105" s="35" t="s">
        <v>3920</v>
      </c>
      <c r="D2105" s="35" t="s">
        <v>3905</v>
      </c>
      <c r="E2105" s="35">
        <v>1</v>
      </c>
      <c r="F2105" s="35" t="s">
        <v>3905</v>
      </c>
      <c r="G2105" s="129">
        <v>1</v>
      </c>
    </row>
    <row r="2106" spans="1:7" ht="15">
      <c r="A2106" s="39">
        <v>2095</v>
      </c>
      <c r="B2106" s="35" t="s">
        <v>7473</v>
      </c>
      <c r="C2106" s="35" t="s">
        <v>3920</v>
      </c>
      <c r="D2106" s="35" t="s">
        <v>3905</v>
      </c>
      <c r="E2106" s="35">
        <v>1</v>
      </c>
      <c r="F2106" s="35" t="s">
        <v>3905</v>
      </c>
      <c r="G2106" s="129">
        <v>1</v>
      </c>
    </row>
    <row r="2107" spans="1:7" ht="15">
      <c r="A2107" s="39">
        <v>2096</v>
      </c>
      <c r="B2107" s="35" t="s">
        <v>7474</v>
      </c>
      <c r="C2107" s="35" t="s">
        <v>3921</v>
      </c>
      <c r="D2107" s="35" t="s">
        <v>8042</v>
      </c>
      <c r="E2107" s="35">
        <v>2</v>
      </c>
      <c r="F2107" s="35" t="s">
        <v>3913</v>
      </c>
      <c r="G2107" s="129">
        <v>5</v>
      </c>
    </row>
    <row r="2108" spans="1:7" ht="15">
      <c r="A2108" s="39">
        <v>2097</v>
      </c>
      <c r="B2108" s="35" t="s">
        <v>7475</v>
      </c>
      <c r="C2108" s="35" t="s">
        <v>3920</v>
      </c>
      <c r="D2108" s="35" t="s">
        <v>3905</v>
      </c>
      <c r="E2108" s="35">
        <v>1</v>
      </c>
      <c r="F2108" s="35" t="s">
        <v>3905</v>
      </c>
      <c r="G2108" s="129">
        <v>1</v>
      </c>
    </row>
    <row r="2109" spans="1:7" ht="15">
      <c r="A2109" s="39">
        <v>2098</v>
      </c>
      <c r="B2109" s="35" t="s">
        <v>7476</v>
      </c>
      <c r="C2109" s="35" t="s">
        <v>3920</v>
      </c>
      <c r="D2109" s="35" t="s">
        <v>3905</v>
      </c>
      <c r="E2109" s="35">
        <v>1</v>
      </c>
      <c r="F2109" s="35" t="s">
        <v>3905</v>
      </c>
      <c r="G2109" s="129">
        <v>1</v>
      </c>
    </row>
    <row r="2110" spans="1:7" ht="15">
      <c r="A2110" s="39">
        <v>2099</v>
      </c>
      <c r="B2110" s="35" t="s">
        <v>5053</v>
      </c>
      <c r="C2110" s="35" t="s">
        <v>3920</v>
      </c>
      <c r="D2110" s="35" t="s">
        <v>3907</v>
      </c>
      <c r="E2110" s="35">
        <v>6</v>
      </c>
      <c r="F2110" s="35" t="s">
        <v>3907</v>
      </c>
      <c r="G2110" s="129">
        <v>12</v>
      </c>
    </row>
    <row r="2111" spans="1:7" ht="15">
      <c r="A2111" s="39">
        <v>2100</v>
      </c>
      <c r="B2111" s="35" t="s">
        <v>5054</v>
      </c>
      <c r="C2111" s="35" t="s">
        <v>3920</v>
      </c>
      <c r="D2111" s="35" t="s">
        <v>3905</v>
      </c>
      <c r="E2111" s="35">
        <v>1</v>
      </c>
      <c r="F2111" s="35" t="s">
        <v>3905</v>
      </c>
      <c r="G2111" s="129">
        <v>1</v>
      </c>
    </row>
    <row r="2112" spans="1:7" ht="15">
      <c r="A2112" s="39">
        <v>2101</v>
      </c>
      <c r="B2112" s="35" t="s">
        <v>7477</v>
      </c>
      <c r="C2112" s="35" t="s">
        <v>3920</v>
      </c>
      <c r="D2112" s="35" t="s">
        <v>3905</v>
      </c>
      <c r="E2112" s="35">
        <v>1</v>
      </c>
      <c r="F2112" s="35" t="s">
        <v>3907</v>
      </c>
      <c r="G2112" s="129">
        <v>4</v>
      </c>
    </row>
    <row r="2113" spans="1:7" ht="15">
      <c r="A2113" s="39">
        <v>2102</v>
      </c>
      <c r="B2113" s="35" t="s">
        <v>5055</v>
      </c>
      <c r="C2113" s="35" t="s">
        <v>3920</v>
      </c>
      <c r="D2113" s="35" t="s">
        <v>3905</v>
      </c>
      <c r="E2113" s="35">
        <v>1</v>
      </c>
      <c r="F2113" s="35" t="s">
        <v>3905</v>
      </c>
      <c r="G2113" s="129">
        <v>1</v>
      </c>
    </row>
    <row r="2114" spans="1:7" ht="15">
      <c r="A2114" s="39">
        <v>2103</v>
      </c>
      <c r="B2114" s="35" t="s">
        <v>7478</v>
      </c>
      <c r="C2114" s="35" t="s">
        <v>3920</v>
      </c>
      <c r="D2114" s="35" t="s">
        <v>3905</v>
      </c>
      <c r="E2114" s="35">
        <v>1</v>
      </c>
      <c r="F2114" s="35" t="s">
        <v>3907</v>
      </c>
      <c r="G2114" s="129">
        <v>2</v>
      </c>
    </row>
    <row r="2115" spans="1:7" ht="15">
      <c r="A2115" s="39">
        <v>2104</v>
      </c>
      <c r="B2115" s="35" t="s">
        <v>5056</v>
      </c>
      <c r="C2115" s="35" t="s">
        <v>3920</v>
      </c>
      <c r="D2115" s="35" t="s">
        <v>3905</v>
      </c>
      <c r="E2115" s="35">
        <v>1</v>
      </c>
      <c r="F2115" s="35" t="s">
        <v>3905</v>
      </c>
      <c r="G2115" s="129">
        <v>1</v>
      </c>
    </row>
    <row r="2116" spans="1:7" ht="15">
      <c r="A2116" s="39">
        <v>2105</v>
      </c>
      <c r="B2116" s="35" t="s">
        <v>5057</v>
      </c>
      <c r="C2116" s="35" t="s">
        <v>3920</v>
      </c>
      <c r="D2116" s="35" t="s">
        <v>3905</v>
      </c>
      <c r="E2116" s="35">
        <v>1</v>
      </c>
      <c r="F2116" s="35" t="s">
        <v>3905</v>
      </c>
      <c r="G2116" s="129">
        <v>1</v>
      </c>
    </row>
    <row r="2117" spans="1:7" ht="15">
      <c r="A2117" s="39">
        <v>2106</v>
      </c>
      <c r="B2117" s="35" t="s">
        <v>5058</v>
      </c>
      <c r="C2117" s="35" t="s">
        <v>3920</v>
      </c>
      <c r="D2117" s="35" t="s">
        <v>3905</v>
      </c>
      <c r="E2117" s="35">
        <v>1</v>
      </c>
      <c r="F2117" s="35" t="s">
        <v>3907</v>
      </c>
      <c r="G2117" s="129">
        <v>3</v>
      </c>
    </row>
    <row r="2118" spans="1:7" ht="15">
      <c r="A2118" s="39">
        <v>2107</v>
      </c>
      <c r="B2118" s="35" t="s">
        <v>7479</v>
      </c>
      <c r="C2118" s="35" t="s">
        <v>3920</v>
      </c>
      <c r="D2118" s="35" t="s">
        <v>3905</v>
      </c>
      <c r="E2118" s="35">
        <v>1</v>
      </c>
      <c r="F2118" s="35" t="s">
        <v>3905</v>
      </c>
      <c r="G2118" s="129">
        <v>1</v>
      </c>
    </row>
    <row r="2119" spans="1:7" ht="15">
      <c r="A2119" s="39">
        <v>2108</v>
      </c>
      <c r="B2119" s="35" t="s">
        <v>5059</v>
      </c>
      <c r="C2119" s="35" t="s">
        <v>3920</v>
      </c>
      <c r="D2119" s="35" t="s">
        <v>3905</v>
      </c>
      <c r="E2119" s="35">
        <v>1</v>
      </c>
      <c r="F2119" s="35" t="s">
        <v>3905</v>
      </c>
      <c r="G2119" s="129">
        <v>1</v>
      </c>
    </row>
    <row r="2120" spans="1:7" ht="15">
      <c r="A2120" s="39">
        <v>2109</v>
      </c>
      <c r="B2120" s="35" t="s">
        <v>7480</v>
      </c>
      <c r="C2120" s="35" t="s">
        <v>3920</v>
      </c>
      <c r="D2120" s="35" t="s">
        <v>3905</v>
      </c>
      <c r="E2120" s="35">
        <v>1</v>
      </c>
      <c r="F2120" s="35" t="s">
        <v>3907</v>
      </c>
      <c r="G2120" s="129">
        <v>4</v>
      </c>
    </row>
    <row r="2121" spans="1:7" ht="15">
      <c r="A2121" s="39">
        <v>2110</v>
      </c>
      <c r="B2121" s="35" t="s">
        <v>5060</v>
      </c>
      <c r="C2121" s="35" t="s">
        <v>3920</v>
      </c>
      <c r="D2121" s="35" t="s">
        <v>3905</v>
      </c>
      <c r="E2121" s="35">
        <v>1</v>
      </c>
      <c r="F2121" s="35" t="s">
        <v>3907</v>
      </c>
      <c r="G2121" s="129">
        <v>2</v>
      </c>
    </row>
    <row r="2122" spans="1:7" ht="15">
      <c r="A2122" s="39">
        <v>2111</v>
      </c>
      <c r="B2122" s="35" t="s">
        <v>7481</v>
      </c>
      <c r="C2122" s="35" t="s">
        <v>3920</v>
      </c>
      <c r="D2122" s="35" t="s">
        <v>3905</v>
      </c>
      <c r="E2122" s="35">
        <v>1</v>
      </c>
      <c r="F2122" s="35" t="s">
        <v>3905</v>
      </c>
      <c r="G2122" s="129">
        <v>2</v>
      </c>
    </row>
    <row r="2123" spans="1:7" ht="15">
      <c r="A2123" s="39">
        <v>2112</v>
      </c>
      <c r="B2123" s="35" t="s">
        <v>5061</v>
      </c>
      <c r="C2123" s="35" t="s">
        <v>3920</v>
      </c>
      <c r="D2123" s="35" t="s">
        <v>3905</v>
      </c>
      <c r="E2123" s="35">
        <v>1</v>
      </c>
      <c r="F2123" s="35" t="s">
        <v>3905</v>
      </c>
      <c r="G2123" s="129">
        <v>1</v>
      </c>
    </row>
    <row r="2124" spans="1:7" ht="15">
      <c r="A2124" s="39">
        <v>2113</v>
      </c>
      <c r="B2124" s="35" t="s">
        <v>5062</v>
      </c>
      <c r="C2124" s="35" t="s">
        <v>3920</v>
      </c>
      <c r="D2124" s="35" t="s">
        <v>3905</v>
      </c>
      <c r="E2124" s="35">
        <v>1</v>
      </c>
      <c r="F2124" s="35" t="s">
        <v>3905</v>
      </c>
      <c r="G2124" s="129">
        <v>1</v>
      </c>
    </row>
    <row r="2125" spans="1:7" ht="15">
      <c r="A2125" s="39">
        <v>2114</v>
      </c>
      <c r="B2125" s="35" t="s">
        <v>5063</v>
      </c>
      <c r="C2125" s="35" t="s">
        <v>3920</v>
      </c>
      <c r="D2125" s="35" t="s">
        <v>3905</v>
      </c>
      <c r="E2125" s="35">
        <v>1</v>
      </c>
      <c r="F2125" s="35" t="s">
        <v>3905</v>
      </c>
      <c r="G2125" s="129">
        <v>1</v>
      </c>
    </row>
    <row r="2126" spans="1:7" ht="15">
      <c r="A2126" s="39">
        <v>2115</v>
      </c>
      <c r="B2126" s="35" t="s">
        <v>7482</v>
      </c>
      <c r="C2126" s="35" t="s">
        <v>3920</v>
      </c>
      <c r="D2126" s="35" t="s">
        <v>3905</v>
      </c>
      <c r="E2126" s="35">
        <v>1</v>
      </c>
      <c r="F2126" s="35" t="s">
        <v>3907</v>
      </c>
      <c r="G2126" s="129">
        <v>10</v>
      </c>
    </row>
    <row r="2127" spans="1:7" ht="15">
      <c r="A2127" s="39">
        <v>2116</v>
      </c>
      <c r="B2127" s="35" t="s">
        <v>7483</v>
      </c>
      <c r="C2127" s="35" t="s">
        <v>3920</v>
      </c>
      <c r="D2127" s="35" t="s">
        <v>3905</v>
      </c>
      <c r="E2127" s="35">
        <v>1</v>
      </c>
      <c r="F2127" s="35" t="s">
        <v>3907</v>
      </c>
      <c r="G2127" s="129">
        <v>2</v>
      </c>
    </row>
    <row r="2128" spans="1:7" ht="15">
      <c r="A2128" s="39">
        <v>2117</v>
      </c>
      <c r="B2128" s="35" t="s">
        <v>5064</v>
      </c>
      <c r="C2128" s="35" t="s">
        <v>3920</v>
      </c>
      <c r="D2128" s="35" t="s">
        <v>3905</v>
      </c>
      <c r="E2128" s="35">
        <v>1</v>
      </c>
      <c r="F2128" s="35" t="s">
        <v>3905</v>
      </c>
      <c r="G2128" s="129">
        <v>1</v>
      </c>
    </row>
    <row r="2129" spans="1:7" ht="15">
      <c r="A2129" s="39">
        <v>2118</v>
      </c>
      <c r="B2129" s="35" t="s">
        <v>7484</v>
      </c>
      <c r="C2129" s="35" t="s">
        <v>3920</v>
      </c>
      <c r="D2129" s="35" t="s">
        <v>3905</v>
      </c>
      <c r="E2129" s="35">
        <v>1</v>
      </c>
      <c r="F2129" s="35" t="s">
        <v>3905</v>
      </c>
      <c r="G2129" s="129">
        <v>1</v>
      </c>
    </row>
    <row r="2130" spans="1:7" ht="15">
      <c r="A2130" s="39">
        <v>2119</v>
      </c>
      <c r="B2130" s="35" t="s">
        <v>7485</v>
      </c>
      <c r="C2130" s="35" t="s">
        <v>3920</v>
      </c>
      <c r="D2130" s="35" t="s">
        <v>3905</v>
      </c>
      <c r="E2130" s="35">
        <v>1</v>
      </c>
      <c r="F2130" s="35" t="s">
        <v>3907</v>
      </c>
      <c r="G2130" s="129">
        <v>3</v>
      </c>
    </row>
    <row r="2131" spans="1:7" ht="15">
      <c r="A2131" s="39">
        <v>2120</v>
      </c>
      <c r="B2131" s="35" t="s">
        <v>5065</v>
      </c>
      <c r="C2131" s="35" t="s">
        <v>3920</v>
      </c>
      <c r="D2131" s="35" t="s">
        <v>3907</v>
      </c>
      <c r="E2131" s="35">
        <v>2</v>
      </c>
      <c r="F2131" s="35" t="s">
        <v>3905</v>
      </c>
      <c r="G2131" s="129">
        <v>1</v>
      </c>
    </row>
    <row r="2132" spans="1:7" ht="15">
      <c r="A2132" s="39">
        <v>2121</v>
      </c>
      <c r="B2132" s="35" t="s">
        <v>7486</v>
      </c>
      <c r="C2132" s="35" t="s">
        <v>3920</v>
      </c>
      <c r="D2132" s="35" t="s">
        <v>3905</v>
      </c>
      <c r="E2132" s="35">
        <v>1</v>
      </c>
      <c r="F2132" s="35" t="s">
        <v>3907</v>
      </c>
      <c r="G2132" s="129">
        <v>3</v>
      </c>
    </row>
    <row r="2133" spans="1:7" ht="15">
      <c r="A2133" s="39">
        <v>2122</v>
      </c>
      <c r="B2133" s="35" t="s">
        <v>7487</v>
      </c>
      <c r="C2133" s="35" t="s">
        <v>3920</v>
      </c>
      <c r="D2133" s="35" t="s">
        <v>3907</v>
      </c>
      <c r="E2133" s="35">
        <v>2</v>
      </c>
      <c r="F2133" s="35" t="s">
        <v>3907</v>
      </c>
      <c r="G2133" s="129">
        <v>3</v>
      </c>
    </row>
    <row r="2134" spans="1:7" ht="15">
      <c r="A2134" s="39">
        <v>2123</v>
      </c>
      <c r="B2134" s="35" t="s">
        <v>7488</v>
      </c>
      <c r="C2134" s="35" t="s">
        <v>3920</v>
      </c>
      <c r="D2134" s="35" t="s">
        <v>3907</v>
      </c>
      <c r="E2134" s="35">
        <v>5</v>
      </c>
      <c r="F2134" s="35" t="s">
        <v>3907</v>
      </c>
      <c r="G2134" s="129">
        <v>13</v>
      </c>
    </row>
    <row r="2135" spans="1:7" ht="15">
      <c r="A2135" s="39">
        <v>2124</v>
      </c>
      <c r="B2135" s="35" t="s">
        <v>5066</v>
      </c>
      <c r="C2135" s="35" t="s">
        <v>3920</v>
      </c>
      <c r="D2135" s="35" t="s">
        <v>3905</v>
      </c>
      <c r="E2135" s="35">
        <v>1</v>
      </c>
      <c r="F2135" s="35" t="s">
        <v>3905</v>
      </c>
      <c r="G2135" s="129">
        <v>1</v>
      </c>
    </row>
    <row r="2136" spans="1:7" ht="15">
      <c r="A2136" s="39">
        <v>2125</v>
      </c>
      <c r="B2136" s="35" t="s">
        <v>5067</v>
      </c>
      <c r="C2136" s="35" t="s">
        <v>3920</v>
      </c>
      <c r="D2136" s="35" t="s">
        <v>3905</v>
      </c>
      <c r="E2136" s="35">
        <v>1</v>
      </c>
      <c r="F2136" s="35" t="s">
        <v>3905</v>
      </c>
      <c r="G2136" s="129">
        <v>1</v>
      </c>
    </row>
    <row r="2137" spans="1:7" ht="15">
      <c r="A2137" s="39">
        <v>2126</v>
      </c>
      <c r="B2137" s="35" t="s">
        <v>5068</v>
      </c>
      <c r="C2137" s="35" t="s">
        <v>3920</v>
      </c>
      <c r="D2137" s="35" t="s">
        <v>3905</v>
      </c>
      <c r="E2137" s="35">
        <v>1</v>
      </c>
      <c r="F2137" s="35" t="s">
        <v>3907</v>
      </c>
      <c r="G2137" s="129">
        <v>2</v>
      </c>
    </row>
    <row r="2138" spans="1:7" ht="15">
      <c r="A2138" s="39">
        <v>2127</v>
      </c>
      <c r="B2138" s="35" t="s">
        <v>5069</v>
      </c>
      <c r="C2138" s="35" t="s">
        <v>3920</v>
      </c>
      <c r="D2138" s="35" t="s">
        <v>3905</v>
      </c>
      <c r="E2138" s="35">
        <v>1</v>
      </c>
      <c r="F2138" s="35" t="s">
        <v>3905</v>
      </c>
      <c r="G2138" s="129">
        <v>2</v>
      </c>
    </row>
    <row r="2139" spans="1:7" ht="15">
      <c r="A2139" s="39">
        <v>2128</v>
      </c>
      <c r="B2139" s="35" t="s">
        <v>5070</v>
      </c>
      <c r="C2139" s="35" t="s">
        <v>3920</v>
      </c>
      <c r="D2139" s="35" t="s">
        <v>3907</v>
      </c>
      <c r="E2139" s="35">
        <v>2</v>
      </c>
      <c r="F2139" s="35" t="s">
        <v>3907</v>
      </c>
      <c r="G2139" s="129">
        <v>9</v>
      </c>
    </row>
    <row r="2140" spans="1:7" ht="15">
      <c r="A2140" s="39">
        <v>2129</v>
      </c>
      <c r="B2140" s="35" t="s">
        <v>5071</v>
      </c>
      <c r="C2140" s="35" t="s">
        <v>3920</v>
      </c>
      <c r="D2140" s="35" t="s">
        <v>8042</v>
      </c>
      <c r="E2140" s="35">
        <v>1</v>
      </c>
      <c r="F2140" s="35" t="s">
        <v>3905</v>
      </c>
      <c r="G2140" s="129">
        <v>1</v>
      </c>
    </row>
    <row r="2141" spans="1:7" ht="15">
      <c r="A2141" s="39">
        <v>2130</v>
      </c>
      <c r="B2141" s="35" t="s">
        <v>5072</v>
      </c>
      <c r="C2141" s="35" t="s">
        <v>3920</v>
      </c>
      <c r="D2141" s="35" t="s">
        <v>3905</v>
      </c>
      <c r="E2141" s="35">
        <v>1</v>
      </c>
      <c r="F2141" s="35" t="s">
        <v>3905</v>
      </c>
      <c r="G2141" s="129">
        <v>1</v>
      </c>
    </row>
    <row r="2142" spans="1:7" ht="15">
      <c r="A2142" s="39">
        <v>2131</v>
      </c>
      <c r="B2142" s="35" t="s">
        <v>7489</v>
      </c>
      <c r="C2142" s="35" t="s">
        <v>3920</v>
      </c>
      <c r="D2142" s="35" t="s">
        <v>3907</v>
      </c>
      <c r="E2142" s="35">
        <v>11</v>
      </c>
      <c r="F2142" s="35" t="s">
        <v>3907</v>
      </c>
      <c r="G2142" s="129">
        <v>16</v>
      </c>
    </row>
    <row r="2143" spans="1:7" ht="15">
      <c r="A2143" s="39">
        <v>2132</v>
      </c>
      <c r="B2143" s="35" t="s">
        <v>7490</v>
      </c>
      <c r="C2143" s="35" t="s">
        <v>3920</v>
      </c>
      <c r="D2143" s="35" t="s">
        <v>3905</v>
      </c>
      <c r="E2143" s="35">
        <v>1</v>
      </c>
      <c r="F2143" s="35" t="s">
        <v>3905</v>
      </c>
      <c r="G2143" s="129">
        <v>1</v>
      </c>
    </row>
    <row r="2144" spans="1:7" ht="15">
      <c r="A2144" s="39">
        <v>2133</v>
      </c>
      <c r="B2144" s="35" t="s">
        <v>7491</v>
      </c>
      <c r="C2144" s="35" t="s">
        <v>3920</v>
      </c>
      <c r="D2144" s="35" t="s">
        <v>3907</v>
      </c>
      <c r="E2144" s="35">
        <v>2</v>
      </c>
      <c r="F2144" s="35" t="s">
        <v>3907</v>
      </c>
      <c r="G2144" s="129">
        <v>2</v>
      </c>
    </row>
    <row r="2145" spans="1:7" ht="15">
      <c r="A2145" s="39">
        <v>2134</v>
      </c>
      <c r="B2145" s="35" t="s">
        <v>5073</v>
      </c>
      <c r="C2145" s="35" t="s">
        <v>3920</v>
      </c>
      <c r="D2145" s="35" t="s">
        <v>3905</v>
      </c>
      <c r="E2145" s="35">
        <v>1</v>
      </c>
      <c r="F2145" s="35" t="s">
        <v>3907</v>
      </c>
      <c r="G2145" s="129">
        <v>18</v>
      </c>
    </row>
    <row r="2146" spans="1:7" ht="15">
      <c r="A2146" s="39">
        <v>2135</v>
      </c>
      <c r="B2146" s="35" t="s">
        <v>5074</v>
      </c>
      <c r="C2146" s="35" t="s">
        <v>3920</v>
      </c>
      <c r="D2146" s="35" t="s">
        <v>3905</v>
      </c>
      <c r="E2146" s="35">
        <v>1</v>
      </c>
      <c r="F2146" s="35" t="s">
        <v>3907</v>
      </c>
      <c r="G2146" s="129">
        <v>2</v>
      </c>
    </row>
    <row r="2147" spans="1:7" ht="15">
      <c r="A2147" s="39">
        <v>2136</v>
      </c>
      <c r="B2147" s="35" t="s">
        <v>5075</v>
      </c>
      <c r="C2147" s="35" t="s">
        <v>3920</v>
      </c>
      <c r="D2147" s="35" t="s">
        <v>3907</v>
      </c>
      <c r="E2147" s="35">
        <v>2</v>
      </c>
      <c r="F2147" s="35" t="s">
        <v>3907</v>
      </c>
      <c r="G2147" s="129">
        <v>2</v>
      </c>
    </row>
    <row r="2148" spans="1:7" ht="15">
      <c r="A2148" s="39">
        <v>2137</v>
      </c>
      <c r="B2148" s="35" t="s">
        <v>7492</v>
      </c>
      <c r="C2148" s="35" t="s">
        <v>3921</v>
      </c>
      <c r="D2148" s="35" t="s">
        <v>8042</v>
      </c>
      <c r="E2148" s="35">
        <v>1</v>
      </c>
      <c r="F2148" s="35" t="s">
        <v>3913</v>
      </c>
      <c r="G2148" s="129">
        <v>3</v>
      </c>
    </row>
    <row r="2149" spans="1:7" ht="15">
      <c r="A2149" s="39">
        <v>2138</v>
      </c>
      <c r="B2149" s="35" t="s">
        <v>7493</v>
      </c>
      <c r="C2149" s="35" t="s">
        <v>3920</v>
      </c>
      <c r="D2149" s="35" t="s">
        <v>8042</v>
      </c>
      <c r="E2149" s="35">
        <v>1</v>
      </c>
      <c r="F2149" s="35" t="s">
        <v>3905</v>
      </c>
      <c r="G2149" s="129">
        <v>1</v>
      </c>
    </row>
    <row r="2150" spans="1:7" ht="15">
      <c r="A2150" s="39">
        <v>2139</v>
      </c>
      <c r="B2150" s="35" t="s">
        <v>5076</v>
      </c>
      <c r="C2150" s="35" t="s">
        <v>3920</v>
      </c>
      <c r="D2150" s="35" t="s">
        <v>3905</v>
      </c>
      <c r="E2150" s="35">
        <v>1</v>
      </c>
      <c r="F2150" s="35" t="s">
        <v>3907</v>
      </c>
      <c r="G2150" s="129">
        <v>5</v>
      </c>
    </row>
    <row r="2151" spans="1:7" ht="15">
      <c r="A2151" s="39">
        <v>2140</v>
      </c>
      <c r="B2151" s="35" t="s">
        <v>7494</v>
      </c>
      <c r="C2151" s="35" t="s">
        <v>3920</v>
      </c>
      <c r="D2151" s="35" t="s">
        <v>3905</v>
      </c>
      <c r="E2151" s="35">
        <v>1</v>
      </c>
      <c r="F2151" s="35" t="s">
        <v>3907</v>
      </c>
      <c r="G2151" s="129">
        <v>6</v>
      </c>
    </row>
    <row r="2152" spans="1:7" ht="15">
      <c r="A2152" s="39">
        <v>2141</v>
      </c>
      <c r="B2152" s="35" t="s">
        <v>7495</v>
      </c>
      <c r="C2152" s="35" t="s">
        <v>3920</v>
      </c>
      <c r="D2152" s="35" t="s">
        <v>3905</v>
      </c>
      <c r="E2152" s="35">
        <v>1</v>
      </c>
      <c r="F2152" s="35" t="s">
        <v>3907</v>
      </c>
      <c r="G2152" s="129">
        <v>2</v>
      </c>
    </row>
    <row r="2153" spans="1:7" ht="15">
      <c r="A2153" s="39">
        <v>2142</v>
      </c>
      <c r="B2153" s="35" t="s">
        <v>7496</v>
      </c>
      <c r="C2153" s="35" t="s">
        <v>3920</v>
      </c>
      <c r="D2153" s="35" t="s">
        <v>3905</v>
      </c>
      <c r="E2153" s="35">
        <v>1</v>
      </c>
      <c r="F2153" s="35" t="s">
        <v>3907</v>
      </c>
      <c r="G2153" s="129">
        <v>3</v>
      </c>
    </row>
    <row r="2154" spans="1:7" ht="15">
      <c r="A2154" s="39">
        <v>2143</v>
      </c>
      <c r="B2154" s="35" t="s">
        <v>7497</v>
      </c>
      <c r="C2154" s="35" t="s">
        <v>3920</v>
      </c>
      <c r="D2154" s="35" t="s">
        <v>3905</v>
      </c>
      <c r="E2154" s="35">
        <v>1</v>
      </c>
      <c r="F2154" s="35" t="s">
        <v>3905</v>
      </c>
      <c r="G2154" s="129">
        <v>1</v>
      </c>
    </row>
    <row r="2155" spans="1:7" ht="15">
      <c r="A2155" s="39">
        <v>2144</v>
      </c>
      <c r="B2155" s="35" t="s">
        <v>5077</v>
      </c>
      <c r="C2155" s="35" t="s">
        <v>3920</v>
      </c>
      <c r="D2155" s="35" t="s">
        <v>3907</v>
      </c>
      <c r="E2155" s="35">
        <v>41</v>
      </c>
      <c r="F2155" s="35" t="s">
        <v>3907</v>
      </c>
      <c r="G2155" s="129">
        <v>110</v>
      </c>
    </row>
    <row r="2156" spans="1:7" ht="15">
      <c r="A2156" s="39">
        <v>2145</v>
      </c>
      <c r="B2156" s="35" t="s">
        <v>7498</v>
      </c>
      <c r="C2156" s="35" t="s">
        <v>3920</v>
      </c>
      <c r="D2156" s="35" t="s">
        <v>3905</v>
      </c>
      <c r="E2156" s="35">
        <v>1</v>
      </c>
      <c r="F2156" s="35" t="s">
        <v>3905</v>
      </c>
      <c r="G2156" s="129">
        <v>1</v>
      </c>
    </row>
    <row r="2157" spans="1:7" ht="15">
      <c r="A2157" s="39">
        <v>2146</v>
      </c>
      <c r="B2157" s="35" t="s">
        <v>7499</v>
      </c>
      <c r="C2157" s="35" t="s">
        <v>3920</v>
      </c>
      <c r="D2157" s="35" t="s">
        <v>3905</v>
      </c>
      <c r="E2157" s="35">
        <v>1</v>
      </c>
      <c r="F2157" s="35" t="s">
        <v>3905</v>
      </c>
      <c r="G2157" s="129">
        <v>1</v>
      </c>
    </row>
    <row r="2158" spans="1:7" ht="15">
      <c r="A2158" s="39">
        <v>2147</v>
      </c>
      <c r="B2158" s="35" t="s">
        <v>7500</v>
      </c>
      <c r="C2158" s="35" t="s">
        <v>3920</v>
      </c>
      <c r="D2158" s="35" t="s">
        <v>3905</v>
      </c>
      <c r="E2158" s="35">
        <v>1</v>
      </c>
      <c r="F2158" s="35" t="s">
        <v>3905</v>
      </c>
      <c r="G2158" s="129">
        <v>2</v>
      </c>
    </row>
    <row r="2159" spans="1:7" ht="15">
      <c r="A2159" s="39">
        <v>2148</v>
      </c>
      <c r="B2159" s="35" t="s">
        <v>5078</v>
      </c>
      <c r="C2159" s="35" t="s">
        <v>3920</v>
      </c>
      <c r="D2159" s="35" t="s">
        <v>3905</v>
      </c>
      <c r="E2159" s="35">
        <v>1</v>
      </c>
      <c r="F2159" s="35" t="s">
        <v>3907</v>
      </c>
      <c r="G2159" s="129">
        <v>3</v>
      </c>
    </row>
    <row r="2160" spans="1:7" ht="15">
      <c r="A2160" s="39">
        <v>2149</v>
      </c>
      <c r="B2160" s="35" t="s">
        <v>7501</v>
      </c>
      <c r="C2160" s="35" t="s">
        <v>3920</v>
      </c>
      <c r="D2160" s="35" t="s">
        <v>3907</v>
      </c>
      <c r="E2160" s="35">
        <v>5</v>
      </c>
      <c r="F2160" s="35" t="s">
        <v>3907</v>
      </c>
      <c r="G2160" s="129">
        <v>3</v>
      </c>
    </row>
    <row r="2161" spans="1:7" ht="15">
      <c r="A2161" s="39">
        <v>2150</v>
      </c>
      <c r="B2161" s="35" t="s">
        <v>7502</v>
      </c>
      <c r="C2161" s="35" t="s">
        <v>3921</v>
      </c>
      <c r="D2161" s="35" t="s">
        <v>8042</v>
      </c>
      <c r="E2161" s="35">
        <v>2</v>
      </c>
      <c r="F2161" s="35" t="s">
        <v>3913</v>
      </c>
      <c r="G2161" s="129">
        <v>6</v>
      </c>
    </row>
    <row r="2162" spans="1:7" ht="15">
      <c r="A2162" s="39">
        <v>2151</v>
      </c>
      <c r="B2162" s="35" t="s">
        <v>7503</v>
      </c>
      <c r="C2162" s="35" t="s">
        <v>3920</v>
      </c>
      <c r="D2162" s="35" t="s">
        <v>3907</v>
      </c>
      <c r="E2162" s="35">
        <v>6</v>
      </c>
      <c r="F2162" s="35" t="s">
        <v>3907</v>
      </c>
      <c r="G2162" s="129">
        <v>7</v>
      </c>
    </row>
    <row r="2163" spans="1:7" ht="15">
      <c r="A2163" s="39">
        <v>2152</v>
      </c>
      <c r="B2163" s="35" t="s">
        <v>7504</v>
      </c>
      <c r="C2163" s="35" t="s">
        <v>3920</v>
      </c>
      <c r="D2163" s="35" t="s">
        <v>3907</v>
      </c>
      <c r="E2163" s="35">
        <v>9</v>
      </c>
      <c r="F2163" s="35" t="s">
        <v>3907</v>
      </c>
      <c r="G2163" s="129">
        <v>15</v>
      </c>
    </row>
    <row r="2164" spans="1:7" ht="15">
      <c r="A2164" s="39">
        <v>2153</v>
      </c>
      <c r="B2164" s="35" t="s">
        <v>7505</v>
      </c>
      <c r="C2164" s="35" t="s">
        <v>3921</v>
      </c>
      <c r="D2164" s="35" t="s">
        <v>3911</v>
      </c>
      <c r="E2164" s="35">
        <v>2</v>
      </c>
      <c r="F2164" s="35" t="s">
        <v>3913</v>
      </c>
      <c r="G2164" s="129">
        <v>11</v>
      </c>
    </row>
    <row r="2165" spans="1:7" ht="15">
      <c r="A2165" s="39">
        <v>2154</v>
      </c>
      <c r="B2165" s="35" t="s">
        <v>7506</v>
      </c>
      <c r="C2165" s="35" t="s">
        <v>3920</v>
      </c>
      <c r="D2165" s="35" t="s">
        <v>3905</v>
      </c>
      <c r="E2165" s="35">
        <v>1</v>
      </c>
      <c r="F2165" s="35" t="s">
        <v>3907</v>
      </c>
      <c r="G2165" s="129">
        <v>4</v>
      </c>
    </row>
    <row r="2166" spans="1:7" ht="15">
      <c r="A2166" s="39">
        <v>2155</v>
      </c>
      <c r="B2166" s="35" t="s">
        <v>7507</v>
      </c>
      <c r="C2166" s="35" t="s">
        <v>3920</v>
      </c>
      <c r="D2166" s="35" t="s">
        <v>3905</v>
      </c>
      <c r="E2166" s="35">
        <v>1</v>
      </c>
      <c r="F2166" s="35" t="s">
        <v>3905</v>
      </c>
      <c r="G2166" s="129">
        <v>1</v>
      </c>
    </row>
    <row r="2167" spans="1:7" ht="15">
      <c r="A2167" s="39">
        <v>2156</v>
      </c>
      <c r="B2167" s="35" t="s">
        <v>7508</v>
      </c>
      <c r="C2167" s="35" t="s">
        <v>3920</v>
      </c>
      <c r="D2167" s="35" t="s">
        <v>3907</v>
      </c>
      <c r="E2167" s="35">
        <v>4</v>
      </c>
      <c r="F2167" s="35" t="s">
        <v>3907</v>
      </c>
      <c r="G2167" s="129">
        <v>6</v>
      </c>
    </row>
    <row r="2168" spans="1:7" ht="15">
      <c r="A2168" s="39">
        <v>2157</v>
      </c>
      <c r="B2168" s="35" t="s">
        <v>5079</v>
      </c>
      <c r="C2168" s="35" t="s">
        <v>3920</v>
      </c>
      <c r="D2168" s="35" t="s">
        <v>3905</v>
      </c>
      <c r="E2168" s="35">
        <v>1</v>
      </c>
      <c r="F2168" s="35" t="s">
        <v>3905</v>
      </c>
      <c r="G2168" s="129">
        <v>1</v>
      </c>
    </row>
    <row r="2169" spans="1:7" ht="15">
      <c r="A2169" s="39">
        <v>2158</v>
      </c>
      <c r="B2169" s="35" t="s">
        <v>7509</v>
      </c>
      <c r="C2169" s="35" t="s">
        <v>3920</v>
      </c>
      <c r="D2169" s="35" t="s">
        <v>3905</v>
      </c>
      <c r="E2169" s="35">
        <v>1</v>
      </c>
      <c r="F2169" s="35" t="s">
        <v>3905</v>
      </c>
      <c r="G2169" s="129">
        <v>1</v>
      </c>
    </row>
    <row r="2170" spans="1:7" ht="15">
      <c r="A2170" s="39">
        <v>2159</v>
      </c>
      <c r="B2170" s="35" t="s">
        <v>5080</v>
      </c>
      <c r="C2170" s="35" t="s">
        <v>3920</v>
      </c>
      <c r="D2170" s="35" t="s">
        <v>3907</v>
      </c>
      <c r="E2170" s="35">
        <v>2</v>
      </c>
      <c r="F2170" s="35" t="s">
        <v>3907</v>
      </c>
      <c r="G2170" s="129">
        <v>2</v>
      </c>
    </row>
    <row r="2171" spans="1:7" ht="15">
      <c r="A2171" s="39">
        <v>2160</v>
      </c>
      <c r="B2171" s="35" t="s">
        <v>5081</v>
      </c>
      <c r="C2171" s="35" t="s">
        <v>3920</v>
      </c>
      <c r="D2171" s="35" t="s">
        <v>3907</v>
      </c>
      <c r="E2171" s="35">
        <v>7</v>
      </c>
      <c r="F2171" s="35" t="s">
        <v>3907</v>
      </c>
      <c r="G2171" s="129">
        <v>12</v>
      </c>
    </row>
    <row r="2172" spans="1:7" ht="15">
      <c r="A2172" s="39">
        <v>2161</v>
      </c>
      <c r="B2172" s="35" t="s">
        <v>7510</v>
      </c>
      <c r="C2172" s="35" t="s">
        <v>3920</v>
      </c>
      <c r="D2172" s="35" t="s">
        <v>3907</v>
      </c>
      <c r="E2172" s="35">
        <v>5</v>
      </c>
      <c r="F2172" s="35" t="s">
        <v>3907</v>
      </c>
      <c r="G2172" s="129">
        <v>10</v>
      </c>
    </row>
    <row r="2173" spans="1:7" ht="15">
      <c r="A2173" s="39">
        <v>2162</v>
      </c>
      <c r="B2173" s="35" t="s">
        <v>7511</v>
      </c>
      <c r="C2173" s="35" t="s">
        <v>3920</v>
      </c>
      <c r="D2173" s="35" t="s">
        <v>3905</v>
      </c>
      <c r="E2173" s="35">
        <v>1</v>
      </c>
      <c r="F2173" s="35" t="s">
        <v>3907</v>
      </c>
      <c r="G2173" s="129">
        <v>2</v>
      </c>
    </row>
    <row r="2174" spans="1:7" ht="15">
      <c r="A2174" s="39">
        <v>2163</v>
      </c>
      <c r="B2174" s="35" t="s">
        <v>5082</v>
      </c>
      <c r="C2174" s="35" t="s">
        <v>3920</v>
      </c>
      <c r="D2174" s="35" t="s">
        <v>3905</v>
      </c>
      <c r="E2174" s="35">
        <v>1</v>
      </c>
      <c r="F2174" s="35" t="s">
        <v>3907</v>
      </c>
      <c r="G2174" s="129">
        <v>2</v>
      </c>
    </row>
    <row r="2175" spans="1:7" ht="15">
      <c r="A2175" s="39">
        <v>2164</v>
      </c>
      <c r="B2175" s="35" t="s">
        <v>5083</v>
      </c>
      <c r="C2175" s="35" t="s">
        <v>3920</v>
      </c>
      <c r="D2175" s="35" t="s">
        <v>3905</v>
      </c>
      <c r="E2175" s="35">
        <v>1</v>
      </c>
      <c r="F2175" s="35" t="s">
        <v>3905</v>
      </c>
      <c r="G2175" s="129">
        <v>1</v>
      </c>
    </row>
    <row r="2176" spans="1:7" ht="15">
      <c r="A2176" s="39">
        <v>2165</v>
      </c>
      <c r="B2176" s="35" t="s">
        <v>7512</v>
      </c>
      <c r="C2176" s="35" t="s">
        <v>3920</v>
      </c>
      <c r="D2176" s="35" t="s">
        <v>3905</v>
      </c>
      <c r="E2176" s="35">
        <v>1</v>
      </c>
      <c r="F2176" s="35" t="s">
        <v>3905</v>
      </c>
      <c r="G2176" s="129">
        <v>1</v>
      </c>
    </row>
    <row r="2177" spans="1:7" ht="15">
      <c r="A2177" s="39">
        <v>2166</v>
      </c>
      <c r="B2177" s="35" t="s">
        <v>7513</v>
      </c>
      <c r="C2177" s="35" t="s">
        <v>3920</v>
      </c>
      <c r="D2177" s="35" t="s">
        <v>3905</v>
      </c>
      <c r="E2177" s="35">
        <v>1</v>
      </c>
      <c r="F2177" s="35" t="s">
        <v>3905</v>
      </c>
      <c r="G2177" s="129">
        <v>1</v>
      </c>
    </row>
    <row r="2178" spans="1:7" ht="15">
      <c r="A2178" s="39">
        <v>2167</v>
      </c>
      <c r="B2178" s="35" t="s">
        <v>7514</v>
      </c>
      <c r="C2178" s="35" t="s">
        <v>3920</v>
      </c>
      <c r="D2178" s="35" t="s">
        <v>3905</v>
      </c>
      <c r="E2178" s="35">
        <v>1</v>
      </c>
      <c r="F2178" s="35" t="s">
        <v>3905</v>
      </c>
      <c r="G2178" s="129">
        <v>1</v>
      </c>
    </row>
    <row r="2179" spans="1:7" ht="15">
      <c r="A2179" s="39">
        <v>2168</v>
      </c>
      <c r="B2179" s="35" t="s">
        <v>7515</v>
      </c>
      <c r="C2179" s="35" t="s">
        <v>3920</v>
      </c>
      <c r="D2179" s="35" t="s">
        <v>3905</v>
      </c>
      <c r="E2179" s="35">
        <v>1</v>
      </c>
      <c r="F2179" s="35" t="s">
        <v>3905</v>
      </c>
      <c r="G2179" s="129">
        <v>1</v>
      </c>
    </row>
    <row r="2180" spans="1:7" ht="15">
      <c r="A2180" s="39">
        <v>2169</v>
      </c>
      <c r="B2180" s="35" t="s">
        <v>5084</v>
      </c>
      <c r="C2180" s="35" t="s">
        <v>3920</v>
      </c>
      <c r="D2180" s="35" t="s">
        <v>3905</v>
      </c>
      <c r="E2180" s="35">
        <v>1</v>
      </c>
      <c r="F2180" s="35" t="s">
        <v>3905</v>
      </c>
      <c r="G2180" s="129">
        <v>1</v>
      </c>
    </row>
    <row r="2181" spans="1:7" ht="15">
      <c r="A2181" s="39">
        <v>2170</v>
      </c>
      <c r="B2181" s="35" t="s">
        <v>5085</v>
      </c>
      <c r="C2181" s="35" t="s">
        <v>3920</v>
      </c>
      <c r="D2181" s="35" t="s">
        <v>3907</v>
      </c>
      <c r="E2181" s="35">
        <v>7</v>
      </c>
      <c r="F2181" s="35" t="s">
        <v>3907</v>
      </c>
      <c r="G2181" s="129">
        <v>4</v>
      </c>
    </row>
    <row r="2182" spans="1:7" ht="15">
      <c r="A2182" s="39">
        <v>2171</v>
      </c>
      <c r="B2182" s="35" t="s">
        <v>7516</v>
      </c>
      <c r="C2182" s="35" t="s">
        <v>3920</v>
      </c>
      <c r="D2182" s="35" t="s">
        <v>3905</v>
      </c>
      <c r="E2182" s="35">
        <v>1</v>
      </c>
      <c r="F2182" s="35" t="s">
        <v>3905</v>
      </c>
      <c r="G2182" s="129">
        <v>2</v>
      </c>
    </row>
    <row r="2183" spans="1:7" ht="15">
      <c r="A2183" s="39">
        <v>2172</v>
      </c>
      <c r="B2183" s="35" t="s">
        <v>5086</v>
      </c>
      <c r="C2183" s="35" t="s">
        <v>3920</v>
      </c>
      <c r="D2183" s="35" t="s">
        <v>3905</v>
      </c>
      <c r="E2183" s="35">
        <v>1</v>
      </c>
      <c r="F2183" s="35" t="s">
        <v>3905</v>
      </c>
      <c r="G2183" s="129">
        <v>1</v>
      </c>
    </row>
    <row r="2184" spans="1:7" ht="15">
      <c r="A2184" s="39">
        <v>2173</v>
      </c>
      <c r="B2184" s="35" t="s">
        <v>7517</v>
      </c>
      <c r="C2184" s="35" t="s">
        <v>3920</v>
      </c>
      <c r="D2184" s="35" t="s">
        <v>3907</v>
      </c>
      <c r="E2184" s="35">
        <v>5</v>
      </c>
      <c r="F2184" s="35" t="s">
        <v>3907</v>
      </c>
      <c r="G2184" s="129">
        <v>9</v>
      </c>
    </row>
    <row r="2185" spans="1:7" ht="15">
      <c r="A2185" s="39">
        <v>2174</v>
      </c>
      <c r="B2185" s="35" t="s">
        <v>7518</v>
      </c>
      <c r="C2185" s="35" t="s">
        <v>3920</v>
      </c>
      <c r="D2185" s="35" t="s">
        <v>3905</v>
      </c>
      <c r="E2185" s="35">
        <v>1</v>
      </c>
      <c r="F2185" s="35" t="s">
        <v>3907</v>
      </c>
      <c r="G2185" s="129">
        <v>4</v>
      </c>
    </row>
    <row r="2186" spans="1:7" ht="15">
      <c r="A2186" s="39">
        <v>2175</v>
      </c>
      <c r="B2186" s="35" t="s">
        <v>7519</v>
      </c>
      <c r="C2186" s="35" t="s">
        <v>3920</v>
      </c>
      <c r="D2186" s="35" t="s">
        <v>8042</v>
      </c>
      <c r="E2186" s="35">
        <v>1</v>
      </c>
      <c r="F2186" s="35" t="s">
        <v>3907</v>
      </c>
      <c r="G2186" s="129">
        <v>2</v>
      </c>
    </row>
    <row r="2187" spans="1:7" ht="15">
      <c r="A2187" s="39">
        <v>2176</v>
      </c>
      <c r="B2187" s="35" t="s">
        <v>5087</v>
      </c>
      <c r="C2187" s="35" t="s">
        <v>3920</v>
      </c>
      <c r="D2187" s="35" t="s">
        <v>3905</v>
      </c>
      <c r="E2187" s="35">
        <v>1</v>
      </c>
      <c r="F2187" s="35" t="s">
        <v>3905</v>
      </c>
      <c r="G2187" s="129">
        <v>1</v>
      </c>
    </row>
    <row r="2188" spans="1:7" ht="15">
      <c r="A2188" s="39">
        <v>2177</v>
      </c>
      <c r="B2188" s="35" t="s">
        <v>7520</v>
      </c>
      <c r="C2188" s="35" t="s">
        <v>3920</v>
      </c>
      <c r="D2188" s="35" t="s">
        <v>3905</v>
      </c>
      <c r="E2188" s="35">
        <v>1</v>
      </c>
      <c r="F2188" s="35" t="s">
        <v>3905</v>
      </c>
      <c r="G2188" s="129">
        <v>1</v>
      </c>
    </row>
    <row r="2189" spans="1:7" ht="15">
      <c r="A2189" s="39">
        <v>2178</v>
      </c>
      <c r="B2189" s="35" t="s">
        <v>7521</v>
      </c>
      <c r="C2189" s="35" t="s">
        <v>3920</v>
      </c>
      <c r="D2189" s="35" t="s">
        <v>3905</v>
      </c>
      <c r="E2189" s="35">
        <v>1</v>
      </c>
      <c r="F2189" s="35" t="s">
        <v>3905</v>
      </c>
      <c r="G2189" s="129">
        <v>1</v>
      </c>
    </row>
    <row r="2190" spans="1:7" ht="15">
      <c r="A2190" s="39">
        <v>2179</v>
      </c>
      <c r="B2190" s="35" t="s">
        <v>7522</v>
      </c>
      <c r="C2190" s="35" t="s">
        <v>3920</v>
      </c>
      <c r="D2190" s="35" t="s">
        <v>3905</v>
      </c>
      <c r="E2190" s="35">
        <v>1</v>
      </c>
      <c r="F2190" s="35" t="s">
        <v>3907</v>
      </c>
      <c r="G2190" s="129">
        <v>2</v>
      </c>
    </row>
    <row r="2191" spans="1:7" ht="15">
      <c r="A2191" s="39">
        <v>2180</v>
      </c>
      <c r="B2191" s="35" t="s">
        <v>5088</v>
      </c>
      <c r="C2191" s="35" t="s">
        <v>3920</v>
      </c>
      <c r="D2191" s="35" t="s">
        <v>3907</v>
      </c>
      <c r="E2191" s="35">
        <v>4</v>
      </c>
      <c r="F2191" s="35" t="s">
        <v>3907</v>
      </c>
      <c r="G2191" s="129">
        <v>5</v>
      </c>
    </row>
    <row r="2192" spans="1:7" ht="15">
      <c r="A2192" s="39">
        <v>2181</v>
      </c>
      <c r="B2192" s="35" t="s">
        <v>7523</v>
      </c>
      <c r="C2192" s="35" t="s">
        <v>3920</v>
      </c>
      <c r="D2192" s="35" t="s">
        <v>3907</v>
      </c>
      <c r="E2192" s="35">
        <v>6</v>
      </c>
      <c r="F2192" s="35" t="s">
        <v>3907</v>
      </c>
      <c r="G2192" s="129">
        <v>5</v>
      </c>
    </row>
    <row r="2193" spans="1:7" ht="15">
      <c r="A2193" s="39">
        <v>2182</v>
      </c>
      <c r="B2193" s="35" t="s">
        <v>7524</v>
      </c>
      <c r="C2193" s="35" t="s">
        <v>3920</v>
      </c>
      <c r="D2193" s="35" t="s">
        <v>8042</v>
      </c>
      <c r="E2193" s="35">
        <v>1</v>
      </c>
      <c r="F2193" s="35" t="s">
        <v>3907</v>
      </c>
      <c r="G2193" s="129">
        <v>2</v>
      </c>
    </row>
    <row r="2194" spans="1:7" ht="15">
      <c r="A2194" s="39">
        <v>2183</v>
      </c>
      <c r="B2194" s="35" t="s">
        <v>5089</v>
      </c>
      <c r="C2194" s="35" t="s">
        <v>3920</v>
      </c>
      <c r="D2194" s="35" t="s">
        <v>3907</v>
      </c>
      <c r="E2194" s="35">
        <v>8</v>
      </c>
      <c r="F2194" s="35" t="s">
        <v>3907</v>
      </c>
      <c r="G2194" s="129">
        <v>12</v>
      </c>
    </row>
    <row r="2195" spans="1:7" ht="15">
      <c r="A2195" s="39">
        <v>2184</v>
      </c>
      <c r="B2195" s="35" t="s">
        <v>7525</v>
      </c>
      <c r="C2195" s="35" t="s">
        <v>3920</v>
      </c>
      <c r="D2195" s="35" t="s">
        <v>3905</v>
      </c>
      <c r="E2195" s="35">
        <v>1</v>
      </c>
      <c r="F2195" s="35" t="s">
        <v>3907</v>
      </c>
      <c r="G2195" s="129">
        <v>2</v>
      </c>
    </row>
    <row r="2196" spans="1:7" ht="15">
      <c r="A2196" s="39">
        <v>2185</v>
      </c>
      <c r="B2196" s="35" t="s">
        <v>7526</v>
      </c>
      <c r="C2196" s="35" t="s">
        <v>3920</v>
      </c>
      <c r="D2196" s="35" t="s">
        <v>3905</v>
      </c>
      <c r="E2196" s="35">
        <v>1</v>
      </c>
      <c r="F2196" s="35" t="s">
        <v>3907</v>
      </c>
      <c r="G2196" s="129">
        <v>2</v>
      </c>
    </row>
    <row r="2197" spans="1:7" ht="15">
      <c r="A2197" s="39">
        <v>2186</v>
      </c>
      <c r="B2197" s="35" t="s">
        <v>5090</v>
      </c>
      <c r="C2197" s="35" t="s">
        <v>3920</v>
      </c>
      <c r="D2197" s="35" t="s">
        <v>3905</v>
      </c>
      <c r="E2197" s="35">
        <v>1</v>
      </c>
      <c r="F2197" s="35" t="s">
        <v>3907</v>
      </c>
      <c r="G2197" s="129">
        <v>2</v>
      </c>
    </row>
    <row r="2198" spans="1:7" ht="15">
      <c r="A2198" s="39">
        <v>2187</v>
      </c>
      <c r="B2198" s="35" t="s">
        <v>5091</v>
      </c>
      <c r="C2198" s="35" t="s">
        <v>3920</v>
      </c>
      <c r="D2198" s="35" t="s">
        <v>3905</v>
      </c>
      <c r="E2198" s="35">
        <v>1</v>
      </c>
      <c r="F2198" s="35" t="s">
        <v>3905</v>
      </c>
      <c r="G2198" s="129">
        <v>1</v>
      </c>
    </row>
    <row r="2199" spans="1:7" ht="15">
      <c r="A2199" s="39">
        <v>2188</v>
      </c>
      <c r="B2199" s="35" t="s">
        <v>5092</v>
      </c>
      <c r="C2199" s="35" t="s">
        <v>3920</v>
      </c>
      <c r="D2199" s="35" t="s">
        <v>3905</v>
      </c>
      <c r="E2199" s="35">
        <v>1</v>
      </c>
      <c r="F2199" s="35" t="s">
        <v>3905</v>
      </c>
      <c r="G2199" s="129">
        <v>1</v>
      </c>
    </row>
    <row r="2200" spans="1:7" ht="15">
      <c r="A2200" s="39">
        <v>2189</v>
      </c>
      <c r="B2200" s="35" t="s">
        <v>5093</v>
      </c>
      <c r="C2200" s="35" t="s">
        <v>3920</v>
      </c>
      <c r="D2200" s="35" t="s">
        <v>3905</v>
      </c>
      <c r="E2200" s="35">
        <v>1</v>
      </c>
      <c r="F2200" s="35" t="s">
        <v>3905</v>
      </c>
      <c r="G2200" s="129">
        <v>1</v>
      </c>
    </row>
    <row r="2201" spans="1:7" ht="15">
      <c r="A2201" s="39">
        <v>2190</v>
      </c>
      <c r="B2201" s="35" t="s">
        <v>5094</v>
      </c>
      <c r="C2201" s="35" t="s">
        <v>3920</v>
      </c>
      <c r="D2201" s="35" t="s">
        <v>3905</v>
      </c>
      <c r="E2201" s="35">
        <v>1</v>
      </c>
      <c r="F2201" s="35" t="s">
        <v>3905</v>
      </c>
      <c r="G2201" s="129">
        <v>1</v>
      </c>
    </row>
    <row r="2202" spans="1:7" ht="15">
      <c r="A2202" s="39">
        <v>2191</v>
      </c>
      <c r="B2202" s="35" t="s">
        <v>5095</v>
      </c>
      <c r="C2202" s="35" t="s">
        <v>3920</v>
      </c>
      <c r="D2202" s="35" t="s">
        <v>3907</v>
      </c>
      <c r="E2202" s="35">
        <v>4</v>
      </c>
      <c r="F2202" s="35" t="s">
        <v>3907</v>
      </c>
      <c r="G2202" s="129">
        <v>3</v>
      </c>
    </row>
    <row r="2203" spans="1:7" ht="15">
      <c r="A2203" s="39">
        <v>2192</v>
      </c>
      <c r="B2203" s="35" t="s">
        <v>5096</v>
      </c>
      <c r="C2203" s="35" t="s">
        <v>3920</v>
      </c>
      <c r="D2203" s="35" t="s">
        <v>3905</v>
      </c>
      <c r="E2203" s="35">
        <v>1</v>
      </c>
      <c r="F2203" s="35" t="s">
        <v>3905</v>
      </c>
      <c r="G2203" s="129">
        <v>1</v>
      </c>
    </row>
    <row r="2204" spans="1:7" ht="15">
      <c r="A2204" s="39">
        <v>2193</v>
      </c>
      <c r="B2204" s="35" t="s">
        <v>7527</v>
      </c>
      <c r="C2204" s="35" t="s">
        <v>3920</v>
      </c>
      <c r="D2204" s="35" t="s">
        <v>3905</v>
      </c>
      <c r="E2204" s="35">
        <v>1</v>
      </c>
      <c r="F2204" s="35" t="s">
        <v>3907</v>
      </c>
      <c r="G2204" s="129">
        <v>9</v>
      </c>
    </row>
    <row r="2205" spans="1:7" ht="15">
      <c r="A2205" s="39">
        <v>2194</v>
      </c>
      <c r="B2205" s="35" t="s">
        <v>7528</v>
      </c>
      <c r="C2205" s="35" t="s">
        <v>3920</v>
      </c>
      <c r="D2205" s="35" t="s">
        <v>3905</v>
      </c>
      <c r="E2205" s="35">
        <v>1</v>
      </c>
      <c r="F2205" s="35" t="s">
        <v>3905</v>
      </c>
      <c r="G2205" s="129">
        <v>1</v>
      </c>
    </row>
    <row r="2206" spans="1:7" ht="15">
      <c r="A2206" s="39">
        <v>2195</v>
      </c>
      <c r="B2206" s="35" t="s">
        <v>7529</v>
      </c>
      <c r="C2206" s="35" t="s">
        <v>3920</v>
      </c>
      <c r="D2206" s="35" t="s">
        <v>3905</v>
      </c>
      <c r="E2206" s="35">
        <v>1</v>
      </c>
      <c r="F2206" s="35" t="s">
        <v>3907</v>
      </c>
      <c r="G2206" s="129">
        <v>2</v>
      </c>
    </row>
    <row r="2207" spans="1:7" ht="15">
      <c r="A2207" s="39">
        <v>2196</v>
      </c>
      <c r="B2207" s="35" t="s">
        <v>5097</v>
      </c>
      <c r="C2207" s="35" t="s">
        <v>3920</v>
      </c>
      <c r="D2207" s="35" t="s">
        <v>3905</v>
      </c>
      <c r="E2207" s="35">
        <v>1</v>
      </c>
      <c r="F2207" s="35" t="s">
        <v>3907</v>
      </c>
      <c r="G2207" s="129">
        <v>4</v>
      </c>
    </row>
    <row r="2208" spans="1:7" ht="15">
      <c r="A2208" s="39">
        <v>2197</v>
      </c>
      <c r="B2208" s="35" t="s">
        <v>5098</v>
      </c>
      <c r="C2208" s="35" t="s">
        <v>3920</v>
      </c>
      <c r="D2208" s="35" t="s">
        <v>3905</v>
      </c>
      <c r="E2208" s="35">
        <v>1</v>
      </c>
      <c r="F2208" s="35" t="s">
        <v>3907</v>
      </c>
      <c r="G2208" s="129">
        <v>3</v>
      </c>
    </row>
    <row r="2209" spans="1:7" ht="15">
      <c r="A2209" s="39">
        <v>2198</v>
      </c>
      <c r="B2209" s="35" t="s">
        <v>5099</v>
      </c>
      <c r="C2209" s="35" t="s">
        <v>3920</v>
      </c>
      <c r="D2209" s="35" t="s">
        <v>3905</v>
      </c>
      <c r="E2209" s="35">
        <v>1</v>
      </c>
      <c r="F2209" s="35" t="s">
        <v>3905</v>
      </c>
      <c r="G2209" s="129">
        <v>1</v>
      </c>
    </row>
    <row r="2210" spans="1:7" ht="15">
      <c r="A2210" s="39">
        <v>2199</v>
      </c>
      <c r="B2210" s="35" t="s">
        <v>5100</v>
      </c>
      <c r="C2210" s="35" t="s">
        <v>3920</v>
      </c>
      <c r="D2210" s="35" t="s">
        <v>3905</v>
      </c>
      <c r="E2210" s="35">
        <v>1</v>
      </c>
      <c r="F2210" s="35" t="s">
        <v>3905</v>
      </c>
      <c r="G2210" s="129">
        <v>1</v>
      </c>
    </row>
    <row r="2211" spans="1:7" ht="15">
      <c r="A2211" s="39">
        <v>2200</v>
      </c>
      <c r="B2211" s="35" t="s">
        <v>7530</v>
      </c>
      <c r="C2211" s="35" t="s">
        <v>3920</v>
      </c>
      <c r="D2211" s="35" t="s">
        <v>3905</v>
      </c>
      <c r="E2211" s="35">
        <v>1</v>
      </c>
      <c r="F2211" s="35" t="s">
        <v>3907</v>
      </c>
      <c r="G2211" s="129">
        <v>2</v>
      </c>
    </row>
    <row r="2212" spans="1:7" ht="15">
      <c r="A2212" s="39">
        <v>2201</v>
      </c>
      <c r="B2212" s="35" t="s">
        <v>5101</v>
      </c>
      <c r="C2212" s="35" t="s">
        <v>3920</v>
      </c>
      <c r="D2212" s="35" t="s">
        <v>8042</v>
      </c>
      <c r="E2212" s="35">
        <v>20</v>
      </c>
      <c r="F2212" s="35" t="s">
        <v>3907</v>
      </c>
      <c r="G2212" s="129">
        <v>30</v>
      </c>
    </row>
    <row r="2213" spans="1:7" ht="15">
      <c r="A2213" s="39">
        <v>2202</v>
      </c>
      <c r="B2213" s="35" t="s">
        <v>5102</v>
      </c>
      <c r="C2213" s="35" t="s">
        <v>3920</v>
      </c>
      <c r="D2213" s="35" t="s">
        <v>3905</v>
      </c>
      <c r="E2213" s="35">
        <v>1</v>
      </c>
      <c r="F2213" s="35" t="s">
        <v>3907</v>
      </c>
      <c r="G2213" s="129">
        <v>3</v>
      </c>
    </row>
    <row r="2214" spans="1:7" ht="15">
      <c r="A2214" s="39">
        <v>2203</v>
      </c>
      <c r="B2214" s="35" t="s">
        <v>5103</v>
      </c>
      <c r="C2214" s="35" t="s">
        <v>3920</v>
      </c>
      <c r="D2214" s="35" t="s">
        <v>3907</v>
      </c>
      <c r="E2214" s="35">
        <v>49</v>
      </c>
      <c r="F2214" s="35" t="s">
        <v>3907</v>
      </c>
      <c r="G2214" s="129">
        <v>100</v>
      </c>
    </row>
    <row r="2215" spans="1:7" ht="15">
      <c r="A2215" s="39">
        <v>2204</v>
      </c>
      <c r="B2215" s="35" t="s">
        <v>5104</v>
      </c>
      <c r="C2215" s="35" t="s">
        <v>3920</v>
      </c>
      <c r="D2215" s="35" t="s">
        <v>3905</v>
      </c>
      <c r="E2215" s="35">
        <v>1</v>
      </c>
      <c r="F2215" s="35" t="s">
        <v>3907</v>
      </c>
      <c r="G2215" s="129">
        <v>2</v>
      </c>
    </row>
    <row r="2216" spans="1:7" ht="15">
      <c r="A2216" s="39">
        <v>2205</v>
      </c>
      <c r="B2216" s="35" t="s">
        <v>5105</v>
      </c>
      <c r="C2216" s="35" t="s">
        <v>3920</v>
      </c>
      <c r="D2216" s="35" t="s">
        <v>3905</v>
      </c>
      <c r="E2216" s="35">
        <v>1</v>
      </c>
      <c r="F2216" s="35" t="s">
        <v>3907</v>
      </c>
      <c r="G2216" s="129">
        <v>3</v>
      </c>
    </row>
    <row r="2217" spans="1:7" ht="15">
      <c r="A2217" s="39">
        <v>2206</v>
      </c>
      <c r="B2217" s="35" t="s">
        <v>5106</v>
      </c>
      <c r="C2217" s="35" t="s">
        <v>3920</v>
      </c>
      <c r="D2217" s="35" t="s">
        <v>3905</v>
      </c>
      <c r="E2217" s="35">
        <v>1</v>
      </c>
      <c r="F2217" s="35" t="s">
        <v>3907</v>
      </c>
      <c r="G2217" s="129">
        <v>3</v>
      </c>
    </row>
    <row r="2218" spans="1:7" ht="15">
      <c r="A2218" s="39">
        <v>2207</v>
      </c>
      <c r="B2218" s="35" t="s">
        <v>7531</v>
      </c>
      <c r="C2218" s="35" t="s">
        <v>3920</v>
      </c>
      <c r="D2218" s="35" t="s">
        <v>3905</v>
      </c>
      <c r="E2218" s="35">
        <v>1</v>
      </c>
      <c r="F2218" s="35" t="s">
        <v>3907</v>
      </c>
      <c r="G2218" s="129">
        <v>2</v>
      </c>
    </row>
    <row r="2219" spans="1:7" ht="15">
      <c r="A2219" s="39">
        <v>2208</v>
      </c>
      <c r="B2219" s="35" t="s">
        <v>5107</v>
      </c>
      <c r="C2219" s="35" t="s">
        <v>3920</v>
      </c>
      <c r="D2219" s="35" t="s">
        <v>3905</v>
      </c>
      <c r="E2219" s="35">
        <v>1</v>
      </c>
      <c r="F2219" s="35" t="s">
        <v>3905</v>
      </c>
      <c r="G2219" s="129">
        <v>4</v>
      </c>
    </row>
    <row r="2220" spans="1:7" ht="15">
      <c r="A2220" s="39">
        <v>2209</v>
      </c>
      <c r="B2220" s="35" t="s">
        <v>5108</v>
      </c>
      <c r="C2220" s="35" t="s">
        <v>3920</v>
      </c>
      <c r="D2220" s="35" t="s">
        <v>3905</v>
      </c>
      <c r="E2220" s="35">
        <v>1</v>
      </c>
      <c r="F2220" s="35" t="s">
        <v>3905</v>
      </c>
      <c r="G2220" s="129">
        <v>1</v>
      </c>
    </row>
    <row r="2221" spans="1:7" ht="15">
      <c r="A2221" s="39">
        <v>2210</v>
      </c>
      <c r="B2221" s="35" t="s">
        <v>5109</v>
      </c>
      <c r="C2221" s="35" t="s">
        <v>3920</v>
      </c>
      <c r="D2221" s="35" t="s">
        <v>3905</v>
      </c>
      <c r="E2221" s="35">
        <v>1</v>
      </c>
      <c r="F2221" s="35" t="s">
        <v>3905</v>
      </c>
      <c r="G2221" s="129">
        <v>1</v>
      </c>
    </row>
    <row r="2222" spans="1:7" ht="15">
      <c r="A2222" s="39">
        <v>2211</v>
      </c>
      <c r="B2222" s="35" t="s">
        <v>5110</v>
      </c>
      <c r="C2222" s="35" t="s">
        <v>3920</v>
      </c>
      <c r="D2222" s="35" t="s">
        <v>3905</v>
      </c>
      <c r="E2222" s="35">
        <v>1</v>
      </c>
      <c r="F2222" s="35" t="s">
        <v>3907</v>
      </c>
      <c r="G2222" s="129">
        <v>2</v>
      </c>
    </row>
    <row r="2223" spans="1:7" ht="15">
      <c r="A2223" s="39">
        <v>2212</v>
      </c>
      <c r="B2223" s="35" t="s">
        <v>5111</v>
      </c>
      <c r="C2223" s="35" t="s">
        <v>3920</v>
      </c>
      <c r="D2223" s="35" t="s">
        <v>3905</v>
      </c>
      <c r="E2223" s="35">
        <v>1</v>
      </c>
      <c r="F2223" s="35" t="s">
        <v>3907</v>
      </c>
      <c r="G2223" s="129">
        <v>2</v>
      </c>
    </row>
    <row r="2224" spans="1:7" ht="15">
      <c r="A2224" s="39">
        <v>2213</v>
      </c>
      <c r="B2224" s="35" t="s">
        <v>7532</v>
      </c>
      <c r="C2224" s="35" t="s">
        <v>3920</v>
      </c>
      <c r="D2224" s="35" t="s">
        <v>3905</v>
      </c>
      <c r="E2224" s="35">
        <v>1</v>
      </c>
      <c r="F2224" s="35" t="s">
        <v>3905</v>
      </c>
      <c r="G2224" s="129">
        <v>2</v>
      </c>
    </row>
    <row r="2225" spans="1:7" ht="15">
      <c r="A2225" s="39">
        <v>2214</v>
      </c>
      <c r="B2225" s="35" t="s">
        <v>5112</v>
      </c>
      <c r="C2225" s="35" t="s">
        <v>3920</v>
      </c>
      <c r="D2225" s="35" t="s">
        <v>3905</v>
      </c>
      <c r="E2225" s="35">
        <v>1</v>
      </c>
      <c r="F2225" s="35" t="s">
        <v>3905</v>
      </c>
      <c r="G2225" s="129">
        <v>2</v>
      </c>
    </row>
    <row r="2226" spans="1:7" ht="15">
      <c r="A2226" s="39">
        <v>2215</v>
      </c>
      <c r="B2226" s="35" t="s">
        <v>7533</v>
      </c>
      <c r="C2226" s="35" t="s">
        <v>3920</v>
      </c>
      <c r="D2226" s="35" t="s">
        <v>3905</v>
      </c>
      <c r="E2226" s="35">
        <v>1</v>
      </c>
      <c r="F2226" s="35" t="s">
        <v>3905</v>
      </c>
      <c r="G2226" s="129">
        <v>1</v>
      </c>
    </row>
    <row r="2227" spans="1:7" ht="15">
      <c r="A2227" s="39">
        <v>2216</v>
      </c>
      <c r="B2227" s="35" t="s">
        <v>5113</v>
      </c>
      <c r="C2227" s="35" t="s">
        <v>3920</v>
      </c>
      <c r="D2227" s="35" t="s">
        <v>3905</v>
      </c>
      <c r="E2227" s="35">
        <v>1</v>
      </c>
      <c r="F2227" s="35" t="s">
        <v>3907</v>
      </c>
      <c r="G2227" s="129">
        <v>4</v>
      </c>
    </row>
    <row r="2228" spans="1:7" ht="15">
      <c r="A2228" s="39">
        <v>2217</v>
      </c>
      <c r="B2228" s="35" t="s">
        <v>5114</v>
      </c>
      <c r="C2228" s="35" t="s">
        <v>3920</v>
      </c>
      <c r="D2228" s="35" t="s">
        <v>3905</v>
      </c>
      <c r="E2228" s="35">
        <v>1</v>
      </c>
      <c r="F2228" s="35" t="s">
        <v>3905</v>
      </c>
      <c r="G2228" s="129">
        <v>1</v>
      </c>
    </row>
    <row r="2229" spans="1:7" ht="15">
      <c r="A2229" s="39">
        <v>2218</v>
      </c>
      <c r="B2229" s="35" t="s">
        <v>5115</v>
      </c>
      <c r="C2229" s="35" t="s">
        <v>3920</v>
      </c>
      <c r="D2229" s="35" t="s">
        <v>3905</v>
      </c>
      <c r="E2229" s="35">
        <v>1</v>
      </c>
      <c r="F2229" s="35" t="s">
        <v>3905</v>
      </c>
      <c r="G2229" s="129">
        <v>1</v>
      </c>
    </row>
    <row r="2230" spans="1:7" ht="15">
      <c r="A2230" s="39">
        <v>2219</v>
      </c>
      <c r="B2230" s="35" t="s">
        <v>5116</v>
      </c>
      <c r="C2230" s="35" t="s">
        <v>3920</v>
      </c>
      <c r="D2230" s="35" t="s">
        <v>3905</v>
      </c>
      <c r="E2230" s="35">
        <v>1</v>
      </c>
      <c r="F2230" s="35" t="s">
        <v>3907</v>
      </c>
      <c r="G2230" s="129">
        <v>2</v>
      </c>
    </row>
    <row r="2231" spans="1:7" ht="15">
      <c r="A2231" s="39">
        <v>2220</v>
      </c>
      <c r="B2231" s="35" t="s">
        <v>5117</v>
      </c>
      <c r="C2231" s="35" t="s">
        <v>3920</v>
      </c>
      <c r="D2231" s="35" t="s">
        <v>3905</v>
      </c>
      <c r="E2231" s="35">
        <v>1</v>
      </c>
      <c r="F2231" s="35" t="s">
        <v>3905</v>
      </c>
      <c r="G2231" s="129">
        <v>1</v>
      </c>
    </row>
    <row r="2232" spans="1:7" ht="15">
      <c r="A2232" s="39">
        <v>2221</v>
      </c>
      <c r="B2232" s="35" t="s">
        <v>7534</v>
      </c>
      <c r="C2232" s="35" t="s">
        <v>3920</v>
      </c>
      <c r="D2232" s="35" t="s">
        <v>3905</v>
      </c>
      <c r="E2232" s="35">
        <v>1</v>
      </c>
      <c r="F2232" s="35" t="s">
        <v>3907</v>
      </c>
      <c r="G2232" s="129">
        <v>2</v>
      </c>
    </row>
    <row r="2233" spans="1:7" ht="15">
      <c r="A2233" s="39">
        <v>2222</v>
      </c>
      <c r="B2233" s="35" t="s">
        <v>5118</v>
      </c>
      <c r="C2233" s="35" t="s">
        <v>3920</v>
      </c>
      <c r="D2233" s="35" t="s">
        <v>3905</v>
      </c>
      <c r="E2233" s="35">
        <v>1</v>
      </c>
      <c r="F2233" s="35" t="s">
        <v>3905</v>
      </c>
      <c r="G2233" s="129">
        <v>1</v>
      </c>
    </row>
    <row r="2234" spans="1:7" ht="15">
      <c r="A2234" s="39">
        <v>2223</v>
      </c>
      <c r="B2234" s="35" t="s">
        <v>5119</v>
      </c>
      <c r="C2234" s="35" t="s">
        <v>3920</v>
      </c>
      <c r="D2234" s="35" t="s">
        <v>3905</v>
      </c>
      <c r="E2234" s="35">
        <v>1</v>
      </c>
      <c r="F2234" s="35" t="s">
        <v>3905</v>
      </c>
      <c r="G2234" s="129">
        <v>3</v>
      </c>
    </row>
    <row r="2235" spans="1:7" ht="15">
      <c r="A2235" s="39">
        <v>2224</v>
      </c>
      <c r="B2235" s="35" t="s">
        <v>7535</v>
      </c>
      <c r="C2235" s="35" t="s">
        <v>3920</v>
      </c>
      <c r="D2235" s="35" t="s">
        <v>3905</v>
      </c>
      <c r="E2235" s="35">
        <v>1</v>
      </c>
      <c r="F2235" s="35" t="s">
        <v>3907</v>
      </c>
      <c r="G2235" s="129">
        <v>3</v>
      </c>
    </row>
    <row r="2236" spans="1:7" ht="15">
      <c r="A2236" s="39">
        <v>2225</v>
      </c>
      <c r="B2236" s="35" t="s">
        <v>7536</v>
      </c>
      <c r="C2236" s="35" t="s">
        <v>3920</v>
      </c>
      <c r="D2236" s="35" t="s">
        <v>3905</v>
      </c>
      <c r="E2236" s="35">
        <v>1</v>
      </c>
      <c r="F2236" s="35" t="s">
        <v>3905</v>
      </c>
      <c r="G2236" s="129">
        <v>1</v>
      </c>
    </row>
    <row r="2237" spans="1:7" ht="15">
      <c r="A2237" s="39">
        <v>2226</v>
      </c>
      <c r="B2237" s="35" t="s">
        <v>7537</v>
      </c>
      <c r="C2237" s="35" t="s">
        <v>3920</v>
      </c>
      <c r="D2237" s="35" t="s">
        <v>3905</v>
      </c>
      <c r="E2237" s="35">
        <v>1</v>
      </c>
      <c r="F2237" s="35" t="s">
        <v>3907</v>
      </c>
      <c r="G2237" s="129">
        <v>3</v>
      </c>
    </row>
    <row r="2238" spans="1:7" ht="15">
      <c r="A2238" s="39">
        <v>2227</v>
      </c>
      <c r="B2238" s="35" t="s">
        <v>5120</v>
      </c>
      <c r="C2238" s="35" t="s">
        <v>3920</v>
      </c>
      <c r="D2238" s="35" t="s">
        <v>3905</v>
      </c>
      <c r="E2238" s="35">
        <v>1</v>
      </c>
      <c r="F2238" s="35" t="s">
        <v>3907</v>
      </c>
      <c r="G2238" s="129">
        <v>2</v>
      </c>
    </row>
    <row r="2239" spans="1:7" ht="15">
      <c r="A2239" s="39">
        <v>2228</v>
      </c>
      <c r="B2239" s="35" t="s">
        <v>5121</v>
      </c>
      <c r="C2239" s="35" t="s">
        <v>3920</v>
      </c>
      <c r="D2239" s="35" t="s">
        <v>3905</v>
      </c>
      <c r="E2239" s="35">
        <v>1</v>
      </c>
      <c r="F2239" s="35" t="s">
        <v>3907</v>
      </c>
      <c r="G2239" s="129">
        <v>3</v>
      </c>
    </row>
    <row r="2240" spans="1:7" ht="15">
      <c r="A2240" s="39">
        <v>2229</v>
      </c>
      <c r="B2240" s="35" t="s">
        <v>5122</v>
      </c>
      <c r="C2240" s="35" t="s">
        <v>3920</v>
      </c>
      <c r="D2240" s="35" t="s">
        <v>3907</v>
      </c>
      <c r="E2240" s="35">
        <v>2</v>
      </c>
      <c r="F2240" s="35" t="s">
        <v>3907</v>
      </c>
      <c r="G2240" s="129">
        <v>12</v>
      </c>
    </row>
    <row r="2241" spans="1:7" ht="15">
      <c r="A2241" s="39">
        <v>2230</v>
      </c>
      <c r="B2241" s="35" t="s">
        <v>7538</v>
      </c>
      <c r="C2241" s="35" t="s">
        <v>3920</v>
      </c>
      <c r="D2241" s="35" t="s">
        <v>3905</v>
      </c>
      <c r="E2241" s="35">
        <v>1</v>
      </c>
      <c r="F2241" s="35" t="s">
        <v>3905</v>
      </c>
      <c r="G2241" s="129">
        <v>1</v>
      </c>
    </row>
    <row r="2242" spans="1:7" ht="15">
      <c r="A2242" s="39">
        <v>2231</v>
      </c>
      <c r="B2242" s="35" t="s">
        <v>5123</v>
      </c>
      <c r="C2242" s="35" t="s">
        <v>3920</v>
      </c>
      <c r="D2242" s="35" t="s">
        <v>3905</v>
      </c>
      <c r="E2242" s="35">
        <v>1</v>
      </c>
      <c r="F2242" s="35" t="s">
        <v>3905</v>
      </c>
      <c r="G2242" s="129">
        <v>1</v>
      </c>
    </row>
    <row r="2243" spans="1:7" ht="15">
      <c r="A2243" s="39">
        <v>2232</v>
      </c>
      <c r="B2243" s="35" t="s">
        <v>5124</v>
      </c>
      <c r="C2243" s="35" t="s">
        <v>3920</v>
      </c>
      <c r="D2243" s="35" t="s">
        <v>3907</v>
      </c>
      <c r="E2243" s="35">
        <v>7</v>
      </c>
      <c r="F2243" s="35" t="s">
        <v>3907</v>
      </c>
      <c r="G2243" s="129">
        <v>12</v>
      </c>
    </row>
    <row r="2244" spans="1:7" ht="15">
      <c r="A2244" s="39">
        <v>2233</v>
      </c>
      <c r="B2244" s="35" t="s">
        <v>5125</v>
      </c>
      <c r="C2244" s="35" t="s">
        <v>3920</v>
      </c>
      <c r="D2244" s="35" t="s">
        <v>3907</v>
      </c>
      <c r="E2244" s="35">
        <v>2</v>
      </c>
      <c r="F2244" s="35" t="s">
        <v>3907</v>
      </c>
      <c r="G2244" s="129">
        <v>2</v>
      </c>
    </row>
    <row r="2245" spans="1:7" ht="15">
      <c r="A2245" s="39">
        <v>2234</v>
      </c>
      <c r="B2245" s="35" t="s">
        <v>5126</v>
      </c>
      <c r="C2245" s="35" t="s">
        <v>3920</v>
      </c>
      <c r="D2245" s="35" t="s">
        <v>3905</v>
      </c>
      <c r="E2245" s="35">
        <v>1</v>
      </c>
      <c r="F2245" s="35" t="s">
        <v>3905</v>
      </c>
      <c r="G2245" s="129">
        <v>1</v>
      </c>
    </row>
    <row r="2246" spans="1:7" ht="15">
      <c r="A2246" s="39">
        <v>2235</v>
      </c>
      <c r="B2246" s="35" t="s">
        <v>5127</v>
      </c>
      <c r="C2246" s="35" t="s">
        <v>3920</v>
      </c>
      <c r="D2246" s="35" t="s">
        <v>3907</v>
      </c>
      <c r="E2246" s="35">
        <v>10</v>
      </c>
      <c r="F2246" s="35" t="s">
        <v>3907</v>
      </c>
      <c r="G2246" s="129">
        <v>11</v>
      </c>
    </row>
    <row r="2247" spans="1:7" ht="15">
      <c r="A2247" s="39">
        <v>2236</v>
      </c>
      <c r="B2247" s="35" t="s">
        <v>7539</v>
      </c>
      <c r="C2247" s="35" t="s">
        <v>3920</v>
      </c>
      <c r="D2247" s="35" t="s">
        <v>3905</v>
      </c>
      <c r="E2247" s="35">
        <v>1</v>
      </c>
      <c r="F2247" s="35" t="s">
        <v>3907</v>
      </c>
      <c r="G2247" s="129">
        <v>2</v>
      </c>
    </row>
    <row r="2248" spans="1:7" ht="15">
      <c r="A2248" s="39">
        <v>2237</v>
      </c>
      <c r="B2248" s="35" t="s">
        <v>7540</v>
      </c>
      <c r="C2248" s="35" t="s">
        <v>3920</v>
      </c>
      <c r="D2248" s="35" t="s">
        <v>3905</v>
      </c>
      <c r="E2248" s="35">
        <v>1</v>
      </c>
      <c r="F2248" s="35" t="s">
        <v>3905</v>
      </c>
      <c r="G2248" s="129">
        <v>1</v>
      </c>
    </row>
    <row r="2249" spans="1:7" ht="15">
      <c r="A2249" s="39">
        <v>2238</v>
      </c>
      <c r="B2249" s="35" t="s">
        <v>7541</v>
      </c>
      <c r="C2249" s="35" t="s">
        <v>3920</v>
      </c>
      <c r="D2249" s="35" t="s">
        <v>3905</v>
      </c>
      <c r="E2249" s="35">
        <v>1</v>
      </c>
      <c r="F2249" s="35" t="s">
        <v>3905</v>
      </c>
      <c r="G2249" s="129">
        <v>1</v>
      </c>
    </row>
    <row r="2250" spans="1:7" ht="15">
      <c r="A2250" s="39">
        <v>2239</v>
      </c>
      <c r="B2250" s="35" t="s">
        <v>5128</v>
      </c>
      <c r="C2250" s="35" t="s">
        <v>3920</v>
      </c>
      <c r="D2250" s="35" t="s">
        <v>3905</v>
      </c>
      <c r="E2250" s="35">
        <v>1</v>
      </c>
      <c r="F2250" s="35" t="s">
        <v>3905</v>
      </c>
      <c r="G2250" s="129">
        <v>1</v>
      </c>
    </row>
    <row r="2251" spans="1:7" ht="15">
      <c r="A2251" s="39">
        <v>2240</v>
      </c>
      <c r="B2251" s="35" t="s">
        <v>7542</v>
      </c>
      <c r="C2251" s="35" t="s">
        <v>3920</v>
      </c>
      <c r="D2251" s="35" t="s">
        <v>3905</v>
      </c>
      <c r="E2251" s="35">
        <v>1</v>
      </c>
      <c r="F2251" s="35" t="s">
        <v>3907</v>
      </c>
      <c r="G2251" s="129">
        <v>3</v>
      </c>
    </row>
    <row r="2252" spans="1:7" ht="15">
      <c r="A2252" s="39">
        <v>2241</v>
      </c>
      <c r="B2252" s="35" t="s">
        <v>7543</v>
      </c>
      <c r="C2252" s="35" t="s">
        <v>3921</v>
      </c>
      <c r="D2252" s="35" t="s">
        <v>3911</v>
      </c>
      <c r="E2252" s="35">
        <v>2</v>
      </c>
      <c r="F2252" s="35" t="s">
        <v>3913</v>
      </c>
      <c r="G2252" s="129">
        <v>15</v>
      </c>
    </row>
    <row r="2253" spans="1:7" ht="15">
      <c r="A2253" s="39">
        <v>2242</v>
      </c>
      <c r="B2253" s="35" t="s">
        <v>7544</v>
      </c>
      <c r="C2253" s="35" t="s">
        <v>3921</v>
      </c>
      <c r="D2253" s="35" t="s">
        <v>8042</v>
      </c>
      <c r="E2253" s="35">
        <v>2</v>
      </c>
      <c r="F2253" s="35" t="s">
        <v>3913</v>
      </c>
      <c r="G2253" s="129">
        <v>11</v>
      </c>
    </row>
    <row r="2254" spans="1:7" ht="15">
      <c r="A2254" s="39">
        <v>2243</v>
      </c>
      <c r="B2254" s="35" t="s">
        <v>7545</v>
      </c>
      <c r="C2254" s="35" t="s">
        <v>3920</v>
      </c>
      <c r="D2254" s="35" t="s">
        <v>3905</v>
      </c>
      <c r="E2254" s="35">
        <v>1</v>
      </c>
      <c r="F2254" s="35" t="s">
        <v>3907</v>
      </c>
      <c r="G2254" s="129">
        <v>4</v>
      </c>
    </row>
    <row r="2255" spans="1:7" ht="15">
      <c r="A2255" s="39">
        <v>2244</v>
      </c>
      <c r="B2255" s="35" t="s">
        <v>5129</v>
      </c>
      <c r="C2255" s="35" t="s">
        <v>3920</v>
      </c>
      <c r="D2255" s="35" t="s">
        <v>3905</v>
      </c>
      <c r="E2255" s="35">
        <v>1</v>
      </c>
      <c r="F2255" s="35" t="s">
        <v>3907</v>
      </c>
      <c r="G2255" s="129">
        <v>2</v>
      </c>
    </row>
    <row r="2256" spans="1:7" ht="15">
      <c r="A2256" s="39">
        <v>2245</v>
      </c>
      <c r="B2256" s="35" t="s">
        <v>7546</v>
      </c>
      <c r="C2256" s="35" t="s">
        <v>3920</v>
      </c>
      <c r="D2256" s="35" t="s">
        <v>3905</v>
      </c>
      <c r="E2256" s="35">
        <v>1</v>
      </c>
      <c r="F2256" s="35" t="s">
        <v>3905</v>
      </c>
      <c r="G2256" s="129">
        <v>2</v>
      </c>
    </row>
    <row r="2257" spans="1:7" ht="15">
      <c r="A2257" s="39">
        <v>2246</v>
      </c>
      <c r="B2257" s="35" t="s">
        <v>5130</v>
      </c>
      <c r="C2257" s="35" t="s">
        <v>3920</v>
      </c>
      <c r="D2257" s="35" t="s">
        <v>3905</v>
      </c>
      <c r="E2257" s="35">
        <v>1</v>
      </c>
      <c r="F2257" s="35" t="s">
        <v>3905</v>
      </c>
      <c r="G2257" s="129">
        <v>1</v>
      </c>
    </row>
    <row r="2258" spans="1:7" ht="15">
      <c r="A2258" s="39">
        <v>2247</v>
      </c>
      <c r="B2258" s="35" t="s">
        <v>7547</v>
      </c>
      <c r="C2258" s="35" t="s">
        <v>3920</v>
      </c>
      <c r="D2258" s="35" t="s">
        <v>3907</v>
      </c>
      <c r="E2258" s="35">
        <v>5</v>
      </c>
      <c r="F2258" s="35" t="s">
        <v>3907</v>
      </c>
      <c r="G2258" s="129">
        <v>6</v>
      </c>
    </row>
    <row r="2259" spans="1:7" ht="15">
      <c r="A2259" s="39">
        <v>2248</v>
      </c>
      <c r="B2259" s="35" t="s">
        <v>5131</v>
      </c>
      <c r="C2259" s="35" t="s">
        <v>3920</v>
      </c>
      <c r="D2259" s="35" t="s">
        <v>3905</v>
      </c>
      <c r="E2259" s="35">
        <v>1</v>
      </c>
      <c r="F2259" s="35" t="s">
        <v>3905</v>
      </c>
      <c r="G2259" s="129">
        <v>1</v>
      </c>
    </row>
    <row r="2260" spans="1:7" ht="15">
      <c r="A2260" s="39">
        <v>2249</v>
      </c>
      <c r="B2260" s="35" t="s">
        <v>7548</v>
      </c>
      <c r="C2260" s="35" t="s">
        <v>3920</v>
      </c>
      <c r="D2260" s="35" t="s">
        <v>3905</v>
      </c>
      <c r="E2260" s="35">
        <v>1</v>
      </c>
      <c r="F2260" s="35" t="s">
        <v>3905</v>
      </c>
      <c r="G2260" s="129">
        <v>1</v>
      </c>
    </row>
    <row r="2261" spans="1:7" ht="15">
      <c r="A2261" s="39">
        <v>2250</v>
      </c>
      <c r="B2261" s="35" t="s">
        <v>7549</v>
      </c>
      <c r="C2261" s="35" t="s">
        <v>3920</v>
      </c>
      <c r="D2261" s="35" t="s">
        <v>3905</v>
      </c>
      <c r="E2261" s="35">
        <v>1</v>
      </c>
      <c r="F2261" s="35" t="s">
        <v>3907</v>
      </c>
      <c r="G2261" s="129">
        <v>3</v>
      </c>
    </row>
    <row r="2262" spans="1:7" ht="15">
      <c r="A2262" s="39">
        <v>2251</v>
      </c>
      <c r="B2262" s="35" t="s">
        <v>7550</v>
      </c>
      <c r="C2262" s="35" t="s">
        <v>3920</v>
      </c>
      <c r="D2262" s="35" t="s">
        <v>3905</v>
      </c>
      <c r="E2262" s="35">
        <v>1</v>
      </c>
      <c r="F2262" s="35" t="s">
        <v>3907</v>
      </c>
      <c r="G2262" s="129">
        <v>2</v>
      </c>
    </row>
    <row r="2263" spans="1:7" ht="15">
      <c r="A2263" s="39">
        <v>2252</v>
      </c>
      <c r="B2263" s="35" t="s">
        <v>5132</v>
      </c>
      <c r="C2263" s="35" t="s">
        <v>3920</v>
      </c>
      <c r="D2263" s="35" t="s">
        <v>3905</v>
      </c>
      <c r="E2263" s="35">
        <v>1</v>
      </c>
      <c r="F2263" s="35" t="s">
        <v>3907</v>
      </c>
      <c r="G2263" s="129">
        <v>2</v>
      </c>
    </row>
    <row r="2264" spans="1:7" ht="15">
      <c r="A2264" s="39">
        <v>2253</v>
      </c>
      <c r="B2264" s="35" t="s">
        <v>5133</v>
      </c>
      <c r="C2264" s="35" t="s">
        <v>3920</v>
      </c>
      <c r="D2264" s="35" t="s">
        <v>3905</v>
      </c>
      <c r="E2264" s="35">
        <v>1</v>
      </c>
      <c r="F2264" s="35" t="s">
        <v>3907</v>
      </c>
      <c r="G2264" s="129">
        <v>2</v>
      </c>
    </row>
    <row r="2265" spans="1:7" ht="15">
      <c r="A2265" s="39">
        <v>2254</v>
      </c>
      <c r="B2265" s="35" t="s">
        <v>5134</v>
      </c>
      <c r="C2265" s="35" t="s">
        <v>3920</v>
      </c>
      <c r="D2265" s="35" t="s">
        <v>3905</v>
      </c>
      <c r="E2265" s="35">
        <v>1</v>
      </c>
      <c r="F2265" s="35" t="s">
        <v>3905</v>
      </c>
      <c r="G2265" s="129">
        <v>1</v>
      </c>
    </row>
    <row r="2266" spans="1:7" ht="15">
      <c r="A2266" s="39">
        <v>2255</v>
      </c>
      <c r="B2266" s="35" t="s">
        <v>5135</v>
      </c>
      <c r="C2266" s="35" t="s">
        <v>3920</v>
      </c>
      <c r="D2266" s="35" t="s">
        <v>3907</v>
      </c>
      <c r="E2266" s="35">
        <v>6</v>
      </c>
      <c r="F2266" s="35" t="s">
        <v>3907</v>
      </c>
      <c r="G2266" s="129">
        <v>8</v>
      </c>
    </row>
    <row r="2267" spans="1:7" ht="15">
      <c r="A2267" s="39">
        <v>2256</v>
      </c>
      <c r="B2267" s="35" t="s">
        <v>7551</v>
      </c>
      <c r="C2267" s="35" t="s">
        <v>3920</v>
      </c>
      <c r="D2267" s="35" t="s">
        <v>3907</v>
      </c>
      <c r="E2267" s="35">
        <v>2</v>
      </c>
      <c r="F2267" s="35" t="s">
        <v>3907</v>
      </c>
      <c r="G2267" s="129">
        <v>2</v>
      </c>
    </row>
    <row r="2268" spans="1:7" ht="15">
      <c r="A2268" s="39">
        <v>2257</v>
      </c>
      <c r="B2268" s="35" t="s">
        <v>7552</v>
      </c>
      <c r="C2268" s="35" t="s">
        <v>3920</v>
      </c>
      <c r="D2268" s="35" t="s">
        <v>3907</v>
      </c>
      <c r="E2268" s="35">
        <v>3</v>
      </c>
      <c r="F2268" s="35" t="s">
        <v>3907</v>
      </c>
      <c r="G2268" s="129">
        <v>3</v>
      </c>
    </row>
    <row r="2269" spans="1:7" ht="15">
      <c r="A2269" s="39">
        <v>2258</v>
      </c>
      <c r="B2269" s="35" t="s">
        <v>7553</v>
      </c>
      <c r="C2269" s="35" t="s">
        <v>3920</v>
      </c>
      <c r="D2269" s="35" t="s">
        <v>3905</v>
      </c>
      <c r="E2269" s="35">
        <v>1</v>
      </c>
      <c r="F2269" s="35" t="s">
        <v>3907</v>
      </c>
      <c r="G2269" s="129">
        <v>2</v>
      </c>
    </row>
    <row r="2270" spans="1:7" ht="15">
      <c r="A2270" s="39">
        <v>2259</v>
      </c>
      <c r="B2270" s="35" t="s">
        <v>5136</v>
      </c>
      <c r="C2270" s="35" t="s">
        <v>3920</v>
      </c>
      <c r="D2270" s="35" t="s">
        <v>3905</v>
      </c>
      <c r="E2270" s="35">
        <v>1</v>
      </c>
      <c r="F2270" s="35" t="s">
        <v>3907</v>
      </c>
      <c r="G2270" s="129">
        <v>3</v>
      </c>
    </row>
    <row r="2271" spans="1:7" ht="15">
      <c r="A2271" s="39">
        <v>2260</v>
      </c>
      <c r="B2271" s="35" t="s">
        <v>7554</v>
      </c>
      <c r="C2271" s="35" t="s">
        <v>3920</v>
      </c>
      <c r="D2271" s="35" t="s">
        <v>3905</v>
      </c>
      <c r="E2271" s="35">
        <v>1</v>
      </c>
      <c r="F2271" s="35" t="s">
        <v>3905</v>
      </c>
      <c r="G2271" s="129">
        <v>1</v>
      </c>
    </row>
    <row r="2272" spans="1:7" ht="15">
      <c r="A2272" s="39">
        <v>2261</v>
      </c>
      <c r="B2272" s="35" t="s">
        <v>7555</v>
      </c>
      <c r="C2272" s="35" t="s">
        <v>3920</v>
      </c>
      <c r="D2272" s="35" t="s">
        <v>3905</v>
      </c>
      <c r="E2272" s="35">
        <v>1</v>
      </c>
      <c r="F2272" s="35" t="s">
        <v>3905</v>
      </c>
      <c r="G2272" s="129">
        <v>2</v>
      </c>
    </row>
    <row r="2273" spans="1:7" ht="15">
      <c r="A2273" s="39">
        <v>2262</v>
      </c>
      <c r="B2273" s="35" t="s">
        <v>7556</v>
      </c>
      <c r="C2273" s="35" t="s">
        <v>3920</v>
      </c>
      <c r="D2273" s="35" t="s">
        <v>3907</v>
      </c>
      <c r="E2273" s="35">
        <v>3</v>
      </c>
      <c r="F2273" s="35" t="s">
        <v>3907</v>
      </c>
      <c r="G2273" s="129">
        <v>3</v>
      </c>
    </row>
    <row r="2274" spans="1:7" ht="15">
      <c r="A2274" s="39">
        <v>2263</v>
      </c>
      <c r="B2274" s="35" t="s">
        <v>7557</v>
      </c>
      <c r="C2274" s="35" t="s">
        <v>3920</v>
      </c>
      <c r="D2274" s="35" t="s">
        <v>3905</v>
      </c>
      <c r="E2274" s="35">
        <v>1</v>
      </c>
      <c r="F2274" s="35" t="s">
        <v>3907</v>
      </c>
      <c r="G2274" s="129">
        <v>4</v>
      </c>
    </row>
    <row r="2275" spans="1:7" ht="15">
      <c r="A2275" s="39">
        <v>2264</v>
      </c>
      <c r="B2275" s="35" t="s">
        <v>7558</v>
      </c>
      <c r="C2275" s="35" t="s">
        <v>3920</v>
      </c>
      <c r="D2275" s="35" t="s">
        <v>3905</v>
      </c>
      <c r="E2275" s="35">
        <v>1</v>
      </c>
      <c r="F2275" s="35" t="s">
        <v>3907</v>
      </c>
      <c r="G2275" s="129">
        <v>2</v>
      </c>
    </row>
    <row r="2276" spans="1:7" ht="15">
      <c r="A2276" s="39">
        <v>2265</v>
      </c>
      <c r="B2276" s="35" t="s">
        <v>5137</v>
      </c>
      <c r="C2276" s="35" t="s">
        <v>3920</v>
      </c>
      <c r="D2276" s="35" t="s">
        <v>3905</v>
      </c>
      <c r="E2276" s="35">
        <v>1</v>
      </c>
      <c r="F2276" s="35" t="s">
        <v>3907</v>
      </c>
      <c r="G2276" s="129">
        <v>4</v>
      </c>
    </row>
    <row r="2277" spans="1:7" ht="15">
      <c r="A2277" s="39">
        <v>2266</v>
      </c>
      <c r="B2277" s="35" t="s">
        <v>7559</v>
      </c>
      <c r="C2277" s="35" t="s">
        <v>3920</v>
      </c>
      <c r="D2277" s="35" t="s">
        <v>3905</v>
      </c>
      <c r="E2277" s="35">
        <v>1</v>
      </c>
      <c r="F2277" s="35" t="s">
        <v>3907</v>
      </c>
      <c r="G2277" s="129">
        <v>3</v>
      </c>
    </row>
    <row r="2278" spans="1:7" ht="15">
      <c r="A2278" s="39">
        <v>2267</v>
      </c>
      <c r="B2278" s="35" t="s">
        <v>5138</v>
      </c>
      <c r="C2278" s="35" t="s">
        <v>3920</v>
      </c>
      <c r="D2278" s="35" t="s">
        <v>3907</v>
      </c>
      <c r="E2278" s="35">
        <v>8</v>
      </c>
      <c r="F2278" s="35" t="s">
        <v>3907</v>
      </c>
      <c r="G2278" s="129">
        <v>8</v>
      </c>
    </row>
    <row r="2279" spans="1:7" ht="15">
      <c r="A2279" s="39">
        <v>2268</v>
      </c>
      <c r="B2279" s="35" t="s">
        <v>7560</v>
      </c>
      <c r="C2279" s="35" t="s">
        <v>3920</v>
      </c>
      <c r="D2279" s="35" t="s">
        <v>8042</v>
      </c>
      <c r="E2279" s="35">
        <v>2</v>
      </c>
      <c r="F2279" s="35" t="s">
        <v>3907</v>
      </c>
      <c r="G2279" s="129">
        <v>4</v>
      </c>
    </row>
    <row r="2280" spans="1:7" ht="15">
      <c r="A2280" s="39">
        <v>2269</v>
      </c>
      <c r="B2280" s="35" t="s">
        <v>7561</v>
      </c>
      <c r="C2280" s="35" t="s">
        <v>3920</v>
      </c>
      <c r="D2280" s="35" t="s">
        <v>3905</v>
      </c>
      <c r="E2280" s="35">
        <v>1</v>
      </c>
      <c r="F2280" s="35" t="s">
        <v>3907</v>
      </c>
      <c r="G2280" s="129">
        <v>6</v>
      </c>
    </row>
    <row r="2281" spans="1:7" ht="15">
      <c r="A2281" s="39">
        <v>2270</v>
      </c>
      <c r="B2281" s="35" t="s">
        <v>7562</v>
      </c>
      <c r="C2281" s="35" t="s">
        <v>3920</v>
      </c>
      <c r="D2281" s="35" t="s">
        <v>8042</v>
      </c>
      <c r="E2281" s="35">
        <v>1</v>
      </c>
      <c r="F2281" s="35" t="s">
        <v>3907</v>
      </c>
      <c r="G2281" s="129">
        <v>7</v>
      </c>
    </row>
    <row r="2282" spans="1:7" ht="15">
      <c r="A2282" s="39">
        <v>2271</v>
      </c>
      <c r="B2282" s="35" t="s">
        <v>7563</v>
      </c>
      <c r="C2282" s="35" t="s">
        <v>3920</v>
      </c>
      <c r="D2282" s="35" t="s">
        <v>8042</v>
      </c>
      <c r="E2282" s="35">
        <v>1</v>
      </c>
      <c r="F2282" s="35" t="s">
        <v>3907</v>
      </c>
      <c r="G2282" s="129">
        <v>5</v>
      </c>
    </row>
    <row r="2283" spans="1:7" ht="15">
      <c r="A2283" s="39">
        <v>2272</v>
      </c>
      <c r="B2283" s="35" t="s">
        <v>7564</v>
      </c>
      <c r="C2283" s="35" t="s">
        <v>3921</v>
      </c>
      <c r="D2283" s="35" t="s">
        <v>8042</v>
      </c>
      <c r="E2283" s="35">
        <v>1</v>
      </c>
      <c r="F2283" s="35" t="s">
        <v>3913</v>
      </c>
      <c r="G2283" s="129">
        <v>7</v>
      </c>
    </row>
    <row r="2284" spans="1:7" ht="15">
      <c r="A2284" s="39">
        <v>2273</v>
      </c>
      <c r="B2284" s="35" t="s">
        <v>7565</v>
      </c>
      <c r="C2284" s="35" t="s">
        <v>3920</v>
      </c>
      <c r="D2284" s="35" t="s">
        <v>8042</v>
      </c>
      <c r="E2284" s="35">
        <v>1</v>
      </c>
      <c r="F2284" s="35" t="s">
        <v>3907</v>
      </c>
      <c r="G2284" s="129">
        <v>2</v>
      </c>
    </row>
    <row r="2285" spans="1:7" ht="15">
      <c r="A2285" s="39">
        <v>2274</v>
      </c>
      <c r="B2285" s="35" t="s">
        <v>7566</v>
      </c>
      <c r="C2285" s="35" t="s">
        <v>3920</v>
      </c>
      <c r="D2285" s="35" t="s">
        <v>3905</v>
      </c>
      <c r="E2285" s="35">
        <v>1</v>
      </c>
      <c r="F2285" s="35" t="s">
        <v>3907</v>
      </c>
      <c r="G2285" s="129">
        <v>2</v>
      </c>
    </row>
    <row r="2286" spans="1:7" ht="15">
      <c r="A2286" s="39">
        <v>2275</v>
      </c>
      <c r="B2286" s="35" t="s">
        <v>7567</v>
      </c>
      <c r="C2286" s="35" t="s">
        <v>3920</v>
      </c>
      <c r="D2286" s="35" t="s">
        <v>8042</v>
      </c>
      <c r="E2286" s="35">
        <v>1</v>
      </c>
      <c r="F2286" s="35" t="s">
        <v>3907</v>
      </c>
      <c r="G2286" s="129">
        <v>2</v>
      </c>
    </row>
    <row r="2287" spans="1:7" ht="15">
      <c r="A2287" s="39">
        <v>2276</v>
      </c>
      <c r="B2287" s="35" t="s">
        <v>7568</v>
      </c>
      <c r="C2287" s="35" t="s">
        <v>3921</v>
      </c>
      <c r="D2287" s="35" t="s">
        <v>8042</v>
      </c>
      <c r="E2287" s="35">
        <v>1</v>
      </c>
      <c r="F2287" s="35" t="s">
        <v>3913</v>
      </c>
      <c r="G2287" s="129">
        <v>4</v>
      </c>
    </row>
    <row r="2288" spans="1:7" ht="15">
      <c r="A2288" s="39">
        <v>2277</v>
      </c>
      <c r="B2288" s="35" t="s">
        <v>5139</v>
      </c>
      <c r="C2288" s="35" t="s">
        <v>3920</v>
      </c>
      <c r="D2288" s="35" t="s">
        <v>3905</v>
      </c>
      <c r="E2288" s="35">
        <v>1</v>
      </c>
      <c r="F2288" s="35" t="s">
        <v>3905</v>
      </c>
      <c r="G2288" s="129">
        <v>1</v>
      </c>
    </row>
    <row r="2289" spans="1:7" ht="15">
      <c r="A2289" s="39">
        <v>2278</v>
      </c>
      <c r="B2289" s="35" t="s">
        <v>5140</v>
      </c>
      <c r="C2289" s="35" t="s">
        <v>3920</v>
      </c>
      <c r="D2289" s="35" t="s">
        <v>3905</v>
      </c>
      <c r="E2289" s="35">
        <v>1</v>
      </c>
      <c r="F2289" s="35" t="s">
        <v>3905</v>
      </c>
      <c r="G2289" s="129">
        <v>1</v>
      </c>
    </row>
    <row r="2290" spans="1:7" ht="15">
      <c r="A2290" s="39">
        <v>2279</v>
      </c>
      <c r="B2290" s="35" t="s">
        <v>7569</v>
      </c>
      <c r="C2290" s="35" t="s">
        <v>3921</v>
      </c>
      <c r="D2290" s="35" t="s">
        <v>8042</v>
      </c>
      <c r="E2290" s="35">
        <v>1</v>
      </c>
      <c r="F2290" s="35" t="s">
        <v>3911</v>
      </c>
      <c r="G2290" s="129">
        <v>5</v>
      </c>
    </row>
    <row r="2291" spans="1:7" ht="15">
      <c r="A2291" s="39">
        <v>2280</v>
      </c>
      <c r="B2291" s="35" t="s">
        <v>5141</v>
      </c>
      <c r="C2291" s="35" t="s">
        <v>3920</v>
      </c>
      <c r="D2291" s="35" t="s">
        <v>3907</v>
      </c>
      <c r="E2291" s="35">
        <v>9</v>
      </c>
      <c r="F2291" s="35" t="s">
        <v>3907</v>
      </c>
      <c r="G2291" s="129">
        <v>19</v>
      </c>
    </row>
    <row r="2292" spans="1:7" ht="15">
      <c r="A2292" s="39">
        <v>2281</v>
      </c>
      <c r="B2292" s="35" t="s">
        <v>7570</v>
      </c>
      <c r="C2292" s="35" t="s">
        <v>3920</v>
      </c>
      <c r="D2292" s="35" t="s">
        <v>3905</v>
      </c>
      <c r="E2292" s="35">
        <v>1</v>
      </c>
      <c r="F2292" s="35" t="s">
        <v>3907</v>
      </c>
      <c r="G2292" s="129">
        <v>2</v>
      </c>
    </row>
    <row r="2293" spans="1:7" ht="15">
      <c r="A2293" s="39">
        <v>2282</v>
      </c>
      <c r="B2293" s="35" t="s">
        <v>7571</v>
      </c>
      <c r="C2293" s="35" t="s">
        <v>3920</v>
      </c>
      <c r="D2293" s="35" t="s">
        <v>3905</v>
      </c>
      <c r="E2293" s="35">
        <v>1</v>
      </c>
      <c r="F2293" s="35" t="s">
        <v>3905</v>
      </c>
      <c r="G2293" s="129">
        <v>2</v>
      </c>
    </row>
    <row r="2294" spans="1:7" ht="15">
      <c r="A2294" s="39">
        <v>2283</v>
      </c>
      <c r="B2294" s="35" t="s">
        <v>5142</v>
      </c>
      <c r="C2294" s="35" t="s">
        <v>3920</v>
      </c>
      <c r="D2294" s="35" t="s">
        <v>3905</v>
      </c>
      <c r="E2294" s="35">
        <v>1</v>
      </c>
      <c r="F2294" s="35" t="s">
        <v>3905</v>
      </c>
      <c r="G2294" s="129">
        <v>1</v>
      </c>
    </row>
    <row r="2295" spans="1:7" ht="15">
      <c r="A2295" s="39">
        <v>2284</v>
      </c>
      <c r="B2295" s="35" t="s">
        <v>5143</v>
      </c>
      <c r="C2295" s="35" t="s">
        <v>3920</v>
      </c>
      <c r="D2295" s="35" t="s">
        <v>3907</v>
      </c>
      <c r="E2295" s="35">
        <v>3</v>
      </c>
      <c r="F2295" s="35" t="s">
        <v>3907</v>
      </c>
      <c r="G2295" s="129">
        <v>2</v>
      </c>
    </row>
    <row r="2296" spans="1:7" ht="15">
      <c r="A2296" s="39">
        <v>2285</v>
      </c>
      <c r="B2296" s="35" t="s">
        <v>7572</v>
      </c>
      <c r="C2296" s="35" t="s">
        <v>3920</v>
      </c>
      <c r="D2296" s="35" t="s">
        <v>3907</v>
      </c>
      <c r="E2296" s="35">
        <v>5</v>
      </c>
      <c r="F2296" s="35" t="s">
        <v>3907</v>
      </c>
      <c r="G2296" s="129">
        <v>5</v>
      </c>
    </row>
    <row r="2297" spans="1:7" ht="15">
      <c r="A2297" s="39">
        <v>2286</v>
      </c>
      <c r="B2297" s="35" t="s">
        <v>5144</v>
      </c>
      <c r="C2297" s="35" t="s">
        <v>3920</v>
      </c>
      <c r="D2297" s="35" t="s">
        <v>3905</v>
      </c>
      <c r="E2297" s="35">
        <v>1</v>
      </c>
      <c r="F2297" s="35" t="s">
        <v>3905</v>
      </c>
      <c r="G2297" s="129">
        <v>1</v>
      </c>
    </row>
    <row r="2298" spans="1:7" ht="15">
      <c r="A2298" s="39">
        <v>2287</v>
      </c>
      <c r="B2298" s="35" t="s">
        <v>5145</v>
      </c>
      <c r="C2298" s="35" t="s">
        <v>3920</v>
      </c>
      <c r="D2298" s="35" t="s">
        <v>3905</v>
      </c>
      <c r="E2298" s="35">
        <v>1</v>
      </c>
      <c r="F2298" s="35" t="s">
        <v>3905</v>
      </c>
      <c r="G2298" s="129">
        <v>1</v>
      </c>
    </row>
    <row r="2299" spans="1:7" ht="15">
      <c r="A2299" s="39">
        <v>2288</v>
      </c>
      <c r="B2299" s="35" t="s">
        <v>5146</v>
      </c>
      <c r="C2299" s="35" t="s">
        <v>3920</v>
      </c>
      <c r="D2299" s="35" t="s">
        <v>3905</v>
      </c>
      <c r="E2299" s="35">
        <v>1</v>
      </c>
      <c r="F2299" s="35" t="s">
        <v>3905</v>
      </c>
      <c r="G2299" s="129">
        <v>1</v>
      </c>
    </row>
    <row r="2300" spans="1:7" ht="15">
      <c r="A2300" s="39">
        <v>2289</v>
      </c>
      <c r="B2300" s="35" t="s">
        <v>7573</v>
      </c>
      <c r="C2300" s="35" t="s">
        <v>3920</v>
      </c>
      <c r="D2300" s="35" t="s">
        <v>3907</v>
      </c>
      <c r="E2300" s="35">
        <v>5</v>
      </c>
      <c r="F2300" s="35" t="s">
        <v>3907</v>
      </c>
      <c r="G2300" s="129">
        <v>6</v>
      </c>
    </row>
    <row r="2301" spans="1:7" ht="15">
      <c r="A2301" s="39">
        <v>2290</v>
      </c>
      <c r="B2301" s="35" t="s">
        <v>5147</v>
      </c>
      <c r="C2301" s="35" t="s">
        <v>3920</v>
      </c>
      <c r="D2301" s="35" t="s">
        <v>3905</v>
      </c>
      <c r="E2301" s="35">
        <v>1</v>
      </c>
      <c r="F2301" s="35" t="s">
        <v>3905</v>
      </c>
      <c r="G2301" s="129">
        <v>1</v>
      </c>
    </row>
    <row r="2302" spans="1:7" ht="15">
      <c r="A2302" s="39">
        <v>2291</v>
      </c>
      <c r="B2302" s="35" t="s">
        <v>5148</v>
      </c>
      <c r="C2302" s="35" t="s">
        <v>3921</v>
      </c>
      <c r="D2302" s="35" t="s">
        <v>3911</v>
      </c>
      <c r="E2302" s="35">
        <v>2</v>
      </c>
      <c r="F2302" s="35" t="s">
        <v>3911</v>
      </c>
      <c r="G2302" s="129">
        <v>3</v>
      </c>
    </row>
    <row r="2303" spans="1:7" ht="15">
      <c r="A2303" s="39">
        <v>2292</v>
      </c>
      <c r="B2303" s="35" t="s">
        <v>5149</v>
      </c>
      <c r="C2303" s="35" t="s">
        <v>3921</v>
      </c>
      <c r="D2303" s="35" t="s">
        <v>3913</v>
      </c>
      <c r="E2303" s="35">
        <v>3</v>
      </c>
      <c r="F2303" s="35" t="s">
        <v>3913</v>
      </c>
      <c r="G2303" s="129">
        <v>3</v>
      </c>
    </row>
    <row r="2304" spans="1:7" ht="15">
      <c r="A2304" s="39">
        <v>2293</v>
      </c>
      <c r="B2304" s="35" t="s">
        <v>7574</v>
      </c>
      <c r="C2304" s="35" t="s">
        <v>3921</v>
      </c>
      <c r="D2304" s="35" t="s">
        <v>8042</v>
      </c>
      <c r="E2304" s="35">
        <v>2</v>
      </c>
      <c r="F2304" s="35" t="s">
        <v>3913</v>
      </c>
      <c r="G2304" s="129">
        <v>9</v>
      </c>
    </row>
    <row r="2305" spans="1:7" ht="15">
      <c r="A2305" s="39">
        <v>2294</v>
      </c>
      <c r="B2305" s="35" t="s">
        <v>7575</v>
      </c>
      <c r="C2305" s="35" t="s">
        <v>3920</v>
      </c>
      <c r="D2305" s="35" t="s">
        <v>3905</v>
      </c>
      <c r="E2305" s="35">
        <v>1</v>
      </c>
      <c r="F2305" s="35" t="s">
        <v>3905</v>
      </c>
      <c r="G2305" s="129">
        <v>1</v>
      </c>
    </row>
    <row r="2306" spans="1:7" ht="15">
      <c r="A2306" s="39">
        <v>2295</v>
      </c>
      <c r="B2306" s="35" t="s">
        <v>7576</v>
      </c>
      <c r="C2306" s="35" t="s">
        <v>3920</v>
      </c>
      <c r="D2306" s="35" t="s">
        <v>8042</v>
      </c>
      <c r="E2306" s="35">
        <v>1</v>
      </c>
      <c r="F2306" s="35" t="s">
        <v>3905</v>
      </c>
      <c r="G2306" s="129">
        <v>1</v>
      </c>
    </row>
    <row r="2307" spans="1:7" ht="15">
      <c r="A2307" s="39">
        <v>2296</v>
      </c>
      <c r="B2307" s="35" t="s">
        <v>5150</v>
      </c>
      <c r="C2307" s="35" t="s">
        <v>3920</v>
      </c>
      <c r="D2307" s="35" t="s">
        <v>3905</v>
      </c>
      <c r="E2307" s="35">
        <v>1</v>
      </c>
      <c r="F2307" s="35" t="s">
        <v>3907</v>
      </c>
      <c r="G2307" s="129">
        <v>2</v>
      </c>
    </row>
    <row r="2308" spans="1:7" ht="15">
      <c r="A2308" s="39">
        <v>2297</v>
      </c>
      <c r="B2308" s="35" t="s">
        <v>7577</v>
      </c>
      <c r="C2308" s="35" t="s">
        <v>3920</v>
      </c>
      <c r="D2308" s="35" t="s">
        <v>3905</v>
      </c>
      <c r="E2308" s="35">
        <v>1</v>
      </c>
      <c r="F2308" s="35" t="s">
        <v>3907</v>
      </c>
      <c r="G2308" s="129">
        <v>6</v>
      </c>
    </row>
    <row r="2309" spans="1:7" ht="15">
      <c r="A2309" s="39">
        <v>2298</v>
      </c>
      <c r="B2309" s="35" t="s">
        <v>5151</v>
      </c>
      <c r="C2309" s="35" t="s">
        <v>3920</v>
      </c>
      <c r="D2309" s="35" t="s">
        <v>3905</v>
      </c>
      <c r="E2309" s="35">
        <v>1</v>
      </c>
      <c r="F2309" s="35" t="s">
        <v>3907</v>
      </c>
      <c r="G2309" s="129">
        <v>2</v>
      </c>
    </row>
    <row r="2310" spans="1:7" ht="15">
      <c r="A2310" s="39">
        <v>2299</v>
      </c>
      <c r="B2310" s="35" t="s">
        <v>5152</v>
      </c>
      <c r="C2310" s="35" t="s">
        <v>3920</v>
      </c>
      <c r="D2310" s="35" t="s">
        <v>3905</v>
      </c>
      <c r="E2310" s="35">
        <v>1</v>
      </c>
      <c r="F2310" s="35" t="s">
        <v>3907</v>
      </c>
      <c r="G2310" s="129">
        <v>6</v>
      </c>
    </row>
    <row r="2311" spans="1:7" ht="15">
      <c r="A2311" s="39">
        <v>2300</v>
      </c>
      <c r="B2311" s="35" t="s">
        <v>5153</v>
      </c>
      <c r="C2311" s="35" t="s">
        <v>3920</v>
      </c>
      <c r="D2311" s="35" t="s">
        <v>3905</v>
      </c>
      <c r="E2311" s="35">
        <v>1</v>
      </c>
      <c r="F2311" s="35" t="s">
        <v>3905</v>
      </c>
      <c r="G2311" s="129">
        <v>1</v>
      </c>
    </row>
    <row r="2312" spans="1:7" ht="15">
      <c r="A2312" s="39">
        <v>2301</v>
      </c>
      <c r="B2312" s="35" t="s">
        <v>5154</v>
      </c>
      <c r="C2312" s="35" t="s">
        <v>3920</v>
      </c>
      <c r="D2312" s="35" t="s">
        <v>3905</v>
      </c>
      <c r="E2312" s="35">
        <v>1</v>
      </c>
      <c r="F2312" s="35" t="s">
        <v>3907</v>
      </c>
      <c r="G2312" s="129">
        <v>2</v>
      </c>
    </row>
    <row r="2313" spans="1:7" ht="15">
      <c r="A2313" s="39">
        <v>2302</v>
      </c>
      <c r="B2313" s="35" t="s">
        <v>5155</v>
      </c>
      <c r="C2313" s="35" t="s">
        <v>3920</v>
      </c>
      <c r="D2313" s="35" t="s">
        <v>3905</v>
      </c>
      <c r="E2313" s="35">
        <v>1</v>
      </c>
      <c r="F2313" s="35" t="s">
        <v>3905</v>
      </c>
      <c r="G2313" s="129">
        <v>1</v>
      </c>
    </row>
    <row r="2314" spans="1:7" ht="15">
      <c r="A2314" s="39">
        <v>2303</v>
      </c>
      <c r="B2314" s="35" t="s">
        <v>5156</v>
      </c>
      <c r="C2314" s="35" t="s">
        <v>3920</v>
      </c>
      <c r="D2314" s="35" t="s">
        <v>3905</v>
      </c>
      <c r="E2314" s="35">
        <v>1</v>
      </c>
      <c r="F2314" s="35" t="s">
        <v>3905</v>
      </c>
      <c r="G2314" s="129">
        <v>1</v>
      </c>
    </row>
    <row r="2315" spans="1:7" ht="15">
      <c r="A2315" s="39">
        <v>2304</v>
      </c>
      <c r="B2315" s="35" t="s">
        <v>5157</v>
      </c>
      <c r="C2315" s="35" t="s">
        <v>3920</v>
      </c>
      <c r="D2315" s="35" t="s">
        <v>8042</v>
      </c>
      <c r="E2315" s="35">
        <v>1</v>
      </c>
      <c r="F2315" s="35" t="s">
        <v>3907</v>
      </c>
      <c r="G2315" s="129">
        <v>4</v>
      </c>
    </row>
    <row r="2316" spans="1:7" ht="15">
      <c r="A2316" s="39">
        <v>2305</v>
      </c>
      <c r="B2316" s="35" t="s">
        <v>7578</v>
      </c>
      <c r="C2316" s="35" t="s">
        <v>3920</v>
      </c>
      <c r="D2316" s="35" t="s">
        <v>3905</v>
      </c>
      <c r="E2316" s="35">
        <v>1</v>
      </c>
      <c r="F2316" s="35" t="s">
        <v>3907</v>
      </c>
      <c r="G2316" s="129">
        <v>6</v>
      </c>
    </row>
    <row r="2317" spans="1:7" ht="15">
      <c r="A2317" s="39">
        <v>2306</v>
      </c>
      <c r="B2317" s="35" t="s">
        <v>5158</v>
      </c>
      <c r="C2317" s="35" t="s">
        <v>3920</v>
      </c>
      <c r="D2317" s="35" t="s">
        <v>3907</v>
      </c>
      <c r="E2317" s="35">
        <v>11</v>
      </c>
      <c r="F2317" s="35" t="s">
        <v>3907</v>
      </c>
      <c r="G2317" s="129">
        <v>8</v>
      </c>
    </row>
    <row r="2318" spans="1:7" ht="15">
      <c r="A2318" s="39">
        <v>2307</v>
      </c>
      <c r="B2318" s="35" t="s">
        <v>5159</v>
      </c>
      <c r="C2318" s="35" t="s">
        <v>3920</v>
      </c>
      <c r="D2318" s="35" t="s">
        <v>3905</v>
      </c>
      <c r="E2318" s="35">
        <v>1</v>
      </c>
      <c r="F2318" s="35" t="s">
        <v>3905</v>
      </c>
      <c r="G2318" s="129">
        <v>1</v>
      </c>
    </row>
    <row r="2319" spans="1:7" ht="15">
      <c r="A2319" s="39">
        <v>2308</v>
      </c>
      <c r="B2319" s="35" t="s">
        <v>5160</v>
      </c>
      <c r="C2319" s="35" t="s">
        <v>3920</v>
      </c>
      <c r="D2319" s="35" t="s">
        <v>3907</v>
      </c>
      <c r="E2319" s="35">
        <v>2</v>
      </c>
      <c r="F2319" s="35" t="s">
        <v>3907</v>
      </c>
      <c r="G2319" s="129">
        <v>2</v>
      </c>
    </row>
    <row r="2320" spans="1:7" ht="15">
      <c r="A2320" s="39">
        <v>2309</v>
      </c>
      <c r="B2320" s="35" t="s">
        <v>5161</v>
      </c>
      <c r="C2320" s="35" t="s">
        <v>3920</v>
      </c>
      <c r="D2320" s="35" t="s">
        <v>3905</v>
      </c>
      <c r="E2320" s="35">
        <v>1</v>
      </c>
      <c r="F2320" s="35" t="s">
        <v>3905</v>
      </c>
      <c r="G2320" s="129">
        <v>1</v>
      </c>
    </row>
    <row r="2321" spans="1:7" ht="15">
      <c r="A2321" s="39">
        <v>2310</v>
      </c>
      <c r="B2321" s="35" t="s">
        <v>5162</v>
      </c>
      <c r="C2321" s="35" t="s">
        <v>3920</v>
      </c>
      <c r="D2321" s="35" t="s">
        <v>3905</v>
      </c>
      <c r="E2321" s="35">
        <v>1</v>
      </c>
      <c r="F2321" s="35" t="s">
        <v>3905</v>
      </c>
      <c r="G2321" s="129">
        <v>1</v>
      </c>
    </row>
    <row r="2322" spans="1:7" ht="15">
      <c r="A2322" s="39">
        <v>2311</v>
      </c>
      <c r="B2322" s="35" t="s">
        <v>7579</v>
      </c>
      <c r="C2322" s="35" t="s">
        <v>3920</v>
      </c>
      <c r="D2322" s="35" t="s">
        <v>3905</v>
      </c>
      <c r="E2322" s="35">
        <v>1</v>
      </c>
      <c r="F2322" s="35" t="s">
        <v>3905</v>
      </c>
      <c r="G2322" s="129">
        <v>1</v>
      </c>
    </row>
    <row r="2323" spans="1:7" ht="15">
      <c r="A2323" s="39">
        <v>2312</v>
      </c>
      <c r="B2323" s="35" t="s">
        <v>5163</v>
      </c>
      <c r="C2323" s="35" t="s">
        <v>3920</v>
      </c>
      <c r="D2323" s="35" t="s">
        <v>8042</v>
      </c>
      <c r="E2323" s="35">
        <v>2</v>
      </c>
      <c r="F2323" s="35" t="s">
        <v>3907</v>
      </c>
      <c r="G2323" s="129">
        <v>2</v>
      </c>
    </row>
    <row r="2324" spans="1:7" ht="15">
      <c r="A2324" s="39">
        <v>2313</v>
      </c>
      <c r="B2324" s="35" t="s">
        <v>7580</v>
      </c>
      <c r="C2324" s="35" t="s">
        <v>3920</v>
      </c>
      <c r="D2324" s="35" t="s">
        <v>3905</v>
      </c>
      <c r="E2324" s="35">
        <v>1</v>
      </c>
      <c r="F2324" s="35" t="s">
        <v>3907</v>
      </c>
      <c r="G2324" s="129">
        <v>3</v>
      </c>
    </row>
    <row r="2325" spans="1:7" ht="15">
      <c r="A2325" s="39">
        <v>2314</v>
      </c>
      <c r="B2325" s="35" t="s">
        <v>7581</v>
      </c>
      <c r="C2325" s="35" t="s">
        <v>3920</v>
      </c>
      <c r="D2325" s="35" t="s">
        <v>3905</v>
      </c>
      <c r="E2325" s="35">
        <v>1</v>
      </c>
      <c r="F2325" s="35" t="s">
        <v>3905</v>
      </c>
      <c r="G2325" s="129">
        <v>2</v>
      </c>
    </row>
    <row r="2326" spans="1:7" ht="15">
      <c r="A2326" s="39">
        <v>2315</v>
      </c>
      <c r="B2326" s="35" t="s">
        <v>7582</v>
      </c>
      <c r="C2326" s="35" t="s">
        <v>3920</v>
      </c>
      <c r="D2326" s="35" t="s">
        <v>3905</v>
      </c>
      <c r="E2326" s="35">
        <v>1</v>
      </c>
      <c r="F2326" s="35" t="s">
        <v>3907</v>
      </c>
      <c r="G2326" s="129">
        <v>3</v>
      </c>
    </row>
    <row r="2327" spans="1:7" ht="15">
      <c r="A2327" s="39">
        <v>2316</v>
      </c>
      <c r="B2327" s="35" t="s">
        <v>5164</v>
      </c>
      <c r="C2327" s="35" t="s">
        <v>3920</v>
      </c>
      <c r="D2327" s="35" t="s">
        <v>3905</v>
      </c>
      <c r="E2327" s="35">
        <v>1</v>
      </c>
      <c r="F2327" s="35" t="s">
        <v>3905</v>
      </c>
      <c r="G2327" s="129">
        <v>1</v>
      </c>
    </row>
    <row r="2328" spans="1:7" ht="15">
      <c r="A2328" s="39">
        <v>2317</v>
      </c>
      <c r="B2328" s="35" t="s">
        <v>5165</v>
      </c>
      <c r="C2328" s="35" t="s">
        <v>3920</v>
      </c>
      <c r="D2328" s="35" t="s">
        <v>3905</v>
      </c>
      <c r="E2328" s="35">
        <v>1</v>
      </c>
      <c r="F2328" s="35" t="s">
        <v>3907</v>
      </c>
      <c r="G2328" s="129">
        <v>2</v>
      </c>
    </row>
    <row r="2329" spans="1:7" ht="15">
      <c r="A2329" s="39">
        <v>2318</v>
      </c>
      <c r="B2329" s="35" t="s">
        <v>5166</v>
      </c>
      <c r="C2329" s="35" t="s">
        <v>3920</v>
      </c>
      <c r="D2329" s="35" t="s">
        <v>3905</v>
      </c>
      <c r="E2329" s="35">
        <v>1</v>
      </c>
      <c r="F2329" s="35" t="s">
        <v>3905</v>
      </c>
      <c r="G2329" s="129">
        <v>1</v>
      </c>
    </row>
    <row r="2330" spans="1:7" ht="15">
      <c r="A2330" s="39">
        <v>2319</v>
      </c>
      <c r="B2330" s="35" t="s">
        <v>5167</v>
      </c>
      <c r="C2330" s="35" t="s">
        <v>3920</v>
      </c>
      <c r="D2330" s="35" t="s">
        <v>3905</v>
      </c>
      <c r="E2330" s="35">
        <v>1</v>
      </c>
      <c r="F2330" s="35" t="s">
        <v>3905</v>
      </c>
      <c r="G2330" s="129">
        <v>1</v>
      </c>
    </row>
    <row r="2331" spans="1:7" ht="15">
      <c r="A2331" s="39">
        <v>2320</v>
      </c>
      <c r="B2331" s="35" t="s">
        <v>5168</v>
      </c>
      <c r="C2331" s="35" t="s">
        <v>3920</v>
      </c>
      <c r="D2331" s="35" t="s">
        <v>8042</v>
      </c>
      <c r="E2331" s="35">
        <v>2</v>
      </c>
      <c r="F2331" s="35" t="s">
        <v>3907</v>
      </c>
      <c r="G2331" s="129">
        <v>2</v>
      </c>
    </row>
    <row r="2332" spans="1:7" ht="15">
      <c r="A2332" s="39">
        <v>2321</v>
      </c>
      <c r="B2332" s="35" t="s">
        <v>5169</v>
      </c>
      <c r="C2332" s="35" t="s">
        <v>3920</v>
      </c>
      <c r="D2332" s="35" t="s">
        <v>3905</v>
      </c>
      <c r="E2332" s="35">
        <v>1</v>
      </c>
      <c r="F2332" s="35" t="s">
        <v>3907</v>
      </c>
      <c r="G2332" s="129">
        <v>2</v>
      </c>
    </row>
    <row r="2333" spans="1:7" ht="15">
      <c r="A2333" s="39">
        <v>2322</v>
      </c>
      <c r="B2333" s="35" t="s">
        <v>5170</v>
      </c>
      <c r="C2333" s="35" t="s">
        <v>3920</v>
      </c>
      <c r="D2333" s="35" t="s">
        <v>3905</v>
      </c>
      <c r="E2333" s="35">
        <v>1</v>
      </c>
      <c r="F2333" s="35" t="s">
        <v>3905</v>
      </c>
      <c r="G2333" s="129">
        <v>1</v>
      </c>
    </row>
    <row r="2334" spans="1:7" ht="15">
      <c r="A2334" s="39">
        <v>2323</v>
      </c>
      <c r="B2334" s="35" t="s">
        <v>5171</v>
      </c>
      <c r="C2334" s="35" t="s">
        <v>3920</v>
      </c>
      <c r="D2334" s="35" t="s">
        <v>8042</v>
      </c>
      <c r="E2334" s="35">
        <v>1</v>
      </c>
      <c r="F2334" s="35" t="s">
        <v>3905</v>
      </c>
      <c r="G2334" s="129">
        <v>1</v>
      </c>
    </row>
    <row r="2335" spans="1:7" ht="15">
      <c r="A2335" s="39">
        <v>2324</v>
      </c>
      <c r="B2335" s="35" t="s">
        <v>5172</v>
      </c>
      <c r="C2335" s="35" t="s">
        <v>3920</v>
      </c>
      <c r="D2335" s="35" t="s">
        <v>3907</v>
      </c>
      <c r="E2335" s="35">
        <v>7</v>
      </c>
      <c r="F2335" s="35" t="s">
        <v>3907</v>
      </c>
      <c r="G2335" s="129">
        <v>9</v>
      </c>
    </row>
    <row r="2336" spans="1:7" ht="15">
      <c r="A2336" s="39">
        <v>2325</v>
      </c>
      <c r="B2336" s="35" t="s">
        <v>7583</v>
      </c>
      <c r="C2336" s="35" t="s">
        <v>3920</v>
      </c>
      <c r="D2336" s="35" t="s">
        <v>3905</v>
      </c>
      <c r="E2336" s="35">
        <v>1</v>
      </c>
      <c r="F2336" s="35" t="s">
        <v>3907</v>
      </c>
      <c r="G2336" s="129">
        <v>2</v>
      </c>
    </row>
    <row r="2337" spans="1:7" ht="15">
      <c r="A2337" s="39">
        <v>2326</v>
      </c>
      <c r="B2337" s="35" t="s">
        <v>7584</v>
      </c>
      <c r="C2337" s="35" t="s">
        <v>3920</v>
      </c>
      <c r="D2337" s="35" t="s">
        <v>3905</v>
      </c>
      <c r="E2337" s="35">
        <v>1</v>
      </c>
      <c r="F2337" s="35" t="s">
        <v>3907</v>
      </c>
      <c r="G2337" s="129">
        <v>5</v>
      </c>
    </row>
    <row r="2338" spans="1:7" ht="15">
      <c r="A2338" s="39">
        <v>2327</v>
      </c>
      <c r="B2338" s="35" t="s">
        <v>5173</v>
      </c>
      <c r="C2338" s="35" t="s">
        <v>3920</v>
      </c>
      <c r="D2338" s="35" t="s">
        <v>3905</v>
      </c>
      <c r="E2338" s="35">
        <v>1</v>
      </c>
      <c r="F2338" s="35" t="s">
        <v>3905</v>
      </c>
      <c r="G2338" s="129">
        <v>1</v>
      </c>
    </row>
    <row r="2339" spans="1:7" ht="15">
      <c r="A2339" s="39">
        <v>2328</v>
      </c>
      <c r="B2339" s="35" t="s">
        <v>5174</v>
      </c>
      <c r="C2339" s="35" t="s">
        <v>3920</v>
      </c>
      <c r="D2339" s="35" t="s">
        <v>3905</v>
      </c>
      <c r="E2339" s="35">
        <v>1</v>
      </c>
      <c r="F2339" s="35" t="s">
        <v>3905</v>
      </c>
      <c r="G2339" s="129">
        <v>2</v>
      </c>
    </row>
    <row r="2340" spans="1:7" ht="15">
      <c r="A2340" s="39">
        <v>2329</v>
      </c>
      <c r="B2340" s="35" t="s">
        <v>7585</v>
      </c>
      <c r="C2340" s="35" t="s">
        <v>3920</v>
      </c>
      <c r="D2340" s="35" t="s">
        <v>3905</v>
      </c>
      <c r="E2340" s="35">
        <v>1</v>
      </c>
      <c r="F2340" s="35" t="s">
        <v>3905</v>
      </c>
      <c r="G2340" s="129">
        <v>5</v>
      </c>
    </row>
    <row r="2341" spans="1:7" ht="15">
      <c r="A2341" s="39">
        <v>2330</v>
      </c>
      <c r="B2341" s="35" t="s">
        <v>5175</v>
      </c>
      <c r="C2341" s="35" t="s">
        <v>3920</v>
      </c>
      <c r="D2341" s="35" t="s">
        <v>3905</v>
      </c>
      <c r="E2341" s="35">
        <v>1</v>
      </c>
      <c r="F2341" s="35" t="s">
        <v>3907</v>
      </c>
      <c r="G2341" s="129">
        <v>2</v>
      </c>
    </row>
    <row r="2342" spans="1:7" ht="15">
      <c r="A2342" s="39">
        <v>2331</v>
      </c>
      <c r="B2342" s="35" t="s">
        <v>5176</v>
      </c>
      <c r="C2342" s="35" t="s">
        <v>3920</v>
      </c>
      <c r="D2342" s="35" t="s">
        <v>3905</v>
      </c>
      <c r="E2342" s="35">
        <v>1</v>
      </c>
      <c r="F2342" s="35" t="s">
        <v>3907</v>
      </c>
      <c r="G2342" s="129">
        <v>2</v>
      </c>
    </row>
    <row r="2343" spans="1:7" ht="15">
      <c r="A2343" s="39">
        <v>2332</v>
      </c>
      <c r="B2343" s="35" t="s">
        <v>7586</v>
      </c>
      <c r="C2343" s="35" t="s">
        <v>3920</v>
      </c>
      <c r="D2343" s="35" t="s">
        <v>3905</v>
      </c>
      <c r="E2343" s="35">
        <v>1</v>
      </c>
      <c r="F2343" s="35" t="s">
        <v>3905</v>
      </c>
      <c r="G2343" s="129">
        <v>1</v>
      </c>
    </row>
    <row r="2344" spans="1:7" ht="15">
      <c r="A2344" s="39">
        <v>2333</v>
      </c>
      <c r="B2344" s="35" t="s">
        <v>5177</v>
      </c>
      <c r="C2344" s="35" t="s">
        <v>3920</v>
      </c>
      <c r="D2344" s="35" t="s">
        <v>3905</v>
      </c>
      <c r="E2344" s="35">
        <v>1</v>
      </c>
      <c r="F2344" s="35" t="s">
        <v>3907</v>
      </c>
      <c r="G2344" s="129">
        <v>4</v>
      </c>
    </row>
    <row r="2345" spans="1:7" ht="15">
      <c r="A2345" s="39">
        <v>2334</v>
      </c>
      <c r="B2345" s="35" t="s">
        <v>5178</v>
      </c>
      <c r="C2345" s="35" t="s">
        <v>3920</v>
      </c>
      <c r="D2345" s="35" t="s">
        <v>3905</v>
      </c>
      <c r="E2345" s="35">
        <v>1</v>
      </c>
      <c r="F2345" s="35" t="s">
        <v>3905</v>
      </c>
      <c r="G2345" s="129">
        <v>1</v>
      </c>
    </row>
    <row r="2346" spans="1:7" ht="15">
      <c r="A2346" s="39">
        <v>2335</v>
      </c>
      <c r="B2346" s="35" t="s">
        <v>5179</v>
      </c>
      <c r="C2346" s="35" t="s">
        <v>3920</v>
      </c>
      <c r="D2346" s="35" t="s">
        <v>3905</v>
      </c>
      <c r="E2346" s="35">
        <v>1</v>
      </c>
      <c r="F2346" s="35" t="s">
        <v>3905</v>
      </c>
      <c r="G2346" s="129">
        <v>1</v>
      </c>
    </row>
    <row r="2347" spans="1:7" ht="15">
      <c r="A2347" s="39">
        <v>2336</v>
      </c>
      <c r="B2347" s="35" t="s">
        <v>5180</v>
      </c>
      <c r="C2347" s="35" t="s">
        <v>3920</v>
      </c>
      <c r="D2347" s="35" t="s">
        <v>3905</v>
      </c>
      <c r="E2347" s="35">
        <v>1</v>
      </c>
      <c r="F2347" s="35" t="s">
        <v>3905</v>
      </c>
      <c r="G2347" s="129">
        <v>1</v>
      </c>
    </row>
    <row r="2348" spans="1:7" ht="15">
      <c r="A2348" s="39">
        <v>2337</v>
      </c>
      <c r="B2348" s="35" t="s">
        <v>5181</v>
      </c>
      <c r="C2348" s="35" t="s">
        <v>3920</v>
      </c>
      <c r="D2348" s="35" t="s">
        <v>3905</v>
      </c>
      <c r="E2348" s="35">
        <v>1</v>
      </c>
      <c r="F2348" s="35" t="s">
        <v>3905</v>
      </c>
      <c r="G2348" s="129">
        <v>1</v>
      </c>
    </row>
    <row r="2349" spans="1:7" ht="15">
      <c r="A2349" s="39">
        <v>2338</v>
      </c>
      <c r="B2349" s="35" t="s">
        <v>5182</v>
      </c>
      <c r="C2349" s="35" t="s">
        <v>3920</v>
      </c>
      <c r="D2349" s="35" t="s">
        <v>3905</v>
      </c>
      <c r="E2349" s="35">
        <v>1</v>
      </c>
      <c r="F2349" s="35" t="s">
        <v>3905</v>
      </c>
      <c r="G2349" s="129">
        <v>1</v>
      </c>
    </row>
    <row r="2350" spans="1:7" ht="15">
      <c r="A2350" s="39">
        <v>2339</v>
      </c>
      <c r="B2350" s="35" t="s">
        <v>7587</v>
      </c>
      <c r="C2350" s="35" t="s">
        <v>3920</v>
      </c>
      <c r="D2350" s="35" t="s">
        <v>3905</v>
      </c>
      <c r="E2350" s="35">
        <v>1</v>
      </c>
      <c r="F2350" s="35" t="s">
        <v>3905</v>
      </c>
      <c r="G2350" s="129">
        <v>1</v>
      </c>
    </row>
    <row r="2351" spans="1:7" ht="15">
      <c r="A2351" s="39">
        <v>2340</v>
      </c>
      <c r="B2351" s="35" t="s">
        <v>5183</v>
      </c>
      <c r="C2351" s="35" t="s">
        <v>3920</v>
      </c>
      <c r="D2351" s="35" t="s">
        <v>3905</v>
      </c>
      <c r="E2351" s="35">
        <v>1</v>
      </c>
      <c r="F2351" s="35" t="s">
        <v>3905</v>
      </c>
      <c r="G2351" s="129">
        <v>2</v>
      </c>
    </row>
    <row r="2352" spans="1:7" ht="15">
      <c r="A2352" s="39">
        <v>2341</v>
      </c>
      <c r="B2352" s="35" t="s">
        <v>5184</v>
      </c>
      <c r="C2352" s="35" t="s">
        <v>3920</v>
      </c>
      <c r="D2352" s="35" t="s">
        <v>3905</v>
      </c>
      <c r="E2352" s="35">
        <v>1</v>
      </c>
      <c r="F2352" s="35" t="s">
        <v>3905</v>
      </c>
      <c r="G2352" s="129">
        <v>1</v>
      </c>
    </row>
    <row r="2353" spans="1:7" ht="15">
      <c r="A2353" s="39">
        <v>2342</v>
      </c>
      <c r="B2353" s="35" t="s">
        <v>7588</v>
      </c>
      <c r="C2353" s="35" t="s">
        <v>3920</v>
      </c>
      <c r="D2353" s="35" t="s">
        <v>3905</v>
      </c>
      <c r="E2353" s="35">
        <v>1</v>
      </c>
      <c r="F2353" s="35" t="s">
        <v>3907</v>
      </c>
      <c r="G2353" s="129">
        <v>2</v>
      </c>
    </row>
    <row r="2354" spans="1:7" ht="15">
      <c r="A2354" s="39">
        <v>2343</v>
      </c>
      <c r="B2354" s="35" t="s">
        <v>7589</v>
      </c>
      <c r="C2354" s="35" t="s">
        <v>3920</v>
      </c>
      <c r="D2354" s="35" t="s">
        <v>3905</v>
      </c>
      <c r="E2354" s="35">
        <v>1</v>
      </c>
      <c r="F2354" s="35" t="s">
        <v>3905</v>
      </c>
      <c r="G2354" s="129">
        <v>1</v>
      </c>
    </row>
    <row r="2355" spans="1:7" ht="15">
      <c r="A2355" s="39">
        <v>2344</v>
      </c>
      <c r="B2355" s="35" t="s">
        <v>5185</v>
      </c>
      <c r="C2355" s="35" t="s">
        <v>3920</v>
      </c>
      <c r="D2355" s="35" t="s">
        <v>3905</v>
      </c>
      <c r="E2355" s="35">
        <v>1</v>
      </c>
      <c r="F2355" s="35" t="s">
        <v>3907</v>
      </c>
      <c r="G2355" s="129">
        <v>2</v>
      </c>
    </row>
    <row r="2356" spans="1:7" ht="15">
      <c r="A2356" s="39">
        <v>2345</v>
      </c>
      <c r="B2356" s="35" t="s">
        <v>7590</v>
      </c>
      <c r="C2356" s="35" t="s">
        <v>3920</v>
      </c>
      <c r="D2356" s="35" t="s">
        <v>3905</v>
      </c>
      <c r="E2356" s="35">
        <v>1</v>
      </c>
      <c r="F2356" s="35" t="s">
        <v>3905</v>
      </c>
      <c r="G2356" s="129">
        <v>1</v>
      </c>
    </row>
    <row r="2357" spans="1:7" ht="15">
      <c r="A2357" s="39">
        <v>2346</v>
      </c>
      <c r="B2357" s="35" t="s">
        <v>7591</v>
      </c>
      <c r="C2357" s="35" t="s">
        <v>3920</v>
      </c>
      <c r="D2357" s="35" t="s">
        <v>3905</v>
      </c>
      <c r="E2357" s="35">
        <v>1</v>
      </c>
      <c r="F2357" s="35" t="s">
        <v>3907</v>
      </c>
      <c r="G2357" s="129">
        <v>2</v>
      </c>
    </row>
    <row r="2358" spans="1:7" ht="15">
      <c r="A2358" s="39">
        <v>2347</v>
      </c>
      <c r="B2358" s="35" t="s">
        <v>7592</v>
      </c>
      <c r="C2358" s="35" t="s">
        <v>3920</v>
      </c>
      <c r="D2358" s="35" t="s">
        <v>3905</v>
      </c>
      <c r="E2358" s="35">
        <v>1</v>
      </c>
      <c r="F2358" s="35" t="s">
        <v>3907</v>
      </c>
      <c r="G2358" s="129">
        <v>3</v>
      </c>
    </row>
    <row r="2359" spans="1:7" ht="15">
      <c r="A2359" s="39">
        <v>2348</v>
      </c>
      <c r="B2359" s="35" t="s">
        <v>5186</v>
      </c>
      <c r="C2359" s="35" t="s">
        <v>3920</v>
      </c>
      <c r="D2359" s="35" t="s">
        <v>3905</v>
      </c>
      <c r="E2359" s="35">
        <v>1</v>
      </c>
      <c r="F2359" s="35" t="s">
        <v>3905</v>
      </c>
      <c r="G2359" s="129">
        <v>1</v>
      </c>
    </row>
    <row r="2360" spans="1:7" ht="15">
      <c r="A2360" s="39">
        <v>2349</v>
      </c>
      <c r="B2360" s="35" t="s">
        <v>7593</v>
      </c>
      <c r="C2360" s="35" t="s">
        <v>3920</v>
      </c>
      <c r="D2360" s="35" t="s">
        <v>3905</v>
      </c>
      <c r="E2360" s="35">
        <v>1</v>
      </c>
      <c r="F2360" s="35" t="s">
        <v>3905</v>
      </c>
      <c r="G2360" s="129">
        <v>1</v>
      </c>
    </row>
    <row r="2361" spans="1:7" ht="15">
      <c r="A2361" s="39">
        <v>2350</v>
      </c>
      <c r="B2361" s="35" t="s">
        <v>5187</v>
      </c>
      <c r="C2361" s="35" t="s">
        <v>3920</v>
      </c>
      <c r="D2361" s="35" t="s">
        <v>3905</v>
      </c>
      <c r="E2361" s="35">
        <v>1</v>
      </c>
      <c r="F2361" s="35" t="s">
        <v>3907</v>
      </c>
      <c r="G2361" s="129">
        <v>4</v>
      </c>
    </row>
    <row r="2362" spans="1:7" ht="15">
      <c r="A2362" s="39">
        <v>2351</v>
      </c>
      <c r="B2362" s="35" t="s">
        <v>7594</v>
      </c>
      <c r="C2362" s="35" t="s">
        <v>3920</v>
      </c>
      <c r="D2362" s="35" t="s">
        <v>3905</v>
      </c>
      <c r="E2362" s="35">
        <v>1</v>
      </c>
      <c r="F2362" s="35" t="s">
        <v>3905</v>
      </c>
      <c r="G2362" s="129">
        <v>1</v>
      </c>
    </row>
    <row r="2363" spans="1:7" ht="15">
      <c r="A2363" s="39">
        <v>2352</v>
      </c>
      <c r="B2363" s="35" t="s">
        <v>5188</v>
      </c>
      <c r="C2363" s="35" t="s">
        <v>3920</v>
      </c>
      <c r="D2363" s="35" t="s">
        <v>3907</v>
      </c>
      <c r="E2363" s="35">
        <v>5</v>
      </c>
      <c r="F2363" s="35" t="s">
        <v>3907</v>
      </c>
      <c r="G2363" s="129">
        <v>9</v>
      </c>
    </row>
    <row r="2364" spans="1:7" ht="15">
      <c r="A2364" s="39">
        <v>2353</v>
      </c>
      <c r="B2364" s="35" t="s">
        <v>5189</v>
      </c>
      <c r="C2364" s="35" t="s">
        <v>3920</v>
      </c>
      <c r="D2364" s="35" t="s">
        <v>8042</v>
      </c>
      <c r="E2364" s="35">
        <v>8</v>
      </c>
      <c r="F2364" s="35" t="s">
        <v>3907</v>
      </c>
      <c r="G2364" s="129">
        <v>11</v>
      </c>
    </row>
    <row r="2365" spans="1:7" ht="15">
      <c r="A2365" s="39">
        <v>2354</v>
      </c>
      <c r="B2365" s="35" t="s">
        <v>5190</v>
      </c>
      <c r="C2365" s="35" t="s">
        <v>3920</v>
      </c>
      <c r="D2365" s="35" t="s">
        <v>8042</v>
      </c>
      <c r="E2365" s="35">
        <v>1</v>
      </c>
      <c r="F2365" s="35" t="s">
        <v>3907</v>
      </c>
      <c r="G2365" s="129">
        <v>3</v>
      </c>
    </row>
    <row r="2366" spans="1:7" ht="15">
      <c r="A2366" s="39">
        <v>2355</v>
      </c>
      <c r="B2366" s="35" t="s">
        <v>5191</v>
      </c>
      <c r="C2366" s="35" t="s">
        <v>3920</v>
      </c>
      <c r="D2366" s="35" t="s">
        <v>8042</v>
      </c>
      <c r="E2366" s="35">
        <v>9</v>
      </c>
      <c r="F2366" s="35" t="s">
        <v>3907</v>
      </c>
      <c r="G2366" s="129">
        <v>22</v>
      </c>
    </row>
    <row r="2367" spans="1:7" ht="15">
      <c r="A2367" s="39">
        <v>2356</v>
      </c>
      <c r="B2367" s="35" t="s">
        <v>7595</v>
      </c>
      <c r="C2367" s="35" t="s">
        <v>3920</v>
      </c>
      <c r="D2367" s="35" t="s">
        <v>3905</v>
      </c>
      <c r="E2367" s="35">
        <v>1</v>
      </c>
      <c r="F2367" s="35" t="s">
        <v>3905</v>
      </c>
      <c r="G2367" s="129">
        <v>1</v>
      </c>
    </row>
    <row r="2368" spans="1:7" ht="15">
      <c r="A2368" s="39">
        <v>2357</v>
      </c>
      <c r="B2368" s="35" t="s">
        <v>5192</v>
      </c>
      <c r="C2368" s="35" t="s">
        <v>3920</v>
      </c>
      <c r="D2368" s="35" t="s">
        <v>3905</v>
      </c>
      <c r="E2368" s="35">
        <v>1</v>
      </c>
      <c r="F2368" s="35" t="s">
        <v>3907</v>
      </c>
      <c r="G2368" s="129">
        <v>3</v>
      </c>
    </row>
    <row r="2369" spans="1:7" ht="15">
      <c r="A2369" s="39">
        <v>2358</v>
      </c>
      <c r="B2369" s="35" t="s">
        <v>5193</v>
      </c>
      <c r="C2369" s="35" t="s">
        <v>3920</v>
      </c>
      <c r="D2369" s="35" t="s">
        <v>3905</v>
      </c>
      <c r="E2369" s="35">
        <v>1</v>
      </c>
      <c r="F2369" s="35" t="s">
        <v>3907</v>
      </c>
      <c r="G2369" s="129">
        <v>2</v>
      </c>
    </row>
    <row r="2370" spans="1:7" ht="15">
      <c r="A2370" s="39">
        <v>2359</v>
      </c>
      <c r="B2370" s="35" t="s">
        <v>7596</v>
      </c>
      <c r="C2370" s="35" t="s">
        <v>3920</v>
      </c>
      <c r="D2370" s="35" t="s">
        <v>3905</v>
      </c>
      <c r="E2370" s="35">
        <v>1</v>
      </c>
      <c r="F2370" s="35" t="s">
        <v>3905</v>
      </c>
      <c r="G2370" s="129">
        <v>4</v>
      </c>
    </row>
    <row r="2371" spans="1:7" ht="15">
      <c r="A2371" s="39">
        <v>2360</v>
      </c>
      <c r="B2371" s="35" t="s">
        <v>7597</v>
      </c>
      <c r="C2371" s="35" t="s">
        <v>3920</v>
      </c>
      <c r="D2371" s="35" t="s">
        <v>3905</v>
      </c>
      <c r="E2371" s="35">
        <v>1</v>
      </c>
      <c r="F2371" s="35" t="s">
        <v>3905</v>
      </c>
      <c r="G2371" s="129">
        <v>1</v>
      </c>
    </row>
    <row r="2372" spans="1:7" ht="15">
      <c r="A2372" s="39">
        <v>2361</v>
      </c>
      <c r="B2372" s="35" t="s">
        <v>5194</v>
      </c>
      <c r="C2372" s="35" t="s">
        <v>3920</v>
      </c>
      <c r="D2372" s="35" t="s">
        <v>3905</v>
      </c>
      <c r="E2372" s="35">
        <v>1</v>
      </c>
      <c r="F2372" s="35" t="s">
        <v>3905</v>
      </c>
      <c r="G2372" s="129">
        <v>1</v>
      </c>
    </row>
    <row r="2373" spans="1:7" ht="15">
      <c r="A2373" s="39">
        <v>2362</v>
      </c>
      <c r="B2373" s="35" t="s">
        <v>5195</v>
      </c>
      <c r="C2373" s="35" t="s">
        <v>3920</v>
      </c>
      <c r="D2373" s="35" t="s">
        <v>3905</v>
      </c>
      <c r="E2373" s="35">
        <v>1</v>
      </c>
      <c r="F2373" s="35" t="s">
        <v>3907</v>
      </c>
      <c r="G2373" s="129">
        <v>2</v>
      </c>
    </row>
    <row r="2374" spans="1:7" ht="15">
      <c r="A2374" s="39">
        <v>2363</v>
      </c>
      <c r="B2374" s="35" t="s">
        <v>7598</v>
      </c>
      <c r="C2374" s="35" t="s">
        <v>3921</v>
      </c>
      <c r="D2374" s="35" t="s">
        <v>3911</v>
      </c>
      <c r="E2374" s="35">
        <v>4</v>
      </c>
      <c r="F2374" s="35" t="s">
        <v>3913</v>
      </c>
      <c r="G2374" s="129">
        <v>14</v>
      </c>
    </row>
    <row r="2375" spans="1:7" ht="15">
      <c r="A2375" s="39">
        <v>2364</v>
      </c>
      <c r="B2375" s="35" t="s">
        <v>7599</v>
      </c>
      <c r="C2375" s="35" t="s">
        <v>3920</v>
      </c>
      <c r="D2375" s="35" t="s">
        <v>3905</v>
      </c>
      <c r="E2375" s="35">
        <v>1</v>
      </c>
      <c r="F2375" s="35" t="s">
        <v>3907</v>
      </c>
      <c r="G2375" s="129">
        <v>5</v>
      </c>
    </row>
    <row r="2376" spans="1:7" ht="15">
      <c r="A2376" s="39">
        <v>2365</v>
      </c>
      <c r="B2376" s="35" t="s">
        <v>7600</v>
      </c>
      <c r="C2376" s="35" t="s">
        <v>3920</v>
      </c>
      <c r="D2376" s="35" t="s">
        <v>3905</v>
      </c>
      <c r="E2376" s="35">
        <v>1</v>
      </c>
      <c r="F2376" s="35" t="s">
        <v>3907</v>
      </c>
      <c r="G2376" s="129">
        <v>2</v>
      </c>
    </row>
    <row r="2377" spans="1:7" ht="15">
      <c r="A2377" s="39">
        <v>2366</v>
      </c>
      <c r="B2377" s="35" t="s">
        <v>7601</v>
      </c>
      <c r="C2377" s="35" t="s">
        <v>3920</v>
      </c>
      <c r="D2377" s="35" t="s">
        <v>3905</v>
      </c>
      <c r="E2377" s="35">
        <v>1</v>
      </c>
      <c r="F2377" s="35" t="s">
        <v>3907</v>
      </c>
      <c r="G2377" s="129">
        <v>4</v>
      </c>
    </row>
    <row r="2378" spans="1:7" ht="15">
      <c r="A2378" s="39">
        <v>2367</v>
      </c>
      <c r="B2378" s="35" t="s">
        <v>7602</v>
      </c>
      <c r="C2378" s="35" t="s">
        <v>3920</v>
      </c>
      <c r="D2378" s="35" t="s">
        <v>3905</v>
      </c>
      <c r="E2378" s="35">
        <v>1</v>
      </c>
      <c r="F2378" s="35" t="s">
        <v>3907</v>
      </c>
      <c r="G2378" s="129">
        <v>2</v>
      </c>
    </row>
    <row r="2379" spans="1:7" ht="15">
      <c r="A2379" s="39">
        <v>2368</v>
      </c>
      <c r="B2379" s="35" t="s">
        <v>5196</v>
      </c>
      <c r="C2379" s="35" t="s">
        <v>3920</v>
      </c>
      <c r="D2379" s="35" t="s">
        <v>8042</v>
      </c>
      <c r="E2379" s="35">
        <v>1</v>
      </c>
      <c r="F2379" s="35" t="s">
        <v>3905</v>
      </c>
      <c r="G2379" s="129">
        <v>1</v>
      </c>
    </row>
    <row r="2380" spans="1:7" ht="15">
      <c r="A2380" s="39">
        <v>2369</v>
      </c>
      <c r="B2380" s="35" t="s">
        <v>5197</v>
      </c>
      <c r="C2380" s="35" t="s">
        <v>3920</v>
      </c>
      <c r="D2380" s="35" t="s">
        <v>3907</v>
      </c>
      <c r="E2380" s="35">
        <v>3</v>
      </c>
      <c r="F2380" s="35" t="s">
        <v>3907</v>
      </c>
      <c r="G2380" s="129">
        <v>2</v>
      </c>
    </row>
    <row r="2381" spans="1:7" ht="15">
      <c r="A2381" s="39">
        <v>2370</v>
      </c>
      <c r="B2381" s="35" t="s">
        <v>7603</v>
      </c>
      <c r="C2381" s="35" t="s">
        <v>3920</v>
      </c>
      <c r="D2381" s="35" t="s">
        <v>3905</v>
      </c>
      <c r="E2381" s="35">
        <v>1</v>
      </c>
      <c r="F2381" s="35" t="s">
        <v>3907</v>
      </c>
      <c r="G2381" s="129">
        <v>5</v>
      </c>
    </row>
    <row r="2382" spans="1:7" ht="15">
      <c r="A2382" s="39">
        <v>2371</v>
      </c>
      <c r="B2382" s="35" t="s">
        <v>5198</v>
      </c>
      <c r="C2382" s="35" t="s">
        <v>3920</v>
      </c>
      <c r="D2382" s="35" t="s">
        <v>3907</v>
      </c>
      <c r="E2382" s="35">
        <v>12</v>
      </c>
      <c r="F2382" s="35" t="s">
        <v>3907</v>
      </c>
      <c r="G2382" s="129">
        <v>14</v>
      </c>
    </row>
    <row r="2383" spans="1:7" ht="15">
      <c r="A2383" s="39">
        <v>2372</v>
      </c>
      <c r="B2383" s="35" t="s">
        <v>7604</v>
      </c>
      <c r="C2383" s="35" t="s">
        <v>3921</v>
      </c>
      <c r="D2383" s="35" t="s">
        <v>3911</v>
      </c>
      <c r="E2383" s="35">
        <v>2</v>
      </c>
      <c r="F2383" s="35" t="s">
        <v>3911</v>
      </c>
      <c r="G2383" s="129">
        <v>2</v>
      </c>
    </row>
    <row r="2384" spans="1:7" ht="15">
      <c r="A2384" s="39">
        <v>2373</v>
      </c>
      <c r="B2384" s="35" t="s">
        <v>5199</v>
      </c>
      <c r="C2384" s="35" t="s">
        <v>3920</v>
      </c>
      <c r="D2384" s="35" t="s">
        <v>3905</v>
      </c>
      <c r="E2384" s="35">
        <v>1</v>
      </c>
      <c r="F2384" s="35" t="s">
        <v>3907</v>
      </c>
      <c r="G2384" s="129">
        <v>11</v>
      </c>
    </row>
    <row r="2385" spans="1:7" ht="15">
      <c r="A2385" s="39">
        <v>2374</v>
      </c>
      <c r="B2385" s="35" t="s">
        <v>5200</v>
      </c>
      <c r="C2385" s="35" t="s">
        <v>3920</v>
      </c>
      <c r="D2385" s="35" t="s">
        <v>3905</v>
      </c>
      <c r="E2385" s="35">
        <v>1</v>
      </c>
      <c r="F2385" s="35" t="s">
        <v>3907</v>
      </c>
      <c r="G2385" s="129">
        <v>2</v>
      </c>
    </row>
    <row r="2386" spans="1:7" ht="15">
      <c r="A2386" s="39">
        <v>2375</v>
      </c>
      <c r="B2386" s="35" t="s">
        <v>5201</v>
      </c>
      <c r="C2386" s="35" t="s">
        <v>3920</v>
      </c>
      <c r="D2386" s="35" t="s">
        <v>3905</v>
      </c>
      <c r="E2386" s="35">
        <v>1</v>
      </c>
      <c r="F2386" s="35" t="s">
        <v>3907</v>
      </c>
      <c r="G2386" s="129">
        <v>2</v>
      </c>
    </row>
    <row r="2387" spans="1:7" ht="15">
      <c r="A2387" s="39">
        <v>2376</v>
      </c>
      <c r="B2387" s="35" t="s">
        <v>7605</v>
      </c>
      <c r="C2387" s="35" t="s">
        <v>3920</v>
      </c>
      <c r="D2387" s="35" t="s">
        <v>3905</v>
      </c>
      <c r="E2387" s="35">
        <v>1</v>
      </c>
      <c r="F2387" s="35" t="s">
        <v>3905</v>
      </c>
      <c r="G2387" s="129">
        <v>1</v>
      </c>
    </row>
    <row r="2388" spans="1:7" ht="15">
      <c r="A2388" s="39">
        <v>2377</v>
      </c>
      <c r="B2388" s="35" t="s">
        <v>5202</v>
      </c>
      <c r="C2388" s="35" t="s">
        <v>3920</v>
      </c>
      <c r="D2388" s="35" t="s">
        <v>3905</v>
      </c>
      <c r="E2388" s="35">
        <v>1</v>
      </c>
      <c r="F2388" s="35" t="s">
        <v>3907</v>
      </c>
      <c r="G2388" s="129">
        <v>3</v>
      </c>
    </row>
    <row r="2389" spans="1:7" ht="15">
      <c r="A2389" s="39">
        <v>2378</v>
      </c>
      <c r="B2389" s="35" t="s">
        <v>5203</v>
      </c>
      <c r="C2389" s="35" t="s">
        <v>3920</v>
      </c>
      <c r="D2389" s="35" t="s">
        <v>3907</v>
      </c>
      <c r="E2389" s="35">
        <v>4</v>
      </c>
      <c r="F2389" s="35" t="s">
        <v>3907</v>
      </c>
      <c r="G2389" s="129">
        <v>3</v>
      </c>
    </row>
    <row r="2390" spans="1:7" ht="15">
      <c r="A2390" s="39">
        <v>2379</v>
      </c>
      <c r="B2390" s="35" t="s">
        <v>7606</v>
      </c>
      <c r="C2390" s="35" t="s">
        <v>3920</v>
      </c>
      <c r="D2390" s="35" t="s">
        <v>3905</v>
      </c>
      <c r="E2390" s="35">
        <v>1</v>
      </c>
      <c r="F2390" s="35" t="s">
        <v>3905</v>
      </c>
      <c r="G2390" s="129">
        <v>1</v>
      </c>
    </row>
    <row r="2391" spans="1:7" ht="15">
      <c r="A2391" s="39">
        <v>2380</v>
      </c>
      <c r="B2391" s="35" t="s">
        <v>7607</v>
      </c>
      <c r="C2391" s="35" t="s">
        <v>3920</v>
      </c>
      <c r="D2391" s="35" t="s">
        <v>3907</v>
      </c>
      <c r="E2391" s="35">
        <v>2</v>
      </c>
      <c r="F2391" s="35" t="s">
        <v>3907</v>
      </c>
      <c r="G2391" s="129">
        <v>1</v>
      </c>
    </row>
    <row r="2392" spans="1:7" ht="15">
      <c r="A2392" s="39">
        <v>2381</v>
      </c>
      <c r="B2392" s="35" t="s">
        <v>5204</v>
      </c>
      <c r="C2392" s="35" t="s">
        <v>3920</v>
      </c>
      <c r="D2392" s="35" t="s">
        <v>3905</v>
      </c>
      <c r="E2392" s="35">
        <v>1</v>
      </c>
      <c r="F2392" s="35" t="s">
        <v>3905</v>
      </c>
      <c r="G2392" s="129">
        <v>1</v>
      </c>
    </row>
    <row r="2393" spans="1:7" ht="15">
      <c r="A2393" s="39">
        <v>2382</v>
      </c>
      <c r="B2393" s="35" t="s">
        <v>7608</v>
      </c>
      <c r="C2393" s="35" t="s">
        <v>3920</v>
      </c>
      <c r="D2393" s="35" t="s">
        <v>3905</v>
      </c>
      <c r="E2393" s="35">
        <v>1</v>
      </c>
      <c r="F2393" s="35" t="s">
        <v>3907</v>
      </c>
      <c r="G2393" s="129">
        <v>2</v>
      </c>
    </row>
    <row r="2394" spans="1:7" ht="15">
      <c r="A2394" s="39">
        <v>2383</v>
      </c>
      <c r="B2394" s="35" t="s">
        <v>7609</v>
      </c>
      <c r="C2394" s="35" t="s">
        <v>3920</v>
      </c>
      <c r="D2394" s="35" t="s">
        <v>3907</v>
      </c>
      <c r="E2394" s="35">
        <v>13</v>
      </c>
      <c r="F2394" s="35" t="s">
        <v>3907</v>
      </c>
      <c r="G2394" s="129">
        <v>12</v>
      </c>
    </row>
    <row r="2395" spans="1:7" ht="15">
      <c r="A2395" s="39">
        <v>2384</v>
      </c>
      <c r="B2395" s="35" t="s">
        <v>5205</v>
      </c>
      <c r="C2395" s="35" t="s">
        <v>3920</v>
      </c>
      <c r="D2395" s="35" t="s">
        <v>3907</v>
      </c>
      <c r="E2395" s="35">
        <v>5</v>
      </c>
      <c r="F2395" s="35" t="s">
        <v>3907</v>
      </c>
      <c r="G2395" s="129">
        <v>9</v>
      </c>
    </row>
    <row r="2396" spans="1:7" ht="15">
      <c r="A2396" s="39">
        <v>2385</v>
      </c>
      <c r="B2396" s="35" t="s">
        <v>7610</v>
      </c>
      <c r="C2396" s="35" t="s">
        <v>3920</v>
      </c>
      <c r="D2396" s="35" t="s">
        <v>3907</v>
      </c>
      <c r="E2396" s="35">
        <v>12</v>
      </c>
      <c r="F2396" s="35" t="s">
        <v>3907</v>
      </c>
      <c r="G2396" s="129">
        <v>12</v>
      </c>
    </row>
    <row r="2397" spans="1:7" ht="15">
      <c r="A2397" s="39">
        <v>2386</v>
      </c>
      <c r="B2397" s="35" t="s">
        <v>7611</v>
      </c>
      <c r="C2397" s="35" t="s">
        <v>3921</v>
      </c>
      <c r="D2397" s="35" t="s">
        <v>8042</v>
      </c>
      <c r="E2397" s="35">
        <v>1</v>
      </c>
      <c r="F2397" s="35" t="s">
        <v>3911</v>
      </c>
      <c r="G2397" s="129">
        <v>5</v>
      </c>
    </row>
    <row r="2398" spans="1:7" ht="15">
      <c r="A2398" s="39">
        <v>2387</v>
      </c>
      <c r="B2398" s="35" t="s">
        <v>7612</v>
      </c>
      <c r="C2398" s="35" t="s">
        <v>3920</v>
      </c>
      <c r="D2398" s="35" t="s">
        <v>8042</v>
      </c>
      <c r="E2398" s="35">
        <v>1</v>
      </c>
      <c r="F2398" s="35" t="s">
        <v>3907</v>
      </c>
      <c r="G2398" s="129">
        <v>3</v>
      </c>
    </row>
    <row r="2399" spans="1:7" ht="15">
      <c r="A2399" s="39">
        <v>2388</v>
      </c>
      <c r="B2399" s="35" t="s">
        <v>7613</v>
      </c>
      <c r="C2399" s="35" t="s">
        <v>3920</v>
      </c>
      <c r="D2399" s="35" t="s">
        <v>8042</v>
      </c>
      <c r="E2399" s="35">
        <v>1</v>
      </c>
      <c r="F2399" s="35" t="s">
        <v>3905</v>
      </c>
      <c r="G2399" s="129">
        <v>1</v>
      </c>
    </row>
    <row r="2400" spans="1:7" ht="15">
      <c r="A2400" s="39">
        <v>2389</v>
      </c>
      <c r="B2400" s="35" t="s">
        <v>7614</v>
      </c>
      <c r="C2400" s="35" t="s">
        <v>3921</v>
      </c>
      <c r="D2400" s="35" t="s">
        <v>8042</v>
      </c>
      <c r="E2400" s="35">
        <v>1</v>
      </c>
      <c r="F2400" s="35" t="s">
        <v>3911</v>
      </c>
      <c r="G2400" s="129">
        <v>6</v>
      </c>
    </row>
    <row r="2401" spans="1:7" ht="15">
      <c r="A2401" s="39">
        <v>2390</v>
      </c>
      <c r="B2401" s="35" t="s">
        <v>7615</v>
      </c>
      <c r="C2401" s="35" t="s">
        <v>3921</v>
      </c>
      <c r="D2401" s="35" t="s">
        <v>3911</v>
      </c>
      <c r="E2401" s="35">
        <v>2</v>
      </c>
      <c r="F2401" s="35" t="s">
        <v>3911</v>
      </c>
      <c r="G2401" s="129">
        <v>4</v>
      </c>
    </row>
    <row r="2402" spans="1:7" ht="15">
      <c r="A2402" s="39">
        <v>2391</v>
      </c>
      <c r="B2402" s="35" t="s">
        <v>7616</v>
      </c>
      <c r="C2402" s="35" t="s">
        <v>3920</v>
      </c>
      <c r="D2402" s="35" t="s">
        <v>8042</v>
      </c>
      <c r="E2402" s="35">
        <v>1</v>
      </c>
      <c r="F2402" s="35" t="s">
        <v>3905</v>
      </c>
      <c r="G2402" s="129">
        <v>1</v>
      </c>
    </row>
    <row r="2403" spans="1:7" ht="15">
      <c r="A2403" s="39">
        <v>2392</v>
      </c>
      <c r="B2403" s="35" t="s">
        <v>7617</v>
      </c>
      <c r="C2403" s="35" t="s">
        <v>3920</v>
      </c>
      <c r="D2403" s="35" t="s">
        <v>8042</v>
      </c>
      <c r="E2403" s="35">
        <v>1</v>
      </c>
      <c r="F2403" s="35" t="s">
        <v>3905</v>
      </c>
      <c r="G2403" s="129">
        <v>1</v>
      </c>
    </row>
    <row r="2404" spans="1:7" ht="15">
      <c r="A2404" s="39">
        <v>2393</v>
      </c>
      <c r="B2404" s="35" t="s">
        <v>5206</v>
      </c>
      <c r="C2404" s="35" t="s">
        <v>3920</v>
      </c>
      <c r="D2404" s="35" t="s">
        <v>8042</v>
      </c>
      <c r="E2404" s="35">
        <v>1</v>
      </c>
      <c r="F2404" s="35" t="s">
        <v>3907</v>
      </c>
      <c r="G2404" s="129">
        <v>3</v>
      </c>
    </row>
    <row r="2405" spans="1:7" ht="15">
      <c r="A2405" s="39">
        <v>2394</v>
      </c>
      <c r="B2405" s="35" t="s">
        <v>5207</v>
      </c>
      <c r="C2405" s="35" t="s">
        <v>3920</v>
      </c>
      <c r="D2405" s="35" t="s">
        <v>3907</v>
      </c>
      <c r="E2405" s="35">
        <v>7</v>
      </c>
      <c r="F2405" s="35" t="s">
        <v>3907</v>
      </c>
      <c r="G2405" s="129">
        <v>10</v>
      </c>
    </row>
    <row r="2406" spans="1:7" ht="15">
      <c r="A2406" s="39">
        <v>2395</v>
      </c>
      <c r="B2406" s="35" t="s">
        <v>7618</v>
      </c>
      <c r="C2406" s="35" t="s">
        <v>3920</v>
      </c>
      <c r="D2406" s="35" t="s">
        <v>3905</v>
      </c>
      <c r="E2406" s="35">
        <v>1</v>
      </c>
      <c r="F2406" s="35" t="s">
        <v>3907</v>
      </c>
      <c r="G2406" s="129">
        <v>6</v>
      </c>
    </row>
    <row r="2407" spans="1:7" ht="15">
      <c r="A2407" s="39">
        <v>2396</v>
      </c>
      <c r="B2407" s="35" t="s">
        <v>7619</v>
      </c>
      <c r="C2407" s="35" t="s">
        <v>3921</v>
      </c>
      <c r="D2407" s="35" t="s">
        <v>3911</v>
      </c>
      <c r="E2407" s="35">
        <v>3</v>
      </c>
      <c r="F2407" s="35" t="s">
        <v>3911</v>
      </c>
      <c r="G2407" s="129">
        <v>11</v>
      </c>
    </row>
    <row r="2408" spans="1:7" ht="15">
      <c r="A2408" s="39">
        <v>2397</v>
      </c>
      <c r="B2408" s="35" t="s">
        <v>7620</v>
      </c>
      <c r="C2408" s="35" t="s">
        <v>3921</v>
      </c>
      <c r="D2408" s="35" t="s">
        <v>8042</v>
      </c>
      <c r="E2408" s="35">
        <v>2</v>
      </c>
      <c r="F2408" s="35" t="s">
        <v>3911</v>
      </c>
      <c r="G2408" s="129">
        <v>9</v>
      </c>
    </row>
    <row r="2409" spans="1:7" ht="15">
      <c r="A2409" s="39">
        <v>2398</v>
      </c>
      <c r="B2409" s="35" t="s">
        <v>5208</v>
      </c>
      <c r="C2409" s="35" t="s">
        <v>3920</v>
      </c>
      <c r="D2409" s="35" t="s">
        <v>3905</v>
      </c>
      <c r="E2409" s="35">
        <v>1</v>
      </c>
      <c r="F2409" s="35" t="s">
        <v>3907</v>
      </c>
      <c r="G2409" s="129">
        <v>2</v>
      </c>
    </row>
    <row r="2410" spans="1:7" ht="15">
      <c r="A2410" s="39">
        <v>2399</v>
      </c>
      <c r="B2410" s="35" t="s">
        <v>7621</v>
      </c>
      <c r="C2410" s="35" t="s">
        <v>3920</v>
      </c>
      <c r="D2410" s="35" t="s">
        <v>3905</v>
      </c>
      <c r="E2410" s="35">
        <v>1</v>
      </c>
      <c r="F2410" s="35" t="s">
        <v>3907</v>
      </c>
      <c r="G2410" s="129">
        <v>5</v>
      </c>
    </row>
    <row r="2411" spans="1:7" ht="15">
      <c r="A2411" s="39">
        <v>2400</v>
      </c>
      <c r="B2411" s="35" t="s">
        <v>5209</v>
      </c>
      <c r="C2411" s="35" t="s">
        <v>3920</v>
      </c>
      <c r="D2411" s="35" t="s">
        <v>3907</v>
      </c>
      <c r="E2411" s="35">
        <v>6</v>
      </c>
      <c r="F2411" s="35" t="s">
        <v>3907</v>
      </c>
      <c r="G2411" s="129">
        <v>12</v>
      </c>
    </row>
    <row r="2412" spans="1:7" ht="15">
      <c r="A2412" s="39">
        <v>2401</v>
      </c>
      <c r="B2412" s="35" t="s">
        <v>5210</v>
      </c>
      <c r="C2412" s="35" t="s">
        <v>3920</v>
      </c>
      <c r="D2412" s="35" t="s">
        <v>3907</v>
      </c>
      <c r="E2412" s="35">
        <v>4</v>
      </c>
      <c r="F2412" s="35" t="s">
        <v>3907</v>
      </c>
      <c r="G2412" s="129">
        <v>2</v>
      </c>
    </row>
    <row r="2413" spans="1:7" ht="15">
      <c r="A2413" s="39">
        <v>2402</v>
      </c>
      <c r="B2413" s="35" t="s">
        <v>5211</v>
      </c>
      <c r="C2413" s="35" t="s">
        <v>3920</v>
      </c>
      <c r="D2413" s="35" t="s">
        <v>8042</v>
      </c>
      <c r="E2413" s="35">
        <v>3</v>
      </c>
      <c r="F2413" s="35" t="s">
        <v>3907</v>
      </c>
      <c r="G2413" s="129">
        <v>9</v>
      </c>
    </row>
    <row r="2414" spans="1:7" ht="15">
      <c r="A2414" s="39">
        <v>2403</v>
      </c>
      <c r="B2414" s="35" t="s">
        <v>7622</v>
      </c>
      <c r="C2414" s="35" t="s">
        <v>3921</v>
      </c>
      <c r="D2414" s="35" t="s">
        <v>8042</v>
      </c>
      <c r="E2414" s="35">
        <v>2</v>
      </c>
      <c r="F2414" s="35" t="s">
        <v>3913</v>
      </c>
      <c r="G2414" s="129">
        <v>10</v>
      </c>
    </row>
    <row r="2415" spans="1:7" ht="15">
      <c r="A2415" s="39">
        <v>2404</v>
      </c>
      <c r="B2415" s="35" t="s">
        <v>5212</v>
      </c>
      <c r="C2415" s="35" t="s">
        <v>3920</v>
      </c>
      <c r="D2415" s="35" t="s">
        <v>3905</v>
      </c>
      <c r="E2415" s="35">
        <v>1</v>
      </c>
      <c r="F2415" s="35" t="s">
        <v>3907</v>
      </c>
      <c r="G2415" s="129">
        <v>2</v>
      </c>
    </row>
    <row r="2416" spans="1:7" ht="15">
      <c r="A2416" s="39">
        <v>2405</v>
      </c>
      <c r="B2416" s="35" t="s">
        <v>5213</v>
      </c>
      <c r="C2416" s="35" t="s">
        <v>3920</v>
      </c>
      <c r="D2416" s="35" t="s">
        <v>3905</v>
      </c>
      <c r="E2416" s="35">
        <v>1</v>
      </c>
      <c r="F2416" s="35" t="s">
        <v>3905</v>
      </c>
      <c r="G2416" s="129">
        <v>1</v>
      </c>
    </row>
    <row r="2417" spans="1:7" ht="15">
      <c r="A2417" s="39">
        <v>2406</v>
      </c>
      <c r="B2417" s="35" t="s">
        <v>5214</v>
      </c>
      <c r="C2417" s="35" t="s">
        <v>3920</v>
      </c>
      <c r="D2417" s="35" t="s">
        <v>3905</v>
      </c>
      <c r="E2417" s="35">
        <v>1</v>
      </c>
      <c r="F2417" s="35" t="s">
        <v>3905</v>
      </c>
      <c r="G2417" s="129">
        <v>1</v>
      </c>
    </row>
    <row r="2418" spans="1:7" ht="15">
      <c r="A2418" s="39">
        <v>2407</v>
      </c>
      <c r="B2418" s="35" t="s">
        <v>5215</v>
      </c>
      <c r="C2418" s="35" t="s">
        <v>3920</v>
      </c>
      <c r="D2418" s="35" t="s">
        <v>3905</v>
      </c>
      <c r="E2418" s="35">
        <v>1</v>
      </c>
      <c r="F2418" s="35" t="s">
        <v>3905</v>
      </c>
      <c r="G2418" s="129">
        <v>1</v>
      </c>
    </row>
    <row r="2419" spans="1:7" ht="15">
      <c r="A2419" s="39">
        <v>2408</v>
      </c>
      <c r="B2419" s="35" t="s">
        <v>7623</v>
      </c>
      <c r="C2419" s="35" t="s">
        <v>3920</v>
      </c>
      <c r="D2419" s="35" t="s">
        <v>3907</v>
      </c>
      <c r="E2419" s="35">
        <v>4</v>
      </c>
      <c r="F2419" s="35" t="s">
        <v>3907</v>
      </c>
      <c r="G2419" s="129">
        <v>10</v>
      </c>
    </row>
    <row r="2420" spans="1:7" ht="15">
      <c r="A2420" s="39">
        <v>2409</v>
      </c>
      <c r="B2420" s="35" t="s">
        <v>7624</v>
      </c>
      <c r="C2420" s="35" t="s">
        <v>3920</v>
      </c>
      <c r="D2420" s="35" t="s">
        <v>3905</v>
      </c>
      <c r="E2420" s="35">
        <v>1</v>
      </c>
      <c r="F2420" s="35" t="s">
        <v>3907</v>
      </c>
      <c r="G2420" s="129">
        <v>3</v>
      </c>
    </row>
    <row r="2421" spans="1:7" ht="15">
      <c r="A2421" s="39">
        <v>2410</v>
      </c>
      <c r="B2421" s="35" t="s">
        <v>7625</v>
      </c>
      <c r="C2421" s="35" t="s">
        <v>3920</v>
      </c>
      <c r="D2421" s="35" t="s">
        <v>3905</v>
      </c>
      <c r="E2421" s="35">
        <v>1</v>
      </c>
      <c r="F2421" s="35" t="s">
        <v>3905</v>
      </c>
      <c r="G2421" s="129">
        <v>2</v>
      </c>
    </row>
    <row r="2422" spans="1:7" ht="15">
      <c r="A2422" s="39">
        <v>2411</v>
      </c>
      <c r="B2422" s="35" t="s">
        <v>5216</v>
      </c>
      <c r="C2422" s="35" t="s">
        <v>3920</v>
      </c>
      <c r="D2422" s="35" t="s">
        <v>3905</v>
      </c>
      <c r="E2422" s="35">
        <v>1</v>
      </c>
      <c r="F2422" s="35" t="s">
        <v>3905</v>
      </c>
      <c r="G2422" s="129">
        <v>1</v>
      </c>
    </row>
    <row r="2423" spans="1:7" ht="15">
      <c r="A2423" s="39">
        <v>2412</v>
      </c>
      <c r="B2423" s="35" t="s">
        <v>5217</v>
      </c>
      <c r="C2423" s="35" t="s">
        <v>3920</v>
      </c>
      <c r="D2423" s="35" t="s">
        <v>3905</v>
      </c>
      <c r="E2423" s="35">
        <v>1</v>
      </c>
      <c r="F2423" s="35" t="s">
        <v>3905</v>
      </c>
      <c r="G2423" s="129">
        <v>1</v>
      </c>
    </row>
    <row r="2424" spans="1:7" ht="15">
      <c r="A2424" s="39">
        <v>2413</v>
      </c>
      <c r="B2424" s="35" t="s">
        <v>7626</v>
      </c>
      <c r="C2424" s="35" t="s">
        <v>3921</v>
      </c>
      <c r="D2424" s="35" t="s">
        <v>8042</v>
      </c>
      <c r="E2424" s="35">
        <v>2</v>
      </c>
      <c r="F2424" s="35" t="s">
        <v>3913</v>
      </c>
      <c r="G2424" s="129">
        <v>13</v>
      </c>
    </row>
    <row r="2425" spans="1:7" ht="15">
      <c r="A2425" s="39">
        <v>2414</v>
      </c>
      <c r="B2425" s="35" t="s">
        <v>7627</v>
      </c>
      <c r="C2425" s="35" t="s">
        <v>3920</v>
      </c>
      <c r="D2425" s="35" t="s">
        <v>3905</v>
      </c>
      <c r="E2425" s="35">
        <v>1</v>
      </c>
      <c r="F2425" s="35" t="s">
        <v>3905</v>
      </c>
      <c r="G2425" s="129">
        <v>3</v>
      </c>
    </row>
    <row r="2426" spans="1:7" ht="15">
      <c r="A2426" s="39">
        <v>2415</v>
      </c>
      <c r="B2426" s="35" t="s">
        <v>5218</v>
      </c>
      <c r="C2426" s="35" t="s">
        <v>3920</v>
      </c>
      <c r="D2426" s="35" t="s">
        <v>3905</v>
      </c>
      <c r="E2426" s="35">
        <v>1</v>
      </c>
      <c r="F2426" s="35" t="s">
        <v>3907</v>
      </c>
      <c r="G2426" s="129">
        <v>6</v>
      </c>
    </row>
    <row r="2427" spans="1:7" ht="15">
      <c r="A2427" s="39">
        <v>2416</v>
      </c>
      <c r="B2427" s="35" t="s">
        <v>7628</v>
      </c>
      <c r="C2427" s="35" t="s">
        <v>3920</v>
      </c>
      <c r="D2427" s="35" t="s">
        <v>3905</v>
      </c>
      <c r="E2427" s="35">
        <v>1</v>
      </c>
      <c r="F2427" s="35" t="s">
        <v>3907</v>
      </c>
      <c r="G2427" s="129">
        <v>2</v>
      </c>
    </row>
    <row r="2428" spans="1:7" ht="15">
      <c r="A2428" s="39">
        <v>2417</v>
      </c>
      <c r="B2428" s="35" t="s">
        <v>5219</v>
      </c>
      <c r="C2428" s="35" t="s">
        <v>3920</v>
      </c>
      <c r="D2428" s="35" t="s">
        <v>8042</v>
      </c>
      <c r="E2428" s="35">
        <v>1</v>
      </c>
      <c r="F2428" s="35" t="s">
        <v>3907</v>
      </c>
      <c r="G2428" s="129">
        <v>2</v>
      </c>
    </row>
    <row r="2429" spans="1:7" ht="15">
      <c r="A2429" s="39">
        <v>2418</v>
      </c>
      <c r="B2429" s="35" t="s">
        <v>7629</v>
      </c>
      <c r="C2429" s="35" t="s">
        <v>3920</v>
      </c>
      <c r="D2429" s="35" t="s">
        <v>3905</v>
      </c>
      <c r="E2429" s="35">
        <v>1</v>
      </c>
      <c r="F2429" s="35" t="s">
        <v>3905</v>
      </c>
      <c r="G2429" s="129">
        <v>2</v>
      </c>
    </row>
    <row r="2430" spans="1:7" ht="15">
      <c r="A2430" s="39">
        <v>2419</v>
      </c>
      <c r="B2430" s="35" t="s">
        <v>5220</v>
      </c>
      <c r="C2430" s="35" t="s">
        <v>3920</v>
      </c>
      <c r="D2430" s="35" t="s">
        <v>3907</v>
      </c>
      <c r="E2430" s="35">
        <v>9</v>
      </c>
      <c r="F2430" s="35" t="s">
        <v>3907</v>
      </c>
      <c r="G2430" s="129">
        <v>11</v>
      </c>
    </row>
    <row r="2431" spans="1:7" ht="15">
      <c r="A2431" s="39">
        <v>2420</v>
      </c>
      <c r="B2431" s="35" t="s">
        <v>7630</v>
      </c>
      <c r="C2431" s="35" t="s">
        <v>3920</v>
      </c>
      <c r="D2431" s="35" t="s">
        <v>3905</v>
      </c>
      <c r="E2431" s="35">
        <v>1</v>
      </c>
      <c r="F2431" s="35" t="s">
        <v>3907</v>
      </c>
      <c r="G2431" s="129">
        <v>3</v>
      </c>
    </row>
    <row r="2432" spans="1:7" ht="15">
      <c r="A2432" s="39">
        <v>2421</v>
      </c>
      <c r="B2432" s="35" t="s">
        <v>5221</v>
      </c>
      <c r="C2432" s="35" t="s">
        <v>3920</v>
      </c>
      <c r="D2432" s="35" t="s">
        <v>8042</v>
      </c>
      <c r="E2432" s="35">
        <v>1</v>
      </c>
      <c r="F2432" s="35" t="s">
        <v>3907</v>
      </c>
      <c r="G2432" s="129">
        <v>2</v>
      </c>
    </row>
    <row r="2433" spans="1:7" ht="15">
      <c r="A2433" s="39">
        <v>2422</v>
      </c>
      <c r="B2433" s="35" t="s">
        <v>7631</v>
      </c>
      <c r="C2433" s="35" t="s">
        <v>3920</v>
      </c>
      <c r="D2433" s="35" t="s">
        <v>3905</v>
      </c>
      <c r="E2433" s="35">
        <v>1</v>
      </c>
      <c r="F2433" s="35" t="s">
        <v>3907</v>
      </c>
      <c r="G2433" s="129">
        <v>2</v>
      </c>
    </row>
    <row r="2434" spans="1:7" ht="15">
      <c r="A2434" s="39">
        <v>2423</v>
      </c>
      <c r="B2434" s="35" t="s">
        <v>7632</v>
      </c>
      <c r="C2434" s="35" t="s">
        <v>3920</v>
      </c>
      <c r="D2434" s="35" t="s">
        <v>3905</v>
      </c>
      <c r="E2434" s="35">
        <v>1</v>
      </c>
      <c r="F2434" s="35" t="s">
        <v>3907</v>
      </c>
      <c r="G2434" s="129">
        <v>3</v>
      </c>
    </row>
    <row r="2435" spans="1:7" ht="15">
      <c r="A2435" s="39">
        <v>2424</v>
      </c>
      <c r="B2435" s="35" t="s">
        <v>5222</v>
      </c>
      <c r="C2435" s="35" t="s">
        <v>3920</v>
      </c>
      <c r="D2435" s="35" t="s">
        <v>3905</v>
      </c>
      <c r="E2435" s="35">
        <v>1</v>
      </c>
      <c r="F2435" s="35" t="s">
        <v>3905</v>
      </c>
      <c r="G2435" s="129">
        <v>1</v>
      </c>
    </row>
    <row r="2436" spans="1:7" ht="15">
      <c r="A2436" s="39">
        <v>2425</v>
      </c>
      <c r="B2436" s="35" t="s">
        <v>7633</v>
      </c>
      <c r="C2436" s="35" t="s">
        <v>3920</v>
      </c>
      <c r="D2436" s="35" t="s">
        <v>3905</v>
      </c>
      <c r="E2436" s="35">
        <v>1</v>
      </c>
      <c r="F2436" s="35" t="s">
        <v>3907</v>
      </c>
      <c r="G2436" s="129">
        <v>2</v>
      </c>
    </row>
    <row r="2437" spans="1:7" ht="15">
      <c r="A2437" s="39">
        <v>2426</v>
      </c>
      <c r="B2437" s="35" t="s">
        <v>5223</v>
      </c>
      <c r="C2437" s="35" t="s">
        <v>3920</v>
      </c>
      <c r="D2437" s="35" t="s">
        <v>3905</v>
      </c>
      <c r="E2437" s="35">
        <v>1</v>
      </c>
      <c r="F2437" s="35" t="s">
        <v>3907</v>
      </c>
      <c r="G2437" s="129">
        <v>2</v>
      </c>
    </row>
    <row r="2438" spans="1:7" ht="15">
      <c r="A2438" s="39">
        <v>2427</v>
      </c>
      <c r="B2438" s="35" t="s">
        <v>5224</v>
      </c>
      <c r="C2438" s="35" t="s">
        <v>3920</v>
      </c>
      <c r="D2438" s="35" t="s">
        <v>3905</v>
      </c>
      <c r="E2438" s="35">
        <v>1</v>
      </c>
      <c r="F2438" s="35" t="s">
        <v>3907</v>
      </c>
      <c r="G2438" s="129">
        <v>3</v>
      </c>
    </row>
    <row r="2439" spans="1:7" ht="15">
      <c r="A2439" s="39">
        <v>2428</v>
      </c>
      <c r="B2439" s="35" t="s">
        <v>5225</v>
      </c>
      <c r="C2439" s="35" t="s">
        <v>3920</v>
      </c>
      <c r="D2439" s="35" t="s">
        <v>3905</v>
      </c>
      <c r="E2439" s="35">
        <v>1</v>
      </c>
      <c r="F2439" s="35" t="s">
        <v>3905</v>
      </c>
      <c r="G2439" s="129">
        <v>1</v>
      </c>
    </row>
    <row r="2440" spans="1:7" ht="15">
      <c r="A2440" s="39">
        <v>2429</v>
      </c>
      <c r="B2440" s="35" t="s">
        <v>7634</v>
      </c>
      <c r="C2440" s="35" t="s">
        <v>3920</v>
      </c>
      <c r="D2440" s="35" t="s">
        <v>3905</v>
      </c>
      <c r="E2440" s="35">
        <v>1</v>
      </c>
      <c r="F2440" s="35" t="s">
        <v>3907</v>
      </c>
      <c r="G2440" s="129">
        <v>2</v>
      </c>
    </row>
    <row r="2441" spans="1:7" ht="15">
      <c r="A2441" s="39">
        <v>2430</v>
      </c>
      <c r="B2441" s="35" t="s">
        <v>5226</v>
      </c>
      <c r="C2441" s="35" t="s">
        <v>3920</v>
      </c>
      <c r="D2441" s="35" t="s">
        <v>3905</v>
      </c>
      <c r="E2441" s="35">
        <v>1</v>
      </c>
      <c r="F2441" s="35" t="s">
        <v>3907</v>
      </c>
      <c r="G2441" s="129">
        <v>2</v>
      </c>
    </row>
    <row r="2442" spans="1:7" ht="15">
      <c r="A2442" s="39">
        <v>2431</v>
      </c>
      <c r="B2442" s="35" t="s">
        <v>7635</v>
      </c>
      <c r="C2442" s="35" t="s">
        <v>3920</v>
      </c>
      <c r="D2442" s="35" t="s">
        <v>3905</v>
      </c>
      <c r="E2442" s="35">
        <v>1</v>
      </c>
      <c r="F2442" s="35" t="s">
        <v>3905</v>
      </c>
      <c r="G2442" s="129">
        <v>1</v>
      </c>
    </row>
    <row r="2443" spans="1:7" ht="15">
      <c r="A2443" s="39">
        <v>2432</v>
      </c>
      <c r="B2443" s="35" t="s">
        <v>5227</v>
      </c>
      <c r="C2443" s="35" t="s">
        <v>3920</v>
      </c>
      <c r="D2443" s="35" t="s">
        <v>3905</v>
      </c>
      <c r="E2443" s="35">
        <v>1</v>
      </c>
      <c r="F2443" s="35" t="s">
        <v>3905</v>
      </c>
      <c r="G2443" s="129">
        <v>1</v>
      </c>
    </row>
    <row r="2444" spans="1:7" ht="15">
      <c r="A2444" s="39">
        <v>2433</v>
      </c>
      <c r="B2444" s="35" t="s">
        <v>7636</v>
      </c>
      <c r="C2444" s="35" t="s">
        <v>3920</v>
      </c>
      <c r="D2444" s="35" t="s">
        <v>3905</v>
      </c>
      <c r="E2444" s="35">
        <v>1</v>
      </c>
      <c r="F2444" s="35" t="s">
        <v>3907</v>
      </c>
      <c r="G2444" s="129">
        <v>8</v>
      </c>
    </row>
    <row r="2445" spans="1:7" ht="15">
      <c r="A2445" s="39">
        <v>2434</v>
      </c>
      <c r="B2445" s="35" t="s">
        <v>7637</v>
      </c>
      <c r="C2445" s="35" t="s">
        <v>3920</v>
      </c>
      <c r="D2445" s="35" t="s">
        <v>3905</v>
      </c>
      <c r="E2445" s="35">
        <v>1</v>
      </c>
      <c r="F2445" s="35" t="s">
        <v>3907</v>
      </c>
      <c r="G2445" s="129">
        <v>3</v>
      </c>
    </row>
    <row r="2446" spans="1:7" ht="15">
      <c r="A2446" s="39">
        <v>2435</v>
      </c>
      <c r="B2446" s="35" t="s">
        <v>7638</v>
      </c>
      <c r="C2446" s="35" t="s">
        <v>3920</v>
      </c>
      <c r="D2446" s="35" t="s">
        <v>3905</v>
      </c>
      <c r="E2446" s="35">
        <v>1</v>
      </c>
      <c r="F2446" s="35" t="s">
        <v>3907</v>
      </c>
      <c r="G2446" s="129">
        <v>3</v>
      </c>
    </row>
    <row r="2447" spans="1:7" ht="15">
      <c r="A2447" s="39">
        <v>2436</v>
      </c>
      <c r="B2447" s="35" t="s">
        <v>7639</v>
      </c>
      <c r="C2447" s="35" t="s">
        <v>3920</v>
      </c>
      <c r="D2447" s="35" t="s">
        <v>3905</v>
      </c>
      <c r="E2447" s="35">
        <v>1</v>
      </c>
      <c r="F2447" s="35" t="s">
        <v>3905</v>
      </c>
      <c r="G2447" s="129">
        <v>1</v>
      </c>
    </row>
    <row r="2448" spans="1:7" ht="15">
      <c r="A2448" s="39">
        <v>2437</v>
      </c>
      <c r="B2448" s="35" t="s">
        <v>7640</v>
      </c>
      <c r="C2448" s="35" t="s">
        <v>3920</v>
      </c>
      <c r="D2448" s="35" t="s">
        <v>3905</v>
      </c>
      <c r="E2448" s="35">
        <v>1</v>
      </c>
      <c r="F2448" s="35" t="s">
        <v>3907</v>
      </c>
      <c r="G2448" s="129">
        <v>2</v>
      </c>
    </row>
    <row r="2449" spans="1:7" ht="15">
      <c r="A2449" s="39">
        <v>2438</v>
      </c>
      <c r="B2449" s="35" t="s">
        <v>5228</v>
      </c>
      <c r="C2449" s="35" t="s">
        <v>3920</v>
      </c>
      <c r="D2449" s="35" t="s">
        <v>3905</v>
      </c>
      <c r="E2449" s="35">
        <v>1</v>
      </c>
      <c r="F2449" s="35" t="s">
        <v>3907</v>
      </c>
      <c r="G2449" s="129">
        <v>3</v>
      </c>
    </row>
    <row r="2450" spans="1:7" ht="15">
      <c r="A2450" s="39">
        <v>2439</v>
      </c>
      <c r="B2450" s="35" t="s">
        <v>5229</v>
      </c>
      <c r="C2450" s="35" t="s">
        <v>3920</v>
      </c>
      <c r="D2450" s="35" t="s">
        <v>3905</v>
      </c>
      <c r="E2450" s="35">
        <v>1</v>
      </c>
      <c r="F2450" s="35" t="s">
        <v>3907</v>
      </c>
      <c r="G2450" s="129">
        <v>6</v>
      </c>
    </row>
    <row r="2451" spans="1:7" ht="15">
      <c r="A2451" s="39">
        <v>2440</v>
      </c>
      <c r="B2451" s="35" t="s">
        <v>5230</v>
      </c>
      <c r="C2451" s="35" t="s">
        <v>3920</v>
      </c>
      <c r="D2451" s="35" t="s">
        <v>3905</v>
      </c>
      <c r="E2451" s="35">
        <v>1</v>
      </c>
      <c r="F2451" s="35" t="s">
        <v>3905</v>
      </c>
      <c r="G2451" s="129">
        <v>1</v>
      </c>
    </row>
    <row r="2452" spans="1:7" ht="15">
      <c r="A2452" s="39">
        <v>2441</v>
      </c>
      <c r="B2452" s="35" t="s">
        <v>5231</v>
      </c>
      <c r="C2452" s="35" t="s">
        <v>3920</v>
      </c>
      <c r="D2452" s="35" t="s">
        <v>3905</v>
      </c>
      <c r="E2452" s="35">
        <v>1</v>
      </c>
      <c r="F2452" s="35" t="s">
        <v>3905</v>
      </c>
      <c r="G2452" s="129">
        <v>1</v>
      </c>
    </row>
    <row r="2453" spans="1:7" ht="15">
      <c r="A2453" s="39">
        <v>2442</v>
      </c>
      <c r="B2453" s="35" t="s">
        <v>7641</v>
      </c>
      <c r="C2453" s="35" t="s">
        <v>3920</v>
      </c>
      <c r="D2453" s="35" t="s">
        <v>8042</v>
      </c>
      <c r="E2453" s="35">
        <v>1</v>
      </c>
      <c r="F2453" s="35" t="s">
        <v>3907</v>
      </c>
      <c r="G2453" s="129">
        <v>3</v>
      </c>
    </row>
    <row r="2454" spans="1:7" ht="15">
      <c r="A2454" s="39">
        <v>2443</v>
      </c>
      <c r="B2454" s="35" t="s">
        <v>5232</v>
      </c>
      <c r="C2454" s="35" t="s">
        <v>3920</v>
      </c>
      <c r="D2454" s="35" t="s">
        <v>3905</v>
      </c>
      <c r="E2454" s="35">
        <v>1</v>
      </c>
      <c r="F2454" s="35" t="s">
        <v>3907</v>
      </c>
      <c r="G2454" s="129">
        <v>2</v>
      </c>
    </row>
    <row r="2455" spans="1:7" ht="15">
      <c r="A2455" s="39">
        <v>2444</v>
      </c>
      <c r="B2455" s="35" t="s">
        <v>5233</v>
      </c>
      <c r="C2455" s="35" t="s">
        <v>3920</v>
      </c>
      <c r="D2455" s="35" t="s">
        <v>3905</v>
      </c>
      <c r="E2455" s="35">
        <v>1</v>
      </c>
      <c r="F2455" s="35" t="s">
        <v>3905</v>
      </c>
      <c r="G2455" s="129">
        <v>1</v>
      </c>
    </row>
    <row r="2456" spans="1:7" ht="15">
      <c r="A2456" s="39">
        <v>2445</v>
      </c>
      <c r="B2456" s="35" t="s">
        <v>5234</v>
      </c>
      <c r="C2456" s="35" t="s">
        <v>3920</v>
      </c>
      <c r="D2456" s="35" t="s">
        <v>3907</v>
      </c>
      <c r="E2456" s="35">
        <v>2</v>
      </c>
      <c r="F2456" s="35" t="s">
        <v>3907</v>
      </c>
      <c r="G2456" s="129">
        <v>2</v>
      </c>
    </row>
    <row r="2457" spans="1:7" ht="15">
      <c r="A2457" s="39">
        <v>2446</v>
      </c>
      <c r="B2457" s="35" t="s">
        <v>5235</v>
      </c>
      <c r="C2457" s="35" t="s">
        <v>3920</v>
      </c>
      <c r="D2457" s="35" t="s">
        <v>3905</v>
      </c>
      <c r="E2457" s="35">
        <v>1</v>
      </c>
      <c r="F2457" s="35" t="s">
        <v>3907</v>
      </c>
      <c r="G2457" s="129">
        <v>2</v>
      </c>
    </row>
    <row r="2458" spans="1:7" ht="15">
      <c r="A2458" s="39">
        <v>2447</v>
      </c>
      <c r="B2458" s="35" t="s">
        <v>5236</v>
      </c>
      <c r="C2458" s="35" t="s">
        <v>3920</v>
      </c>
      <c r="D2458" s="35" t="s">
        <v>8042</v>
      </c>
      <c r="E2458" s="35">
        <v>1</v>
      </c>
      <c r="F2458" s="35" t="s">
        <v>3905</v>
      </c>
      <c r="G2458" s="129">
        <v>1</v>
      </c>
    </row>
    <row r="2459" spans="1:7" ht="15">
      <c r="A2459" s="39">
        <v>2448</v>
      </c>
      <c r="B2459" s="35" t="s">
        <v>5237</v>
      </c>
      <c r="C2459" s="35" t="s">
        <v>3920</v>
      </c>
      <c r="D2459" s="35" t="s">
        <v>3907</v>
      </c>
      <c r="E2459" s="35">
        <v>2</v>
      </c>
      <c r="F2459" s="35" t="s">
        <v>3907</v>
      </c>
      <c r="G2459" s="129">
        <v>2</v>
      </c>
    </row>
    <row r="2460" spans="1:7" ht="15">
      <c r="A2460" s="39">
        <v>2449</v>
      </c>
      <c r="B2460" s="35" t="s">
        <v>5238</v>
      </c>
      <c r="C2460" s="35" t="s">
        <v>3920</v>
      </c>
      <c r="D2460" s="35" t="s">
        <v>3905</v>
      </c>
      <c r="E2460" s="35">
        <v>1</v>
      </c>
      <c r="F2460" s="35" t="s">
        <v>3905</v>
      </c>
      <c r="G2460" s="129">
        <v>1</v>
      </c>
    </row>
    <row r="2461" spans="1:7" ht="15">
      <c r="A2461" s="39">
        <v>2450</v>
      </c>
      <c r="B2461" s="35" t="s">
        <v>5239</v>
      </c>
      <c r="C2461" s="35" t="s">
        <v>3920</v>
      </c>
      <c r="D2461" s="35" t="s">
        <v>3905</v>
      </c>
      <c r="E2461" s="35">
        <v>1</v>
      </c>
      <c r="F2461" s="35" t="s">
        <v>3905</v>
      </c>
      <c r="G2461" s="129">
        <v>1</v>
      </c>
    </row>
    <row r="2462" spans="1:7" ht="15">
      <c r="A2462" s="39">
        <v>2451</v>
      </c>
      <c r="B2462" s="35" t="s">
        <v>5240</v>
      </c>
      <c r="C2462" s="35" t="s">
        <v>3920</v>
      </c>
      <c r="D2462" s="35" t="s">
        <v>8042</v>
      </c>
      <c r="E2462" s="35">
        <v>1</v>
      </c>
      <c r="F2462" s="35" t="s">
        <v>3905</v>
      </c>
      <c r="G2462" s="129">
        <v>1</v>
      </c>
    </row>
    <row r="2463" spans="1:7" ht="15">
      <c r="A2463" s="39">
        <v>2452</v>
      </c>
      <c r="B2463" s="35" t="s">
        <v>5241</v>
      </c>
      <c r="C2463" s="35" t="s">
        <v>3920</v>
      </c>
      <c r="D2463" s="35" t="s">
        <v>3907</v>
      </c>
      <c r="E2463" s="35">
        <v>8</v>
      </c>
      <c r="F2463" s="35" t="s">
        <v>3907</v>
      </c>
      <c r="G2463" s="129">
        <v>9</v>
      </c>
    </row>
    <row r="2464" spans="1:7" ht="15">
      <c r="A2464" s="39">
        <v>2453</v>
      </c>
      <c r="B2464" s="35" t="s">
        <v>5242</v>
      </c>
      <c r="C2464" s="35" t="s">
        <v>3920</v>
      </c>
      <c r="D2464" s="35" t="s">
        <v>8042</v>
      </c>
      <c r="E2464" s="35">
        <v>1</v>
      </c>
      <c r="F2464" s="35" t="s">
        <v>3907</v>
      </c>
      <c r="G2464" s="129">
        <v>2</v>
      </c>
    </row>
    <row r="2465" spans="1:7" ht="15">
      <c r="A2465" s="39">
        <v>2454</v>
      </c>
      <c r="B2465" s="35" t="s">
        <v>5243</v>
      </c>
      <c r="C2465" s="35" t="s">
        <v>3920</v>
      </c>
      <c r="D2465" s="35" t="s">
        <v>3905</v>
      </c>
      <c r="E2465" s="35">
        <v>1</v>
      </c>
      <c r="F2465" s="35" t="s">
        <v>3907</v>
      </c>
      <c r="G2465" s="129">
        <v>2</v>
      </c>
    </row>
    <row r="2466" spans="1:7" ht="15">
      <c r="A2466" s="39">
        <v>2455</v>
      </c>
      <c r="B2466" s="35" t="s">
        <v>5244</v>
      </c>
      <c r="C2466" s="35" t="s">
        <v>3920</v>
      </c>
      <c r="D2466" s="35" t="s">
        <v>3905</v>
      </c>
      <c r="E2466" s="35">
        <v>1</v>
      </c>
      <c r="F2466" s="35" t="s">
        <v>3905</v>
      </c>
      <c r="G2466" s="129">
        <v>1</v>
      </c>
    </row>
    <row r="2467" spans="1:7" ht="15">
      <c r="A2467" s="39">
        <v>2456</v>
      </c>
      <c r="B2467" s="35" t="s">
        <v>5245</v>
      </c>
      <c r="C2467" s="35" t="s">
        <v>3920</v>
      </c>
      <c r="D2467" s="35" t="s">
        <v>3905</v>
      </c>
      <c r="E2467" s="35">
        <v>1</v>
      </c>
      <c r="F2467" s="35" t="s">
        <v>3905</v>
      </c>
      <c r="G2467" s="129">
        <v>1</v>
      </c>
    </row>
    <row r="2468" spans="1:7" ht="15">
      <c r="A2468" s="39">
        <v>2457</v>
      </c>
      <c r="B2468" s="35" t="s">
        <v>7642</v>
      </c>
      <c r="C2468" s="35" t="s">
        <v>3920</v>
      </c>
      <c r="D2468" s="35" t="s">
        <v>3905</v>
      </c>
      <c r="E2468" s="35">
        <v>1</v>
      </c>
      <c r="F2468" s="35" t="s">
        <v>3907</v>
      </c>
      <c r="G2468" s="129">
        <v>2</v>
      </c>
    </row>
    <row r="2469" spans="1:7" ht="15">
      <c r="A2469" s="39">
        <v>2458</v>
      </c>
      <c r="B2469" s="35" t="s">
        <v>7643</v>
      </c>
      <c r="C2469" s="35" t="s">
        <v>3921</v>
      </c>
      <c r="D2469" s="35" t="s">
        <v>8042</v>
      </c>
      <c r="E2469" s="35">
        <v>3</v>
      </c>
      <c r="F2469" s="35" t="s">
        <v>3911</v>
      </c>
      <c r="G2469" s="129">
        <v>6</v>
      </c>
    </row>
    <row r="2470" spans="1:7" ht="15">
      <c r="A2470" s="39">
        <v>2459</v>
      </c>
      <c r="B2470" s="35" t="s">
        <v>5246</v>
      </c>
      <c r="C2470" s="35" t="s">
        <v>3920</v>
      </c>
      <c r="D2470" s="35" t="s">
        <v>3905</v>
      </c>
      <c r="E2470" s="35">
        <v>1</v>
      </c>
      <c r="F2470" s="35" t="s">
        <v>3907</v>
      </c>
      <c r="G2470" s="129">
        <v>3</v>
      </c>
    </row>
    <row r="2471" spans="1:7" ht="15">
      <c r="A2471" s="39">
        <v>2460</v>
      </c>
      <c r="B2471" s="35" t="s">
        <v>7644</v>
      </c>
      <c r="C2471" s="35" t="s">
        <v>3920</v>
      </c>
      <c r="D2471" s="35" t="s">
        <v>3905</v>
      </c>
      <c r="E2471" s="35">
        <v>1</v>
      </c>
      <c r="F2471" s="35" t="s">
        <v>3905</v>
      </c>
      <c r="G2471" s="129">
        <v>3</v>
      </c>
    </row>
    <row r="2472" spans="1:7" ht="15">
      <c r="A2472" s="39">
        <v>2461</v>
      </c>
      <c r="B2472" s="35" t="s">
        <v>7645</v>
      </c>
      <c r="C2472" s="35" t="s">
        <v>3921</v>
      </c>
      <c r="D2472" s="35" t="s">
        <v>8042</v>
      </c>
      <c r="E2472" s="35">
        <v>2</v>
      </c>
      <c r="F2472" s="35" t="s">
        <v>3913</v>
      </c>
      <c r="G2472" s="129">
        <v>12</v>
      </c>
    </row>
    <row r="2473" spans="1:7" ht="15">
      <c r="A2473" s="39">
        <v>2462</v>
      </c>
      <c r="B2473" s="35" t="s">
        <v>5247</v>
      </c>
      <c r="C2473" s="35" t="s">
        <v>3920</v>
      </c>
      <c r="D2473" s="35" t="s">
        <v>3905</v>
      </c>
      <c r="E2473" s="35">
        <v>1</v>
      </c>
      <c r="F2473" s="35" t="s">
        <v>3907</v>
      </c>
      <c r="G2473" s="129">
        <v>2</v>
      </c>
    </row>
    <row r="2474" spans="1:7" ht="15">
      <c r="A2474" s="39">
        <v>2463</v>
      </c>
      <c r="B2474" s="35" t="s">
        <v>7646</v>
      </c>
      <c r="C2474" s="35" t="s">
        <v>3920</v>
      </c>
      <c r="D2474" s="35" t="s">
        <v>3907</v>
      </c>
      <c r="E2474" s="35">
        <v>6</v>
      </c>
      <c r="F2474" s="35" t="s">
        <v>3907</v>
      </c>
      <c r="G2474" s="129">
        <v>14</v>
      </c>
    </row>
    <row r="2475" spans="1:7" ht="15">
      <c r="A2475" s="39">
        <v>2464</v>
      </c>
      <c r="B2475" s="35" t="s">
        <v>5248</v>
      </c>
      <c r="C2475" s="35" t="s">
        <v>3920</v>
      </c>
      <c r="D2475" s="35" t="s">
        <v>3905</v>
      </c>
      <c r="E2475" s="35">
        <v>1</v>
      </c>
      <c r="F2475" s="35" t="s">
        <v>3905</v>
      </c>
      <c r="G2475" s="129">
        <v>1</v>
      </c>
    </row>
    <row r="2476" spans="1:7" ht="15">
      <c r="A2476" s="39">
        <v>2465</v>
      </c>
      <c r="B2476" s="35" t="s">
        <v>7647</v>
      </c>
      <c r="C2476" s="35" t="s">
        <v>3920</v>
      </c>
      <c r="D2476" s="35" t="s">
        <v>3905</v>
      </c>
      <c r="E2476" s="35">
        <v>1</v>
      </c>
      <c r="F2476" s="35" t="s">
        <v>3905</v>
      </c>
      <c r="G2476" s="129">
        <v>1</v>
      </c>
    </row>
    <row r="2477" spans="1:7" ht="15">
      <c r="A2477" s="39">
        <v>2466</v>
      </c>
      <c r="B2477" s="35" t="s">
        <v>5249</v>
      </c>
      <c r="C2477" s="35" t="s">
        <v>3920</v>
      </c>
      <c r="D2477" s="35" t="s">
        <v>3905</v>
      </c>
      <c r="E2477" s="35">
        <v>1</v>
      </c>
      <c r="F2477" s="35" t="s">
        <v>3907</v>
      </c>
      <c r="G2477" s="129">
        <v>2</v>
      </c>
    </row>
    <row r="2478" spans="1:7" ht="15">
      <c r="A2478" s="39">
        <v>2467</v>
      </c>
      <c r="B2478" s="35" t="s">
        <v>5250</v>
      </c>
      <c r="C2478" s="35" t="s">
        <v>3920</v>
      </c>
      <c r="D2478" s="35" t="s">
        <v>3905</v>
      </c>
      <c r="E2478" s="35">
        <v>1</v>
      </c>
      <c r="F2478" s="35" t="s">
        <v>3907</v>
      </c>
      <c r="G2478" s="129">
        <v>2</v>
      </c>
    </row>
    <row r="2479" spans="1:7" ht="15">
      <c r="A2479" s="39">
        <v>2468</v>
      </c>
      <c r="B2479" s="35" t="s">
        <v>7648</v>
      </c>
      <c r="C2479" s="35" t="s">
        <v>3921</v>
      </c>
      <c r="D2479" s="35" t="s">
        <v>8042</v>
      </c>
      <c r="E2479" s="35">
        <v>4</v>
      </c>
      <c r="F2479" s="35" t="s">
        <v>3913</v>
      </c>
      <c r="G2479" s="129">
        <v>22</v>
      </c>
    </row>
    <row r="2480" spans="1:7" ht="15">
      <c r="A2480" s="39">
        <v>2469</v>
      </c>
      <c r="B2480" s="35" t="s">
        <v>5251</v>
      </c>
      <c r="C2480" s="35" t="s">
        <v>3920</v>
      </c>
      <c r="D2480" s="35" t="s">
        <v>3905</v>
      </c>
      <c r="E2480" s="35">
        <v>1</v>
      </c>
      <c r="F2480" s="35" t="s">
        <v>3905</v>
      </c>
      <c r="G2480" s="129">
        <v>1</v>
      </c>
    </row>
    <row r="2481" spans="1:7" ht="15">
      <c r="A2481" s="39">
        <v>2470</v>
      </c>
      <c r="B2481" s="35" t="s">
        <v>5252</v>
      </c>
      <c r="C2481" s="35" t="s">
        <v>3920</v>
      </c>
      <c r="D2481" s="35" t="s">
        <v>3905</v>
      </c>
      <c r="E2481" s="35">
        <v>1</v>
      </c>
      <c r="F2481" s="35" t="s">
        <v>3905</v>
      </c>
      <c r="G2481" s="129">
        <v>1</v>
      </c>
    </row>
    <row r="2482" spans="1:7" ht="15">
      <c r="A2482" s="39">
        <v>2471</v>
      </c>
      <c r="B2482" s="35" t="s">
        <v>7649</v>
      </c>
      <c r="C2482" s="35" t="s">
        <v>3920</v>
      </c>
      <c r="D2482" s="35" t="s">
        <v>3907</v>
      </c>
      <c r="E2482" s="35">
        <v>2</v>
      </c>
      <c r="F2482" s="35" t="s">
        <v>3907</v>
      </c>
      <c r="G2482" s="129">
        <v>2</v>
      </c>
    </row>
    <row r="2483" spans="1:7" ht="15">
      <c r="A2483" s="39">
        <v>2472</v>
      </c>
      <c r="B2483" s="35" t="s">
        <v>5253</v>
      </c>
      <c r="C2483" s="35" t="s">
        <v>3920</v>
      </c>
      <c r="D2483" s="35" t="s">
        <v>3905</v>
      </c>
      <c r="E2483" s="35">
        <v>1</v>
      </c>
      <c r="F2483" s="35" t="s">
        <v>3905</v>
      </c>
      <c r="G2483" s="129">
        <v>1</v>
      </c>
    </row>
    <row r="2484" spans="1:7" ht="15">
      <c r="A2484" s="39">
        <v>2473</v>
      </c>
      <c r="B2484" s="35" t="s">
        <v>5254</v>
      </c>
      <c r="C2484" s="35" t="s">
        <v>3920</v>
      </c>
      <c r="D2484" s="35" t="s">
        <v>3905</v>
      </c>
      <c r="E2484" s="35">
        <v>1</v>
      </c>
      <c r="F2484" s="35" t="s">
        <v>3907</v>
      </c>
      <c r="G2484" s="129">
        <v>6</v>
      </c>
    </row>
    <row r="2485" spans="1:7" ht="15">
      <c r="A2485" s="39">
        <v>2474</v>
      </c>
      <c r="B2485" s="35" t="s">
        <v>7650</v>
      </c>
      <c r="C2485" s="35" t="s">
        <v>3920</v>
      </c>
      <c r="D2485" s="35" t="s">
        <v>3905</v>
      </c>
      <c r="E2485" s="35">
        <v>1</v>
      </c>
      <c r="F2485" s="35" t="s">
        <v>3907</v>
      </c>
      <c r="G2485" s="129">
        <v>3</v>
      </c>
    </row>
    <row r="2486" spans="1:7" ht="15">
      <c r="A2486" s="39">
        <v>2475</v>
      </c>
      <c r="B2486" s="35" t="s">
        <v>5255</v>
      </c>
      <c r="C2486" s="35" t="s">
        <v>3920</v>
      </c>
      <c r="D2486" s="35" t="s">
        <v>3905</v>
      </c>
      <c r="E2486" s="35">
        <v>1</v>
      </c>
      <c r="F2486" s="35" t="s">
        <v>3905</v>
      </c>
      <c r="G2486" s="129">
        <v>1</v>
      </c>
    </row>
    <row r="2487" spans="1:7" ht="15">
      <c r="A2487" s="39">
        <v>2476</v>
      </c>
      <c r="B2487" s="35" t="s">
        <v>7651</v>
      </c>
      <c r="C2487" s="35" t="s">
        <v>3920</v>
      </c>
      <c r="D2487" s="35" t="s">
        <v>3905</v>
      </c>
      <c r="E2487" s="35">
        <v>1</v>
      </c>
      <c r="F2487" s="35" t="s">
        <v>3907</v>
      </c>
      <c r="G2487" s="129">
        <v>2</v>
      </c>
    </row>
    <row r="2488" spans="1:7" ht="15">
      <c r="A2488" s="39">
        <v>2477</v>
      </c>
      <c r="B2488" s="35" t="s">
        <v>5256</v>
      </c>
      <c r="C2488" s="35" t="s">
        <v>3920</v>
      </c>
      <c r="D2488" s="35" t="s">
        <v>3905</v>
      </c>
      <c r="E2488" s="35">
        <v>1</v>
      </c>
      <c r="F2488" s="35" t="s">
        <v>3905</v>
      </c>
      <c r="G2488" s="129">
        <v>1</v>
      </c>
    </row>
    <row r="2489" spans="1:7" ht="15">
      <c r="A2489" s="39">
        <v>2478</v>
      </c>
      <c r="B2489" s="35" t="s">
        <v>5257</v>
      </c>
      <c r="C2489" s="35" t="s">
        <v>3920</v>
      </c>
      <c r="D2489" s="35" t="s">
        <v>3905</v>
      </c>
      <c r="E2489" s="35">
        <v>1</v>
      </c>
      <c r="F2489" s="35" t="s">
        <v>3905</v>
      </c>
      <c r="G2489" s="129">
        <v>1</v>
      </c>
    </row>
    <row r="2490" spans="1:7" ht="15">
      <c r="A2490" s="39">
        <v>2479</v>
      </c>
      <c r="B2490" s="35" t="s">
        <v>7652</v>
      </c>
      <c r="C2490" s="35" t="s">
        <v>3920</v>
      </c>
      <c r="D2490" s="35" t="s">
        <v>3905</v>
      </c>
      <c r="E2490" s="35">
        <v>1</v>
      </c>
      <c r="F2490" s="35" t="s">
        <v>3907</v>
      </c>
      <c r="G2490" s="129">
        <v>2</v>
      </c>
    </row>
    <row r="2491" spans="1:7" ht="15">
      <c r="A2491" s="39">
        <v>2480</v>
      </c>
      <c r="B2491" s="35" t="s">
        <v>7653</v>
      </c>
      <c r="C2491" s="35" t="s">
        <v>3920</v>
      </c>
      <c r="D2491" s="35" t="s">
        <v>8042</v>
      </c>
      <c r="E2491" s="35">
        <v>1</v>
      </c>
      <c r="F2491" s="35" t="s">
        <v>3907</v>
      </c>
      <c r="G2491" s="129">
        <v>3</v>
      </c>
    </row>
    <row r="2492" spans="1:7" ht="15">
      <c r="A2492" s="39">
        <v>2481</v>
      </c>
      <c r="B2492" s="35" t="s">
        <v>5258</v>
      </c>
      <c r="C2492" s="35" t="s">
        <v>3920</v>
      </c>
      <c r="D2492" s="35" t="s">
        <v>3907</v>
      </c>
      <c r="E2492" s="35">
        <v>20</v>
      </c>
      <c r="F2492" s="35" t="s">
        <v>3907</v>
      </c>
      <c r="G2492" s="129">
        <v>29</v>
      </c>
    </row>
    <row r="2493" spans="1:7" ht="15">
      <c r="A2493" s="39">
        <v>2482</v>
      </c>
      <c r="B2493" s="35" t="s">
        <v>5259</v>
      </c>
      <c r="C2493" s="35" t="s">
        <v>3920</v>
      </c>
      <c r="D2493" s="35" t="s">
        <v>3905</v>
      </c>
      <c r="E2493" s="35">
        <v>1</v>
      </c>
      <c r="F2493" s="35" t="s">
        <v>3905</v>
      </c>
      <c r="G2493" s="129">
        <v>1</v>
      </c>
    </row>
    <row r="2494" spans="1:7" ht="15">
      <c r="A2494" s="39">
        <v>2483</v>
      </c>
      <c r="B2494" s="35" t="s">
        <v>5260</v>
      </c>
      <c r="C2494" s="35" t="s">
        <v>3920</v>
      </c>
      <c r="D2494" s="35" t="s">
        <v>3905</v>
      </c>
      <c r="E2494" s="35">
        <v>1</v>
      </c>
      <c r="F2494" s="35" t="s">
        <v>3907</v>
      </c>
      <c r="G2494" s="129">
        <v>3</v>
      </c>
    </row>
    <row r="2495" spans="1:7" ht="15">
      <c r="A2495" s="39">
        <v>2484</v>
      </c>
      <c r="B2495" s="35" t="s">
        <v>7654</v>
      </c>
      <c r="C2495" s="35" t="s">
        <v>3920</v>
      </c>
      <c r="D2495" s="35" t="s">
        <v>3905</v>
      </c>
      <c r="E2495" s="35">
        <v>1</v>
      </c>
      <c r="F2495" s="35" t="s">
        <v>3905</v>
      </c>
      <c r="G2495" s="129">
        <v>1</v>
      </c>
    </row>
    <row r="2496" spans="1:7" ht="15">
      <c r="A2496" s="39">
        <v>2485</v>
      </c>
      <c r="B2496" s="35" t="s">
        <v>7655</v>
      </c>
      <c r="C2496" s="35" t="s">
        <v>3920</v>
      </c>
      <c r="D2496" s="35" t="s">
        <v>3905</v>
      </c>
      <c r="E2496" s="35">
        <v>1</v>
      </c>
      <c r="F2496" s="35" t="s">
        <v>3905</v>
      </c>
      <c r="G2496" s="129">
        <v>1</v>
      </c>
    </row>
    <row r="2497" spans="1:7" ht="15">
      <c r="A2497" s="39">
        <v>2486</v>
      </c>
      <c r="B2497" s="35" t="s">
        <v>5261</v>
      </c>
      <c r="C2497" s="35" t="s">
        <v>3920</v>
      </c>
      <c r="D2497" s="35" t="s">
        <v>3905</v>
      </c>
      <c r="E2497" s="35">
        <v>1</v>
      </c>
      <c r="F2497" s="35" t="s">
        <v>3905</v>
      </c>
      <c r="G2497" s="129">
        <v>1</v>
      </c>
    </row>
    <row r="2498" spans="1:7" ht="15">
      <c r="A2498" s="39">
        <v>2487</v>
      </c>
      <c r="B2498" s="35" t="s">
        <v>7656</v>
      </c>
      <c r="C2498" s="35" t="s">
        <v>3920</v>
      </c>
      <c r="D2498" s="35" t="s">
        <v>3905</v>
      </c>
      <c r="E2498" s="35">
        <v>1</v>
      </c>
      <c r="F2498" s="35" t="s">
        <v>3907</v>
      </c>
      <c r="G2498" s="129">
        <v>4</v>
      </c>
    </row>
    <row r="2499" spans="1:7" ht="15">
      <c r="A2499" s="39">
        <v>2488</v>
      </c>
      <c r="B2499" s="35" t="s">
        <v>5262</v>
      </c>
      <c r="C2499" s="35" t="s">
        <v>3920</v>
      </c>
      <c r="D2499" s="35" t="s">
        <v>3905</v>
      </c>
      <c r="E2499" s="35">
        <v>1</v>
      </c>
      <c r="F2499" s="35" t="s">
        <v>3907</v>
      </c>
      <c r="G2499" s="129">
        <v>2</v>
      </c>
    </row>
    <row r="2500" spans="1:7" ht="15">
      <c r="A2500" s="39">
        <v>2489</v>
      </c>
      <c r="B2500" s="35" t="s">
        <v>5263</v>
      </c>
      <c r="C2500" s="35" t="s">
        <v>3920</v>
      </c>
      <c r="D2500" s="35" t="s">
        <v>3905</v>
      </c>
      <c r="E2500" s="35">
        <v>1</v>
      </c>
      <c r="F2500" s="35" t="s">
        <v>3905</v>
      </c>
      <c r="G2500" s="129">
        <v>1</v>
      </c>
    </row>
    <row r="2501" spans="1:7" ht="15">
      <c r="A2501" s="39">
        <v>2490</v>
      </c>
      <c r="B2501" s="35" t="s">
        <v>5264</v>
      </c>
      <c r="C2501" s="35" t="s">
        <v>3920</v>
      </c>
      <c r="D2501" s="35" t="s">
        <v>8042</v>
      </c>
      <c r="E2501" s="35">
        <v>2</v>
      </c>
      <c r="F2501" s="35" t="s">
        <v>3907</v>
      </c>
      <c r="G2501" s="129">
        <v>3</v>
      </c>
    </row>
    <row r="2502" spans="1:7" ht="15">
      <c r="A2502" s="39">
        <v>2491</v>
      </c>
      <c r="B2502" s="35" t="s">
        <v>5265</v>
      </c>
      <c r="C2502" s="35" t="s">
        <v>3920</v>
      </c>
      <c r="D2502" s="35" t="s">
        <v>3905</v>
      </c>
      <c r="E2502" s="35">
        <v>1</v>
      </c>
      <c r="F2502" s="35" t="s">
        <v>3905</v>
      </c>
      <c r="G2502" s="129">
        <v>1</v>
      </c>
    </row>
    <row r="2503" spans="1:7" ht="15">
      <c r="A2503" s="39">
        <v>2492</v>
      </c>
      <c r="B2503" s="35" t="s">
        <v>5266</v>
      </c>
      <c r="C2503" s="35" t="s">
        <v>3920</v>
      </c>
      <c r="D2503" s="35" t="s">
        <v>3905</v>
      </c>
      <c r="E2503" s="35">
        <v>1</v>
      </c>
      <c r="F2503" s="35" t="s">
        <v>3905</v>
      </c>
      <c r="G2503" s="129">
        <v>1</v>
      </c>
    </row>
    <row r="2504" spans="1:7" ht="15">
      <c r="A2504" s="39">
        <v>2493</v>
      </c>
      <c r="B2504" s="35" t="s">
        <v>7657</v>
      </c>
      <c r="C2504" s="35" t="s">
        <v>3920</v>
      </c>
      <c r="D2504" s="35" t="s">
        <v>3905</v>
      </c>
      <c r="E2504" s="35">
        <v>1</v>
      </c>
      <c r="F2504" s="35" t="s">
        <v>3907</v>
      </c>
      <c r="G2504" s="129">
        <v>2</v>
      </c>
    </row>
    <row r="2505" spans="1:7" ht="15">
      <c r="A2505" s="39">
        <v>2494</v>
      </c>
      <c r="B2505" s="35" t="s">
        <v>5267</v>
      </c>
      <c r="C2505" s="35" t="s">
        <v>3920</v>
      </c>
      <c r="D2505" s="35" t="s">
        <v>3907</v>
      </c>
      <c r="E2505" s="35">
        <v>3</v>
      </c>
      <c r="F2505" s="35" t="s">
        <v>3907</v>
      </c>
      <c r="G2505" s="129">
        <v>3</v>
      </c>
    </row>
    <row r="2506" spans="1:7" ht="15">
      <c r="A2506" s="39">
        <v>2495</v>
      </c>
      <c r="B2506" s="35" t="s">
        <v>5268</v>
      </c>
      <c r="C2506" s="35" t="s">
        <v>3920</v>
      </c>
      <c r="D2506" s="35" t="s">
        <v>3905</v>
      </c>
      <c r="E2506" s="35">
        <v>1</v>
      </c>
      <c r="F2506" s="35" t="s">
        <v>3905</v>
      </c>
      <c r="G2506" s="129">
        <v>1</v>
      </c>
    </row>
    <row r="2507" spans="1:7" ht="15">
      <c r="A2507" s="39">
        <v>2496</v>
      </c>
      <c r="B2507" s="35" t="s">
        <v>5269</v>
      </c>
      <c r="C2507" s="35" t="s">
        <v>3920</v>
      </c>
      <c r="D2507" s="35" t="s">
        <v>3907</v>
      </c>
      <c r="E2507" s="35">
        <v>2</v>
      </c>
      <c r="F2507" s="35" t="s">
        <v>3907</v>
      </c>
      <c r="G2507" s="129">
        <v>3</v>
      </c>
    </row>
    <row r="2508" spans="1:7" ht="15">
      <c r="A2508" s="39">
        <v>2497</v>
      </c>
      <c r="B2508" s="35" t="s">
        <v>7658</v>
      </c>
      <c r="C2508" s="35" t="s">
        <v>3920</v>
      </c>
      <c r="D2508" s="35" t="s">
        <v>3905</v>
      </c>
      <c r="E2508" s="35">
        <v>1</v>
      </c>
      <c r="F2508" s="35" t="s">
        <v>3905</v>
      </c>
      <c r="G2508" s="129">
        <v>5</v>
      </c>
    </row>
    <row r="2509" spans="1:7" ht="15">
      <c r="A2509" s="39">
        <v>2498</v>
      </c>
      <c r="B2509" s="35" t="s">
        <v>5270</v>
      </c>
      <c r="C2509" s="35" t="s">
        <v>3920</v>
      </c>
      <c r="D2509" s="35" t="s">
        <v>8042</v>
      </c>
      <c r="E2509" s="35">
        <v>1</v>
      </c>
      <c r="F2509" s="35" t="s">
        <v>3907</v>
      </c>
      <c r="G2509" s="129">
        <v>3</v>
      </c>
    </row>
    <row r="2510" spans="1:7" ht="15">
      <c r="A2510" s="39">
        <v>2499</v>
      </c>
      <c r="B2510" s="35" t="s">
        <v>5271</v>
      </c>
      <c r="C2510" s="35" t="s">
        <v>3920</v>
      </c>
      <c r="D2510" s="35" t="s">
        <v>3905</v>
      </c>
      <c r="E2510" s="35">
        <v>1</v>
      </c>
      <c r="F2510" s="35" t="s">
        <v>3905</v>
      </c>
      <c r="G2510" s="129">
        <v>1</v>
      </c>
    </row>
    <row r="2511" spans="1:7" ht="15">
      <c r="A2511" s="39">
        <v>2500</v>
      </c>
      <c r="B2511" s="35" t="s">
        <v>5272</v>
      </c>
      <c r="C2511" s="35" t="s">
        <v>3920</v>
      </c>
      <c r="D2511" s="35" t="s">
        <v>3905</v>
      </c>
      <c r="E2511" s="35">
        <v>1</v>
      </c>
      <c r="F2511" s="35" t="s">
        <v>3905</v>
      </c>
      <c r="G2511" s="129">
        <v>1</v>
      </c>
    </row>
    <row r="2512" spans="1:7" ht="15">
      <c r="A2512" s="39">
        <v>2501</v>
      </c>
      <c r="B2512" s="35" t="s">
        <v>5273</v>
      </c>
      <c r="C2512" s="35" t="s">
        <v>3920</v>
      </c>
      <c r="D2512" s="35" t="s">
        <v>3905</v>
      </c>
      <c r="E2512" s="35">
        <v>1</v>
      </c>
      <c r="F2512" s="35" t="s">
        <v>3907</v>
      </c>
      <c r="G2512" s="129">
        <v>2</v>
      </c>
    </row>
    <row r="2513" spans="1:7" ht="15">
      <c r="A2513" s="39">
        <v>2502</v>
      </c>
      <c r="B2513" s="35" t="s">
        <v>5274</v>
      </c>
      <c r="C2513" s="35" t="s">
        <v>3920</v>
      </c>
      <c r="D2513" s="35" t="s">
        <v>3905</v>
      </c>
      <c r="E2513" s="35">
        <v>1</v>
      </c>
      <c r="F2513" s="35" t="s">
        <v>3905</v>
      </c>
      <c r="G2513" s="129">
        <v>1</v>
      </c>
    </row>
    <row r="2514" spans="1:7" ht="15">
      <c r="A2514" s="39">
        <v>2503</v>
      </c>
      <c r="B2514" s="35" t="s">
        <v>5275</v>
      </c>
      <c r="C2514" s="35" t="s">
        <v>3920</v>
      </c>
      <c r="D2514" s="35" t="s">
        <v>8042</v>
      </c>
      <c r="E2514" s="35">
        <v>1</v>
      </c>
      <c r="F2514" s="35" t="s">
        <v>3907</v>
      </c>
      <c r="G2514" s="129">
        <v>3</v>
      </c>
    </row>
    <row r="2515" spans="1:7" ht="15">
      <c r="A2515" s="39">
        <v>2504</v>
      </c>
      <c r="B2515" s="35" t="s">
        <v>7659</v>
      </c>
      <c r="C2515" s="35" t="s">
        <v>3920</v>
      </c>
      <c r="D2515" s="35" t="s">
        <v>3905</v>
      </c>
      <c r="E2515" s="35">
        <v>1</v>
      </c>
      <c r="F2515" s="35" t="s">
        <v>3907</v>
      </c>
      <c r="G2515" s="129">
        <v>2</v>
      </c>
    </row>
    <row r="2516" spans="1:7" ht="15">
      <c r="A2516" s="39">
        <v>2505</v>
      </c>
      <c r="B2516" s="35" t="s">
        <v>5276</v>
      </c>
      <c r="C2516" s="35" t="s">
        <v>3920</v>
      </c>
      <c r="D2516" s="35" t="s">
        <v>3905</v>
      </c>
      <c r="E2516" s="35">
        <v>1</v>
      </c>
      <c r="F2516" s="35" t="s">
        <v>3907</v>
      </c>
      <c r="G2516" s="129">
        <v>2</v>
      </c>
    </row>
    <row r="2517" spans="1:7" ht="15">
      <c r="A2517" s="39">
        <v>2506</v>
      </c>
      <c r="B2517" s="35" t="s">
        <v>5277</v>
      </c>
      <c r="C2517" s="35" t="s">
        <v>3920</v>
      </c>
      <c r="D2517" s="35" t="s">
        <v>3905</v>
      </c>
      <c r="E2517" s="35">
        <v>1</v>
      </c>
      <c r="F2517" s="35" t="s">
        <v>3905</v>
      </c>
      <c r="G2517" s="129">
        <v>1</v>
      </c>
    </row>
    <row r="2518" spans="1:7" ht="15">
      <c r="A2518" s="39">
        <v>2507</v>
      </c>
      <c r="B2518" s="35" t="s">
        <v>5278</v>
      </c>
      <c r="C2518" s="35" t="s">
        <v>3920</v>
      </c>
      <c r="D2518" s="35" t="s">
        <v>3905</v>
      </c>
      <c r="E2518" s="35">
        <v>1</v>
      </c>
      <c r="F2518" s="35" t="s">
        <v>3907</v>
      </c>
      <c r="G2518" s="129">
        <v>2</v>
      </c>
    </row>
    <row r="2519" spans="1:7" ht="15">
      <c r="A2519" s="39">
        <v>2508</v>
      </c>
      <c r="B2519" s="35" t="s">
        <v>5279</v>
      </c>
      <c r="C2519" s="35" t="s">
        <v>3920</v>
      </c>
      <c r="D2519" s="35" t="s">
        <v>3905</v>
      </c>
      <c r="E2519" s="35">
        <v>1</v>
      </c>
      <c r="F2519" s="35" t="s">
        <v>3907</v>
      </c>
      <c r="G2519" s="129">
        <v>2</v>
      </c>
    </row>
    <row r="2520" spans="1:7" ht="15">
      <c r="A2520" s="39">
        <v>2509</v>
      </c>
      <c r="B2520" s="35" t="s">
        <v>5280</v>
      </c>
      <c r="C2520" s="35" t="s">
        <v>3920</v>
      </c>
      <c r="D2520" s="35" t="s">
        <v>3905</v>
      </c>
      <c r="E2520" s="35">
        <v>1</v>
      </c>
      <c r="F2520" s="35" t="s">
        <v>3907</v>
      </c>
      <c r="G2520" s="129">
        <v>2</v>
      </c>
    </row>
    <row r="2521" spans="1:7" ht="15">
      <c r="A2521" s="39">
        <v>2510</v>
      </c>
      <c r="B2521" s="35" t="s">
        <v>7660</v>
      </c>
      <c r="C2521" s="35" t="s">
        <v>3920</v>
      </c>
      <c r="D2521" s="35" t="s">
        <v>3905</v>
      </c>
      <c r="E2521" s="35">
        <v>1</v>
      </c>
      <c r="F2521" s="35" t="s">
        <v>3905</v>
      </c>
      <c r="G2521" s="129">
        <v>1</v>
      </c>
    </row>
    <row r="2522" spans="1:7" ht="15">
      <c r="A2522" s="39">
        <v>2511</v>
      </c>
      <c r="B2522" s="35" t="s">
        <v>7661</v>
      </c>
      <c r="C2522" s="35" t="s">
        <v>3920</v>
      </c>
      <c r="D2522" s="35" t="s">
        <v>3907</v>
      </c>
      <c r="E2522" s="35">
        <v>2</v>
      </c>
      <c r="F2522" s="35" t="s">
        <v>3907</v>
      </c>
      <c r="G2522" s="129">
        <v>2</v>
      </c>
    </row>
    <row r="2523" spans="1:7" ht="15">
      <c r="A2523" s="39">
        <v>2512</v>
      </c>
      <c r="B2523" s="35" t="s">
        <v>5281</v>
      </c>
      <c r="C2523" s="35" t="s">
        <v>3920</v>
      </c>
      <c r="D2523" s="35" t="s">
        <v>3905</v>
      </c>
      <c r="E2523" s="35">
        <v>1</v>
      </c>
      <c r="F2523" s="35" t="s">
        <v>3907</v>
      </c>
      <c r="G2523" s="129">
        <v>6</v>
      </c>
    </row>
    <row r="2524" spans="1:7" ht="15">
      <c r="A2524" s="39">
        <v>2513</v>
      </c>
      <c r="B2524" s="35" t="s">
        <v>5282</v>
      </c>
      <c r="C2524" s="35" t="s">
        <v>3920</v>
      </c>
      <c r="D2524" s="35" t="s">
        <v>3905</v>
      </c>
      <c r="E2524" s="35">
        <v>1</v>
      </c>
      <c r="F2524" s="35" t="s">
        <v>3905</v>
      </c>
      <c r="G2524" s="129">
        <v>1</v>
      </c>
    </row>
    <row r="2525" spans="1:7" ht="15">
      <c r="A2525" s="39">
        <v>2514</v>
      </c>
      <c r="B2525" s="35" t="s">
        <v>7662</v>
      </c>
      <c r="C2525" s="35" t="s">
        <v>3920</v>
      </c>
      <c r="D2525" s="35" t="s">
        <v>3905</v>
      </c>
      <c r="E2525" s="35">
        <v>1</v>
      </c>
      <c r="F2525" s="35" t="s">
        <v>3907</v>
      </c>
      <c r="G2525" s="129">
        <v>9</v>
      </c>
    </row>
    <row r="2526" spans="1:7" ht="15">
      <c r="A2526" s="39">
        <v>2515</v>
      </c>
      <c r="B2526" s="35" t="s">
        <v>5283</v>
      </c>
      <c r="C2526" s="35" t="s">
        <v>3920</v>
      </c>
      <c r="D2526" s="35" t="s">
        <v>3905</v>
      </c>
      <c r="E2526" s="35">
        <v>1</v>
      </c>
      <c r="F2526" s="35" t="s">
        <v>3905</v>
      </c>
      <c r="G2526" s="129">
        <v>1</v>
      </c>
    </row>
    <row r="2527" spans="1:7" ht="15">
      <c r="A2527" s="39">
        <v>2516</v>
      </c>
      <c r="B2527" s="35" t="s">
        <v>5284</v>
      </c>
      <c r="C2527" s="35" t="s">
        <v>3920</v>
      </c>
      <c r="D2527" s="35" t="s">
        <v>8042</v>
      </c>
      <c r="E2527" s="35">
        <v>1</v>
      </c>
      <c r="F2527" s="35" t="s">
        <v>3907</v>
      </c>
      <c r="G2527" s="129">
        <v>11</v>
      </c>
    </row>
    <row r="2528" spans="1:7" ht="15">
      <c r="A2528" s="39">
        <v>2517</v>
      </c>
      <c r="B2528" s="35" t="s">
        <v>5285</v>
      </c>
      <c r="C2528" s="35" t="s">
        <v>3920</v>
      </c>
      <c r="D2528" s="35" t="s">
        <v>3905</v>
      </c>
      <c r="E2528" s="35">
        <v>1</v>
      </c>
      <c r="F2528" s="35" t="s">
        <v>3905</v>
      </c>
      <c r="G2528" s="129">
        <v>1</v>
      </c>
    </row>
    <row r="2529" spans="1:7" ht="15">
      <c r="A2529" s="39">
        <v>2518</v>
      </c>
      <c r="B2529" s="35" t="s">
        <v>7663</v>
      </c>
      <c r="C2529" s="35" t="s">
        <v>3920</v>
      </c>
      <c r="D2529" s="35" t="s">
        <v>3905</v>
      </c>
      <c r="E2529" s="35">
        <v>1</v>
      </c>
      <c r="F2529" s="35" t="s">
        <v>3905</v>
      </c>
      <c r="G2529" s="129">
        <v>1</v>
      </c>
    </row>
    <row r="2530" spans="1:7" ht="15">
      <c r="A2530" s="39">
        <v>2519</v>
      </c>
      <c r="B2530" s="35" t="s">
        <v>5286</v>
      </c>
      <c r="C2530" s="35" t="s">
        <v>3920</v>
      </c>
      <c r="D2530" s="35" t="s">
        <v>3905</v>
      </c>
      <c r="E2530" s="35">
        <v>1</v>
      </c>
      <c r="F2530" s="35" t="s">
        <v>3907</v>
      </c>
      <c r="G2530" s="129">
        <v>2</v>
      </c>
    </row>
    <row r="2531" spans="1:7" ht="15">
      <c r="A2531" s="39">
        <v>2520</v>
      </c>
      <c r="B2531" s="35" t="s">
        <v>7664</v>
      </c>
      <c r="C2531" s="35" t="s">
        <v>3920</v>
      </c>
      <c r="D2531" s="35" t="s">
        <v>3907</v>
      </c>
      <c r="E2531" s="35">
        <v>3</v>
      </c>
      <c r="F2531" s="35" t="s">
        <v>3907</v>
      </c>
      <c r="G2531" s="129">
        <v>2</v>
      </c>
    </row>
    <row r="2532" spans="1:7" ht="15">
      <c r="A2532" s="39">
        <v>2521</v>
      </c>
      <c r="B2532" s="35" t="s">
        <v>5287</v>
      </c>
      <c r="C2532" s="35" t="s">
        <v>3920</v>
      </c>
      <c r="D2532" s="35" t="s">
        <v>3907</v>
      </c>
      <c r="E2532" s="35">
        <v>3</v>
      </c>
      <c r="F2532" s="35" t="s">
        <v>3907</v>
      </c>
      <c r="G2532" s="129">
        <v>4</v>
      </c>
    </row>
    <row r="2533" spans="1:7" ht="15">
      <c r="A2533" s="39">
        <v>2522</v>
      </c>
      <c r="B2533" s="35" t="s">
        <v>7665</v>
      </c>
      <c r="C2533" s="35" t="s">
        <v>3920</v>
      </c>
      <c r="D2533" s="35" t="s">
        <v>3905</v>
      </c>
      <c r="E2533" s="35">
        <v>1</v>
      </c>
      <c r="F2533" s="35" t="s">
        <v>3907</v>
      </c>
      <c r="G2533" s="129">
        <v>3</v>
      </c>
    </row>
    <row r="2534" spans="1:7" ht="15">
      <c r="A2534" s="39">
        <v>2523</v>
      </c>
      <c r="B2534" s="35" t="s">
        <v>7666</v>
      </c>
      <c r="C2534" s="35" t="s">
        <v>3920</v>
      </c>
      <c r="D2534" s="35" t="s">
        <v>3905</v>
      </c>
      <c r="E2534" s="35">
        <v>1</v>
      </c>
      <c r="F2534" s="35" t="s">
        <v>3907</v>
      </c>
      <c r="G2534" s="129">
        <v>3</v>
      </c>
    </row>
    <row r="2535" spans="1:7" ht="15">
      <c r="A2535" s="39">
        <v>2524</v>
      </c>
      <c r="B2535" s="35" t="s">
        <v>5288</v>
      </c>
      <c r="C2535" s="35" t="s">
        <v>3920</v>
      </c>
      <c r="D2535" s="35" t="s">
        <v>3905</v>
      </c>
      <c r="E2535" s="35">
        <v>1</v>
      </c>
      <c r="F2535" s="35" t="s">
        <v>3907</v>
      </c>
      <c r="G2535" s="129">
        <v>2</v>
      </c>
    </row>
    <row r="2536" spans="1:7" ht="15">
      <c r="A2536" s="39">
        <v>2525</v>
      </c>
      <c r="B2536" s="35" t="s">
        <v>7667</v>
      </c>
      <c r="C2536" s="35" t="s">
        <v>3920</v>
      </c>
      <c r="D2536" s="35" t="s">
        <v>3907</v>
      </c>
      <c r="E2536" s="35">
        <v>8</v>
      </c>
      <c r="F2536" s="35" t="s">
        <v>3907</v>
      </c>
      <c r="G2536" s="129">
        <v>5</v>
      </c>
    </row>
    <row r="2537" spans="1:7" ht="15">
      <c r="A2537" s="39">
        <v>2526</v>
      </c>
      <c r="B2537" s="35" t="s">
        <v>5289</v>
      </c>
      <c r="C2537" s="35" t="s">
        <v>3920</v>
      </c>
      <c r="D2537" s="35" t="s">
        <v>3905</v>
      </c>
      <c r="E2537" s="35">
        <v>1</v>
      </c>
      <c r="F2537" s="35" t="s">
        <v>3905</v>
      </c>
      <c r="G2537" s="129">
        <v>2</v>
      </c>
    </row>
    <row r="2538" spans="1:7" ht="15">
      <c r="A2538" s="39">
        <v>2527</v>
      </c>
      <c r="B2538" s="35" t="s">
        <v>5290</v>
      </c>
      <c r="C2538" s="35" t="s">
        <v>3920</v>
      </c>
      <c r="D2538" s="35" t="s">
        <v>3907</v>
      </c>
      <c r="E2538" s="35">
        <v>3</v>
      </c>
      <c r="F2538" s="35" t="s">
        <v>3907</v>
      </c>
      <c r="G2538" s="129">
        <v>2</v>
      </c>
    </row>
    <row r="2539" spans="1:7" ht="15">
      <c r="A2539" s="39">
        <v>2528</v>
      </c>
      <c r="B2539" s="35" t="s">
        <v>5291</v>
      </c>
      <c r="C2539" s="35" t="s">
        <v>3920</v>
      </c>
      <c r="D2539" s="35" t="s">
        <v>3905</v>
      </c>
      <c r="E2539" s="35">
        <v>1</v>
      </c>
      <c r="F2539" s="35" t="s">
        <v>3905</v>
      </c>
      <c r="G2539" s="129">
        <v>1</v>
      </c>
    </row>
    <row r="2540" spans="1:7" ht="15">
      <c r="A2540" s="39">
        <v>2529</v>
      </c>
      <c r="B2540" s="35" t="s">
        <v>5292</v>
      </c>
      <c r="C2540" s="35" t="s">
        <v>3920</v>
      </c>
      <c r="D2540" s="35" t="s">
        <v>3905</v>
      </c>
      <c r="E2540" s="35">
        <v>1</v>
      </c>
      <c r="F2540" s="35" t="s">
        <v>3905</v>
      </c>
      <c r="G2540" s="129">
        <v>1</v>
      </c>
    </row>
    <row r="2541" spans="1:7" ht="15">
      <c r="A2541" s="39">
        <v>2530</v>
      </c>
      <c r="B2541" s="35" t="s">
        <v>7668</v>
      </c>
      <c r="C2541" s="35" t="s">
        <v>3920</v>
      </c>
      <c r="D2541" s="35" t="s">
        <v>3905</v>
      </c>
      <c r="E2541" s="35">
        <v>1</v>
      </c>
      <c r="F2541" s="35" t="s">
        <v>3907</v>
      </c>
      <c r="G2541" s="129">
        <v>2</v>
      </c>
    </row>
    <row r="2542" spans="1:7" ht="15">
      <c r="A2542" s="39">
        <v>2531</v>
      </c>
      <c r="B2542" s="35" t="s">
        <v>5293</v>
      </c>
      <c r="C2542" s="35" t="s">
        <v>3920</v>
      </c>
      <c r="D2542" s="35" t="s">
        <v>3905</v>
      </c>
      <c r="E2542" s="35">
        <v>1</v>
      </c>
      <c r="F2542" s="35" t="s">
        <v>3905</v>
      </c>
      <c r="G2542" s="129">
        <v>2</v>
      </c>
    </row>
    <row r="2543" spans="1:7" ht="15">
      <c r="A2543" s="39">
        <v>2532</v>
      </c>
      <c r="B2543" s="35" t="s">
        <v>7669</v>
      </c>
      <c r="C2543" s="35" t="s">
        <v>3920</v>
      </c>
      <c r="D2543" s="35" t="s">
        <v>8042</v>
      </c>
      <c r="E2543" s="35">
        <v>1</v>
      </c>
      <c r="F2543" s="35" t="s">
        <v>3907</v>
      </c>
      <c r="G2543" s="129">
        <v>4</v>
      </c>
    </row>
    <row r="2544" spans="1:7" ht="15">
      <c r="A2544" s="39">
        <v>2533</v>
      </c>
      <c r="B2544" s="35" t="s">
        <v>5294</v>
      </c>
      <c r="C2544" s="35" t="s">
        <v>3920</v>
      </c>
      <c r="D2544" s="35" t="s">
        <v>3905</v>
      </c>
      <c r="E2544" s="35">
        <v>1</v>
      </c>
      <c r="F2544" s="35" t="s">
        <v>3905</v>
      </c>
      <c r="G2544" s="129">
        <v>1</v>
      </c>
    </row>
    <row r="2545" spans="1:7" ht="15">
      <c r="A2545" s="39">
        <v>2534</v>
      </c>
      <c r="B2545" s="35" t="s">
        <v>5295</v>
      </c>
      <c r="C2545" s="35" t="s">
        <v>3920</v>
      </c>
      <c r="D2545" s="35" t="s">
        <v>3905</v>
      </c>
      <c r="E2545" s="35">
        <v>1</v>
      </c>
      <c r="F2545" s="35" t="s">
        <v>3907</v>
      </c>
      <c r="G2545" s="129">
        <v>2</v>
      </c>
    </row>
    <row r="2546" spans="1:7" ht="15">
      <c r="A2546" s="39">
        <v>2535</v>
      </c>
      <c r="B2546" s="35" t="s">
        <v>7670</v>
      </c>
      <c r="C2546" s="35" t="s">
        <v>3920</v>
      </c>
      <c r="D2546" s="35" t="s">
        <v>3905</v>
      </c>
      <c r="E2546" s="35">
        <v>1</v>
      </c>
      <c r="F2546" s="35" t="s">
        <v>3907</v>
      </c>
      <c r="G2546" s="129">
        <v>3</v>
      </c>
    </row>
    <row r="2547" spans="1:7" ht="15">
      <c r="A2547" s="39">
        <v>2536</v>
      </c>
      <c r="B2547" s="35" t="s">
        <v>5296</v>
      </c>
      <c r="C2547" s="35" t="s">
        <v>3920</v>
      </c>
      <c r="D2547" s="35" t="s">
        <v>3905</v>
      </c>
      <c r="E2547" s="35">
        <v>1</v>
      </c>
      <c r="F2547" s="35" t="s">
        <v>3905</v>
      </c>
      <c r="G2547" s="129">
        <v>1</v>
      </c>
    </row>
    <row r="2548" spans="1:7" ht="15">
      <c r="A2548" s="39">
        <v>2537</v>
      </c>
      <c r="B2548" s="35" t="s">
        <v>5297</v>
      </c>
      <c r="C2548" s="35" t="s">
        <v>3920</v>
      </c>
      <c r="D2548" s="35" t="s">
        <v>3905</v>
      </c>
      <c r="E2548" s="35">
        <v>1</v>
      </c>
      <c r="F2548" s="35" t="s">
        <v>3907</v>
      </c>
      <c r="G2548" s="129">
        <v>2</v>
      </c>
    </row>
    <row r="2549" spans="1:7" ht="15">
      <c r="A2549" s="39">
        <v>2538</v>
      </c>
      <c r="B2549" s="35" t="s">
        <v>5298</v>
      </c>
      <c r="C2549" s="35" t="s">
        <v>3920</v>
      </c>
      <c r="D2549" s="35" t="s">
        <v>3905</v>
      </c>
      <c r="E2549" s="35">
        <v>1</v>
      </c>
      <c r="F2549" s="35" t="s">
        <v>3905</v>
      </c>
      <c r="G2549" s="129">
        <v>2</v>
      </c>
    </row>
    <row r="2550" spans="1:7" ht="15">
      <c r="A2550" s="39">
        <v>2539</v>
      </c>
      <c r="B2550" s="35" t="s">
        <v>7671</v>
      </c>
      <c r="C2550" s="35" t="s">
        <v>3920</v>
      </c>
      <c r="D2550" s="35" t="s">
        <v>3907</v>
      </c>
      <c r="E2550" s="35">
        <v>2</v>
      </c>
      <c r="F2550" s="35" t="s">
        <v>3907</v>
      </c>
      <c r="G2550" s="129">
        <v>2</v>
      </c>
    </row>
    <row r="2551" spans="1:7" ht="15">
      <c r="A2551" s="39">
        <v>2540</v>
      </c>
      <c r="B2551" s="35" t="s">
        <v>7672</v>
      </c>
      <c r="C2551" s="35" t="s">
        <v>3920</v>
      </c>
      <c r="D2551" s="35" t="s">
        <v>3905</v>
      </c>
      <c r="E2551" s="35">
        <v>1</v>
      </c>
      <c r="F2551" s="35" t="s">
        <v>3907</v>
      </c>
      <c r="G2551" s="129">
        <v>2</v>
      </c>
    </row>
    <row r="2552" spans="1:7" ht="15">
      <c r="A2552" s="39">
        <v>2541</v>
      </c>
      <c r="B2552" s="35" t="s">
        <v>7673</v>
      </c>
      <c r="C2552" s="35" t="s">
        <v>3920</v>
      </c>
      <c r="D2552" s="35" t="s">
        <v>8042</v>
      </c>
      <c r="E2552" s="35">
        <v>10</v>
      </c>
      <c r="F2552" s="35" t="s">
        <v>3907</v>
      </c>
      <c r="G2552" s="129">
        <v>17</v>
      </c>
    </row>
    <row r="2553" spans="1:7" ht="15">
      <c r="A2553" s="39">
        <v>2542</v>
      </c>
      <c r="B2553" s="35" t="s">
        <v>7674</v>
      </c>
      <c r="C2553" s="35" t="s">
        <v>3920</v>
      </c>
      <c r="D2553" s="35" t="s">
        <v>3907</v>
      </c>
      <c r="E2553" s="35">
        <v>3</v>
      </c>
      <c r="F2553" s="35" t="s">
        <v>3907</v>
      </c>
      <c r="G2553" s="129">
        <v>4</v>
      </c>
    </row>
    <row r="2554" spans="1:7" ht="15">
      <c r="A2554" s="39">
        <v>2543</v>
      </c>
      <c r="B2554" s="35" t="s">
        <v>7675</v>
      </c>
      <c r="C2554" s="35" t="s">
        <v>3920</v>
      </c>
      <c r="D2554" s="35" t="s">
        <v>3905</v>
      </c>
      <c r="E2554" s="35">
        <v>1</v>
      </c>
      <c r="F2554" s="35" t="s">
        <v>3907</v>
      </c>
      <c r="G2554" s="129">
        <v>2</v>
      </c>
    </row>
    <row r="2555" spans="1:7" ht="15">
      <c r="A2555" s="39">
        <v>2544</v>
      </c>
      <c r="B2555" s="35" t="s">
        <v>5299</v>
      </c>
      <c r="C2555" s="35" t="s">
        <v>3920</v>
      </c>
      <c r="D2555" s="35" t="s">
        <v>3905</v>
      </c>
      <c r="E2555" s="35">
        <v>1</v>
      </c>
      <c r="F2555" s="35" t="s">
        <v>3907</v>
      </c>
      <c r="G2555" s="129">
        <v>3</v>
      </c>
    </row>
    <row r="2556" spans="1:7" ht="15">
      <c r="A2556" s="39">
        <v>2545</v>
      </c>
      <c r="B2556" s="35" t="s">
        <v>7676</v>
      </c>
      <c r="C2556" s="35" t="s">
        <v>3920</v>
      </c>
      <c r="D2556" s="35" t="s">
        <v>3905</v>
      </c>
      <c r="E2556" s="35">
        <v>1</v>
      </c>
      <c r="F2556" s="35" t="s">
        <v>3905</v>
      </c>
      <c r="G2556" s="129">
        <v>1</v>
      </c>
    </row>
    <row r="2557" spans="1:7" ht="15">
      <c r="A2557" s="39">
        <v>2546</v>
      </c>
      <c r="B2557" s="35" t="s">
        <v>5300</v>
      </c>
      <c r="C2557" s="35" t="s">
        <v>3920</v>
      </c>
      <c r="D2557" s="35" t="s">
        <v>3905</v>
      </c>
      <c r="E2557" s="35">
        <v>1</v>
      </c>
      <c r="F2557" s="35" t="s">
        <v>3905</v>
      </c>
      <c r="G2557" s="129">
        <v>1</v>
      </c>
    </row>
    <row r="2558" spans="1:7" ht="15">
      <c r="A2558" s="39">
        <v>2547</v>
      </c>
      <c r="B2558" s="35" t="s">
        <v>5301</v>
      </c>
      <c r="C2558" s="35" t="s">
        <v>3920</v>
      </c>
      <c r="D2558" s="35" t="s">
        <v>3905</v>
      </c>
      <c r="E2558" s="35">
        <v>1</v>
      </c>
      <c r="F2558" s="35" t="s">
        <v>3905</v>
      </c>
      <c r="G2558" s="129">
        <v>1</v>
      </c>
    </row>
    <row r="2559" spans="1:7" ht="15">
      <c r="A2559" s="39">
        <v>2548</v>
      </c>
      <c r="B2559" s="35" t="s">
        <v>7677</v>
      </c>
      <c r="C2559" s="35" t="s">
        <v>3920</v>
      </c>
      <c r="D2559" s="35" t="s">
        <v>8042</v>
      </c>
      <c r="E2559" s="35">
        <v>1</v>
      </c>
      <c r="F2559" s="35" t="s">
        <v>3907</v>
      </c>
      <c r="G2559" s="129">
        <v>2</v>
      </c>
    </row>
    <row r="2560" spans="1:7" ht="15">
      <c r="A2560" s="39">
        <v>2549</v>
      </c>
      <c r="B2560" s="35" t="s">
        <v>5302</v>
      </c>
      <c r="C2560" s="35" t="s">
        <v>3920</v>
      </c>
      <c r="D2560" s="35" t="s">
        <v>3905</v>
      </c>
      <c r="E2560" s="35">
        <v>1</v>
      </c>
      <c r="F2560" s="35" t="s">
        <v>3905</v>
      </c>
      <c r="G2560" s="129">
        <v>1</v>
      </c>
    </row>
    <row r="2561" spans="1:7" ht="15">
      <c r="A2561" s="39">
        <v>2550</v>
      </c>
      <c r="B2561" s="35" t="s">
        <v>7678</v>
      </c>
      <c r="C2561" s="35" t="s">
        <v>3920</v>
      </c>
      <c r="D2561" s="35" t="s">
        <v>3905</v>
      </c>
      <c r="E2561" s="35">
        <v>1</v>
      </c>
      <c r="F2561" s="35" t="s">
        <v>3907</v>
      </c>
      <c r="G2561" s="129">
        <v>2</v>
      </c>
    </row>
    <row r="2562" spans="1:7" ht="15">
      <c r="A2562" s="39">
        <v>2551</v>
      </c>
      <c r="B2562" s="35" t="s">
        <v>7679</v>
      </c>
      <c r="C2562" s="35" t="s">
        <v>3920</v>
      </c>
      <c r="D2562" s="35" t="s">
        <v>3907</v>
      </c>
      <c r="E2562" s="35">
        <v>2</v>
      </c>
      <c r="F2562" s="35" t="s">
        <v>3907</v>
      </c>
      <c r="G2562" s="129">
        <v>2</v>
      </c>
    </row>
    <row r="2563" spans="1:7" ht="15">
      <c r="A2563" s="39">
        <v>2552</v>
      </c>
      <c r="B2563" s="35" t="s">
        <v>7680</v>
      </c>
      <c r="C2563" s="35" t="s">
        <v>3920</v>
      </c>
      <c r="D2563" s="35" t="s">
        <v>3905</v>
      </c>
      <c r="E2563" s="35">
        <v>1</v>
      </c>
      <c r="F2563" s="35" t="s">
        <v>3907</v>
      </c>
      <c r="G2563" s="129">
        <v>3</v>
      </c>
    </row>
    <row r="2564" spans="1:7" ht="15">
      <c r="A2564" s="39">
        <v>2553</v>
      </c>
      <c r="B2564" s="35" t="s">
        <v>7681</v>
      </c>
      <c r="C2564" s="35" t="s">
        <v>3920</v>
      </c>
      <c r="D2564" s="35" t="s">
        <v>3905</v>
      </c>
      <c r="E2564" s="35">
        <v>1</v>
      </c>
      <c r="F2564" s="35" t="s">
        <v>3907</v>
      </c>
      <c r="G2564" s="129">
        <v>2</v>
      </c>
    </row>
    <row r="2565" spans="1:7" ht="15">
      <c r="A2565" s="39">
        <v>2554</v>
      </c>
      <c r="B2565" s="35" t="s">
        <v>5303</v>
      </c>
      <c r="C2565" s="35" t="s">
        <v>3920</v>
      </c>
      <c r="D2565" s="35" t="s">
        <v>3905</v>
      </c>
      <c r="E2565" s="35">
        <v>1</v>
      </c>
      <c r="F2565" s="35" t="s">
        <v>3905</v>
      </c>
      <c r="G2565" s="129">
        <v>1</v>
      </c>
    </row>
    <row r="2566" spans="1:7" ht="15">
      <c r="A2566" s="39">
        <v>2555</v>
      </c>
      <c r="B2566" s="35" t="s">
        <v>5304</v>
      </c>
      <c r="C2566" s="35" t="s">
        <v>3920</v>
      </c>
      <c r="D2566" s="35" t="s">
        <v>8042</v>
      </c>
      <c r="E2566" s="35">
        <v>1</v>
      </c>
      <c r="F2566" s="35" t="s">
        <v>3907</v>
      </c>
      <c r="G2566" s="129">
        <v>2</v>
      </c>
    </row>
    <row r="2567" spans="1:7" ht="15">
      <c r="A2567" s="39">
        <v>2556</v>
      </c>
      <c r="B2567" s="35" t="s">
        <v>5305</v>
      </c>
      <c r="C2567" s="35" t="s">
        <v>3920</v>
      </c>
      <c r="D2567" s="35" t="s">
        <v>3905</v>
      </c>
      <c r="E2567" s="35">
        <v>1</v>
      </c>
      <c r="F2567" s="35" t="s">
        <v>3905</v>
      </c>
      <c r="G2567" s="129">
        <v>1</v>
      </c>
    </row>
    <row r="2568" spans="1:7" ht="15">
      <c r="A2568" s="39">
        <v>2557</v>
      </c>
      <c r="B2568" s="35" t="s">
        <v>5306</v>
      </c>
      <c r="C2568" s="35" t="s">
        <v>3920</v>
      </c>
      <c r="D2568" s="35" t="s">
        <v>3905</v>
      </c>
      <c r="E2568" s="35">
        <v>1</v>
      </c>
      <c r="F2568" s="35" t="s">
        <v>3905</v>
      </c>
      <c r="G2568" s="129">
        <v>3</v>
      </c>
    </row>
    <row r="2569" spans="1:7" ht="15">
      <c r="A2569" s="39">
        <v>2558</v>
      </c>
      <c r="B2569" s="35" t="s">
        <v>7682</v>
      </c>
      <c r="C2569" s="35" t="s">
        <v>3920</v>
      </c>
      <c r="D2569" s="35" t="s">
        <v>3905</v>
      </c>
      <c r="E2569" s="35">
        <v>1</v>
      </c>
      <c r="F2569" s="35" t="s">
        <v>3905</v>
      </c>
      <c r="G2569" s="129">
        <v>2</v>
      </c>
    </row>
    <row r="2570" spans="1:7" ht="15">
      <c r="A2570" s="39">
        <v>2559</v>
      </c>
      <c r="B2570" s="35" t="s">
        <v>5307</v>
      </c>
      <c r="C2570" s="35" t="s">
        <v>3920</v>
      </c>
      <c r="D2570" s="35" t="s">
        <v>3907</v>
      </c>
      <c r="E2570" s="35">
        <v>2</v>
      </c>
      <c r="F2570" s="35" t="s">
        <v>3907</v>
      </c>
      <c r="G2570" s="129">
        <v>2</v>
      </c>
    </row>
    <row r="2571" spans="1:7" ht="15">
      <c r="A2571" s="39">
        <v>2560</v>
      </c>
      <c r="B2571" s="35" t="s">
        <v>5308</v>
      </c>
      <c r="C2571" s="35" t="s">
        <v>3920</v>
      </c>
      <c r="D2571" s="35" t="s">
        <v>3905</v>
      </c>
      <c r="E2571" s="35">
        <v>1</v>
      </c>
      <c r="F2571" s="35" t="s">
        <v>3905</v>
      </c>
      <c r="G2571" s="129">
        <v>1</v>
      </c>
    </row>
    <row r="2572" spans="1:7" ht="15">
      <c r="A2572" s="39">
        <v>2561</v>
      </c>
      <c r="B2572" s="35" t="s">
        <v>5309</v>
      </c>
      <c r="C2572" s="35" t="s">
        <v>3920</v>
      </c>
      <c r="D2572" s="35" t="s">
        <v>3905</v>
      </c>
      <c r="E2572" s="35">
        <v>1</v>
      </c>
      <c r="F2572" s="35" t="s">
        <v>3907</v>
      </c>
      <c r="G2572" s="129">
        <v>2</v>
      </c>
    </row>
    <row r="2573" spans="1:7" ht="15">
      <c r="A2573" s="39">
        <v>2562</v>
      </c>
      <c r="B2573" s="35" t="s">
        <v>7683</v>
      </c>
      <c r="C2573" s="35" t="s">
        <v>3920</v>
      </c>
      <c r="D2573" s="35" t="s">
        <v>3905</v>
      </c>
      <c r="E2573" s="35">
        <v>1</v>
      </c>
      <c r="F2573" s="35" t="s">
        <v>3907</v>
      </c>
      <c r="G2573" s="129">
        <v>3</v>
      </c>
    </row>
    <row r="2574" spans="1:7" ht="15">
      <c r="A2574" s="39">
        <v>2563</v>
      </c>
      <c r="B2574" s="35" t="s">
        <v>5310</v>
      </c>
      <c r="C2574" s="35" t="s">
        <v>3920</v>
      </c>
      <c r="D2574" s="35" t="s">
        <v>3905</v>
      </c>
      <c r="E2574" s="35">
        <v>1</v>
      </c>
      <c r="F2574" s="35" t="s">
        <v>3907</v>
      </c>
      <c r="G2574" s="129">
        <v>2</v>
      </c>
    </row>
    <row r="2575" spans="1:7" ht="15">
      <c r="A2575" s="39">
        <v>2564</v>
      </c>
      <c r="B2575" s="35" t="s">
        <v>5311</v>
      </c>
      <c r="C2575" s="35" t="s">
        <v>3920</v>
      </c>
      <c r="D2575" s="35" t="s">
        <v>3905</v>
      </c>
      <c r="E2575" s="35">
        <v>1</v>
      </c>
      <c r="F2575" s="35" t="s">
        <v>3905</v>
      </c>
      <c r="G2575" s="129">
        <v>1</v>
      </c>
    </row>
    <row r="2576" spans="1:7" ht="15">
      <c r="A2576" s="39">
        <v>2565</v>
      </c>
      <c r="B2576" s="35" t="s">
        <v>5312</v>
      </c>
      <c r="C2576" s="35" t="s">
        <v>3920</v>
      </c>
      <c r="D2576" s="35" t="s">
        <v>3905</v>
      </c>
      <c r="E2576" s="35">
        <v>1</v>
      </c>
      <c r="F2576" s="35" t="s">
        <v>3905</v>
      </c>
      <c r="G2576" s="129">
        <v>1</v>
      </c>
    </row>
    <row r="2577" spans="1:7" ht="15">
      <c r="A2577" s="39">
        <v>2566</v>
      </c>
      <c r="B2577" s="35" t="s">
        <v>5313</v>
      </c>
      <c r="C2577" s="35" t="s">
        <v>3920</v>
      </c>
      <c r="D2577" s="35" t="s">
        <v>8042</v>
      </c>
      <c r="E2577" s="35">
        <v>1</v>
      </c>
      <c r="F2577" s="35" t="s">
        <v>3905</v>
      </c>
      <c r="G2577" s="129">
        <v>1</v>
      </c>
    </row>
    <row r="2578" spans="1:7" ht="15">
      <c r="A2578" s="39">
        <v>2567</v>
      </c>
      <c r="B2578" s="35" t="s">
        <v>5314</v>
      </c>
      <c r="C2578" s="35" t="s">
        <v>3920</v>
      </c>
      <c r="D2578" s="35" t="s">
        <v>3905</v>
      </c>
      <c r="E2578" s="35">
        <v>1</v>
      </c>
      <c r="F2578" s="35" t="s">
        <v>3907</v>
      </c>
      <c r="G2578" s="129">
        <v>2</v>
      </c>
    </row>
    <row r="2579" spans="1:7" ht="15">
      <c r="A2579" s="39">
        <v>2568</v>
      </c>
      <c r="B2579" s="35" t="s">
        <v>7684</v>
      </c>
      <c r="C2579" s="35" t="s">
        <v>3920</v>
      </c>
      <c r="D2579" s="35" t="s">
        <v>3905</v>
      </c>
      <c r="E2579" s="35">
        <v>1</v>
      </c>
      <c r="F2579" s="35" t="s">
        <v>3907</v>
      </c>
      <c r="G2579" s="129">
        <v>2</v>
      </c>
    </row>
    <row r="2580" spans="1:7" ht="15">
      <c r="A2580" s="39">
        <v>2569</v>
      </c>
      <c r="B2580" s="35" t="s">
        <v>5315</v>
      </c>
      <c r="C2580" s="35" t="s">
        <v>3920</v>
      </c>
      <c r="D2580" s="35" t="s">
        <v>3905</v>
      </c>
      <c r="E2580" s="35">
        <v>1</v>
      </c>
      <c r="F2580" s="35" t="s">
        <v>3905</v>
      </c>
      <c r="G2580" s="129">
        <v>1</v>
      </c>
    </row>
    <row r="2581" spans="1:7" ht="15">
      <c r="A2581" s="39">
        <v>2570</v>
      </c>
      <c r="B2581" s="35" t="s">
        <v>7685</v>
      </c>
      <c r="C2581" s="35" t="s">
        <v>3920</v>
      </c>
      <c r="D2581" s="35" t="s">
        <v>3905</v>
      </c>
      <c r="E2581" s="35">
        <v>1</v>
      </c>
      <c r="F2581" s="35" t="s">
        <v>3905</v>
      </c>
      <c r="G2581" s="129">
        <v>1</v>
      </c>
    </row>
    <row r="2582" spans="1:7" ht="15">
      <c r="A2582" s="39">
        <v>2571</v>
      </c>
      <c r="B2582" s="35" t="s">
        <v>7686</v>
      </c>
      <c r="C2582" s="35" t="s">
        <v>3921</v>
      </c>
      <c r="D2582" s="35" t="s">
        <v>8042</v>
      </c>
      <c r="E2582" s="35">
        <v>2</v>
      </c>
      <c r="F2582" s="35" t="s">
        <v>3911</v>
      </c>
      <c r="G2582" s="129">
        <v>13</v>
      </c>
    </row>
    <row r="2583" spans="1:7" ht="15">
      <c r="A2583" s="39">
        <v>2572</v>
      </c>
      <c r="B2583" s="35" t="s">
        <v>5316</v>
      </c>
      <c r="C2583" s="35" t="s">
        <v>3920</v>
      </c>
      <c r="D2583" s="35" t="s">
        <v>3905</v>
      </c>
      <c r="E2583" s="35">
        <v>1</v>
      </c>
      <c r="F2583" s="35" t="s">
        <v>3905</v>
      </c>
      <c r="G2583" s="129">
        <v>1</v>
      </c>
    </row>
    <row r="2584" spans="1:7" ht="15">
      <c r="A2584" s="39">
        <v>2573</v>
      </c>
      <c r="B2584" s="35" t="s">
        <v>7687</v>
      </c>
      <c r="C2584" s="35" t="s">
        <v>3920</v>
      </c>
      <c r="D2584" s="35" t="s">
        <v>3907</v>
      </c>
      <c r="E2584" s="35">
        <v>8</v>
      </c>
      <c r="F2584" s="35" t="s">
        <v>3907</v>
      </c>
      <c r="G2584" s="129">
        <v>8</v>
      </c>
    </row>
    <row r="2585" spans="1:7" ht="15">
      <c r="A2585" s="39">
        <v>2574</v>
      </c>
      <c r="B2585" s="35" t="s">
        <v>7688</v>
      </c>
      <c r="C2585" s="35" t="s">
        <v>3920</v>
      </c>
      <c r="D2585" s="35" t="s">
        <v>3905</v>
      </c>
      <c r="E2585" s="35">
        <v>1</v>
      </c>
      <c r="F2585" s="35" t="s">
        <v>3907</v>
      </c>
      <c r="G2585" s="129">
        <v>3</v>
      </c>
    </row>
    <row r="2586" spans="1:7" ht="15">
      <c r="A2586" s="39">
        <v>2575</v>
      </c>
      <c r="B2586" s="35" t="s">
        <v>5317</v>
      </c>
      <c r="C2586" s="35" t="s">
        <v>3920</v>
      </c>
      <c r="D2586" s="35" t="s">
        <v>8042</v>
      </c>
      <c r="E2586" s="35">
        <v>2</v>
      </c>
      <c r="F2586" s="35" t="s">
        <v>3907</v>
      </c>
      <c r="G2586" s="129">
        <v>2</v>
      </c>
    </row>
    <row r="2587" spans="1:7" ht="15">
      <c r="A2587" s="39">
        <v>2576</v>
      </c>
      <c r="B2587" s="35" t="s">
        <v>5318</v>
      </c>
      <c r="C2587" s="35" t="s">
        <v>3920</v>
      </c>
      <c r="D2587" s="35" t="s">
        <v>3905</v>
      </c>
      <c r="E2587" s="35">
        <v>1</v>
      </c>
      <c r="F2587" s="35" t="s">
        <v>3907</v>
      </c>
      <c r="G2587" s="129">
        <v>4</v>
      </c>
    </row>
    <row r="2588" spans="1:7" ht="15">
      <c r="A2588" s="39">
        <v>2577</v>
      </c>
      <c r="B2588" s="35" t="s">
        <v>5319</v>
      </c>
      <c r="C2588" s="35" t="s">
        <v>3920</v>
      </c>
      <c r="D2588" s="35" t="s">
        <v>8042</v>
      </c>
      <c r="E2588" s="35">
        <v>1</v>
      </c>
      <c r="F2588" s="35" t="s">
        <v>3907</v>
      </c>
      <c r="G2588" s="129">
        <v>2</v>
      </c>
    </row>
    <row r="2589" spans="1:7" ht="15">
      <c r="A2589" s="39">
        <v>2578</v>
      </c>
      <c r="B2589" s="35" t="s">
        <v>7689</v>
      </c>
      <c r="C2589" s="35" t="s">
        <v>3920</v>
      </c>
      <c r="D2589" s="35" t="s">
        <v>3905</v>
      </c>
      <c r="E2589" s="35">
        <v>1</v>
      </c>
      <c r="F2589" s="35" t="s">
        <v>3905</v>
      </c>
      <c r="G2589" s="129">
        <v>1</v>
      </c>
    </row>
    <row r="2590" spans="1:7" ht="15">
      <c r="A2590" s="39">
        <v>2579</v>
      </c>
      <c r="B2590" s="35" t="s">
        <v>7690</v>
      </c>
      <c r="C2590" s="35" t="s">
        <v>3920</v>
      </c>
      <c r="D2590" s="35" t="s">
        <v>3905</v>
      </c>
      <c r="E2590" s="35">
        <v>1</v>
      </c>
      <c r="F2590" s="35" t="s">
        <v>3905</v>
      </c>
      <c r="G2590" s="129">
        <v>2</v>
      </c>
    </row>
    <row r="2591" spans="1:7" ht="15">
      <c r="A2591" s="39">
        <v>2580</v>
      </c>
      <c r="B2591" s="35" t="s">
        <v>5320</v>
      </c>
      <c r="C2591" s="35" t="s">
        <v>3920</v>
      </c>
      <c r="D2591" s="35" t="s">
        <v>3905</v>
      </c>
      <c r="E2591" s="35">
        <v>1</v>
      </c>
      <c r="F2591" s="35" t="s">
        <v>3907</v>
      </c>
      <c r="G2591" s="129">
        <v>2</v>
      </c>
    </row>
    <row r="2592" spans="1:7" ht="15">
      <c r="A2592" s="39">
        <v>2581</v>
      </c>
      <c r="B2592" s="35" t="s">
        <v>5321</v>
      </c>
      <c r="C2592" s="35" t="s">
        <v>3920</v>
      </c>
      <c r="D2592" s="35" t="s">
        <v>3905</v>
      </c>
      <c r="E2592" s="35">
        <v>1</v>
      </c>
      <c r="F2592" s="35" t="s">
        <v>3905</v>
      </c>
      <c r="G2592" s="129">
        <v>1</v>
      </c>
    </row>
    <row r="2593" spans="1:7" ht="15">
      <c r="A2593" s="39">
        <v>2582</v>
      </c>
      <c r="B2593" s="35" t="s">
        <v>7691</v>
      </c>
      <c r="C2593" s="35" t="s">
        <v>3920</v>
      </c>
      <c r="D2593" s="35" t="s">
        <v>3905</v>
      </c>
      <c r="E2593" s="35">
        <v>1</v>
      </c>
      <c r="F2593" s="35" t="s">
        <v>3905</v>
      </c>
      <c r="G2593" s="129">
        <v>1</v>
      </c>
    </row>
    <row r="2594" spans="1:7" ht="15">
      <c r="A2594" s="39">
        <v>2583</v>
      </c>
      <c r="B2594" s="35" t="s">
        <v>7692</v>
      </c>
      <c r="C2594" s="35" t="s">
        <v>3920</v>
      </c>
      <c r="D2594" s="35" t="s">
        <v>3905</v>
      </c>
      <c r="E2594" s="35">
        <v>1</v>
      </c>
      <c r="F2594" s="35" t="s">
        <v>3905</v>
      </c>
      <c r="G2594" s="129">
        <v>1</v>
      </c>
    </row>
    <row r="2595" spans="1:7" ht="15">
      <c r="A2595" s="39">
        <v>2584</v>
      </c>
      <c r="B2595" s="35" t="s">
        <v>5322</v>
      </c>
      <c r="C2595" s="35" t="s">
        <v>3920</v>
      </c>
      <c r="D2595" s="35" t="s">
        <v>3905</v>
      </c>
      <c r="E2595" s="35">
        <v>1</v>
      </c>
      <c r="F2595" s="35" t="s">
        <v>3907</v>
      </c>
      <c r="G2595" s="129">
        <v>2</v>
      </c>
    </row>
    <row r="2596" spans="1:7" ht="15">
      <c r="A2596" s="39">
        <v>2585</v>
      </c>
      <c r="B2596" s="35" t="s">
        <v>5323</v>
      </c>
      <c r="C2596" s="35" t="s">
        <v>3920</v>
      </c>
      <c r="D2596" s="35" t="s">
        <v>3905</v>
      </c>
      <c r="E2596" s="35">
        <v>1</v>
      </c>
      <c r="F2596" s="35" t="s">
        <v>3905</v>
      </c>
      <c r="G2596" s="129">
        <v>1</v>
      </c>
    </row>
    <row r="2597" spans="1:7" ht="15">
      <c r="A2597" s="39">
        <v>2586</v>
      </c>
      <c r="B2597" s="35" t="s">
        <v>5324</v>
      </c>
      <c r="C2597" s="35" t="s">
        <v>3920</v>
      </c>
      <c r="D2597" s="35" t="s">
        <v>3905</v>
      </c>
      <c r="E2597" s="35">
        <v>1</v>
      </c>
      <c r="F2597" s="35" t="s">
        <v>3905</v>
      </c>
      <c r="G2597" s="129">
        <v>3</v>
      </c>
    </row>
    <row r="2598" spans="1:7" ht="15">
      <c r="A2598" s="39">
        <v>2587</v>
      </c>
      <c r="B2598" s="35" t="s">
        <v>7693</v>
      </c>
      <c r="C2598" s="35" t="s">
        <v>3920</v>
      </c>
      <c r="D2598" s="35" t="s">
        <v>3905</v>
      </c>
      <c r="E2598" s="35">
        <v>1</v>
      </c>
      <c r="F2598" s="35" t="s">
        <v>3907</v>
      </c>
      <c r="G2598" s="129">
        <v>2</v>
      </c>
    </row>
    <row r="2599" spans="1:7" ht="15">
      <c r="A2599" s="39">
        <v>2588</v>
      </c>
      <c r="B2599" s="35" t="s">
        <v>5325</v>
      </c>
      <c r="C2599" s="35" t="s">
        <v>3920</v>
      </c>
      <c r="D2599" s="35" t="s">
        <v>3905</v>
      </c>
      <c r="E2599" s="35">
        <v>1</v>
      </c>
      <c r="F2599" s="35" t="s">
        <v>3905</v>
      </c>
      <c r="G2599" s="129">
        <v>1</v>
      </c>
    </row>
    <row r="2600" spans="1:7" ht="15">
      <c r="A2600" s="39">
        <v>2589</v>
      </c>
      <c r="B2600" s="35" t="s">
        <v>5326</v>
      </c>
      <c r="C2600" s="35" t="s">
        <v>3920</v>
      </c>
      <c r="D2600" s="35" t="s">
        <v>3905</v>
      </c>
      <c r="E2600" s="35">
        <v>1</v>
      </c>
      <c r="F2600" s="35" t="s">
        <v>3905</v>
      </c>
      <c r="G2600" s="129">
        <v>1</v>
      </c>
    </row>
    <row r="2601" spans="1:7" ht="15">
      <c r="A2601" s="39">
        <v>2590</v>
      </c>
      <c r="B2601" s="35" t="s">
        <v>7694</v>
      </c>
      <c r="C2601" s="35" t="s">
        <v>3920</v>
      </c>
      <c r="D2601" s="35" t="s">
        <v>3905</v>
      </c>
      <c r="E2601" s="35">
        <v>1</v>
      </c>
      <c r="F2601" s="35" t="s">
        <v>3905</v>
      </c>
      <c r="G2601" s="129">
        <v>1</v>
      </c>
    </row>
    <row r="2602" spans="1:7" ht="15">
      <c r="A2602" s="39">
        <v>2591</v>
      </c>
      <c r="B2602" s="35" t="s">
        <v>5327</v>
      </c>
      <c r="C2602" s="35" t="s">
        <v>3920</v>
      </c>
      <c r="D2602" s="35" t="s">
        <v>3905</v>
      </c>
      <c r="E2602" s="35">
        <v>1</v>
      </c>
      <c r="F2602" s="35" t="s">
        <v>3905</v>
      </c>
      <c r="G2602" s="129">
        <v>1</v>
      </c>
    </row>
    <row r="2603" spans="1:7" ht="15">
      <c r="A2603" s="39">
        <v>2592</v>
      </c>
      <c r="B2603" s="35" t="s">
        <v>5328</v>
      </c>
      <c r="C2603" s="35" t="s">
        <v>3920</v>
      </c>
      <c r="D2603" s="35" t="s">
        <v>3905</v>
      </c>
      <c r="E2603" s="35">
        <v>1</v>
      </c>
      <c r="F2603" s="35" t="s">
        <v>3905</v>
      </c>
      <c r="G2603" s="129">
        <v>1</v>
      </c>
    </row>
    <row r="2604" spans="1:7" ht="15">
      <c r="A2604" s="39">
        <v>2593</v>
      </c>
      <c r="B2604" s="35" t="s">
        <v>7695</v>
      </c>
      <c r="C2604" s="35" t="s">
        <v>3920</v>
      </c>
      <c r="D2604" s="35" t="s">
        <v>3905</v>
      </c>
      <c r="E2604" s="35">
        <v>1</v>
      </c>
      <c r="F2604" s="35" t="s">
        <v>3907</v>
      </c>
      <c r="G2604" s="129">
        <v>6</v>
      </c>
    </row>
    <row r="2605" spans="1:7" ht="15">
      <c r="A2605" s="39">
        <v>2594</v>
      </c>
      <c r="B2605" s="35" t="s">
        <v>7696</v>
      </c>
      <c r="C2605" s="35" t="s">
        <v>3920</v>
      </c>
      <c r="D2605" s="35" t="s">
        <v>3907</v>
      </c>
      <c r="E2605" s="35">
        <v>7</v>
      </c>
      <c r="F2605" s="35" t="s">
        <v>3907</v>
      </c>
      <c r="G2605" s="129">
        <v>8</v>
      </c>
    </row>
    <row r="2606" spans="1:7" ht="15">
      <c r="A2606" s="39">
        <v>2595</v>
      </c>
      <c r="B2606" s="35" t="s">
        <v>5329</v>
      </c>
      <c r="C2606" s="35" t="s">
        <v>3920</v>
      </c>
      <c r="D2606" s="35" t="s">
        <v>3905</v>
      </c>
      <c r="E2606" s="35">
        <v>1</v>
      </c>
      <c r="F2606" s="35" t="s">
        <v>3907</v>
      </c>
      <c r="G2606" s="129">
        <v>2</v>
      </c>
    </row>
    <row r="2607" spans="1:7" ht="15">
      <c r="A2607" s="39">
        <v>2596</v>
      </c>
      <c r="B2607" s="35" t="s">
        <v>5330</v>
      </c>
      <c r="C2607" s="35" t="s">
        <v>3920</v>
      </c>
      <c r="D2607" s="35" t="s">
        <v>8042</v>
      </c>
      <c r="E2607" s="35">
        <v>1</v>
      </c>
      <c r="F2607" s="35" t="s">
        <v>3907</v>
      </c>
      <c r="G2607" s="129">
        <v>2</v>
      </c>
    </row>
    <row r="2608" spans="1:7" ht="15">
      <c r="A2608" s="39">
        <v>2597</v>
      </c>
      <c r="B2608" s="35" t="s">
        <v>5331</v>
      </c>
      <c r="C2608" s="35" t="s">
        <v>3920</v>
      </c>
      <c r="D2608" s="35" t="s">
        <v>3905</v>
      </c>
      <c r="E2608" s="35">
        <v>1</v>
      </c>
      <c r="F2608" s="35" t="s">
        <v>3905</v>
      </c>
      <c r="G2608" s="129">
        <v>2</v>
      </c>
    </row>
    <row r="2609" spans="1:7" ht="15">
      <c r="A2609" s="39">
        <v>2598</v>
      </c>
      <c r="B2609" s="35" t="s">
        <v>7697</v>
      </c>
      <c r="C2609" s="35" t="s">
        <v>3920</v>
      </c>
      <c r="D2609" s="35" t="s">
        <v>8042</v>
      </c>
      <c r="E2609" s="35">
        <v>1</v>
      </c>
      <c r="F2609" s="35" t="s">
        <v>3907</v>
      </c>
      <c r="G2609" s="129">
        <v>19</v>
      </c>
    </row>
    <row r="2610" spans="1:7" ht="15">
      <c r="A2610" s="39">
        <v>2599</v>
      </c>
      <c r="B2610" s="35" t="s">
        <v>5332</v>
      </c>
      <c r="C2610" s="35" t="s">
        <v>3920</v>
      </c>
      <c r="D2610" s="35" t="s">
        <v>3905</v>
      </c>
      <c r="E2610" s="35">
        <v>1</v>
      </c>
      <c r="F2610" s="35" t="s">
        <v>3905</v>
      </c>
      <c r="G2610" s="129">
        <v>1</v>
      </c>
    </row>
    <row r="2611" spans="1:7" ht="15">
      <c r="A2611" s="39">
        <v>2600</v>
      </c>
      <c r="B2611" s="35" t="s">
        <v>5333</v>
      </c>
      <c r="C2611" s="35" t="s">
        <v>3920</v>
      </c>
      <c r="D2611" s="35" t="s">
        <v>3905</v>
      </c>
      <c r="E2611" s="35">
        <v>1</v>
      </c>
      <c r="F2611" s="35" t="s">
        <v>3905</v>
      </c>
      <c r="G2611" s="129">
        <v>1</v>
      </c>
    </row>
    <row r="2612" spans="1:7" ht="15">
      <c r="A2612" s="39">
        <v>2601</v>
      </c>
      <c r="B2612" s="35" t="s">
        <v>5334</v>
      </c>
      <c r="C2612" s="35" t="s">
        <v>3920</v>
      </c>
      <c r="D2612" s="35" t="s">
        <v>3905</v>
      </c>
      <c r="E2612" s="35">
        <v>1</v>
      </c>
      <c r="F2612" s="35" t="s">
        <v>3905</v>
      </c>
      <c r="G2612" s="129">
        <v>1</v>
      </c>
    </row>
    <row r="2613" spans="1:7" ht="15">
      <c r="A2613" s="39">
        <v>2602</v>
      </c>
      <c r="B2613" s="35" t="s">
        <v>7698</v>
      </c>
      <c r="C2613" s="35" t="s">
        <v>3920</v>
      </c>
      <c r="D2613" s="35" t="s">
        <v>3905</v>
      </c>
      <c r="E2613" s="35">
        <v>1</v>
      </c>
      <c r="F2613" s="35" t="s">
        <v>3907</v>
      </c>
      <c r="G2613" s="129">
        <v>3</v>
      </c>
    </row>
    <row r="2614" spans="1:7" ht="15">
      <c r="A2614" s="39">
        <v>2603</v>
      </c>
      <c r="B2614" s="35" t="s">
        <v>5335</v>
      </c>
      <c r="C2614" s="35" t="s">
        <v>3920</v>
      </c>
      <c r="D2614" s="35" t="s">
        <v>3905</v>
      </c>
      <c r="E2614" s="35">
        <v>1</v>
      </c>
      <c r="F2614" s="35" t="s">
        <v>3907</v>
      </c>
      <c r="G2614" s="129">
        <v>2</v>
      </c>
    </row>
    <row r="2615" spans="1:7" ht="15">
      <c r="A2615" s="39">
        <v>2604</v>
      </c>
      <c r="B2615" s="35" t="s">
        <v>7699</v>
      </c>
      <c r="C2615" s="35" t="s">
        <v>3920</v>
      </c>
      <c r="D2615" s="35" t="s">
        <v>3905</v>
      </c>
      <c r="E2615" s="35">
        <v>1</v>
      </c>
      <c r="F2615" s="35" t="s">
        <v>3905</v>
      </c>
      <c r="G2615" s="129">
        <v>1</v>
      </c>
    </row>
    <row r="2616" spans="1:7" ht="15">
      <c r="A2616" s="39">
        <v>2605</v>
      </c>
      <c r="B2616" s="35" t="s">
        <v>5336</v>
      </c>
      <c r="C2616" s="35" t="s">
        <v>3920</v>
      </c>
      <c r="D2616" s="35" t="s">
        <v>3905</v>
      </c>
      <c r="E2616" s="35">
        <v>1</v>
      </c>
      <c r="F2616" s="35" t="s">
        <v>3905</v>
      </c>
      <c r="G2616" s="129">
        <v>1</v>
      </c>
    </row>
    <row r="2617" spans="1:7" ht="15">
      <c r="A2617" s="39">
        <v>2606</v>
      </c>
      <c r="B2617" s="35" t="s">
        <v>5337</v>
      </c>
      <c r="C2617" s="35" t="s">
        <v>3920</v>
      </c>
      <c r="D2617" s="35" t="s">
        <v>3907</v>
      </c>
      <c r="E2617" s="35">
        <v>6</v>
      </c>
      <c r="F2617" s="35" t="s">
        <v>3907</v>
      </c>
      <c r="G2617" s="129">
        <v>12</v>
      </c>
    </row>
    <row r="2618" spans="1:7" ht="15">
      <c r="A2618" s="39">
        <v>2607</v>
      </c>
      <c r="B2618" s="35" t="s">
        <v>7700</v>
      </c>
      <c r="C2618" s="35" t="s">
        <v>3920</v>
      </c>
      <c r="D2618" s="35" t="s">
        <v>3905</v>
      </c>
      <c r="E2618" s="35">
        <v>1</v>
      </c>
      <c r="F2618" s="35" t="s">
        <v>3907</v>
      </c>
      <c r="G2618" s="129">
        <v>3</v>
      </c>
    </row>
    <row r="2619" spans="1:7" ht="15">
      <c r="A2619" s="39">
        <v>2608</v>
      </c>
      <c r="B2619" s="35" t="s">
        <v>7701</v>
      </c>
      <c r="C2619" s="35" t="s">
        <v>3920</v>
      </c>
      <c r="D2619" s="35" t="s">
        <v>3907</v>
      </c>
      <c r="E2619" s="35">
        <v>4</v>
      </c>
      <c r="F2619" s="35" t="s">
        <v>3907</v>
      </c>
      <c r="G2619" s="129">
        <v>11</v>
      </c>
    </row>
    <row r="2620" spans="1:7" ht="15">
      <c r="A2620" s="39">
        <v>2609</v>
      </c>
      <c r="B2620" s="35" t="s">
        <v>5338</v>
      </c>
      <c r="C2620" s="35" t="s">
        <v>3920</v>
      </c>
      <c r="D2620" s="35" t="s">
        <v>3907</v>
      </c>
      <c r="E2620" s="35">
        <v>16</v>
      </c>
      <c r="F2620" s="35" t="s">
        <v>3907</v>
      </c>
      <c r="G2620" s="129">
        <v>22</v>
      </c>
    </row>
    <row r="2621" spans="1:7" ht="15">
      <c r="A2621" s="39">
        <v>2610</v>
      </c>
      <c r="B2621" s="35" t="s">
        <v>7702</v>
      </c>
      <c r="C2621" s="35" t="s">
        <v>3920</v>
      </c>
      <c r="D2621" s="35" t="s">
        <v>3905</v>
      </c>
      <c r="E2621" s="35">
        <v>1</v>
      </c>
      <c r="F2621" s="35" t="s">
        <v>3907</v>
      </c>
      <c r="G2621" s="129">
        <v>5</v>
      </c>
    </row>
    <row r="2622" spans="1:7" ht="15">
      <c r="A2622" s="39">
        <v>2611</v>
      </c>
      <c r="B2622" s="35" t="s">
        <v>7703</v>
      </c>
      <c r="C2622" s="35" t="s">
        <v>3920</v>
      </c>
      <c r="D2622" s="35" t="s">
        <v>3905</v>
      </c>
      <c r="E2622" s="35">
        <v>1</v>
      </c>
      <c r="F2622" s="35" t="s">
        <v>3907</v>
      </c>
      <c r="G2622" s="129">
        <v>5</v>
      </c>
    </row>
    <row r="2623" spans="1:7" ht="15">
      <c r="A2623" s="39">
        <v>2612</v>
      </c>
      <c r="B2623" s="35" t="s">
        <v>7704</v>
      </c>
      <c r="C2623" s="35" t="s">
        <v>3920</v>
      </c>
      <c r="D2623" s="35" t="s">
        <v>3905</v>
      </c>
      <c r="E2623" s="35">
        <v>1</v>
      </c>
      <c r="F2623" s="35" t="s">
        <v>3905</v>
      </c>
      <c r="G2623" s="129">
        <v>1</v>
      </c>
    </row>
    <row r="2624" spans="1:7" ht="15">
      <c r="A2624" s="39">
        <v>2613</v>
      </c>
      <c r="B2624" s="35" t="s">
        <v>7705</v>
      </c>
      <c r="C2624" s="35" t="s">
        <v>3920</v>
      </c>
      <c r="D2624" s="35" t="s">
        <v>3905</v>
      </c>
      <c r="E2624" s="35">
        <v>1</v>
      </c>
      <c r="F2624" s="35" t="s">
        <v>3907</v>
      </c>
      <c r="G2624" s="129">
        <v>4</v>
      </c>
    </row>
    <row r="2625" spans="1:7" ht="15">
      <c r="A2625" s="39">
        <v>2614</v>
      </c>
      <c r="B2625" s="35" t="s">
        <v>5339</v>
      </c>
      <c r="C2625" s="35" t="s">
        <v>3920</v>
      </c>
      <c r="D2625" s="35" t="s">
        <v>3905</v>
      </c>
      <c r="E2625" s="35">
        <v>1</v>
      </c>
      <c r="F2625" s="35" t="s">
        <v>3905</v>
      </c>
      <c r="G2625" s="129">
        <v>1</v>
      </c>
    </row>
    <row r="2626" spans="1:7" ht="15">
      <c r="A2626" s="39">
        <v>2615</v>
      </c>
      <c r="B2626" s="35" t="s">
        <v>7706</v>
      </c>
      <c r="C2626" s="35" t="s">
        <v>3920</v>
      </c>
      <c r="D2626" s="35" t="s">
        <v>3905</v>
      </c>
      <c r="E2626" s="35">
        <v>1</v>
      </c>
      <c r="F2626" s="35" t="s">
        <v>3907</v>
      </c>
      <c r="G2626" s="129">
        <v>3</v>
      </c>
    </row>
    <row r="2627" spans="1:7" ht="15">
      <c r="A2627" s="39">
        <v>2616</v>
      </c>
      <c r="B2627" s="35" t="s">
        <v>7707</v>
      </c>
      <c r="C2627" s="35" t="s">
        <v>3920</v>
      </c>
      <c r="D2627" s="35" t="s">
        <v>3905</v>
      </c>
      <c r="E2627" s="35">
        <v>1</v>
      </c>
      <c r="F2627" s="35" t="s">
        <v>3907</v>
      </c>
      <c r="G2627" s="129">
        <v>3</v>
      </c>
    </row>
    <row r="2628" spans="1:7" ht="15">
      <c r="A2628" s="39">
        <v>2617</v>
      </c>
      <c r="B2628" s="35" t="s">
        <v>5340</v>
      </c>
      <c r="C2628" s="35" t="s">
        <v>3920</v>
      </c>
      <c r="D2628" s="35" t="s">
        <v>3905</v>
      </c>
      <c r="E2628" s="35">
        <v>1</v>
      </c>
      <c r="F2628" s="35" t="s">
        <v>3905</v>
      </c>
      <c r="G2628" s="129">
        <v>1</v>
      </c>
    </row>
    <row r="2629" spans="1:7" ht="15">
      <c r="A2629" s="39">
        <v>2618</v>
      </c>
      <c r="B2629" s="35" t="s">
        <v>5341</v>
      </c>
      <c r="C2629" s="35" t="s">
        <v>3920</v>
      </c>
      <c r="D2629" s="35" t="s">
        <v>3907</v>
      </c>
      <c r="E2629" s="35">
        <v>9</v>
      </c>
      <c r="F2629" s="35" t="s">
        <v>3907</v>
      </c>
      <c r="G2629" s="129">
        <v>9</v>
      </c>
    </row>
    <row r="2630" spans="1:7" ht="15">
      <c r="A2630" s="39">
        <v>2619</v>
      </c>
      <c r="B2630" s="35" t="s">
        <v>5342</v>
      </c>
      <c r="C2630" s="35" t="s">
        <v>3920</v>
      </c>
      <c r="D2630" s="35" t="s">
        <v>3907</v>
      </c>
      <c r="E2630" s="35">
        <v>9</v>
      </c>
      <c r="F2630" s="35" t="s">
        <v>3907</v>
      </c>
      <c r="G2630" s="129">
        <v>12</v>
      </c>
    </row>
    <row r="2631" spans="1:7" ht="15">
      <c r="A2631" s="39">
        <v>2620</v>
      </c>
      <c r="B2631" s="35" t="s">
        <v>7708</v>
      </c>
      <c r="C2631" s="35" t="s">
        <v>3920</v>
      </c>
      <c r="D2631" s="35" t="s">
        <v>3907</v>
      </c>
      <c r="E2631" s="35">
        <v>7</v>
      </c>
      <c r="F2631" s="35" t="s">
        <v>3907</v>
      </c>
      <c r="G2631" s="129">
        <v>6</v>
      </c>
    </row>
    <row r="2632" spans="1:7" ht="15">
      <c r="A2632" s="39">
        <v>2621</v>
      </c>
      <c r="B2632" s="35" t="s">
        <v>7709</v>
      </c>
      <c r="C2632" s="35" t="s">
        <v>3920</v>
      </c>
      <c r="D2632" s="35" t="s">
        <v>3905</v>
      </c>
      <c r="E2632" s="35">
        <v>1</v>
      </c>
      <c r="F2632" s="35" t="s">
        <v>3905</v>
      </c>
      <c r="G2632" s="129">
        <v>1</v>
      </c>
    </row>
    <row r="2633" spans="1:7" ht="15">
      <c r="A2633" s="39">
        <v>2622</v>
      </c>
      <c r="B2633" s="35" t="s">
        <v>5343</v>
      </c>
      <c r="C2633" s="35" t="s">
        <v>3920</v>
      </c>
      <c r="D2633" s="35" t="s">
        <v>3905</v>
      </c>
      <c r="E2633" s="35">
        <v>1</v>
      </c>
      <c r="F2633" s="35" t="s">
        <v>3905</v>
      </c>
      <c r="G2633" s="129">
        <v>1</v>
      </c>
    </row>
    <row r="2634" spans="1:7" ht="15">
      <c r="A2634" s="39">
        <v>2623</v>
      </c>
      <c r="B2634" s="35" t="s">
        <v>5344</v>
      </c>
      <c r="C2634" s="35" t="s">
        <v>3920</v>
      </c>
      <c r="D2634" s="35" t="s">
        <v>3905</v>
      </c>
      <c r="E2634" s="35">
        <v>1</v>
      </c>
      <c r="F2634" s="35" t="s">
        <v>3905</v>
      </c>
      <c r="G2634" s="129">
        <v>1</v>
      </c>
    </row>
    <row r="2635" spans="1:7" ht="15">
      <c r="A2635" s="39">
        <v>2624</v>
      </c>
      <c r="B2635" s="35" t="s">
        <v>7710</v>
      </c>
      <c r="C2635" s="35" t="s">
        <v>3920</v>
      </c>
      <c r="D2635" s="35" t="s">
        <v>3905</v>
      </c>
      <c r="E2635" s="35">
        <v>1</v>
      </c>
      <c r="F2635" s="35" t="s">
        <v>3905</v>
      </c>
      <c r="G2635" s="129">
        <v>1</v>
      </c>
    </row>
    <row r="2636" spans="1:7" ht="15">
      <c r="A2636" s="39">
        <v>2625</v>
      </c>
      <c r="B2636" s="35" t="s">
        <v>7711</v>
      </c>
      <c r="C2636" s="35" t="s">
        <v>3920</v>
      </c>
      <c r="D2636" s="35" t="s">
        <v>3905</v>
      </c>
      <c r="E2636" s="35">
        <v>1</v>
      </c>
      <c r="F2636" s="35" t="s">
        <v>3905</v>
      </c>
      <c r="G2636" s="129">
        <v>1</v>
      </c>
    </row>
    <row r="2637" spans="1:7" ht="15">
      <c r="A2637" s="39">
        <v>2626</v>
      </c>
      <c r="B2637" s="35" t="s">
        <v>5345</v>
      </c>
      <c r="C2637" s="35" t="s">
        <v>3920</v>
      </c>
      <c r="D2637" s="35" t="s">
        <v>8042</v>
      </c>
      <c r="E2637" s="35">
        <v>1</v>
      </c>
      <c r="F2637" s="35" t="s">
        <v>3905</v>
      </c>
      <c r="G2637" s="129">
        <v>1</v>
      </c>
    </row>
    <row r="2638" spans="1:7" ht="15">
      <c r="A2638" s="39">
        <v>2627</v>
      </c>
      <c r="B2638" s="35" t="s">
        <v>7712</v>
      </c>
      <c r="C2638" s="35" t="s">
        <v>3920</v>
      </c>
      <c r="D2638" s="35" t="s">
        <v>3907</v>
      </c>
      <c r="E2638" s="35">
        <v>2</v>
      </c>
      <c r="F2638" s="35" t="s">
        <v>3907</v>
      </c>
      <c r="G2638" s="129">
        <v>16</v>
      </c>
    </row>
    <row r="2639" spans="1:7" ht="15">
      <c r="A2639" s="39">
        <v>2628</v>
      </c>
      <c r="B2639" s="35" t="s">
        <v>7713</v>
      </c>
      <c r="C2639" s="35" t="s">
        <v>3920</v>
      </c>
      <c r="D2639" s="35" t="s">
        <v>3905</v>
      </c>
      <c r="E2639" s="35">
        <v>1</v>
      </c>
      <c r="F2639" s="35" t="s">
        <v>3905</v>
      </c>
      <c r="G2639" s="129">
        <v>1</v>
      </c>
    </row>
    <row r="2640" spans="1:7" ht="15">
      <c r="A2640" s="39">
        <v>2629</v>
      </c>
      <c r="B2640" s="35" t="s">
        <v>5346</v>
      </c>
      <c r="C2640" s="35" t="s">
        <v>3920</v>
      </c>
      <c r="D2640" s="35" t="s">
        <v>3905</v>
      </c>
      <c r="E2640" s="35">
        <v>1</v>
      </c>
      <c r="F2640" s="35" t="s">
        <v>3905</v>
      </c>
      <c r="G2640" s="129">
        <v>1</v>
      </c>
    </row>
    <row r="2641" spans="1:7" ht="15">
      <c r="A2641" s="39">
        <v>2630</v>
      </c>
      <c r="B2641" s="35" t="s">
        <v>7714</v>
      </c>
      <c r="C2641" s="35" t="s">
        <v>3920</v>
      </c>
      <c r="D2641" s="35" t="s">
        <v>3905</v>
      </c>
      <c r="E2641" s="35">
        <v>1</v>
      </c>
      <c r="F2641" s="35" t="s">
        <v>3907</v>
      </c>
      <c r="G2641" s="129">
        <v>2</v>
      </c>
    </row>
    <row r="2642" spans="1:7" ht="15">
      <c r="A2642" s="39">
        <v>2631</v>
      </c>
      <c r="B2642" s="35" t="s">
        <v>5347</v>
      </c>
      <c r="C2642" s="35" t="s">
        <v>3920</v>
      </c>
      <c r="D2642" s="35" t="s">
        <v>3905</v>
      </c>
      <c r="E2642" s="35">
        <v>1</v>
      </c>
      <c r="F2642" s="35" t="s">
        <v>3905</v>
      </c>
      <c r="G2642" s="129">
        <v>1</v>
      </c>
    </row>
    <row r="2643" spans="1:7" ht="15">
      <c r="A2643" s="39">
        <v>2632</v>
      </c>
      <c r="B2643" s="35" t="s">
        <v>7715</v>
      </c>
      <c r="C2643" s="35" t="s">
        <v>3920</v>
      </c>
      <c r="D2643" s="35" t="s">
        <v>3905</v>
      </c>
      <c r="E2643" s="35">
        <v>1</v>
      </c>
      <c r="F2643" s="35" t="s">
        <v>3907</v>
      </c>
      <c r="G2643" s="129">
        <v>2</v>
      </c>
    </row>
    <row r="2644" spans="1:7" ht="15">
      <c r="A2644" s="39">
        <v>2633</v>
      </c>
      <c r="B2644" s="35" t="s">
        <v>5348</v>
      </c>
      <c r="C2644" s="35" t="s">
        <v>3920</v>
      </c>
      <c r="D2644" s="35" t="s">
        <v>3905</v>
      </c>
      <c r="E2644" s="35">
        <v>1</v>
      </c>
      <c r="F2644" s="35" t="s">
        <v>3905</v>
      </c>
      <c r="G2644" s="129">
        <v>1</v>
      </c>
    </row>
    <row r="2645" spans="1:7" ht="15">
      <c r="A2645" s="39">
        <v>2634</v>
      </c>
      <c r="B2645" s="35" t="s">
        <v>7716</v>
      </c>
      <c r="C2645" s="35" t="s">
        <v>3920</v>
      </c>
      <c r="D2645" s="35" t="s">
        <v>3905</v>
      </c>
      <c r="E2645" s="35">
        <v>1</v>
      </c>
      <c r="F2645" s="35" t="s">
        <v>3907</v>
      </c>
      <c r="G2645" s="129">
        <v>3</v>
      </c>
    </row>
    <row r="2646" spans="1:7" ht="15">
      <c r="A2646" s="39">
        <v>2635</v>
      </c>
      <c r="B2646" s="35" t="s">
        <v>7717</v>
      </c>
      <c r="C2646" s="35" t="s">
        <v>3920</v>
      </c>
      <c r="D2646" s="35" t="s">
        <v>3905</v>
      </c>
      <c r="E2646" s="35">
        <v>1</v>
      </c>
      <c r="F2646" s="35" t="s">
        <v>3907</v>
      </c>
      <c r="G2646" s="129">
        <v>2</v>
      </c>
    </row>
    <row r="2647" spans="1:7" ht="15">
      <c r="A2647" s="39">
        <v>2636</v>
      </c>
      <c r="B2647" s="35" t="s">
        <v>7718</v>
      </c>
      <c r="C2647" s="35" t="s">
        <v>3920</v>
      </c>
      <c r="D2647" s="35" t="s">
        <v>3905</v>
      </c>
      <c r="E2647" s="35">
        <v>1</v>
      </c>
      <c r="F2647" s="35" t="s">
        <v>3905</v>
      </c>
      <c r="G2647" s="129">
        <v>1</v>
      </c>
    </row>
    <row r="2648" spans="1:7" ht="15">
      <c r="A2648" s="39">
        <v>2637</v>
      </c>
      <c r="B2648" s="35" t="s">
        <v>7719</v>
      </c>
      <c r="C2648" s="35" t="s">
        <v>3920</v>
      </c>
      <c r="D2648" s="35" t="s">
        <v>3905</v>
      </c>
      <c r="E2648" s="35">
        <v>1</v>
      </c>
      <c r="F2648" s="35" t="s">
        <v>3907</v>
      </c>
      <c r="G2648" s="129">
        <v>4</v>
      </c>
    </row>
    <row r="2649" spans="1:7" ht="15">
      <c r="A2649" s="39">
        <v>2638</v>
      </c>
      <c r="B2649" s="35" t="s">
        <v>5349</v>
      </c>
      <c r="C2649" s="35" t="s">
        <v>3920</v>
      </c>
      <c r="D2649" s="35" t="s">
        <v>3905</v>
      </c>
      <c r="E2649" s="35">
        <v>1</v>
      </c>
      <c r="F2649" s="35" t="s">
        <v>3905</v>
      </c>
      <c r="G2649" s="129">
        <v>1</v>
      </c>
    </row>
    <row r="2650" spans="1:7" ht="15">
      <c r="A2650" s="39">
        <v>2639</v>
      </c>
      <c r="B2650" s="35" t="s">
        <v>5350</v>
      </c>
      <c r="C2650" s="35" t="s">
        <v>3920</v>
      </c>
      <c r="D2650" s="35" t="s">
        <v>3907</v>
      </c>
      <c r="E2650" s="35">
        <v>2</v>
      </c>
      <c r="F2650" s="35" t="s">
        <v>3907</v>
      </c>
      <c r="G2650" s="129">
        <v>1</v>
      </c>
    </row>
    <row r="2651" spans="1:7" ht="15">
      <c r="A2651" s="39">
        <v>2640</v>
      </c>
      <c r="B2651" s="35" t="s">
        <v>7720</v>
      </c>
      <c r="C2651" s="35" t="s">
        <v>3920</v>
      </c>
      <c r="D2651" s="35" t="s">
        <v>3907</v>
      </c>
      <c r="E2651" s="35">
        <v>9</v>
      </c>
      <c r="F2651" s="35" t="s">
        <v>3907</v>
      </c>
      <c r="G2651" s="129">
        <v>11</v>
      </c>
    </row>
    <row r="2652" spans="1:7" ht="15">
      <c r="A2652" s="39">
        <v>2641</v>
      </c>
      <c r="B2652" s="35" t="s">
        <v>7721</v>
      </c>
      <c r="C2652" s="35" t="s">
        <v>3920</v>
      </c>
      <c r="D2652" s="35" t="s">
        <v>3907</v>
      </c>
      <c r="E2652" s="35">
        <v>8</v>
      </c>
      <c r="F2652" s="35" t="s">
        <v>3907</v>
      </c>
      <c r="G2652" s="129">
        <v>12</v>
      </c>
    </row>
    <row r="2653" spans="1:7" ht="15">
      <c r="A2653" s="39">
        <v>2642</v>
      </c>
      <c r="B2653" s="35" t="s">
        <v>5351</v>
      </c>
      <c r="C2653" s="35" t="s">
        <v>3920</v>
      </c>
      <c r="D2653" s="35" t="s">
        <v>3907</v>
      </c>
      <c r="E2653" s="35">
        <v>22</v>
      </c>
      <c r="F2653" s="35" t="s">
        <v>3907</v>
      </c>
      <c r="G2653" s="129">
        <v>22</v>
      </c>
    </row>
    <row r="2654" spans="1:7" ht="15">
      <c r="A2654" s="39">
        <v>2643</v>
      </c>
      <c r="B2654" s="35" t="s">
        <v>5352</v>
      </c>
      <c r="C2654" s="35" t="s">
        <v>3920</v>
      </c>
      <c r="D2654" s="35" t="s">
        <v>8042</v>
      </c>
      <c r="E2654" s="35">
        <v>1</v>
      </c>
      <c r="F2654" s="35" t="s">
        <v>3907</v>
      </c>
      <c r="G2654" s="129">
        <v>2</v>
      </c>
    </row>
    <row r="2655" spans="1:7" ht="15">
      <c r="A2655" s="39">
        <v>2644</v>
      </c>
      <c r="B2655" s="35" t="s">
        <v>5353</v>
      </c>
      <c r="C2655" s="35" t="s">
        <v>3920</v>
      </c>
      <c r="D2655" s="35" t="s">
        <v>3905</v>
      </c>
      <c r="E2655" s="35">
        <v>1</v>
      </c>
      <c r="F2655" s="35" t="s">
        <v>3905</v>
      </c>
      <c r="G2655" s="129">
        <v>1</v>
      </c>
    </row>
    <row r="2656" spans="1:7" ht="15">
      <c r="A2656" s="39">
        <v>2645</v>
      </c>
      <c r="B2656" s="35" t="s">
        <v>5354</v>
      </c>
      <c r="C2656" s="35" t="s">
        <v>3920</v>
      </c>
      <c r="D2656" s="35" t="s">
        <v>3905</v>
      </c>
      <c r="E2656" s="35">
        <v>1</v>
      </c>
      <c r="F2656" s="35" t="s">
        <v>3905</v>
      </c>
      <c r="G2656" s="129">
        <v>3</v>
      </c>
    </row>
    <row r="2657" spans="1:7" ht="15">
      <c r="A2657" s="39">
        <v>2646</v>
      </c>
      <c r="B2657" s="35" t="s">
        <v>7722</v>
      </c>
      <c r="C2657" s="35" t="s">
        <v>3920</v>
      </c>
      <c r="D2657" s="35" t="s">
        <v>3905</v>
      </c>
      <c r="E2657" s="35">
        <v>1</v>
      </c>
      <c r="F2657" s="35" t="s">
        <v>3907</v>
      </c>
      <c r="G2657" s="129">
        <v>3</v>
      </c>
    </row>
    <row r="2658" spans="1:7" ht="15">
      <c r="A2658" s="39">
        <v>2647</v>
      </c>
      <c r="B2658" s="35" t="s">
        <v>7723</v>
      </c>
      <c r="C2658" s="35" t="s">
        <v>3920</v>
      </c>
      <c r="D2658" s="35" t="s">
        <v>8042</v>
      </c>
      <c r="E2658" s="35">
        <v>7</v>
      </c>
      <c r="F2658" s="35" t="s">
        <v>3907</v>
      </c>
      <c r="G2658" s="129">
        <v>8</v>
      </c>
    </row>
    <row r="2659" spans="1:7" ht="15">
      <c r="A2659" s="39">
        <v>2648</v>
      </c>
      <c r="B2659" s="35" t="s">
        <v>5355</v>
      </c>
      <c r="C2659" s="35" t="s">
        <v>3920</v>
      </c>
      <c r="D2659" s="35" t="s">
        <v>3905</v>
      </c>
      <c r="E2659" s="35">
        <v>1</v>
      </c>
      <c r="F2659" s="35" t="s">
        <v>3907</v>
      </c>
      <c r="G2659" s="129">
        <v>2</v>
      </c>
    </row>
    <row r="2660" spans="1:7" ht="15">
      <c r="A2660" s="39">
        <v>2649</v>
      </c>
      <c r="B2660" s="35" t="s">
        <v>5356</v>
      </c>
      <c r="C2660" s="35" t="s">
        <v>3920</v>
      </c>
      <c r="D2660" s="35" t="s">
        <v>3905</v>
      </c>
      <c r="E2660" s="35">
        <v>1</v>
      </c>
      <c r="F2660" s="35" t="s">
        <v>3907</v>
      </c>
      <c r="G2660" s="129">
        <v>3</v>
      </c>
    </row>
    <row r="2661" spans="1:7" ht="15">
      <c r="A2661" s="39">
        <v>2650</v>
      </c>
      <c r="B2661" s="35" t="s">
        <v>7724</v>
      </c>
      <c r="C2661" s="35" t="s">
        <v>3920</v>
      </c>
      <c r="D2661" s="35" t="s">
        <v>3907</v>
      </c>
      <c r="E2661" s="35">
        <v>12</v>
      </c>
      <c r="F2661" s="35" t="s">
        <v>3907</v>
      </c>
      <c r="G2661" s="129">
        <v>6</v>
      </c>
    </row>
    <row r="2662" spans="1:7" ht="15">
      <c r="A2662" s="39">
        <v>2651</v>
      </c>
      <c r="B2662" s="35" t="s">
        <v>5357</v>
      </c>
      <c r="C2662" s="35" t="s">
        <v>3920</v>
      </c>
      <c r="D2662" s="35" t="s">
        <v>3905</v>
      </c>
      <c r="E2662" s="35">
        <v>1</v>
      </c>
      <c r="F2662" s="35" t="s">
        <v>3905</v>
      </c>
      <c r="G2662" s="129">
        <v>2</v>
      </c>
    </row>
    <row r="2663" spans="1:7" ht="15">
      <c r="A2663" s="39">
        <v>2652</v>
      </c>
      <c r="B2663" s="35" t="s">
        <v>5358</v>
      </c>
      <c r="C2663" s="35" t="s">
        <v>3920</v>
      </c>
      <c r="D2663" s="35" t="s">
        <v>3907</v>
      </c>
      <c r="E2663" s="35">
        <v>11</v>
      </c>
      <c r="F2663" s="35" t="s">
        <v>3907</v>
      </c>
      <c r="G2663" s="129">
        <v>13</v>
      </c>
    </row>
    <row r="2664" spans="1:7" ht="15">
      <c r="A2664" s="39">
        <v>2653</v>
      </c>
      <c r="B2664" s="35" t="s">
        <v>5359</v>
      </c>
      <c r="C2664" s="35" t="s">
        <v>3920</v>
      </c>
      <c r="D2664" s="35" t="s">
        <v>3905</v>
      </c>
      <c r="E2664" s="35">
        <v>1</v>
      </c>
      <c r="F2664" s="35" t="s">
        <v>3905</v>
      </c>
      <c r="G2664" s="129">
        <v>1</v>
      </c>
    </row>
    <row r="2665" spans="1:7" ht="15">
      <c r="A2665" s="39">
        <v>2654</v>
      </c>
      <c r="B2665" s="35" t="s">
        <v>5360</v>
      </c>
      <c r="C2665" s="35" t="s">
        <v>3920</v>
      </c>
      <c r="D2665" s="35" t="s">
        <v>3905</v>
      </c>
      <c r="E2665" s="35">
        <v>1</v>
      </c>
      <c r="F2665" s="35" t="s">
        <v>3905</v>
      </c>
      <c r="G2665" s="129">
        <v>1</v>
      </c>
    </row>
    <row r="2666" spans="1:7" ht="15">
      <c r="A2666" s="39">
        <v>2655</v>
      </c>
      <c r="B2666" s="35" t="s">
        <v>7725</v>
      </c>
      <c r="C2666" s="35" t="s">
        <v>3920</v>
      </c>
      <c r="D2666" s="35" t="s">
        <v>3905</v>
      </c>
      <c r="E2666" s="35">
        <v>1</v>
      </c>
      <c r="F2666" s="35" t="s">
        <v>3905</v>
      </c>
      <c r="G2666" s="129">
        <v>1</v>
      </c>
    </row>
    <row r="2667" spans="1:7" ht="15">
      <c r="A2667" s="39">
        <v>2656</v>
      </c>
      <c r="B2667" s="35" t="s">
        <v>5361</v>
      </c>
      <c r="C2667" s="35" t="s">
        <v>3920</v>
      </c>
      <c r="D2667" s="35" t="s">
        <v>3907</v>
      </c>
      <c r="E2667" s="35">
        <v>3</v>
      </c>
      <c r="F2667" s="35" t="s">
        <v>3907</v>
      </c>
      <c r="G2667" s="129">
        <v>3</v>
      </c>
    </row>
    <row r="2668" spans="1:7" ht="15">
      <c r="A2668" s="39">
        <v>2657</v>
      </c>
      <c r="B2668" s="35" t="s">
        <v>7726</v>
      </c>
      <c r="C2668" s="35" t="s">
        <v>3920</v>
      </c>
      <c r="D2668" s="35" t="s">
        <v>3905</v>
      </c>
      <c r="E2668" s="35">
        <v>1</v>
      </c>
      <c r="F2668" s="35" t="s">
        <v>3907</v>
      </c>
      <c r="G2668" s="129">
        <v>2</v>
      </c>
    </row>
    <row r="2669" spans="1:7" ht="15">
      <c r="A2669" s="39">
        <v>2658</v>
      </c>
      <c r="B2669" s="35" t="s">
        <v>5362</v>
      </c>
      <c r="C2669" s="35" t="s">
        <v>3920</v>
      </c>
      <c r="D2669" s="35" t="s">
        <v>3905</v>
      </c>
      <c r="E2669" s="35">
        <v>1</v>
      </c>
      <c r="F2669" s="35" t="s">
        <v>3905</v>
      </c>
      <c r="G2669" s="129">
        <v>1</v>
      </c>
    </row>
    <row r="2670" spans="1:7" ht="15">
      <c r="A2670" s="39">
        <v>2659</v>
      </c>
      <c r="B2670" s="35" t="s">
        <v>7727</v>
      </c>
      <c r="C2670" s="35" t="s">
        <v>3921</v>
      </c>
      <c r="D2670" s="35" t="s">
        <v>8042</v>
      </c>
      <c r="E2670" s="35">
        <v>2</v>
      </c>
      <c r="F2670" s="35" t="s">
        <v>3913</v>
      </c>
      <c r="G2670" s="129">
        <v>10</v>
      </c>
    </row>
    <row r="2671" spans="1:7" ht="15">
      <c r="A2671" s="39">
        <v>2660</v>
      </c>
      <c r="B2671" s="35" t="s">
        <v>5363</v>
      </c>
      <c r="C2671" s="35" t="s">
        <v>3920</v>
      </c>
      <c r="D2671" s="35" t="s">
        <v>3907</v>
      </c>
      <c r="E2671" s="35">
        <v>3</v>
      </c>
      <c r="F2671" s="35" t="s">
        <v>3907</v>
      </c>
      <c r="G2671" s="129">
        <v>2</v>
      </c>
    </row>
    <row r="2672" spans="1:7" ht="15">
      <c r="A2672" s="39">
        <v>2661</v>
      </c>
      <c r="B2672" s="35" t="s">
        <v>7728</v>
      </c>
      <c r="C2672" s="35" t="s">
        <v>3920</v>
      </c>
      <c r="D2672" s="35" t="s">
        <v>3905</v>
      </c>
      <c r="E2672" s="35">
        <v>1</v>
      </c>
      <c r="F2672" s="35" t="s">
        <v>3905</v>
      </c>
      <c r="G2672" s="129">
        <v>2</v>
      </c>
    </row>
    <row r="2673" spans="1:7" ht="15">
      <c r="A2673" s="39">
        <v>2662</v>
      </c>
      <c r="B2673" s="35" t="s">
        <v>5364</v>
      </c>
      <c r="C2673" s="35" t="s">
        <v>3920</v>
      </c>
      <c r="D2673" s="35" t="s">
        <v>3905</v>
      </c>
      <c r="E2673" s="35">
        <v>1</v>
      </c>
      <c r="F2673" s="35" t="s">
        <v>3907</v>
      </c>
      <c r="G2673" s="129">
        <v>7</v>
      </c>
    </row>
    <row r="2674" spans="1:7" ht="15">
      <c r="A2674" s="39">
        <v>2663</v>
      </c>
      <c r="B2674" s="35" t="s">
        <v>5365</v>
      </c>
      <c r="C2674" s="35" t="s">
        <v>3920</v>
      </c>
      <c r="D2674" s="35" t="s">
        <v>3905</v>
      </c>
      <c r="E2674" s="35">
        <v>1</v>
      </c>
      <c r="F2674" s="35" t="s">
        <v>3905</v>
      </c>
      <c r="G2674" s="129">
        <v>2</v>
      </c>
    </row>
    <row r="2675" spans="1:7" ht="15">
      <c r="A2675" s="39">
        <v>2664</v>
      </c>
      <c r="B2675" s="35" t="s">
        <v>5366</v>
      </c>
      <c r="C2675" s="35" t="s">
        <v>3920</v>
      </c>
      <c r="D2675" s="35" t="s">
        <v>3905</v>
      </c>
      <c r="E2675" s="35">
        <v>1</v>
      </c>
      <c r="F2675" s="35" t="s">
        <v>3905</v>
      </c>
      <c r="G2675" s="129">
        <v>1</v>
      </c>
    </row>
    <row r="2676" spans="1:7" ht="15">
      <c r="A2676" s="39">
        <v>2665</v>
      </c>
      <c r="B2676" s="35" t="s">
        <v>5367</v>
      </c>
      <c r="C2676" s="35" t="s">
        <v>3920</v>
      </c>
      <c r="D2676" s="35" t="s">
        <v>3905</v>
      </c>
      <c r="E2676" s="35">
        <v>1</v>
      </c>
      <c r="F2676" s="35" t="s">
        <v>3905</v>
      </c>
      <c r="G2676" s="129">
        <v>1</v>
      </c>
    </row>
    <row r="2677" spans="1:7" ht="15">
      <c r="A2677" s="39">
        <v>2666</v>
      </c>
      <c r="B2677" s="35" t="s">
        <v>7729</v>
      </c>
      <c r="C2677" s="35" t="s">
        <v>3920</v>
      </c>
      <c r="D2677" s="35" t="s">
        <v>3905</v>
      </c>
      <c r="E2677" s="35">
        <v>1</v>
      </c>
      <c r="F2677" s="35" t="s">
        <v>3907</v>
      </c>
      <c r="G2677" s="129">
        <v>3</v>
      </c>
    </row>
    <row r="2678" spans="1:7" ht="15">
      <c r="A2678" s="39">
        <v>2667</v>
      </c>
      <c r="B2678" s="35" t="s">
        <v>5368</v>
      </c>
      <c r="C2678" s="35" t="s">
        <v>3920</v>
      </c>
      <c r="D2678" s="35" t="s">
        <v>3905</v>
      </c>
      <c r="E2678" s="35">
        <v>1</v>
      </c>
      <c r="F2678" s="35" t="s">
        <v>3905</v>
      </c>
      <c r="G2678" s="129">
        <v>1</v>
      </c>
    </row>
    <row r="2679" spans="1:7" ht="15">
      <c r="A2679" s="39">
        <v>2668</v>
      </c>
      <c r="B2679" s="35" t="s">
        <v>5369</v>
      </c>
      <c r="C2679" s="35" t="s">
        <v>3920</v>
      </c>
      <c r="D2679" s="35" t="s">
        <v>3905</v>
      </c>
      <c r="E2679" s="35">
        <v>1</v>
      </c>
      <c r="F2679" s="35" t="s">
        <v>3905</v>
      </c>
      <c r="G2679" s="129">
        <v>1</v>
      </c>
    </row>
    <row r="2680" spans="1:7" ht="15">
      <c r="A2680" s="39">
        <v>2669</v>
      </c>
      <c r="B2680" s="35" t="s">
        <v>5370</v>
      </c>
      <c r="C2680" s="35" t="s">
        <v>3920</v>
      </c>
      <c r="D2680" s="35" t="s">
        <v>3905</v>
      </c>
      <c r="E2680" s="35">
        <v>1</v>
      </c>
      <c r="F2680" s="35" t="s">
        <v>3905</v>
      </c>
      <c r="G2680" s="129">
        <v>1</v>
      </c>
    </row>
    <row r="2681" spans="1:7" ht="15">
      <c r="A2681" s="39">
        <v>2670</v>
      </c>
      <c r="B2681" s="35" t="s">
        <v>7730</v>
      </c>
      <c r="C2681" s="35" t="s">
        <v>3920</v>
      </c>
      <c r="D2681" s="35" t="s">
        <v>3905</v>
      </c>
      <c r="E2681" s="35">
        <v>1</v>
      </c>
      <c r="F2681" s="35" t="s">
        <v>3907</v>
      </c>
      <c r="G2681" s="129">
        <v>4</v>
      </c>
    </row>
    <row r="2682" spans="1:7" ht="15">
      <c r="A2682" s="39">
        <v>2671</v>
      </c>
      <c r="B2682" s="35" t="s">
        <v>7731</v>
      </c>
      <c r="C2682" s="35" t="s">
        <v>3921</v>
      </c>
      <c r="D2682" s="35" t="s">
        <v>3911</v>
      </c>
      <c r="E2682" s="35">
        <v>2</v>
      </c>
      <c r="F2682" s="35" t="s">
        <v>3911</v>
      </c>
      <c r="G2682" s="129">
        <v>14</v>
      </c>
    </row>
    <row r="2683" spans="1:7" ht="15">
      <c r="A2683" s="39">
        <v>2672</v>
      </c>
      <c r="B2683" s="35" t="s">
        <v>7732</v>
      </c>
      <c r="C2683" s="35" t="s">
        <v>3920</v>
      </c>
      <c r="D2683" s="35" t="s">
        <v>8042</v>
      </c>
      <c r="E2683" s="35">
        <v>1</v>
      </c>
      <c r="F2683" s="35" t="s">
        <v>3907</v>
      </c>
      <c r="G2683" s="129">
        <v>2</v>
      </c>
    </row>
    <row r="2684" spans="1:7" ht="15">
      <c r="A2684" s="39">
        <v>2673</v>
      </c>
      <c r="B2684" s="35" t="s">
        <v>5371</v>
      </c>
      <c r="C2684" s="35" t="s">
        <v>3920</v>
      </c>
      <c r="D2684" s="35" t="s">
        <v>8042</v>
      </c>
      <c r="E2684" s="35">
        <v>1</v>
      </c>
      <c r="F2684" s="35" t="s">
        <v>3905</v>
      </c>
      <c r="G2684" s="129">
        <v>1</v>
      </c>
    </row>
    <row r="2685" spans="1:7" ht="15">
      <c r="A2685" s="39">
        <v>2674</v>
      </c>
      <c r="B2685" s="35" t="s">
        <v>7733</v>
      </c>
      <c r="C2685" s="35" t="s">
        <v>3920</v>
      </c>
      <c r="D2685" s="35" t="s">
        <v>8042</v>
      </c>
      <c r="E2685" s="35">
        <v>1</v>
      </c>
      <c r="F2685" s="35" t="s">
        <v>3907</v>
      </c>
      <c r="G2685" s="129">
        <v>4</v>
      </c>
    </row>
    <row r="2686" spans="1:7" ht="15">
      <c r="A2686" s="39">
        <v>2675</v>
      </c>
      <c r="B2686" s="35" t="s">
        <v>7734</v>
      </c>
      <c r="C2686" s="35" t="s">
        <v>3921</v>
      </c>
      <c r="D2686" s="35" t="s">
        <v>3913</v>
      </c>
      <c r="E2686" s="35">
        <v>2</v>
      </c>
      <c r="F2686" s="35" t="s">
        <v>3913</v>
      </c>
      <c r="G2686" s="129">
        <v>2</v>
      </c>
    </row>
    <row r="2687" spans="1:7" ht="15">
      <c r="A2687" s="39">
        <v>2676</v>
      </c>
      <c r="B2687" s="35" t="s">
        <v>7735</v>
      </c>
      <c r="C2687" s="35" t="s">
        <v>3920</v>
      </c>
      <c r="D2687" s="35" t="s">
        <v>8042</v>
      </c>
      <c r="E2687" s="35">
        <v>1</v>
      </c>
      <c r="F2687" s="35" t="s">
        <v>3907</v>
      </c>
      <c r="G2687" s="129">
        <v>3</v>
      </c>
    </row>
    <row r="2688" spans="1:7" ht="15">
      <c r="A2688" s="39">
        <v>2677</v>
      </c>
      <c r="B2688" s="35" t="s">
        <v>7736</v>
      </c>
      <c r="C2688" s="35" t="s">
        <v>3920</v>
      </c>
      <c r="D2688" s="35" t="s">
        <v>8042</v>
      </c>
      <c r="E2688" s="35">
        <v>1</v>
      </c>
      <c r="F2688" s="35" t="s">
        <v>3905</v>
      </c>
      <c r="G2688" s="129">
        <v>1</v>
      </c>
    </row>
    <row r="2689" spans="1:7" ht="15">
      <c r="A2689" s="39">
        <v>2678</v>
      </c>
      <c r="B2689" s="35" t="s">
        <v>5372</v>
      </c>
      <c r="C2689" s="35" t="s">
        <v>3920</v>
      </c>
      <c r="D2689" s="35" t="s">
        <v>8042</v>
      </c>
      <c r="E2689" s="35">
        <v>1</v>
      </c>
      <c r="F2689" s="35" t="s">
        <v>3907</v>
      </c>
      <c r="G2689" s="129">
        <v>3</v>
      </c>
    </row>
    <row r="2690" spans="1:7" ht="15">
      <c r="A2690" s="39">
        <v>2679</v>
      </c>
      <c r="B2690" s="35" t="s">
        <v>5373</v>
      </c>
      <c r="C2690" s="35" t="s">
        <v>3920</v>
      </c>
      <c r="D2690" s="35" t="s">
        <v>3907</v>
      </c>
      <c r="E2690" s="35">
        <v>2</v>
      </c>
      <c r="F2690" s="35" t="s">
        <v>3907</v>
      </c>
      <c r="G2690" s="129">
        <v>2</v>
      </c>
    </row>
    <row r="2691" spans="1:7" ht="15">
      <c r="A2691" s="39">
        <v>2680</v>
      </c>
      <c r="B2691" s="35" t="s">
        <v>7737</v>
      </c>
      <c r="C2691" s="35" t="s">
        <v>3920</v>
      </c>
      <c r="D2691" s="35" t="s">
        <v>3905</v>
      </c>
      <c r="E2691" s="35">
        <v>1</v>
      </c>
      <c r="F2691" s="35" t="s">
        <v>3907</v>
      </c>
      <c r="G2691" s="129">
        <v>2</v>
      </c>
    </row>
    <row r="2692" spans="1:7" ht="15">
      <c r="A2692" s="39">
        <v>2681</v>
      </c>
      <c r="B2692" s="35" t="s">
        <v>7738</v>
      </c>
      <c r="C2692" s="35" t="s">
        <v>3920</v>
      </c>
      <c r="D2692" s="35" t="s">
        <v>3907</v>
      </c>
      <c r="E2692" s="35">
        <v>5</v>
      </c>
      <c r="F2692" s="35" t="s">
        <v>3907</v>
      </c>
      <c r="G2692" s="129">
        <v>7</v>
      </c>
    </row>
    <row r="2693" spans="1:7" ht="15">
      <c r="A2693" s="39">
        <v>2682</v>
      </c>
      <c r="B2693" s="35" t="s">
        <v>5374</v>
      </c>
      <c r="C2693" s="35" t="s">
        <v>3920</v>
      </c>
      <c r="D2693" s="35" t="s">
        <v>3905</v>
      </c>
      <c r="E2693" s="35">
        <v>1</v>
      </c>
      <c r="F2693" s="35" t="s">
        <v>3905</v>
      </c>
      <c r="G2693" s="129">
        <v>1</v>
      </c>
    </row>
    <row r="2694" spans="1:7" ht="15">
      <c r="A2694" s="39">
        <v>2683</v>
      </c>
      <c r="B2694" s="35" t="s">
        <v>7739</v>
      </c>
      <c r="C2694" s="35" t="s">
        <v>3920</v>
      </c>
      <c r="D2694" s="35" t="s">
        <v>3905</v>
      </c>
      <c r="E2694" s="35">
        <v>1</v>
      </c>
      <c r="F2694" s="35" t="s">
        <v>3907</v>
      </c>
      <c r="G2694" s="129">
        <v>2</v>
      </c>
    </row>
    <row r="2695" spans="1:7" ht="15">
      <c r="A2695" s="39">
        <v>2684</v>
      </c>
      <c r="B2695" s="35" t="s">
        <v>5375</v>
      </c>
      <c r="C2695" s="35" t="s">
        <v>3920</v>
      </c>
      <c r="D2695" s="35" t="s">
        <v>3905</v>
      </c>
      <c r="E2695" s="35">
        <v>1</v>
      </c>
      <c r="F2695" s="35" t="s">
        <v>3905</v>
      </c>
      <c r="G2695" s="129">
        <v>1</v>
      </c>
    </row>
    <row r="2696" spans="1:7" ht="15">
      <c r="A2696" s="39">
        <v>2685</v>
      </c>
      <c r="B2696" s="35" t="s">
        <v>5376</v>
      </c>
      <c r="C2696" s="35" t="s">
        <v>3920</v>
      </c>
      <c r="D2696" s="35" t="s">
        <v>3905</v>
      </c>
      <c r="E2696" s="35">
        <v>1</v>
      </c>
      <c r="F2696" s="35" t="s">
        <v>3905</v>
      </c>
      <c r="G2696" s="129">
        <v>1</v>
      </c>
    </row>
    <row r="2697" spans="1:7" ht="15">
      <c r="A2697" s="39">
        <v>2686</v>
      </c>
      <c r="B2697" s="35" t="s">
        <v>5377</v>
      </c>
      <c r="C2697" s="35" t="s">
        <v>3920</v>
      </c>
      <c r="D2697" s="35" t="s">
        <v>3905</v>
      </c>
      <c r="E2697" s="35">
        <v>1</v>
      </c>
      <c r="F2697" s="35" t="s">
        <v>3905</v>
      </c>
      <c r="G2697" s="129">
        <v>1</v>
      </c>
    </row>
    <row r="2698" spans="1:7" ht="15">
      <c r="A2698" s="39">
        <v>2687</v>
      </c>
      <c r="B2698" s="35" t="s">
        <v>5378</v>
      </c>
      <c r="C2698" s="35" t="s">
        <v>3920</v>
      </c>
      <c r="D2698" s="35" t="s">
        <v>3905</v>
      </c>
      <c r="E2698" s="35">
        <v>1</v>
      </c>
      <c r="F2698" s="35" t="s">
        <v>3907</v>
      </c>
      <c r="G2698" s="129">
        <v>4</v>
      </c>
    </row>
    <row r="2699" spans="1:7" ht="15">
      <c r="A2699" s="39">
        <v>2688</v>
      </c>
      <c r="B2699" s="35" t="s">
        <v>5379</v>
      </c>
      <c r="C2699" s="35" t="s">
        <v>3920</v>
      </c>
      <c r="D2699" s="35" t="s">
        <v>3907</v>
      </c>
      <c r="E2699" s="35">
        <v>9</v>
      </c>
      <c r="F2699" s="35" t="s">
        <v>3907</v>
      </c>
      <c r="G2699" s="129">
        <v>7</v>
      </c>
    </row>
    <row r="2700" spans="1:7" ht="15">
      <c r="A2700" s="39">
        <v>2689</v>
      </c>
      <c r="B2700" s="35" t="s">
        <v>7740</v>
      </c>
      <c r="C2700" s="35" t="s">
        <v>3920</v>
      </c>
      <c r="D2700" s="35" t="s">
        <v>3907</v>
      </c>
      <c r="E2700" s="35">
        <v>2</v>
      </c>
      <c r="F2700" s="35" t="s">
        <v>3907</v>
      </c>
      <c r="G2700" s="129">
        <v>2</v>
      </c>
    </row>
    <row r="2701" spans="1:7" ht="15">
      <c r="A2701" s="39">
        <v>2690</v>
      </c>
      <c r="B2701" s="35" t="s">
        <v>5380</v>
      </c>
      <c r="C2701" s="35" t="s">
        <v>3920</v>
      </c>
      <c r="D2701" s="35" t="s">
        <v>3905</v>
      </c>
      <c r="E2701" s="35">
        <v>1</v>
      </c>
      <c r="F2701" s="35" t="s">
        <v>3907</v>
      </c>
      <c r="G2701" s="129">
        <v>2</v>
      </c>
    </row>
    <row r="2702" spans="1:7" ht="15">
      <c r="A2702" s="39">
        <v>2691</v>
      </c>
      <c r="B2702" s="35" t="s">
        <v>5381</v>
      </c>
      <c r="C2702" s="35" t="s">
        <v>3920</v>
      </c>
      <c r="D2702" s="35" t="s">
        <v>3905</v>
      </c>
      <c r="E2702" s="35">
        <v>1</v>
      </c>
      <c r="F2702" s="35" t="s">
        <v>3905</v>
      </c>
      <c r="G2702" s="129">
        <v>1</v>
      </c>
    </row>
    <row r="2703" spans="1:7" ht="15">
      <c r="A2703" s="39">
        <v>2692</v>
      </c>
      <c r="B2703" s="35" t="s">
        <v>7741</v>
      </c>
      <c r="C2703" s="35" t="s">
        <v>3920</v>
      </c>
      <c r="D2703" s="35" t="s">
        <v>3905</v>
      </c>
      <c r="E2703" s="35">
        <v>1</v>
      </c>
      <c r="F2703" s="35" t="s">
        <v>3905</v>
      </c>
      <c r="G2703" s="129">
        <v>1</v>
      </c>
    </row>
    <row r="2704" spans="1:7" ht="15">
      <c r="A2704" s="39">
        <v>2693</v>
      </c>
      <c r="B2704" s="35" t="s">
        <v>7742</v>
      </c>
      <c r="C2704" s="35" t="s">
        <v>3920</v>
      </c>
      <c r="D2704" s="35" t="s">
        <v>3907</v>
      </c>
      <c r="E2704" s="35">
        <v>4</v>
      </c>
      <c r="F2704" s="35" t="s">
        <v>3907</v>
      </c>
      <c r="G2704" s="129">
        <v>7</v>
      </c>
    </row>
    <row r="2705" spans="1:7" ht="15">
      <c r="A2705" s="39">
        <v>2694</v>
      </c>
      <c r="B2705" s="35" t="s">
        <v>5382</v>
      </c>
      <c r="C2705" s="35" t="s">
        <v>3920</v>
      </c>
      <c r="D2705" s="35" t="s">
        <v>3905</v>
      </c>
      <c r="E2705" s="35">
        <v>1</v>
      </c>
      <c r="F2705" s="35" t="s">
        <v>3905</v>
      </c>
      <c r="G2705" s="129">
        <v>1</v>
      </c>
    </row>
    <row r="2706" spans="1:7" ht="15">
      <c r="A2706" s="39">
        <v>2695</v>
      </c>
      <c r="B2706" s="35" t="s">
        <v>7743</v>
      </c>
      <c r="C2706" s="35" t="s">
        <v>3920</v>
      </c>
      <c r="D2706" s="35" t="s">
        <v>3905</v>
      </c>
      <c r="E2706" s="35">
        <v>1</v>
      </c>
      <c r="F2706" s="35" t="s">
        <v>3905</v>
      </c>
      <c r="G2706" s="129">
        <v>1</v>
      </c>
    </row>
    <row r="2707" spans="1:7" ht="15">
      <c r="A2707" s="39">
        <v>2696</v>
      </c>
      <c r="B2707" s="35" t="s">
        <v>7744</v>
      </c>
      <c r="C2707" s="35" t="s">
        <v>3920</v>
      </c>
      <c r="D2707" s="35" t="s">
        <v>3907</v>
      </c>
      <c r="E2707" s="35">
        <v>2</v>
      </c>
      <c r="F2707" s="35" t="s">
        <v>3905</v>
      </c>
      <c r="G2707" s="129">
        <v>1</v>
      </c>
    </row>
    <row r="2708" spans="1:7" ht="15">
      <c r="A2708" s="39">
        <v>2697</v>
      </c>
      <c r="B2708" s="35" t="s">
        <v>7745</v>
      </c>
      <c r="C2708" s="35" t="s">
        <v>3920</v>
      </c>
      <c r="D2708" s="35" t="s">
        <v>3905</v>
      </c>
      <c r="E2708" s="35">
        <v>1</v>
      </c>
      <c r="F2708" s="35" t="s">
        <v>3907</v>
      </c>
      <c r="G2708" s="129">
        <v>3</v>
      </c>
    </row>
    <row r="2709" spans="1:7" ht="15">
      <c r="A2709" s="39">
        <v>2698</v>
      </c>
      <c r="B2709" s="35" t="s">
        <v>7746</v>
      </c>
      <c r="C2709" s="35" t="s">
        <v>3920</v>
      </c>
      <c r="D2709" s="35" t="s">
        <v>3905</v>
      </c>
      <c r="E2709" s="35">
        <v>1</v>
      </c>
      <c r="F2709" s="35" t="s">
        <v>3905</v>
      </c>
      <c r="G2709" s="129">
        <v>2</v>
      </c>
    </row>
    <row r="2710" spans="1:7" ht="15">
      <c r="A2710" s="39">
        <v>2699</v>
      </c>
      <c r="B2710" s="35" t="s">
        <v>7747</v>
      </c>
      <c r="C2710" s="35" t="s">
        <v>3920</v>
      </c>
      <c r="D2710" s="35" t="s">
        <v>3905</v>
      </c>
      <c r="E2710" s="35">
        <v>1</v>
      </c>
      <c r="F2710" s="35" t="s">
        <v>3907</v>
      </c>
      <c r="G2710" s="129">
        <v>5</v>
      </c>
    </row>
    <row r="2711" spans="1:7" ht="15">
      <c r="A2711" s="39">
        <v>2700</v>
      </c>
      <c r="B2711" s="35" t="s">
        <v>7748</v>
      </c>
      <c r="C2711" s="35" t="s">
        <v>3920</v>
      </c>
      <c r="D2711" s="35" t="s">
        <v>3905</v>
      </c>
      <c r="E2711" s="35">
        <v>1</v>
      </c>
      <c r="F2711" s="35" t="s">
        <v>3907</v>
      </c>
      <c r="G2711" s="129">
        <v>6</v>
      </c>
    </row>
    <row r="2712" spans="1:7" ht="15">
      <c r="A2712" s="39">
        <v>2701</v>
      </c>
      <c r="B2712" s="35" t="s">
        <v>5383</v>
      </c>
      <c r="C2712" s="35" t="s">
        <v>3920</v>
      </c>
      <c r="D2712" s="35" t="s">
        <v>3905</v>
      </c>
      <c r="E2712" s="35">
        <v>1</v>
      </c>
      <c r="F2712" s="35" t="s">
        <v>3907</v>
      </c>
      <c r="G2712" s="129">
        <v>3</v>
      </c>
    </row>
    <row r="2713" spans="1:7" ht="15">
      <c r="A2713" s="39">
        <v>2702</v>
      </c>
      <c r="B2713" s="35" t="s">
        <v>7749</v>
      </c>
      <c r="C2713" s="35" t="s">
        <v>3920</v>
      </c>
      <c r="D2713" s="35" t="s">
        <v>3905</v>
      </c>
      <c r="E2713" s="35">
        <v>1</v>
      </c>
      <c r="F2713" s="35" t="s">
        <v>3907</v>
      </c>
      <c r="G2713" s="129">
        <v>2</v>
      </c>
    </row>
    <row r="2714" spans="1:7" ht="15">
      <c r="A2714" s="39">
        <v>2703</v>
      </c>
      <c r="B2714" s="35" t="s">
        <v>5384</v>
      </c>
      <c r="C2714" s="35" t="s">
        <v>3920</v>
      </c>
      <c r="D2714" s="35" t="s">
        <v>3905</v>
      </c>
      <c r="E2714" s="35">
        <v>1</v>
      </c>
      <c r="F2714" s="35" t="s">
        <v>3905</v>
      </c>
      <c r="G2714" s="129">
        <v>3</v>
      </c>
    </row>
    <row r="2715" spans="1:7" ht="15">
      <c r="A2715" s="39">
        <v>2704</v>
      </c>
      <c r="B2715" s="35" t="s">
        <v>5385</v>
      </c>
      <c r="C2715" s="35" t="s">
        <v>3920</v>
      </c>
      <c r="D2715" s="35" t="s">
        <v>8042</v>
      </c>
      <c r="E2715" s="35">
        <v>1</v>
      </c>
      <c r="F2715" s="35" t="s">
        <v>3905</v>
      </c>
      <c r="G2715" s="129">
        <v>1</v>
      </c>
    </row>
    <row r="2716" spans="1:7" ht="15">
      <c r="A2716" s="39">
        <v>2705</v>
      </c>
      <c r="B2716" s="35" t="s">
        <v>7750</v>
      </c>
      <c r="C2716" s="35" t="s">
        <v>3921</v>
      </c>
      <c r="D2716" s="35" t="s">
        <v>8042</v>
      </c>
      <c r="E2716" s="35">
        <v>2</v>
      </c>
      <c r="F2716" s="35" t="s">
        <v>3911</v>
      </c>
      <c r="G2716" s="129">
        <v>8</v>
      </c>
    </row>
    <row r="2717" spans="1:7" ht="15">
      <c r="A2717" s="39">
        <v>2706</v>
      </c>
      <c r="B2717" s="35" t="s">
        <v>7751</v>
      </c>
      <c r="C2717" s="35" t="s">
        <v>3920</v>
      </c>
      <c r="D2717" s="35" t="s">
        <v>3905</v>
      </c>
      <c r="E2717" s="35">
        <v>1</v>
      </c>
      <c r="F2717" s="35" t="s">
        <v>3907</v>
      </c>
      <c r="G2717" s="129">
        <v>2</v>
      </c>
    </row>
    <row r="2718" spans="1:7" ht="15">
      <c r="A2718" s="39">
        <v>2707</v>
      </c>
      <c r="B2718" s="35" t="s">
        <v>5386</v>
      </c>
      <c r="C2718" s="35" t="s">
        <v>3920</v>
      </c>
      <c r="D2718" s="35" t="s">
        <v>3905</v>
      </c>
      <c r="E2718" s="35">
        <v>1</v>
      </c>
      <c r="F2718" s="35" t="s">
        <v>3905</v>
      </c>
      <c r="G2718" s="129">
        <v>1</v>
      </c>
    </row>
    <row r="2719" spans="1:7" ht="15">
      <c r="A2719" s="39">
        <v>2708</v>
      </c>
      <c r="B2719" s="35" t="s">
        <v>5387</v>
      </c>
      <c r="C2719" s="35" t="s">
        <v>3920</v>
      </c>
      <c r="D2719" s="35" t="s">
        <v>3905</v>
      </c>
      <c r="E2719" s="35">
        <v>1</v>
      </c>
      <c r="F2719" s="35" t="s">
        <v>3905</v>
      </c>
      <c r="G2719" s="129">
        <v>4</v>
      </c>
    </row>
    <row r="2720" spans="1:7" ht="15">
      <c r="A2720" s="39">
        <v>2709</v>
      </c>
      <c r="B2720" s="35" t="s">
        <v>7752</v>
      </c>
      <c r="C2720" s="35" t="s">
        <v>3920</v>
      </c>
      <c r="D2720" s="35" t="s">
        <v>3905</v>
      </c>
      <c r="E2720" s="35">
        <v>1</v>
      </c>
      <c r="F2720" s="35" t="s">
        <v>3907</v>
      </c>
      <c r="G2720" s="129">
        <v>2</v>
      </c>
    </row>
    <row r="2721" spans="1:7" ht="15">
      <c r="A2721" s="39">
        <v>2710</v>
      </c>
      <c r="B2721" s="35" t="s">
        <v>7753</v>
      </c>
      <c r="C2721" s="35" t="s">
        <v>3920</v>
      </c>
      <c r="D2721" s="35" t="s">
        <v>3905</v>
      </c>
      <c r="E2721" s="35">
        <v>1</v>
      </c>
      <c r="F2721" s="35" t="s">
        <v>3907</v>
      </c>
      <c r="G2721" s="129">
        <v>8</v>
      </c>
    </row>
    <row r="2722" spans="1:7" ht="15">
      <c r="A2722" s="39">
        <v>2711</v>
      </c>
      <c r="B2722" s="35" t="s">
        <v>5388</v>
      </c>
      <c r="C2722" s="35" t="s">
        <v>3920</v>
      </c>
      <c r="D2722" s="35" t="s">
        <v>3907</v>
      </c>
      <c r="E2722" s="35">
        <v>2</v>
      </c>
      <c r="F2722" s="35" t="s">
        <v>3905</v>
      </c>
      <c r="G2722" s="129">
        <v>1</v>
      </c>
    </row>
    <row r="2723" spans="1:7" ht="15">
      <c r="A2723" s="39">
        <v>2712</v>
      </c>
      <c r="B2723" s="35" t="s">
        <v>5389</v>
      </c>
      <c r="C2723" s="35" t="s">
        <v>3920</v>
      </c>
      <c r="D2723" s="35" t="s">
        <v>3905</v>
      </c>
      <c r="E2723" s="35">
        <v>1</v>
      </c>
      <c r="F2723" s="35" t="s">
        <v>3907</v>
      </c>
      <c r="G2723" s="129">
        <v>3</v>
      </c>
    </row>
    <row r="2724" spans="1:7" ht="15">
      <c r="A2724" s="39">
        <v>2713</v>
      </c>
      <c r="B2724" s="35" t="s">
        <v>7754</v>
      </c>
      <c r="C2724" s="35" t="s">
        <v>3920</v>
      </c>
      <c r="D2724" s="35" t="s">
        <v>3905</v>
      </c>
      <c r="E2724" s="35">
        <v>1</v>
      </c>
      <c r="F2724" s="35" t="s">
        <v>3905</v>
      </c>
      <c r="G2724" s="129">
        <v>1</v>
      </c>
    </row>
    <row r="2725" spans="1:7" ht="15">
      <c r="A2725" s="39">
        <v>2714</v>
      </c>
      <c r="B2725" s="35" t="s">
        <v>7755</v>
      </c>
      <c r="C2725" s="35" t="s">
        <v>3920</v>
      </c>
      <c r="D2725" s="35" t="s">
        <v>8042</v>
      </c>
      <c r="E2725" s="35">
        <v>1</v>
      </c>
      <c r="F2725" s="35" t="s">
        <v>3907</v>
      </c>
      <c r="G2725" s="129">
        <v>2</v>
      </c>
    </row>
    <row r="2726" spans="1:7" ht="15">
      <c r="A2726" s="39">
        <v>2715</v>
      </c>
      <c r="B2726" s="35" t="s">
        <v>5390</v>
      </c>
      <c r="C2726" s="35" t="s">
        <v>3920</v>
      </c>
      <c r="D2726" s="35" t="s">
        <v>3905</v>
      </c>
      <c r="E2726" s="35">
        <v>1</v>
      </c>
      <c r="F2726" s="35" t="s">
        <v>3905</v>
      </c>
      <c r="G2726" s="129">
        <v>1</v>
      </c>
    </row>
    <row r="2727" spans="1:7" ht="15">
      <c r="A2727" s="39">
        <v>2716</v>
      </c>
      <c r="B2727" s="35" t="s">
        <v>5391</v>
      </c>
      <c r="C2727" s="35" t="s">
        <v>3920</v>
      </c>
      <c r="D2727" s="35" t="s">
        <v>3905</v>
      </c>
      <c r="E2727" s="35">
        <v>1</v>
      </c>
      <c r="F2727" s="35" t="s">
        <v>3907</v>
      </c>
      <c r="G2727" s="129">
        <v>2</v>
      </c>
    </row>
    <row r="2728" spans="1:7" ht="15">
      <c r="A2728" s="39">
        <v>2717</v>
      </c>
      <c r="B2728" s="35" t="s">
        <v>5392</v>
      </c>
      <c r="C2728" s="35" t="s">
        <v>3920</v>
      </c>
      <c r="D2728" s="35" t="s">
        <v>3905</v>
      </c>
      <c r="E2728" s="35">
        <v>1</v>
      </c>
      <c r="F2728" s="35" t="s">
        <v>3905</v>
      </c>
      <c r="G2728" s="129">
        <v>1</v>
      </c>
    </row>
    <row r="2729" spans="1:7" ht="15">
      <c r="A2729" s="39">
        <v>2718</v>
      </c>
      <c r="B2729" s="35" t="s">
        <v>7756</v>
      </c>
      <c r="C2729" s="35" t="s">
        <v>3920</v>
      </c>
      <c r="D2729" s="35" t="s">
        <v>3905</v>
      </c>
      <c r="E2729" s="35">
        <v>1</v>
      </c>
      <c r="F2729" s="35" t="s">
        <v>3907</v>
      </c>
      <c r="G2729" s="129">
        <v>4</v>
      </c>
    </row>
    <row r="2730" spans="1:7" ht="15">
      <c r="A2730" s="39">
        <v>2719</v>
      </c>
      <c r="B2730" s="35" t="s">
        <v>5393</v>
      </c>
      <c r="C2730" s="35" t="s">
        <v>3920</v>
      </c>
      <c r="D2730" s="35" t="s">
        <v>3905</v>
      </c>
      <c r="E2730" s="35">
        <v>1</v>
      </c>
      <c r="F2730" s="35" t="s">
        <v>3907</v>
      </c>
      <c r="G2730" s="129">
        <v>3</v>
      </c>
    </row>
    <row r="2731" spans="1:7" ht="15">
      <c r="A2731" s="39">
        <v>2720</v>
      </c>
      <c r="B2731" s="35" t="s">
        <v>7757</v>
      </c>
      <c r="C2731" s="35" t="s">
        <v>3920</v>
      </c>
      <c r="D2731" s="35" t="s">
        <v>3905</v>
      </c>
      <c r="E2731" s="35">
        <v>1</v>
      </c>
      <c r="F2731" s="35" t="s">
        <v>3905</v>
      </c>
      <c r="G2731" s="129">
        <v>2</v>
      </c>
    </row>
    <row r="2732" spans="1:7" ht="15">
      <c r="A2732" s="39">
        <v>2721</v>
      </c>
      <c r="B2732" s="35" t="s">
        <v>7758</v>
      </c>
      <c r="C2732" s="35" t="s">
        <v>3920</v>
      </c>
      <c r="D2732" s="35" t="s">
        <v>3905</v>
      </c>
      <c r="E2732" s="35">
        <v>1</v>
      </c>
      <c r="F2732" s="35" t="s">
        <v>3907</v>
      </c>
      <c r="G2732" s="129">
        <v>2</v>
      </c>
    </row>
    <row r="2733" spans="1:7" ht="15">
      <c r="A2733" s="39">
        <v>2722</v>
      </c>
      <c r="B2733" s="35" t="s">
        <v>5394</v>
      </c>
      <c r="C2733" s="35" t="s">
        <v>3920</v>
      </c>
      <c r="D2733" s="35" t="s">
        <v>3905</v>
      </c>
      <c r="E2733" s="35">
        <v>1</v>
      </c>
      <c r="F2733" s="35" t="s">
        <v>3907</v>
      </c>
      <c r="G2733" s="129">
        <v>2</v>
      </c>
    </row>
    <row r="2734" spans="1:7" ht="15">
      <c r="A2734" s="39">
        <v>2723</v>
      </c>
      <c r="B2734" s="35" t="s">
        <v>5395</v>
      </c>
      <c r="C2734" s="35" t="s">
        <v>3920</v>
      </c>
      <c r="D2734" s="35" t="s">
        <v>3905</v>
      </c>
      <c r="E2734" s="35">
        <v>1</v>
      </c>
      <c r="F2734" s="35" t="s">
        <v>3905</v>
      </c>
      <c r="G2734" s="129">
        <v>5</v>
      </c>
    </row>
    <row r="2735" spans="1:7" ht="15">
      <c r="A2735" s="39">
        <v>2724</v>
      </c>
      <c r="B2735" s="35" t="s">
        <v>5396</v>
      </c>
      <c r="C2735" s="35" t="s">
        <v>3920</v>
      </c>
      <c r="D2735" s="35" t="s">
        <v>3905</v>
      </c>
      <c r="E2735" s="35">
        <v>1</v>
      </c>
      <c r="F2735" s="35" t="s">
        <v>3907</v>
      </c>
      <c r="G2735" s="129">
        <v>2</v>
      </c>
    </row>
    <row r="2736" spans="1:7" ht="15">
      <c r="A2736" s="39">
        <v>2725</v>
      </c>
      <c r="B2736" s="35" t="s">
        <v>5397</v>
      </c>
      <c r="C2736" s="35" t="s">
        <v>3920</v>
      </c>
      <c r="D2736" s="35" t="s">
        <v>3905</v>
      </c>
      <c r="E2736" s="35">
        <v>1</v>
      </c>
      <c r="F2736" s="35" t="s">
        <v>3905</v>
      </c>
      <c r="G2736" s="129">
        <v>1</v>
      </c>
    </row>
    <row r="2737" spans="1:7" ht="15">
      <c r="A2737" s="39">
        <v>2726</v>
      </c>
      <c r="B2737" s="35" t="s">
        <v>7759</v>
      </c>
      <c r="C2737" s="35" t="s">
        <v>3920</v>
      </c>
      <c r="D2737" s="35" t="s">
        <v>3905</v>
      </c>
      <c r="E2737" s="35">
        <v>1</v>
      </c>
      <c r="F2737" s="35" t="s">
        <v>3907</v>
      </c>
      <c r="G2737" s="129">
        <v>3</v>
      </c>
    </row>
    <row r="2738" spans="1:7" ht="15">
      <c r="A2738" s="39">
        <v>2727</v>
      </c>
      <c r="B2738" s="35" t="s">
        <v>5398</v>
      </c>
      <c r="C2738" s="35" t="s">
        <v>3920</v>
      </c>
      <c r="D2738" s="35" t="s">
        <v>3905</v>
      </c>
      <c r="E2738" s="35">
        <v>1</v>
      </c>
      <c r="F2738" s="35" t="s">
        <v>3905</v>
      </c>
      <c r="G2738" s="129">
        <v>1</v>
      </c>
    </row>
    <row r="2739" spans="1:7" ht="15">
      <c r="A2739" s="39">
        <v>2728</v>
      </c>
      <c r="B2739" s="35" t="s">
        <v>5399</v>
      </c>
      <c r="C2739" s="35" t="s">
        <v>3920</v>
      </c>
      <c r="D2739" s="35" t="s">
        <v>3905</v>
      </c>
      <c r="E2739" s="35">
        <v>1</v>
      </c>
      <c r="F2739" s="35" t="s">
        <v>3905</v>
      </c>
      <c r="G2739" s="129">
        <v>3</v>
      </c>
    </row>
    <row r="2740" spans="1:7" ht="15">
      <c r="A2740" s="39">
        <v>2729</v>
      </c>
      <c r="B2740" s="35" t="s">
        <v>5400</v>
      </c>
      <c r="C2740" s="35" t="s">
        <v>3920</v>
      </c>
      <c r="D2740" s="35" t="s">
        <v>3905</v>
      </c>
      <c r="E2740" s="35">
        <v>1</v>
      </c>
      <c r="F2740" s="35" t="s">
        <v>3907</v>
      </c>
      <c r="G2740" s="129">
        <v>2</v>
      </c>
    </row>
    <row r="2741" spans="1:7" ht="15">
      <c r="A2741" s="39">
        <v>2730</v>
      </c>
      <c r="B2741" s="35" t="s">
        <v>5401</v>
      </c>
      <c r="C2741" s="35" t="s">
        <v>3920</v>
      </c>
      <c r="D2741" s="35" t="s">
        <v>3905</v>
      </c>
      <c r="E2741" s="35">
        <v>1</v>
      </c>
      <c r="F2741" s="35" t="s">
        <v>3905</v>
      </c>
      <c r="G2741" s="129">
        <v>1</v>
      </c>
    </row>
    <row r="2742" spans="1:7" ht="15">
      <c r="A2742" s="39">
        <v>2731</v>
      </c>
      <c r="B2742" s="35" t="s">
        <v>5402</v>
      </c>
      <c r="C2742" s="35" t="s">
        <v>3920</v>
      </c>
      <c r="D2742" s="35" t="s">
        <v>3907</v>
      </c>
      <c r="E2742" s="35">
        <v>2</v>
      </c>
      <c r="F2742" s="35" t="s">
        <v>3907</v>
      </c>
      <c r="G2742" s="129">
        <v>3</v>
      </c>
    </row>
    <row r="2743" spans="1:7" ht="15">
      <c r="A2743" s="39">
        <v>2732</v>
      </c>
      <c r="B2743" s="35" t="s">
        <v>7760</v>
      </c>
      <c r="C2743" s="35" t="s">
        <v>3920</v>
      </c>
      <c r="D2743" s="35" t="s">
        <v>8042</v>
      </c>
      <c r="E2743" s="35">
        <v>1</v>
      </c>
      <c r="F2743" s="35" t="s">
        <v>3907</v>
      </c>
      <c r="G2743" s="129">
        <v>4</v>
      </c>
    </row>
    <row r="2744" spans="1:7" ht="15">
      <c r="A2744" s="39">
        <v>2733</v>
      </c>
      <c r="B2744" s="35" t="s">
        <v>7761</v>
      </c>
      <c r="C2744" s="35" t="s">
        <v>3920</v>
      </c>
      <c r="D2744" s="35" t="s">
        <v>8042</v>
      </c>
      <c r="E2744" s="35">
        <v>1</v>
      </c>
      <c r="F2744" s="35" t="s">
        <v>3907</v>
      </c>
      <c r="G2744" s="129">
        <v>2</v>
      </c>
    </row>
    <row r="2745" spans="1:7" ht="15">
      <c r="A2745" s="39">
        <v>2734</v>
      </c>
      <c r="B2745" s="35" t="s">
        <v>5403</v>
      </c>
      <c r="C2745" s="35" t="s">
        <v>3920</v>
      </c>
      <c r="D2745" s="35" t="s">
        <v>3905</v>
      </c>
      <c r="E2745" s="35">
        <v>1</v>
      </c>
      <c r="F2745" s="35" t="s">
        <v>3907</v>
      </c>
      <c r="G2745" s="129">
        <v>2</v>
      </c>
    </row>
    <row r="2746" spans="1:7" ht="15">
      <c r="A2746" s="39">
        <v>2735</v>
      </c>
      <c r="B2746" s="35" t="s">
        <v>5404</v>
      </c>
      <c r="C2746" s="35" t="s">
        <v>3920</v>
      </c>
      <c r="D2746" s="35" t="s">
        <v>3905</v>
      </c>
      <c r="E2746" s="35">
        <v>1</v>
      </c>
      <c r="F2746" s="35" t="s">
        <v>3905</v>
      </c>
      <c r="G2746" s="129">
        <v>1</v>
      </c>
    </row>
    <row r="2747" spans="1:7" ht="15">
      <c r="A2747" s="39">
        <v>2736</v>
      </c>
      <c r="B2747" s="35" t="s">
        <v>5405</v>
      </c>
      <c r="C2747" s="35" t="s">
        <v>3920</v>
      </c>
      <c r="D2747" s="35" t="s">
        <v>3905</v>
      </c>
      <c r="E2747" s="35">
        <v>1</v>
      </c>
      <c r="F2747" s="35" t="s">
        <v>3907</v>
      </c>
      <c r="G2747" s="129">
        <v>4</v>
      </c>
    </row>
    <row r="2748" spans="1:7" ht="15">
      <c r="A2748" s="39">
        <v>2737</v>
      </c>
      <c r="B2748" s="35" t="s">
        <v>7762</v>
      </c>
      <c r="C2748" s="35" t="s">
        <v>3920</v>
      </c>
      <c r="D2748" s="35" t="s">
        <v>8042</v>
      </c>
      <c r="E2748" s="35">
        <v>1</v>
      </c>
      <c r="F2748" s="35" t="s">
        <v>3907</v>
      </c>
      <c r="G2748" s="129">
        <v>2</v>
      </c>
    </row>
    <row r="2749" spans="1:7" ht="15">
      <c r="A2749" s="39">
        <v>2738</v>
      </c>
      <c r="B2749" s="35" t="s">
        <v>7763</v>
      </c>
      <c r="C2749" s="35" t="s">
        <v>3920</v>
      </c>
      <c r="D2749" s="35" t="s">
        <v>3905</v>
      </c>
      <c r="E2749" s="35">
        <v>1</v>
      </c>
      <c r="F2749" s="35" t="s">
        <v>3905</v>
      </c>
      <c r="G2749" s="129">
        <v>1</v>
      </c>
    </row>
    <row r="2750" spans="1:7" ht="15">
      <c r="A2750" s="39">
        <v>2739</v>
      </c>
      <c r="B2750" s="35" t="s">
        <v>7764</v>
      </c>
      <c r="C2750" s="35" t="s">
        <v>3921</v>
      </c>
      <c r="D2750" s="35" t="s">
        <v>8042</v>
      </c>
      <c r="E2750" s="35">
        <v>2</v>
      </c>
      <c r="F2750" s="35" t="s">
        <v>3913</v>
      </c>
      <c r="G2750" s="129">
        <v>10</v>
      </c>
    </row>
    <row r="2751" spans="1:7" ht="15">
      <c r="A2751" s="39">
        <v>2740</v>
      </c>
      <c r="B2751" s="35" t="s">
        <v>7765</v>
      </c>
      <c r="C2751" s="35" t="s">
        <v>3920</v>
      </c>
      <c r="D2751" s="35" t="s">
        <v>3905</v>
      </c>
      <c r="E2751" s="35">
        <v>1</v>
      </c>
      <c r="F2751" s="35" t="s">
        <v>3907</v>
      </c>
      <c r="G2751" s="129">
        <v>2</v>
      </c>
    </row>
    <row r="2752" spans="1:7" ht="15">
      <c r="A2752" s="39">
        <v>2741</v>
      </c>
      <c r="B2752" s="35" t="s">
        <v>5406</v>
      </c>
      <c r="C2752" s="35" t="s">
        <v>3920</v>
      </c>
      <c r="D2752" s="35" t="s">
        <v>3905</v>
      </c>
      <c r="E2752" s="35">
        <v>1</v>
      </c>
      <c r="F2752" s="35" t="s">
        <v>3907</v>
      </c>
      <c r="G2752" s="129">
        <v>2</v>
      </c>
    </row>
    <row r="2753" spans="1:7" ht="15">
      <c r="A2753" s="39">
        <v>2742</v>
      </c>
      <c r="B2753" s="35" t="s">
        <v>7766</v>
      </c>
      <c r="C2753" s="35" t="s">
        <v>3920</v>
      </c>
      <c r="D2753" s="35" t="s">
        <v>3905</v>
      </c>
      <c r="E2753" s="35">
        <v>1</v>
      </c>
      <c r="F2753" s="35" t="s">
        <v>3905</v>
      </c>
      <c r="G2753" s="129">
        <v>1</v>
      </c>
    </row>
    <row r="2754" spans="1:7" ht="15">
      <c r="A2754" s="39">
        <v>2743</v>
      </c>
      <c r="B2754" s="35" t="s">
        <v>5407</v>
      </c>
      <c r="C2754" s="35" t="s">
        <v>3920</v>
      </c>
      <c r="D2754" s="35" t="s">
        <v>3905</v>
      </c>
      <c r="E2754" s="35">
        <v>1</v>
      </c>
      <c r="F2754" s="35" t="s">
        <v>3905</v>
      </c>
      <c r="G2754" s="129">
        <v>1</v>
      </c>
    </row>
    <row r="2755" spans="1:7" ht="15">
      <c r="A2755" s="39">
        <v>2744</v>
      </c>
      <c r="B2755" s="35" t="s">
        <v>7767</v>
      </c>
      <c r="C2755" s="35" t="s">
        <v>3920</v>
      </c>
      <c r="D2755" s="35" t="s">
        <v>3905</v>
      </c>
      <c r="E2755" s="35">
        <v>1</v>
      </c>
      <c r="F2755" s="35" t="s">
        <v>3905</v>
      </c>
      <c r="G2755" s="129">
        <v>1</v>
      </c>
    </row>
    <row r="2756" spans="1:7" ht="15">
      <c r="A2756" s="39">
        <v>2745</v>
      </c>
      <c r="B2756" s="35" t="s">
        <v>5408</v>
      </c>
      <c r="C2756" s="35" t="s">
        <v>3920</v>
      </c>
      <c r="D2756" s="35" t="s">
        <v>3905</v>
      </c>
      <c r="E2756" s="35">
        <v>1</v>
      </c>
      <c r="F2756" s="35" t="s">
        <v>3905</v>
      </c>
      <c r="G2756" s="129">
        <v>1</v>
      </c>
    </row>
    <row r="2757" spans="1:7" ht="15">
      <c r="A2757" s="39">
        <v>2746</v>
      </c>
      <c r="B2757" s="35" t="s">
        <v>5409</v>
      </c>
      <c r="C2757" s="35" t="s">
        <v>3920</v>
      </c>
      <c r="D2757" s="35" t="s">
        <v>3905</v>
      </c>
      <c r="E2757" s="35">
        <v>1</v>
      </c>
      <c r="F2757" s="35" t="s">
        <v>3905</v>
      </c>
      <c r="G2757" s="129">
        <v>1</v>
      </c>
    </row>
    <row r="2758" spans="1:7" ht="15">
      <c r="A2758" s="39">
        <v>2747</v>
      </c>
      <c r="B2758" s="35" t="s">
        <v>5410</v>
      </c>
      <c r="C2758" s="35" t="s">
        <v>3920</v>
      </c>
      <c r="D2758" s="35" t="s">
        <v>3907</v>
      </c>
      <c r="E2758" s="35">
        <v>2</v>
      </c>
      <c r="F2758" s="35" t="s">
        <v>3907</v>
      </c>
      <c r="G2758" s="129">
        <v>2</v>
      </c>
    </row>
    <row r="2759" spans="1:7" ht="15">
      <c r="A2759" s="39">
        <v>2748</v>
      </c>
      <c r="B2759" s="35" t="s">
        <v>5411</v>
      </c>
      <c r="C2759" s="35" t="s">
        <v>3920</v>
      </c>
      <c r="D2759" s="35" t="s">
        <v>3905</v>
      </c>
      <c r="E2759" s="35">
        <v>1</v>
      </c>
      <c r="F2759" s="35" t="s">
        <v>3905</v>
      </c>
      <c r="G2759" s="129">
        <v>1</v>
      </c>
    </row>
    <row r="2760" spans="1:7" ht="15">
      <c r="A2760" s="39">
        <v>2749</v>
      </c>
      <c r="B2760" s="35" t="s">
        <v>5412</v>
      </c>
      <c r="C2760" s="35" t="s">
        <v>3920</v>
      </c>
      <c r="D2760" s="35" t="s">
        <v>3905</v>
      </c>
      <c r="E2760" s="35">
        <v>1</v>
      </c>
      <c r="F2760" s="35" t="s">
        <v>3905</v>
      </c>
      <c r="G2760" s="129">
        <v>1</v>
      </c>
    </row>
    <row r="2761" spans="1:7" ht="15">
      <c r="A2761" s="39">
        <v>2750</v>
      </c>
      <c r="B2761" s="35" t="s">
        <v>5413</v>
      </c>
      <c r="C2761" s="35" t="s">
        <v>3920</v>
      </c>
      <c r="D2761" s="35" t="s">
        <v>3905</v>
      </c>
      <c r="E2761" s="35">
        <v>1</v>
      </c>
      <c r="F2761" s="35" t="s">
        <v>3905</v>
      </c>
      <c r="G2761" s="129">
        <v>1</v>
      </c>
    </row>
    <row r="2762" spans="1:7" ht="15">
      <c r="A2762" s="39">
        <v>2751</v>
      </c>
      <c r="B2762" s="35" t="s">
        <v>5414</v>
      </c>
      <c r="C2762" s="35" t="s">
        <v>3920</v>
      </c>
      <c r="D2762" s="35" t="s">
        <v>3905</v>
      </c>
      <c r="E2762" s="35">
        <v>1</v>
      </c>
      <c r="F2762" s="35" t="s">
        <v>3905</v>
      </c>
      <c r="G2762" s="129">
        <v>1</v>
      </c>
    </row>
    <row r="2763" spans="1:7" ht="15">
      <c r="A2763" s="39">
        <v>2752</v>
      </c>
      <c r="B2763" s="35" t="s">
        <v>5415</v>
      </c>
      <c r="C2763" s="35" t="s">
        <v>3920</v>
      </c>
      <c r="D2763" s="35" t="s">
        <v>3905</v>
      </c>
      <c r="E2763" s="35">
        <v>1</v>
      </c>
      <c r="F2763" s="35" t="s">
        <v>3907</v>
      </c>
      <c r="G2763" s="129">
        <v>2</v>
      </c>
    </row>
    <row r="2764" spans="1:7" ht="15">
      <c r="A2764" s="39">
        <v>2753</v>
      </c>
      <c r="B2764" s="35" t="s">
        <v>5416</v>
      </c>
      <c r="C2764" s="35" t="s">
        <v>3920</v>
      </c>
      <c r="D2764" s="35" t="s">
        <v>3907</v>
      </c>
      <c r="E2764" s="35">
        <v>2</v>
      </c>
      <c r="F2764" s="35" t="s">
        <v>3905</v>
      </c>
      <c r="G2764" s="129">
        <v>1</v>
      </c>
    </row>
    <row r="2765" spans="1:7" ht="15">
      <c r="A2765" s="39">
        <v>2754</v>
      </c>
      <c r="B2765" s="35" t="s">
        <v>5417</v>
      </c>
      <c r="C2765" s="35" t="s">
        <v>3920</v>
      </c>
      <c r="D2765" s="35" t="s">
        <v>3907</v>
      </c>
      <c r="E2765" s="35">
        <v>2</v>
      </c>
      <c r="F2765" s="35" t="s">
        <v>3907</v>
      </c>
      <c r="G2765" s="129">
        <v>2</v>
      </c>
    </row>
    <row r="2766" spans="1:7" ht="15">
      <c r="A2766" s="39">
        <v>2755</v>
      </c>
      <c r="B2766" s="35" t="s">
        <v>7768</v>
      </c>
      <c r="C2766" s="35" t="s">
        <v>3921</v>
      </c>
      <c r="D2766" s="35" t="s">
        <v>8042</v>
      </c>
      <c r="E2766" s="35">
        <v>2</v>
      </c>
      <c r="F2766" s="35" t="s">
        <v>3913</v>
      </c>
      <c r="G2766" s="129">
        <v>9</v>
      </c>
    </row>
    <row r="2767" spans="1:7" ht="15">
      <c r="A2767" s="39">
        <v>2756</v>
      </c>
      <c r="B2767" s="35" t="s">
        <v>5418</v>
      </c>
      <c r="C2767" s="35" t="s">
        <v>3920</v>
      </c>
      <c r="D2767" s="35" t="s">
        <v>3905</v>
      </c>
      <c r="E2767" s="35">
        <v>1</v>
      </c>
      <c r="F2767" s="35" t="s">
        <v>3905</v>
      </c>
      <c r="G2767" s="129">
        <v>1</v>
      </c>
    </row>
    <row r="2768" spans="1:7" ht="15">
      <c r="A2768" s="39">
        <v>2757</v>
      </c>
      <c r="B2768" s="35" t="s">
        <v>5419</v>
      </c>
      <c r="C2768" s="35" t="s">
        <v>3920</v>
      </c>
      <c r="D2768" s="35" t="s">
        <v>3905</v>
      </c>
      <c r="E2768" s="35">
        <v>1</v>
      </c>
      <c r="F2768" s="35" t="s">
        <v>3905</v>
      </c>
      <c r="G2768" s="129">
        <v>1</v>
      </c>
    </row>
    <row r="2769" spans="1:7" ht="15">
      <c r="A2769" s="39">
        <v>2758</v>
      </c>
      <c r="B2769" s="35" t="s">
        <v>5420</v>
      </c>
      <c r="C2769" s="35" t="s">
        <v>3920</v>
      </c>
      <c r="D2769" s="35" t="s">
        <v>3905</v>
      </c>
      <c r="E2769" s="35">
        <v>1</v>
      </c>
      <c r="F2769" s="35" t="s">
        <v>3905</v>
      </c>
      <c r="G2769" s="129">
        <v>1</v>
      </c>
    </row>
    <row r="2770" spans="1:7" ht="15">
      <c r="A2770" s="39">
        <v>2759</v>
      </c>
      <c r="B2770" s="35" t="s">
        <v>7769</v>
      </c>
      <c r="C2770" s="35" t="s">
        <v>3920</v>
      </c>
      <c r="D2770" s="35" t="s">
        <v>3907</v>
      </c>
      <c r="E2770" s="35">
        <v>2</v>
      </c>
      <c r="F2770" s="35" t="s">
        <v>3907</v>
      </c>
      <c r="G2770" s="129">
        <v>2</v>
      </c>
    </row>
    <row r="2771" spans="1:7" ht="15">
      <c r="A2771" s="39">
        <v>2760</v>
      </c>
      <c r="B2771" s="35" t="s">
        <v>7770</v>
      </c>
      <c r="C2771" s="35" t="s">
        <v>3921</v>
      </c>
      <c r="D2771" s="35" t="s">
        <v>8042</v>
      </c>
      <c r="E2771" s="35">
        <v>2</v>
      </c>
      <c r="F2771" s="35" t="s">
        <v>3913</v>
      </c>
      <c r="G2771" s="129">
        <v>12</v>
      </c>
    </row>
    <row r="2772" spans="1:7" ht="15">
      <c r="A2772" s="39">
        <v>2761</v>
      </c>
      <c r="B2772" s="35" t="s">
        <v>5421</v>
      </c>
      <c r="C2772" s="35" t="s">
        <v>3920</v>
      </c>
      <c r="D2772" s="35" t="s">
        <v>3905</v>
      </c>
      <c r="E2772" s="35">
        <v>1</v>
      </c>
      <c r="F2772" s="35" t="s">
        <v>3907</v>
      </c>
      <c r="G2772" s="129">
        <v>7</v>
      </c>
    </row>
    <row r="2773" spans="1:7" ht="15">
      <c r="A2773" s="39">
        <v>2762</v>
      </c>
      <c r="B2773" s="35" t="s">
        <v>5422</v>
      </c>
      <c r="C2773" s="35" t="s">
        <v>3920</v>
      </c>
      <c r="D2773" s="35" t="s">
        <v>3905</v>
      </c>
      <c r="E2773" s="35">
        <v>1</v>
      </c>
      <c r="F2773" s="35" t="s">
        <v>3907</v>
      </c>
      <c r="G2773" s="129">
        <v>2</v>
      </c>
    </row>
    <row r="2774" spans="1:7" ht="15">
      <c r="A2774" s="39">
        <v>2763</v>
      </c>
      <c r="B2774" s="35" t="s">
        <v>7771</v>
      </c>
      <c r="C2774" s="35" t="s">
        <v>3920</v>
      </c>
      <c r="D2774" s="35" t="s">
        <v>3905</v>
      </c>
      <c r="E2774" s="35">
        <v>1</v>
      </c>
      <c r="F2774" s="35" t="s">
        <v>3907</v>
      </c>
      <c r="G2774" s="129">
        <v>2</v>
      </c>
    </row>
    <row r="2775" spans="1:7" ht="15">
      <c r="A2775" s="39">
        <v>2764</v>
      </c>
      <c r="B2775" s="35" t="s">
        <v>7772</v>
      </c>
      <c r="C2775" s="35" t="s">
        <v>3920</v>
      </c>
      <c r="D2775" s="35" t="s">
        <v>3905</v>
      </c>
      <c r="E2775" s="35">
        <v>1</v>
      </c>
      <c r="F2775" s="35" t="s">
        <v>3907</v>
      </c>
      <c r="G2775" s="129">
        <v>3</v>
      </c>
    </row>
    <row r="2776" spans="1:7" ht="15">
      <c r="A2776" s="39">
        <v>2765</v>
      </c>
      <c r="B2776" s="35" t="s">
        <v>5423</v>
      </c>
      <c r="C2776" s="35" t="s">
        <v>3920</v>
      </c>
      <c r="D2776" s="35" t="s">
        <v>3905</v>
      </c>
      <c r="E2776" s="35">
        <v>1</v>
      </c>
      <c r="F2776" s="35" t="s">
        <v>3905</v>
      </c>
      <c r="G2776" s="129">
        <v>1</v>
      </c>
    </row>
    <row r="2777" spans="1:7" ht="15">
      <c r="A2777" s="39">
        <v>2766</v>
      </c>
      <c r="B2777" s="35" t="s">
        <v>7773</v>
      </c>
      <c r="C2777" s="35" t="s">
        <v>3920</v>
      </c>
      <c r="D2777" s="35" t="s">
        <v>3905</v>
      </c>
      <c r="E2777" s="35">
        <v>1</v>
      </c>
      <c r="F2777" s="35" t="s">
        <v>3905</v>
      </c>
      <c r="G2777" s="129">
        <v>1</v>
      </c>
    </row>
    <row r="2778" spans="1:7" ht="15">
      <c r="A2778" s="39">
        <v>2767</v>
      </c>
      <c r="B2778" s="35" t="s">
        <v>7774</v>
      </c>
      <c r="C2778" s="35" t="s">
        <v>3920</v>
      </c>
      <c r="D2778" s="35" t="s">
        <v>8042</v>
      </c>
      <c r="E2778" s="35">
        <v>1</v>
      </c>
      <c r="F2778" s="35" t="s">
        <v>3907</v>
      </c>
      <c r="G2778" s="129">
        <v>2</v>
      </c>
    </row>
    <row r="2779" spans="1:7" ht="15">
      <c r="A2779" s="39">
        <v>2768</v>
      </c>
      <c r="B2779" s="35" t="s">
        <v>5424</v>
      </c>
      <c r="C2779" s="35" t="s">
        <v>3920</v>
      </c>
      <c r="D2779" s="35" t="s">
        <v>3905</v>
      </c>
      <c r="E2779" s="35">
        <v>1</v>
      </c>
      <c r="F2779" s="35" t="s">
        <v>3905</v>
      </c>
      <c r="G2779" s="129">
        <v>4</v>
      </c>
    </row>
    <row r="2780" spans="1:7" ht="15">
      <c r="A2780" s="39">
        <v>2769</v>
      </c>
      <c r="B2780" s="35" t="s">
        <v>7775</v>
      </c>
      <c r="C2780" s="35" t="s">
        <v>3920</v>
      </c>
      <c r="D2780" s="35" t="s">
        <v>3905</v>
      </c>
      <c r="E2780" s="35">
        <v>1</v>
      </c>
      <c r="F2780" s="35" t="s">
        <v>3905</v>
      </c>
      <c r="G2780" s="129">
        <v>1</v>
      </c>
    </row>
    <row r="2781" spans="1:7" ht="15">
      <c r="A2781" s="39">
        <v>2770</v>
      </c>
      <c r="B2781" s="35" t="s">
        <v>7776</v>
      </c>
      <c r="C2781" s="35" t="s">
        <v>3920</v>
      </c>
      <c r="D2781" s="35" t="s">
        <v>3905</v>
      </c>
      <c r="E2781" s="35">
        <v>1</v>
      </c>
      <c r="F2781" s="35" t="s">
        <v>3905</v>
      </c>
      <c r="G2781" s="129">
        <v>1</v>
      </c>
    </row>
    <row r="2782" spans="1:7" ht="15">
      <c r="A2782" s="39">
        <v>2771</v>
      </c>
      <c r="B2782" s="35" t="s">
        <v>5425</v>
      </c>
      <c r="C2782" s="35" t="s">
        <v>3920</v>
      </c>
      <c r="D2782" s="35" t="s">
        <v>3905</v>
      </c>
      <c r="E2782" s="35">
        <v>1</v>
      </c>
      <c r="F2782" s="35" t="s">
        <v>3907</v>
      </c>
      <c r="G2782" s="129">
        <v>2</v>
      </c>
    </row>
    <row r="2783" spans="1:7" ht="15">
      <c r="A2783" s="39">
        <v>2772</v>
      </c>
      <c r="B2783" s="35" t="s">
        <v>7777</v>
      </c>
      <c r="C2783" s="35" t="s">
        <v>3920</v>
      </c>
      <c r="D2783" s="35" t="s">
        <v>3905</v>
      </c>
      <c r="E2783" s="35">
        <v>1</v>
      </c>
      <c r="F2783" s="35" t="s">
        <v>3905</v>
      </c>
      <c r="G2783" s="129">
        <v>1</v>
      </c>
    </row>
    <row r="2784" spans="1:7" ht="15">
      <c r="A2784" s="39">
        <v>2773</v>
      </c>
      <c r="B2784" s="35" t="s">
        <v>7778</v>
      </c>
      <c r="C2784" s="35" t="s">
        <v>3920</v>
      </c>
      <c r="D2784" s="35" t="s">
        <v>3905</v>
      </c>
      <c r="E2784" s="35">
        <v>1</v>
      </c>
      <c r="F2784" s="35" t="s">
        <v>3905</v>
      </c>
      <c r="G2784" s="129">
        <v>1</v>
      </c>
    </row>
    <row r="2785" spans="1:7" ht="15">
      <c r="A2785" s="39">
        <v>2774</v>
      </c>
      <c r="B2785" s="35" t="s">
        <v>7779</v>
      </c>
      <c r="C2785" s="35" t="s">
        <v>3920</v>
      </c>
      <c r="D2785" s="35" t="s">
        <v>3905</v>
      </c>
      <c r="E2785" s="35">
        <v>1</v>
      </c>
      <c r="F2785" s="35" t="s">
        <v>3905</v>
      </c>
      <c r="G2785" s="129">
        <v>1</v>
      </c>
    </row>
    <row r="2786" spans="1:7" ht="15">
      <c r="A2786" s="39">
        <v>2775</v>
      </c>
      <c r="B2786" s="35" t="s">
        <v>7780</v>
      </c>
      <c r="C2786" s="35" t="s">
        <v>3920</v>
      </c>
      <c r="D2786" s="35" t="s">
        <v>3907</v>
      </c>
      <c r="E2786" s="35">
        <v>4</v>
      </c>
      <c r="F2786" s="35" t="s">
        <v>3907</v>
      </c>
      <c r="G2786" s="129">
        <v>7</v>
      </c>
    </row>
    <row r="2787" spans="1:7" ht="15">
      <c r="A2787" s="39">
        <v>2776</v>
      </c>
      <c r="B2787" s="35" t="s">
        <v>7781</v>
      </c>
      <c r="C2787" s="35" t="s">
        <v>3920</v>
      </c>
      <c r="D2787" s="35" t="s">
        <v>3905</v>
      </c>
      <c r="E2787" s="35">
        <v>1</v>
      </c>
      <c r="F2787" s="35" t="s">
        <v>3905</v>
      </c>
      <c r="G2787" s="129">
        <v>1</v>
      </c>
    </row>
    <row r="2788" spans="1:7" ht="15">
      <c r="A2788" s="39">
        <v>2777</v>
      </c>
      <c r="B2788" s="35" t="s">
        <v>5426</v>
      </c>
      <c r="C2788" s="35" t="s">
        <v>3920</v>
      </c>
      <c r="D2788" s="35" t="s">
        <v>3905</v>
      </c>
      <c r="E2788" s="35">
        <v>1</v>
      </c>
      <c r="F2788" s="35" t="s">
        <v>3905</v>
      </c>
      <c r="G2788" s="129">
        <v>1</v>
      </c>
    </row>
    <row r="2789" spans="1:7" ht="15">
      <c r="A2789" s="39">
        <v>2778</v>
      </c>
      <c r="B2789" s="35" t="s">
        <v>7782</v>
      </c>
      <c r="C2789" s="35" t="s">
        <v>3920</v>
      </c>
      <c r="D2789" s="35" t="s">
        <v>3905</v>
      </c>
      <c r="E2789" s="35">
        <v>1</v>
      </c>
      <c r="F2789" s="35" t="s">
        <v>3907</v>
      </c>
      <c r="G2789" s="129">
        <v>3</v>
      </c>
    </row>
    <row r="2790" spans="1:7" ht="15">
      <c r="A2790" s="39">
        <v>2779</v>
      </c>
      <c r="B2790" s="35" t="s">
        <v>7783</v>
      </c>
      <c r="C2790" s="35" t="s">
        <v>3920</v>
      </c>
      <c r="D2790" s="35" t="s">
        <v>3905</v>
      </c>
      <c r="E2790" s="35">
        <v>1</v>
      </c>
      <c r="F2790" s="35" t="s">
        <v>3907</v>
      </c>
      <c r="G2790" s="129">
        <v>4</v>
      </c>
    </row>
    <row r="2791" spans="1:7" ht="15">
      <c r="A2791" s="39">
        <v>2780</v>
      </c>
      <c r="B2791" s="35" t="s">
        <v>5427</v>
      </c>
      <c r="C2791" s="35" t="s">
        <v>3920</v>
      </c>
      <c r="D2791" s="35" t="s">
        <v>3905</v>
      </c>
      <c r="E2791" s="35">
        <v>1</v>
      </c>
      <c r="F2791" s="35" t="s">
        <v>3907</v>
      </c>
      <c r="G2791" s="129">
        <v>2</v>
      </c>
    </row>
    <row r="2792" spans="1:7" ht="15">
      <c r="A2792" s="39">
        <v>2781</v>
      </c>
      <c r="B2792" s="35" t="s">
        <v>7784</v>
      </c>
      <c r="C2792" s="35" t="s">
        <v>3920</v>
      </c>
      <c r="D2792" s="35" t="s">
        <v>3905</v>
      </c>
      <c r="E2792" s="35">
        <v>1</v>
      </c>
      <c r="F2792" s="35" t="s">
        <v>3907</v>
      </c>
      <c r="G2792" s="129">
        <v>2</v>
      </c>
    </row>
    <row r="2793" spans="1:7" ht="15">
      <c r="A2793" s="39">
        <v>2782</v>
      </c>
      <c r="B2793" s="35" t="s">
        <v>7785</v>
      </c>
      <c r="C2793" s="35" t="s">
        <v>3920</v>
      </c>
      <c r="D2793" s="35" t="s">
        <v>3905</v>
      </c>
      <c r="E2793" s="35">
        <v>1</v>
      </c>
      <c r="F2793" s="35" t="s">
        <v>3907</v>
      </c>
      <c r="G2793" s="129">
        <v>2</v>
      </c>
    </row>
    <row r="2794" spans="1:7" ht="15">
      <c r="A2794" s="39">
        <v>2783</v>
      </c>
      <c r="B2794" s="35" t="s">
        <v>5428</v>
      </c>
      <c r="C2794" s="35" t="s">
        <v>3920</v>
      </c>
      <c r="D2794" s="35" t="s">
        <v>3905</v>
      </c>
      <c r="E2794" s="35">
        <v>1</v>
      </c>
      <c r="F2794" s="35" t="s">
        <v>3907</v>
      </c>
      <c r="G2794" s="129">
        <v>4</v>
      </c>
    </row>
    <row r="2795" spans="1:7" ht="15">
      <c r="A2795" s="39">
        <v>2784</v>
      </c>
      <c r="B2795" s="35" t="s">
        <v>5429</v>
      </c>
      <c r="C2795" s="35" t="s">
        <v>3920</v>
      </c>
      <c r="D2795" s="35" t="s">
        <v>3905</v>
      </c>
      <c r="E2795" s="35">
        <v>1</v>
      </c>
      <c r="F2795" s="35" t="s">
        <v>3905</v>
      </c>
      <c r="G2795" s="129">
        <v>1</v>
      </c>
    </row>
    <row r="2796" spans="1:7" ht="15">
      <c r="A2796" s="39">
        <v>2785</v>
      </c>
      <c r="B2796" s="35" t="s">
        <v>5430</v>
      </c>
      <c r="C2796" s="35" t="s">
        <v>3920</v>
      </c>
      <c r="D2796" s="35" t="s">
        <v>3905</v>
      </c>
      <c r="E2796" s="35">
        <v>1</v>
      </c>
      <c r="F2796" s="35" t="s">
        <v>3905</v>
      </c>
      <c r="G2796" s="129">
        <v>1</v>
      </c>
    </row>
    <row r="2797" spans="1:7" ht="15">
      <c r="A2797" s="39">
        <v>2786</v>
      </c>
      <c r="B2797" s="35" t="s">
        <v>5431</v>
      </c>
      <c r="C2797" s="35" t="s">
        <v>3920</v>
      </c>
      <c r="D2797" s="35" t="s">
        <v>3905</v>
      </c>
      <c r="E2797" s="35">
        <v>1</v>
      </c>
      <c r="F2797" s="35" t="s">
        <v>3907</v>
      </c>
      <c r="G2797" s="129">
        <v>3</v>
      </c>
    </row>
    <row r="2798" spans="1:7" ht="15">
      <c r="A2798" s="39">
        <v>2787</v>
      </c>
      <c r="B2798" s="35" t="s">
        <v>5432</v>
      </c>
      <c r="C2798" s="35" t="s">
        <v>3920</v>
      </c>
      <c r="D2798" s="35" t="s">
        <v>8042</v>
      </c>
      <c r="E2798" s="35">
        <v>1</v>
      </c>
      <c r="F2798" s="35" t="s">
        <v>3907</v>
      </c>
      <c r="G2798" s="129">
        <v>4</v>
      </c>
    </row>
    <row r="2799" spans="1:7" ht="15">
      <c r="A2799" s="39">
        <v>2788</v>
      </c>
      <c r="B2799" s="35" t="s">
        <v>7786</v>
      </c>
      <c r="C2799" s="35" t="s">
        <v>3920</v>
      </c>
      <c r="D2799" s="35" t="s">
        <v>3905</v>
      </c>
      <c r="E2799" s="35">
        <v>1</v>
      </c>
      <c r="F2799" s="35" t="s">
        <v>3907</v>
      </c>
      <c r="G2799" s="129">
        <v>5</v>
      </c>
    </row>
    <row r="2800" spans="1:7" ht="15">
      <c r="A2800" s="39">
        <v>2789</v>
      </c>
      <c r="B2800" s="35" t="s">
        <v>7787</v>
      </c>
      <c r="C2800" s="35" t="s">
        <v>3920</v>
      </c>
      <c r="D2800" s="35" t="s">
        <v>3905</v>
      </c>
      <c r="E2800" s="35">
        <v>1</v>
      </c>
      <c r="F2800" s="35" t="s">
        <v>3907</v>
      </c>
      <c r="G2800" s="129">
        <v>3</v>
      </c>
    </row>
    <row r="2801" spans="1:7" ht="15">
      <c r="A2801" s="39">
        <v>2790</v>
      </c>
      <c r="B2801" s="35" t="s">
        <v>7788</v>
      </c>
      <c r="C2801" s="35" t="s">
        <v>3920</v>
      </c>
      <c r="D2801" s="35" t="s">
        <v>3905</v>
      </c>
      <c r="E2801" s="35">
        <v>1</v>
      </c>
      <c r="F2801" s="35" t="s">
        <v>3905</v>
      </c>
      <c r="G2801" s="129">
        <v>2</v>
      </c>
    </row>
    <row r="2802" spans="1:7" ht="15">
      <c r="A2802" s="39">
        <v>2791</v>
      </c>
      <c r="B2802" s="35" t="s">
        <v>5433</v>
      </c>
      <c r="C2802" s="35" t="s">
        <v>3920</v>
      </c>
      <c r="D2802" s="35" t="s">
        <v>3905</v>
      </c>
      <c r="E2802" s="35">
        <v>1</v>
      </c>
      <c r="F2802" s="35" t="s">
        <v>3905</v>
      </c>
      <c r="G2802" s="129">
        <v>1</v>
      </c>
    </row>
    <row r="2803" spans="1:7" ht="15">
      <c r="A2803" s="39">
        <v>2792</v>
      </c>
      <c r="B2803" s="35" t="s">
        <v>5434</v>
      </c>
      <c r="C2803" s="35" t="s">
        <v>3920</v>
      </c>
      <c r="D2803" s="35" t="s">
        <v>3905</v>
      </c>
      <c r="E2803" s="35">
        <v>1</v>
      </c>
      <c r="F2803" s="35" t="s">
        <v>3907</v>
      </c>
      <c r="G2803" s="129">
        <v>2</v>
      </c>
    </row>
    <row r="2804" spans="1:7" ht="15">
      <c r="A2804" s="39">
        <v>2793</v>
      </c>
      <c r="B2804" s="35" t="s">
        <v>5435</v>
      </c>
      <c r="C2804" s="35" t="s">
        <v>3920</v>
      </c>
      <c r="D2804" s="35" t="s">
        <v>3905</v>
      </c>
      <c r="E2804" s="35">
        <v>1</v>
      </c>
      <c r="F2804" s="35" t="s">
        <v>3907</v>
      </c>
      <c r="G2804" s="129">
        <v>3</v>
      </c>
    </row>
    <row r="2805" spans="1:7" ht="15">
      <c r="A2805" s="39">
        <v>2794</v>
      </c>
      <c r="B2805" s="35" t="s">
        <v>7789</v>
      </c>
      <c r="C2805" s="35" t="s">
        <v>3920</v>
      </c>
      <c r="D2805" s="35" t="s">
        <v>3907</v>
      </c>
      <c r="E2805" s="35">
        <v>4</v>
      </c>
      <c r="F2805" s="35" t="s">
        <v>3907</v>
      </c>
      <c r="G2805" s="129">
        <v>3</v>
      </c>
    </row>
    <row r="2806" spans="1:7" ht="15">
      <c r="A2806" s="39">
        <v>2795</v>
      </c>
      <c r="B2806" s="35" t="s">
        <v>5436</v>
      </c>
      <c r="C2806" s="35" t="s">
        <v>3920</v>
      </c>
      <c r="D2806" s="35" t="s">
        <v>3905</v>
      </c>
      <c r="E2806" s="35">
        <v>1</v>
      </c>
      <c r="F2806" s="35" t="s">
        <v>3905</v>
      </c>
      <c r="G2806" s="129">
        <v>1</v>
      </c>
    </row>
    <row r="2807" spans="1:7" ht="15">
      <c r="A2807" s="39">
        <v>2796</v>
      </c>
      <c r="B2807" s="35" t="s">
        <v>5437</v>
      </c>
      <c r="C2807" s="35" t="s">
        <v>3920</v>
      </c>
      <c r="D2807" s="35" t="s">
        <v>3905</v>
      </c>
      <c r="E2807" s="35">
        <v>1</v>
      </c>
      <c r="F2807" s="35" t="s">
        <v>3905</v>
      </c>
      <c r="G2807" s="129">
        <v>1</v>
      </c>
    </row>
    <row r="2808" spans="1:7" ht="15">
      <c r="A2808" s="39">
        <v>2797</v>
      </c>
      <c r="B2808" s="35" t="s">
        <v>5438</v>
      </c>
      <c r="C2808" s="35" t="s">
        <v>3920</v>
      </c>
      <c r="D2808" s="35" t="s">
        <v>3905</v>
      </c>
      <c r="E2808" s="35">
        <v>1</v>
      </c>
      <c r="F2808" s="35" t="s">
        <v>3905</v>
      </c>
      <c r="G2808" s="129">
        <v>1</v>
      </c>
    </row>
    <row r="2809" spans="1:7" ht="15">
      <c r="A2809" s="39">
        <v>2798</v>
      </c>
      <c r="B2809" s="35" t="s">
        <v>7790</v>
      </c>
      <c r="C2809" s="35" t="s">
        <v>3920</v>
      </c>
      <c r="D2809" s="35" t="s">
        <v>3905</v>
      </c>
      <c r="E2809" s="35">
        <v>1</v>
      </c>
      <c r="F2809" s="35" t="s">
        <v>3905</v>
      </c>
      <c r="G2809" s="129">
        <v>1</v>
      </c>
    </row>
    <row r="2810" spans="1:7" ht="15">
      <c r="A2810" s="39">
        <v>2799</v>
      </c>
      <c r="B2810" s="35" t="s">
        <v>5439</v>
      </c>
      <c r="C2810" s="35" t="s">
        <v>3920</v>
      </c>
      <c r="D2810" s="35" t="s">
        <v>3905</v>
      </c>
      <c r="E2810" s="35">
        <v>1</v>
      </c>
      <c r="F2810" s="35" t="s">
        <v>3905</v>
      </c>
      <c r="G2810" s="129">
        <v>1</v>
      </c>
    </row>
    <row r="2811" spans="1:7" ht="15">
      <c r="A2811" s="39">
        <v>2800</v>
      </c>
      <c r="B2811" s="35" t="s">
        <v>7791</v>
      </c>
      <c r="C2811" s="35" t="s">
        <v>3920</v>
      </c>
      <c r="D2811" s="35" t="s">
        <v>3905</v>
      </c>
      <c r="E2811" s="35">
        <v>1</v>
      </c>
      <c r="F2811" s="35" t="s">
        <v>3905</v>
      </c>
      <c r="G2811" s="129">
        <v>1</v>
      </c>
    </row>
    <row r="2812" spans="1:7" ht="15">
      <c r="A2812" s="39">
        <v>2801</v>
      </c>
      <c r="B2812" s="35" t="s">
        <v>5440</v>
      </c>
      <c r="C2812" s="35" t="s">
        <v>3920</v>
      </c>
      <c r="D2812" s="35" t="s">
        <v>3905</v>
      </c>
      <c r="E2812" s="35">
        <v>1</v>
      </c>
      <c r="F2812" s="35" t="s">
        <v>3905</v>
      </c>
      <c r="G2812" s="129">
        <v>2</v>
      </c>
    </row>
    <row r="2813" spans="1:7" ht="15">
      <c r="A2813" s="39">
        <v>2802</v>
      </c>
      <c r="B2813" s="35" t="s">
        <v>5441</v>
      </c>
      <c r="C2813" s="35" t="s">
        <v>3920</v>
      </c>
      <c r="D2813" s="35" t="s">
        <v>3907</v>
      </c>
      <c r="E2813" s="35">
        <v>60</v>
      </c>
      <c r="F2813" s="35" t="s">
        <v>3907</v>
      </c>
      <c r="G2813" s="129">
        <v>79</v>
      </c>
    </row>
    <row r="2814" spans="1:7" ht="15">
      <c r="A2814" s="39">
        <v>2803</v>
      </c>
      <c r="B2814" s="35" t="s">
        <v>5442</v>
      </c>
      <c r="C2814" s="35" t="s">
        <v>3920</v>
      </c>
      <c r="D2814" s="35" t="s">
        <v>3905</v>
      </c>
      <c r="E2814" s="35">
        <v>1</v>
      </c>
      <c r="F2814" s="35" t="s">
        <v>3905</v>
      </c>
      <c r="G2814" s="129">
        <v>1</v>
      </c>
    </row>
    <row r="2815" spans="1:7" ht="15">
      <c r="A2815" s="39">
        <v>2804</v>
      </c>
      <c r="B2815" s="35" t="s">
        <v>5443</v>
      </c>
      <c r="C2815" s="35" t="s">
        <v>3920</v>
      </c>
      <c r="D2815" s="35" t="s">
        <v>3905</v>
      </c>
      <c r="E2815" s="35">
        <v>1</v>
      </c>
      <c r="F2815" s="35" t="s">
        <v>3907</v>
      </c>
      <c r="G2815" s="129">
        <v>2</v>
      </c>
    </row>
    <row r="2816" spans="1:7" ht="15">
      <c r="A2816" s="39">
        <v>2805</v>
      </c>
      <c r="B2816" s="35" t="s">
        <v>7792</v>
      </c>
      <c r="C2816" s="35" t="s">
        <v>3920</v>
      </c>
      <c r="D2816" s="35" t="s">
        <v>8042</v>
      </c>
      <c r="E2816" s="35">
        <v>6</v>
      </c>
      <c r="F2816" s="35" t="s">
        <v>3907</v>
      </c>
      <c r="G2816" s="129">
        <v>11</v>
      </c>
    </row>
    <row r="2817" spans="1:7" ht="15">
      <c r="A2817" s="39">
        <v>2806</v>
      </c>
      <c r="B2817" s="35" t="s">
        <v>7793</v>
      </c>
      <c r="C2817" s="35" t="s">
        <v>3920</v>
      </c>
      <c r="D2817" s="35" t="s">
        <v>8042</v>
      </c>
      <c r="E2817" s="35">
        <v>1</v>
      </c>
      <c r="F2817" s="35" t="s">
        <v>3907</v>
      </c>
      <c r="G2817" s="129">
        <v>3</v>
      </c>
    </row>
    <row r="2818" spans="1:7" ht="15">
      <c r="A2818" s="39">
        <v>2807</v>
      </c>
      <c r="B2818" s="35" t="s">
        <v>7794</v>
      </c>
      <c r="C2818" s="35" t="s">
        <v>3920</v>
      </c>
      <c r="D2818" s="35" t="s">
        <v>3905</v>
      </c>
      <c r="E2818" s="35">
        <v>1</v>
      </c>
      <c r="F2818" s="35" t="s">
        <v>3907</v>
      </c>
      <c r="G2818" s="129">
        <v>6</v>
      </c>
    </row>
    <row r="2819" spans="1:7" ht="15">
      <c r="A2819" s="39">
        <v>2808</v>
      </c>
      <c r="B2819" s="35" t="s">
        <v>7795</v>
      </c>
      <c r="C2819" s="35" t="s">
        <v>3920</v>
      </c>
      <c r="D2819" s="35" t="s">
        <v>3905</v>
      </c>
      <c r="E2819" s="35">
        <v>1</v>
      </c>
      <c r="F2819" s="35" t="s">
        <v>3907</v>
      </c>
      <c r="G2819" s="129">
        <v>4</v>
      </c>
    </row>
    <row r="2820" spans="1:7" ht="15">
      <c r="A2820" s="39">
        <v>2809</v>
      </c>
      <c r="B2820" s="35" t="s">
        <v>5444</v>
      </c>
      <c r="C2820" s="35" t="s">
        <v>3920</v>
      </c>
      <c r="D2820" s="35" t="s">
        <v>3905</v>
      </c>
      <c r="E2820" s="35">
        <v>1</v>
      </c>
      <c r="F2820" s="35" t="s">
        <v>3905</v>
      </c>
      <c r="G2820" s="129">
        <v>1</v>
      </c>
    </row>
    <row r="2821" spans="1:7" ht="15">
      <c r="A2821" s="39">
        <v>2810</v>
      </c>
      <c r="B2821" s="35" t="s">
        <v>5445</v>
      </c>
      <c r="C2821" s="35" t="s">
        <v>3920</v>
      </c>
      <c r="D2821" s="35" t="s">
        <v>3905</v>
      </c>
      <c r="E2821" s="35">
        <v>1</v>
      </c>
      <c r="F2821" s="35" t="s">
        <v>3907</v>
      </c>
      <c r="G2821" s="129">
        <v>5</v>
      </c>
    </row>
    <row r="2822" spans="1:7" ht="15">
      <c r="A2822" s="39">
        <v>2811</v>
      </c>
      <c r="B2822" s="35" t="s">
        <v>5446</v>
      </c>
      <c r="C2822" s="35" t="s">
        <v>3920</v>
      </c>
      <c r="D2822" s="35" t="s">
        <v>3907</v>
      </c>
      <c r="E2822" s="35">
        <v>6</v>
      </c>
      <c r="F2822" s="35" t="s">
        <v>3907</v>
      </c>
      <c r="G2822" s="129">
        <v>6</v>
      </c>
    </row>
    <row r="2823" spans="1:7" ht="15">
      <c r="A2823" s="39">
        <v>2812</v>
      </c>
      <c r="B2823" s="35" t="s">
        <v>5447</v>
      </c>
      <c r="C2823" s="35" t="s">
        <v>3920</v>
      </c>
      <c r="D2823" s="35" t="s">
        <v>3905</v>
      </c>
      <c r="E2823" s="35">
        <v>1</v>
      </c>
      <c r="F2823" s="35" t="s">
        <v>3905</v>
      </c>
      <c r="G2823" s="129">
        <v>1</v>
      </c>
    </row>
    <row r="2824" spans="1:7" ht="15">
      <c r="A2824" s="39">
        <v>2813</v>
      </c>
      <c r="B2824" s="35" t="s">
        <v>7796</v>
      </c>
      <c r="C2824" s="35" t="s">
        <v>3920</v>
      </c>
      <c r="D2824" s="35" t="s">
        <v>3905</v>
      </c>
      <c r="E2824" s="35">
        <v>1</v>
      </c>
      <c r="F2824" s="35" t="s">
        <v>3907</v>
      </c>
      <c r="G2824" s="129">
        <v>2</v>
      </c>
    </row>
    <row r="2825" spans="1:7" ht="15">
      <c r="A2825" s="39">
        <v>2814</v>
      </c>
      <c r="B2825" s="35" t="s">
        <v>7797</v>
      </c>
      <c r="C2825" s="35" t="s">
        <v>3921</v>
      </c>
      <c r="D2825" s="35" t="s">
        <v>3911</v>
      </c>
      <c r="E2825" s="35">
        <v>2</v>
      </c>
      <c r="F2825" s="35" t="s">
        <v>3911</v>
      </c>
      <c r="G2825" s="129">
        <v>7</v>
      </c>
    </row>
    <row r="2826" spans="1:7" ht="15">
      <c r="A2826" s="39">
        <v>2815</v>
      </c>
      <c r="B2826" s="35" t="s">
        <v>7798</v>
      </c>
      <c r="C2826" s="35" t="s">
        <v>3920</v>
      </c>
      <c r="D2826" s="35" t="s">
        <v>3905</v>
      </c>
      <c r="E2826" s="35">
        <v>1</v>
      </c>
      <c r="F2826" s="35" t="s">
        <v>3905</v>
      </c>
      <c r="G2826" s="129">
        <v>1</v>
      </c>
    </row>
    <row r="2827" spans="1:7" ht="15">
      <c r="A2827" s="39">
        <v>2816</v>
      </c>
      <c r="B2827" s="35" t="s">
        <v>5448</v>
      </c>
      <c r="C2827" s="35" t="s">
        <v>3920</v>
      </c>
      <c r="D2827" s="35" t="s">
        <v>3907</v>
      </c>
      <c r="E2827" s="35">
        <v>6</v>
      </c>
      <c r="F2827" s="35" t="s">
        <v>3907</v>
      </c>
      <c r="G2827" s="129">
        <v>4</v>
      </c>
    </row>
    <row r="2828" spans="1:7" ht="15">
      <c r="A2828" s="39">
        <v>2817</v>
      </c>
      <c r="B2828" s="35" t="s">
        <v>7799</v>
      </c>
      <c r="C2828" s="35" t="s">
        <v>3920</v>
      </c>
      <c r="D2828" s="35" t="s">
        <v>3905</v>
      </c>
      <c r="E2828" s="35">
        <v>1</v>
      </c>
      <c r="F2828" s="35" t="s">
        <v>3907</v>
      </c>
      <c r="G2828" s="129">
        <v>2</v>
      </c>
    </row>
    <row r="2829" spans="1:7" ht="15">
      <c r="A2829" s="39">
        <v>2818</v>
      </c>
      <c r="B2829" s="35" t="s">
        <v>7800</v>
      </c>
      <c r="C2829" s="35" t="s">
        <v>3921</v>
      </c>
      <c r="D2829" s="35" t="s">
        <v>8042</v>
      </c>
      <c r="E2829" s="35">
        <v>2</v>
      </c>
      <c r="F2829" s="35" t="s">
        <v>3913</v>
      </c>
      <c r="G2829" s="129">
        <v>7</v>
      </c>
    </row>
    <row r="2830" spans="1:7" ht="15">
      <c r="A2830" s="39">
        <v>2819</v>
      </c>
      <c r="B2830" s="35" t="s">
        <v>7801</v>
      </c>
      <c r="C2830" s="35" t="s">
        <v>3920</v>
      </c>
      <c r="D2830" s="35" t="s">
        <v>3907</v>
      </c>
      <c r="E2830" s="35">
        <v>2</v>
      </c>
      <c r="F2830" s="35" t="s">
        <v>3905</v>
      </c>
      <c r="G2830" s="129">
        <v>1</v>
      </c>
    </row>
    <row r="2831" spans="1:7" ht="15">
      <c r="A2831" s="39">
        <v>2820</v>
      </c>
      <c r="B2831" s="35" t="s">
        <v>7802</v>
      </c>
      <c r="C2831" s="35" t="s">
        <v>3920</v>
      </c>
      <c r="D2831" s="35" t="s">
        <v>3905</v>
      </c>
      <c r="E2831" s="35">
        <v>1</v>
      </c>
      <c r="F2831" s="35" t="s">
        <v>3907</v>
      </c>
      <c r="G2831" s="129">
        <v>3</v>
      </c>
    </row>
    <row r="2832" spans="1:7" ht="15">
      <c r="A2832" s="39">
        <v>2821</v>
      </c>
      <c r="B2832" s="35" t="s">
        <v>5449</v>
      </c>
      <c r="C2832" s="35" t="s">
        <v>3920</v>
      </c>
      <c r="D2832" s="35" t="s">
        <v>3905</v>
      </c>
      <c r="E2832" s="35">
        <v>1</v>
      </c>
      <c r="F2832" s="35" t="s">
        <v>3905</v>
      </c>
      <c r="G2832" s="129">
        <v>3</v>
      </c>
    </row>
    <row r="2833" spans="1:7" ht="15">
      <c r="A2833" s="39">
        <v>2822</v>
      </c>
      <c r="B2833" s="35" t="s">
        <v>7803</v>
      </c>
      <c r="C2833" s="35" t="s">
        <v>3920</v>
      </c>
      <c r="D2833" s="35" t="s">
        <v>3907</v>
      </c>
      <c r="E2833" s="35">
        <v>4</v>
      </c>
      <c r="F2833" s="35" t="s">
        <v>3907</v>
      </c>
      <c r="G2833" s="129">
        <v>6</v>
      </c>
    </row>
    <row r="2834" spans="1:7" ht="15">
      <c r="A2834" s="39">
        <v>2823</v>
      </c>
      <c r="B2834" s="35" t="s">
        <v>7804</v>
      </c>
      <c r="C2834" s="35" t="s">
        <v>3920</v>
      </c>
      <c r="D2834" s="35" t="s">
        <v>3905</v>
      </c>
      <c r="E2834" s="35">
        <v>1</v>
      </c>
      <c r="F2834" s="35" t="s">
        <v>3905</v>
      </c>
      <c r="G2834" s="129">
        <v>1</v>
      </c>
    </row>
    <row r="2835" spans="1:7" ht="15">
      <c r="A2835" s="39">
        <v>2824</v>
      </c>
      <c r="B2835" s="35" t="s">
        <v>5450</v>
      </c>
      <c r="C2835" s="35" t="s">
        <v>3920</v>
      </c>
      <c r="D2835" s="35" t="s">
        <v>3907</v>
      </c>
      <c r="E2835" s="35">
        <v>2</v>
      </c>
      <c r="F2835" s="35" t="s">
        <v>3907</v>
      </c>
      <c r="G2835" s="129">
        <v>2</v>
      </c>
    </row>
    <row r="2836" spans="1:7" ht="15">
      <c r="A2836" s="39">
        <v>2825</v>
      </c>
      <c r="B2836" s="35" t="s">
        <v>7805</v>
      </c>
      <c r="C2836" s="35" t="s">
        <v>3920</v>
      </c>
      <c r="D2836" s="35" t="s">
        <v>3905</v>
      </c>
      <c r="E2836" s="35">
        <v>1</v>
      </c>
      <c r="F2836" s="35" t="s">
        <v>3905</v>
      </c>
      <c r="G2836" s="129">
        <v>1</v>
      </c>
    </row>
    <row r="2837" spans="1:7" ht="15">
      <c r="A2837" s="39">
        <v>2826</v>
      </c>
      <c r="B2837" s="35" t="s">
        <v>7806</v>
      </c>
      <c r="C2837" s="35" t="s">
        <v>3920</v>
      </c>
      <c r="D2837" s="35" t="s">
        <v>3905</v>
      </c>
      <c r="E2837" s="35">
        <v>1</v>
      </c>
      <c r="F2837" s="35" t="s">
        <v>3905</v>
      </c>
      <c r="G2837" s="129">
        <v>1</v>
      </c>
    </row>
    <row r="2838" spans="1:7" ht="15">
      <c r="A2838" s="39">
        <v>2827</v>
      </c>
      <c r="B2838" s="35" t="s">
        <v>5451</v>
      </c>
      <c r="C2838" s="35" t="s">
        <v>3920</v>
      </c>
      <c r="D2838" s="35" t="s">
        <v>3905</v>
      </c>
      <c r="E2838" s="35">
        <v>1</v>
      </c>
      <c r="F2838" s="35" t="s">
        <v>3905</v>
      </c>
      <c r="G2838" s="129">
        <v>1</v>
      </c>
    </row>
    <row r="2839" spans="1:7" ht="15">
      <c r="A2839" s="39">
        <v>2828</v>
      </c>
      <c r="B2839" s="35" t="s">
        <v>7807</v>
      </c>
      <c r="C2839" s="35" t="s">
        <v>3920</v>
      </c>
      <c r="D2839" s="35" t="s">
        <v>3907</v>
      </c>
      <c r="E2839" s="35">
        <v>8</v>
      </c>
      <c r="F2839" s="35" t="s">
        <v>3907</v>
      </c>
      <c r="G2839" s="129">
        <v>10</v>
      </c>
    </row>
    <row r="2840" spans="1:7" ht="15">
      <c r="A2840" s="39">
        <v>2829</v>
      </c>
      <c r="B2840" s="35" t="s">
        <v>7808</v>
      </c>
      <c r="C2840" s="35" t="s">
        <v>3920</v>
      </c>
      <c r="D2840" s="35" t="s">
        <v>3905</v>
      </c>
      <c r="E2840" s="35">
        <v>1</v>
      </c>
      <c r="F2840" s="35" t="s">
        <v>3907</v>
      </c>
      <c r="G2840" s="129">
        <v>2</v>
      </c>
    </row>
    <row r="2841" spans="1:7" ht="15">
      <c r="A2841" s="39">
        <v>2830</v>
      </c>
      <c r="B2841" s="35" t="s">
        <v>7809</v>
      </c>
      <c r="C2841" s="35" t="s">
        <v>3920</v>
      </c>
      <c r="D2841" s="35" t="s">
        <v>3905</v>
      </c>
      <c r="E2841" s="35">
        <v>1</v>
      </c>
      <c r="F2841" s="35" t="s">
        <v>3907</v>
      </c>
      <c r="G2841" s="129">
        <v>4</v>
      </c>
    </row>
    <row r="2842" spans="1:7" ht="15">
      <c r="A2842" s="39">
        <v>2831</v>
      </c>
      <c r="B2842" s="35" t="s">
        <v>5452</v>
      </c>
      <c r="C2842" s="35" t="s">
        <v>3920</v>
      </c>
      <c r="D2842" s="35" t="s">
        <v>3905</v>
      </c>
      <c r="E2842" s="35">
        <v>1</v>
      </c>
      <c r="F2842" s="35" t="s">
        <v>3905</v>
      </c>
      <c r="G2842" s="129">
        <v>1</v>
      </c>
    </row>
    <row r="2843" spans="1:7" ht="15">
      <c r="A2843" s="39">
        <v>2832</v>
      </c>
      <c r="B2843" s="35" t="s">
        <v>5453</v>
      </c>
      <c r="C2843" s="35" t="s">
        <v>3920</v>
      </c>
      <c r="D2843" s="35" t="s">
        <v>3905</v>
      </c>
      <c r="E2843" s="35">
        <v>1</v>
      </c>
      <c r="F2843" s="35" t="s">
        <v>3905</v>
      </c>
      <c r="G2843" s="129">
        <v>1</v>
      </c>
    </row>
    <row r="2844" spans="1:7" ht="15">
      <c r="A2844" s="39">
        <v>2833</v>
      </c>
      <c r="B2844" s="35" t="s">
        <v>5454</v>
      </c>
      <c r="C2844" s="35" t="s">
        <v>3920</v>
      </c>
      <c r="D2844" s="35" t="s">
        <v>3905</v>
      </c>
      <c r="E2844" s="35">
        <v>1</v>
      </c>
      <c r="F2844" s="35" t="s">
        <v>3905</v>
      </c>
      <c r="G2844" s="129">
        <v>1</v>
      </c>
    </row>
    <row r="2845" spans="1:7" ht="15">
      <c r="A2845" s="39">
        <v>2834</v>
      </c>
      <c r="B2845" s="35" t="s">
        <v>5455</v>
      </c>
      <c r="C2845" s="35" t="s">
        <v>3920</v>
      </c>
      <c r="D2845" s="35" t="s">
        <v>3905</v>
      </c>
      <c r="E2845" s="35">
        <v>1</v>
      </c>
      <c r="F2845" s="35" t="s">
        <v>3905</v>
      </c>
      <c r="G2845" s="129">
        <v>1</v>
      </c>
    </row>
    <row r="2846" spans="1:7" ht="15">
      <c r="A2846" s="39">
        <v>2835</v>
      </c>
      <c r="B2846" s="35" t="s">
        <v>5456</v>
      </c>
      <c r="C2846" s="35" t="s">
        <v>3920</v>
      </c>
      <c r="D2846" s="35" t="s">
        <v>3905</v>
      </c>
      <c r="E2846" s="35">
        <v>1</v>
      </c>
      <c r="F2846" s="35" t="s">
        <v>3905</v>
      </c>
      <c r="G2846" s="129">
        <v>3</v>
      </c>
    </row>
    <row r="2847" spans="1:7" ht="15">
      <c r="A2847" s="39">
        <v>2836</v>
      </c>
      <c r="B2847" s="35" t="s">
        <v>7810</v>
      </c>
      <c r="C2847" s="35" t="s">
        <v>3920</v>
      </c>
      <c r="D2847" s="35" t="s">
        <v>8042</v>
      </c>
      <c r="E2847" s="35">
        <v>1</v>
      </c>
      <c r="F2847" s="35" t="s">
        <v>3907</v>
      </c>
      <c r="G2847" s="129">
        <v>3</v>
      </c>
    </row>
    <row r="2848" spans="1:7" ht="15">
      <c r="A2848" s="39">
        <v>2837</v>
      </c>
      <c r="B2848" s="35" t="s">
        <v>5457</v>
      </c>
      <c r="C2848" s="35" t="s">
        <v>3920</v>
      </c>
      <c r="D2848" s="35" t="s">
        <v>8042</v>
      </c>
      <c r="E2848" s="35">
        <v>14</v>
      </c>
      <c r="F2848" s="35" t="s">
        <v>3907</v>
      </c>
      <c r="G2848" s="129">
        <v>50</v>
      </c>
    </row>
    <row r="2849" spans="1:7" ht="15">
      <c r="A2849" s="39">
        <v>2838</v>
      </c>
      <c r="B2849" s="35" t="s">
        <v>5458</v>
      </c>
      <c r="C2849" s="35" t="s">
        <v>3920</v>
      </c>
      <c r="D2849" s="35" t="s">
        <v>3905</v>
      </c>
      <c r="E2849" s="35">
        <v>1</v>
      </c>
      <c r="F2849" s="35" t="s">
        <v>3907</v>
      </c>
      <c r="G2849" s="129">
        <v>2</v>
      </c>
    </row>
    <row r="2850" spans="1:7" ht="15">
      <c r="A2850" s="39">
        <v>2839</v>
      </c>
      <c r="B2850" s="35" t="s">
        <v>7811</v>
      </c>
      <c r="C2850" s="35" t="s">
        <v>3920</v>
      </c>
      <c r="D2850" s="35" t="s">
        <v>3905</v>
      </c>
      <c r="E2850" s="35">
        <v>1</v>
      </c>
      <c r="F2850" s="35" t="s">
        <v>3907</v>
      </c>
      <c r="G2850" s="129">
        <v>4</v>
      </c>
    </row>
    <row r="2851" spans="1:7" ht="15">
      <c r="A2851" s="39">
        <v>2840</v>
      </c>
      <c r="B2851" s="35" t="s">
        <v>5459</v>
      </c>
      <c r="C2851" s="35" t="s">
        <v>3920</v>
      </c>
      <c r="D2851" s="35" t="s">
        <v>3907</v>
      </c>
      <c r="E2851" s="35">
        <v>8</v>
      </c>
      <c r="F2851" s="35" t="s">
        <v>3907</v>
      </c>
      <c r="G2851" s="129">
        <v>15</v>
      </c>
    </row>
    <row r="2852" spans="1:7" ht="15">
      <c r="A2852" s="39">
        <v>2841</v>
      </c>
      <c r="B2852" s="35" t="s">
        <v>5460</v>
      </c>
      <c r="C2852" s="35" t="s">
        <v>3920</v>
      </c>
      <c r="D2852" s="35" t="s">
        <v>3907</v>
      </c>
      <c r="E2852" s="35">
        <v>15</v>
      </c>
      <c r="F2852" s="35" t="s">
        <v>3907</v>
      </c>
      <c r="G2852" s="129">
        <v>37</v>
      </c>
    </row>
    <row r="2853" spans="1:7" ht="15">
      <c r="A2853" s="39">
        <v>2842</v>
      </c>
      <c r="B2853" s="35" t="s">
        <v>5461</v>
      </c>
      <c r="C2853" s="35" t="s">
        <v>3920</v>
      </c>
      <c r="D2853" s="35" t="s">
        <v>3907</v>
      </c>
      <c r="E2853" s="35">
        <v>4</v>
      </c>
      <c r="F2853" s="35" t="s">
        <v>3907</v>
      </c>
      <c r="G2853" s="129">
        <v>3</v>
      </c>
    </row>
    <row r="2854" spans="1:7" ht="15">
      <c r="A2854" s="39">
        <v>2843</v>
      </c>
      <c r="B2854" s="35" t="s">
        <v>5462</v>
      </c>
      <c r="C2854" s="35" t="s">
        <v>3920</v>
      </c>
      <c r="D2854" s="35" t="s">
        <v>3905</v>
      </c>
      <c r="E2854" s="35">
        <v>1</v>
      </c>
      <c r="F2854" s="35" t="s">
        <v>3907</v>
      </c>
      <c r="G2854" s="129">
        <v>2</v>
      </c>
    </row>
    <row r="2855" spans="1:7" ht="15">
      <c r="A2855" s="39">
        <v>2844</v>
      </c>
      <c r="B2855" s="35" t="s">
        <v>7812</v>
      </c>
      <c r="C2855" s="35" t="s">
        <v>3920</v>
      </c>
      <c r="D2855" s="35" t="s">
        <v>3905</v>
      </c>
      <c r="E2855" s="35">
        <v>1</v>
      </c>
      <c r="F2855" s="35" t="s">
        <v>3907</v>
      </c>
      <c r="G2855" s="129">
        <v>3</v>
      </c>
    </row>
    <row r="2856" spans="1:7" ht="15">
      <c r="A2856" s="39">
        <v>2845</v>
      </c>
      <c r="B2856" s="35" t="s">
        <v>5463</v>
      </c>
      <c r="C2856" s="35" t="s">
        <v>3920</v>
      </c>
      <c r="D2856" s="35" t="s">
        <v>3905</v>
      </c>
      <c r="E2856" s="35">
        <v>1</v>
      </c>
      <c r="F2856" s="35" t="s">
        <v>3905</v>
      </c>
      <c r="G2856" s="129">
        <v>1</v>
      </c>
    </row>
    <row r="2857" spans="1:7" ht="15">
      <c r="A2857" s="39">
        <v>2846</v>
      </c>
      <c r="B2857" s="35" t="s">
        <v>5464</v>
      </c>
      <c r="C2857" s="35" t="s">
        <v>3920</v>
      </c>
      <c r="D2857" s="35" t="s">
        <v>3905</v>
      </c>
      <c r="E2857" s="35">
        <v>1</v>
      </c>
      <c r="F2857" s="35" t="s">
        <v>3905</v>
      </c>
      <c r="G2857" s="129">
        <v>1</v>
      </c>
    </row>
    <row r="2858" spans="1:7" ht="15">
      <c r="A2858" s="39">
        <v>2847</v>
      </c>
      <c r="B2858" s="35" t="s">
        <v>5465</v>
      </c>
      <c r="C2858" s="35" t="s">
        <v>3920</v>
      </c>
      <c r="D2858" s="35" t="s">
        <v>3905</v>
      </c>
      <c r="E2858" s="35">
        <v>1</v>
      </c>
      <c r="F2858" s="35" t="s">
        <v>3907</v>
      </c>
      <c r="G2858" s="129">
        <v>4</v>
      </c>
    </row>
    <row r="2859" spans="1:7" ht="15">
      <c r="A2859" s="39">
        <v>2848</v>
      </c>
      <c r="B2859" s="35" t="s">
        <v>7813</v>
      </c>
      <c r="C2859" s="35" t="s">
        <v>3920</v>
      </c>
      <c r="D2859" s="35" t="s">
        <v>3905</v>
      </c>
      <c r="E2859" s="35">
        <v>1</v>
      </c>
      <c r="F2859" s="35" t="s">
        <v>3907</v>
      </c>
      <c r="G2859" s="129">
        <v>3</v>
      </c>
    </row>
    <row r="2860" spans="1:7" ht="15">
      <c r="A2860" s="39">
        <v>2849</v>
      </c>
      <c r="B2860" s="35" t="s">
        <v>7814</v>
      </c>
      <c r="C2860" s="35" t="s">
        <v>3920</v>
      </c>
      <c r="D2860" s="35" t="s">
        <v>3905</v>
      </c>
      <c r="E2860" s="35">
        <v>1</v>
      </c>
      <c r="F2860" s="35" t="s">
        <v>3907</v>
      </c>
      <c r="G2860" s="129">
        <v>2</v>
      </c>
    </row>
    <row r="2861" spans="1:7" ht="15">
      <c r="A2861" s="39">
        <v>2850</v>
      </c>
      <c r="B2861" s="35" t="s">
        <v>7815</v>
      </c>
      <c r="C2861" s="35" t="s">
        <v>3920</v>
      </c>
      <c r="D2861" s="35" t="s">
        <v>3905</v>
      </c>
      <c r="E2861" s="35">
        <v>1</v>
      </c>
      <c r="F2861" s="35" t="s">
        <v>3907</v>
      </c>
      <c r="G2861" s="129">
        <v>3</v>
      </c>
    </row>
    <row r="2862" spans="1:7" ht="15">
      <c r="A2862" s="39">
        <v>2851</v>
      </c>
      <c r="B2862" s="35" t="s">
        <v>7816</v>
      </c>
      <c r="C2862" s="35" t="s">
        <v>3920</v>
      </c>
      <c r="D2862" s="35" t="s">
        <v>3905</v>
      </c>
      <c r="E2862" s="35">
        <v>1</v>
      </c>
      <c r="F2862" s="35" t="s">
        <v>3907</v>
      </c>
      <c r="G2862" s="129">
        <v>4</v>
      </c>
    </row>
    <row r="2863" spans="1:7" ht="15">
      <c r="A2863" s="39">
        <v>2852</v>
      </c>
      <c r="B2863" s="35" t="s">
        <v>5466</v>
      </c>
      <c r="C2863" s="35" t="s">
        <v>3920</v>
      </c>
      <c r="D2863" s="35" t="s">
        <v>3905</v>
      </c>
      <c r="E2863" s="35">
        <v>1</v>
      </c>
      <c r="F2863" s="35" t="s">
        <v>3905</v>
      </c>
      <c r="G2863" s="129">
        <v>1</v>
      </c>
    </row>
    <row r="2864" spans="1:7" ht="15">
      <c r="A2864" s="39">
        <v>2853</v>
      </c>
      <c r="B2864" s="35" t="s">
        <v>5467</v>
      </c>
      <c r="C2864" s="35" t="s">
        <v>3920</v>
      </c>
      <c r="D2864" s="35" t="s">
        <v>8042</v>
      </c>
      <c r="E2864" s="35">
        <v>1</v>
      </c>
      <c r="F2864" s="35" t="s">
        <v>3905</v>
      </c>
      <c r="G2864" s="129">
        <v>1</v>
      </c>
    </row>
    <row r="2865" spans="1:7" ht="15">
      <c r="A2865" s="39">
        <v>2854</v>
      </c>
      <c r="B2865" s="35" t="s">
        <v>5468</v>
      </c>
      <c r="C2865" s="35" t="s">
        <v>3920</v>
      </c>
      <c r="D2865" s="35" t="s">
        <v>3905</v>
      </c>
      <c r="E2865" s="35">
        <v>1</v>
      </c>
      <c r="F2865" s="35" t="s">
        <v>3905</v>
      </c>
      <c r="G2865" s="129">
        <v>1</v>
      </c>
    </row>
    <row r="2866" spans="1:7" ht="15">
      <c r="A2866" s="39">
        <v>2855</v>
      </c>
      <c r="B2866" s="35" t="s">
        <v>5469</v>
      </c>
      <c r="C2866" s="35" t="s">
        <v>3920</v>
      </c>
      <c r="D2866" s="35" t="s">
        <v>3905</v>
      </c>
      <c r="E2866" s="35">
        <v>1</v>
      </c>
      <c r="F2866" s="35" t="s">
        <v>3907</v>
      </c>
      <c r="G2866" s="129">
        <v>3</v>
      </c>
    </row>
    <row r="2867" spans="1:7" ht="15">
      <c r="A2867" s="39">
        <v>2856</v>
      </c>
      <c r="B2867" s="35" t="s">
        <v>7817</v>
      </c>
      <c r="C2867" s="35" t="s">
        <v>3920</v>
      </c>
      <c r="D2867" s="35" t="s">
        <v>3905</v>
      </c>
      <c r="E2867" s="35">
        <v>1</v>
      </c>
      <c r="F2867" s="35" t="s">
        <v>3907</v>
      </c>
      <c r="G2867" s="129">
        <v>2</v>
      </c>
    </row>
    <row r="2868" spans="1:7" ht="15">
      <c r="A2868" s="39">
        <v>2857</v>
      </c>
      <c r="B2868" s="35" t="s">
        <v>5470</v>
      </c>
      <c r="C2868" s="35" t="s">
        <v>3920</v>
      </c>
      <c r="D2868" s="35" t="s">
        <v>3905</v>
      </c>
      <c r="E2868" s="35">
        <v>1</v>
      </c>
      <c r="F2868" s="35" t="s">
        <v>3905</v>
      </c>
      <c r="G2868" s="129">
        <v>1</v>
      </c>
    </row>
    <row r="2869" spans="1:7" ht="15">
      <c r="A2869" s="39">
        <v>2858</v>
      </c>
      <c r="B2869" s="35" t="s">
        <v>5471</v>
      </c>
      <c r="C2869" s="35" t="s">
        <v>3920</v>
      </c>
      <c r="D2869" s="35" t="s">
        <v>3905</v>
      </c>
      <c r="E2869" s="35">
        <v>1</v>
      </c>
      <c r="F2869" s="35" t="s">
        <v>3905</v>
      </c>
      <c r="G2869" s="129">
        <v>2</v>
      </c>
    </row>
    <row r="2870" spans="1:7" ht="15">
      <c r="A2870" s="39">
        <v>2859</v>
      </c>
      <c r="B2870" s="35" t="s">
        <v>5472</v>
      </c>
      <c r="C2870" s="35" t="s">
        <v>3920</v>
      </c>
      <c r="D2870" s="35" t="s">
        <v>3905</v>
      </c>
      <c r="E2870" s="35">
        <v>1</v>
      </c>
      <c r="F2870" s="35" t="s">
        <v>3905</v>
      </c>
      <c r="G2870" s="129">
        <v>1</v>
      </c>
    </row>
    <row r="2871" spans="1:7" ht="15">
      <c r="A2871" s="39">
        <v>2860</v>
      </c>
      <c r="B2871" s="35" t="s">
        <v>7818</v>
      </c>
      <c r="C2871" s="35" t="s">
        <v>3920</v>
      </c>
      <c r="D2871" s="35" t="s">
        <v>3905</v>
      </c>
      <c r="E2871" s="35">
        <v>1</v>
      </c>
      <c r="F2871" s="35" t="s">
        <v>3905</v>
      </c>
      <c r="G2871" s="129">
        <v>1</v>
      </c>
    </row>
    <row r="2872" spans="1:7" ht="15">
      <c r="A2872" s="39">
        <v>2861</v>
      </c>
      <c r="B2872" s="35" t="s">
        <v>7819</v>
      </c>
      <c r="C2872" s="35" t="s">
        <v>3920</v>
      </c>
      <c r="D2872" s="35" t="s">
        <v>3905</v>
      </c>
      <c r="E2872" s="35">
        <v>1</v>
      </c>
      <c r="F2872" s="35" t="s">
        <v>3905</v>
      </c>
      <c r="G2872" s="129">
        <v>2</v>
      </c>
    </row>
    <row r="2873" spans="1:7" ht="15">
      <c r="A2873" s="39">
        <v>2862</v>
      </c>
      <c r="B2873" s="35" t="s">
        <v>5473</v>
      </c>
      <c r="C2873" s="35" t="s">
        <v>3920</v>
      </c>
      <c r="D2873" s="35" t="s">
        <v>3905</v>
      </c>
      <c r="E2873" s="35">
        <v>1</v>
      </c>
      <c r="F2873" s="35" t="s">
        <v>3907</v>
      </c>
      <c r="G2873" s="129">
        <v>3</v>
      </c>
    </row>
    <row r="2874" spans="1:7" ht="15">
      <c r="A2874" s="39">
        <v>2863</v>
      </c>
      <c r="B2874" s="35" t="s">
        <v>5474</v>
      </c>
      <c r="C2874" s="35" t="s">
        <v>3920</v>
      </c>
      <c r="D2874" s="35" t="s">
        <v>3905</v>
      </c>
      <c r="E2874" s="35">
        <v>1</v>
      </c>
      <c r="F2874" s="35" t="s">
        <v>3907</v>
      </c>
      <c r="G2874" s="129">
        <v>2</v>
      </c>
    </row>
    <row r="2875" spans="1:7" ht="15">
      <c r="A2875" s="39">
        <v>2864</v>
      </c>
      <c r="B2875" s="35" t="s">
        <v>5475</v>
      </c>
      <c r="C2875" s="35" t="s">
        <v>3920</v>
      </c>
      <c r="D2875" s="35" t="s">
        <v>3907</v>
      </c>
      <c r="E2875" s="35">
        <v>2</v>
      </c>
      <c r="F2875" s="35" t="s">
        <v>3907</v>
      </c>
      <c r="G2875" s="129">
        <v>1</v>
      </c>
    </row>
    <row r="2876" spans="1:7" ht="15">
      <c r="A2876" s="39">
        <v>2865</v>
      </c>
      <c r="B2876" s="35" t="s">
        <v>5476</v>
      </c>
      <c r="C2876" s="35" t="s">
        <v>3920</v>
      </c>
      <c r="D2876" s="35" t="s">
        <v>3905</v>
      </c>
      <c r="E2876" s="35">
        <v>1</v>
      </c>
      <c r="F2876" s="35" t="s">
        <v>3905</v>
      </c>
      <c r="G2876" s="129">
        <v>1</v>
      </c>
    </row>
    <row r="2877" spans="1:7" ht="15">
      <c r="A2877" s="39">
        <v>2866</v>
      </c>
      <c r="B2877" s="35" t="s">
        <v>7820</v>
      </c>
      <c r="C2877" s="35" t="s">
        <v>3920</v>
      </c>
      <c r="D2877" s="35" t="s">
        <v>3905</v>
      </c>
      <c r="E2877" s="35">
        <v>1</v>
      </c>
      <c r="F2877" s="35" t="s">
        <v>3907</v>
      </c>
      <c r="G2877" s="129">
        <v>3</v>
      </c>
    </row>
    <row r="2878" spans="1:7" ht="15">
      <c r="A2878" s="39">
        <v>2867</v>
      </c>
      <c r="B2878" s="35" t="s">
        <v>7821</v>
      </c>
      <c r="C2878" s="35" t="s">
        <v>3920</v>
      </c>
      <c r="D2878" s="35" t="s">
        <v>3905</v>
      </c>
      <c r="E2878" s="35">
        <v>1</v>
      </c>
      <c r="F2878" s="35" t="s">
        <v>3907</v>
      </c>
      <c r="G2878" s="129">
        <v>3</v>
      </c>
    </row>
    <row r="2879" spans="1:7" ht="15">
      <c r="A2879" s="39">
        <v>2868</v>
      </c>
      <c r="B2879" s="35" t="s">
        <v>7822</v>
      </c>
      <c r="C2879" s="35" t="s">
        <v>3920</v>
      </c>
      <c r="D2879" s="35" t="s">
        <v>3905</v>
      </c>
      <c r="E2879" s="35">
        <v>1</v>
      </c>
      <c r="F2879" s="35" t="s">
        <v>3905</v>
      </c>
      <c r="G2879" s="129">
        <v>1</v>
      </c>
    </row>
    <row r="2880" spans="1:7" ht="15">
      <c r="A2880" s="39">
        <v>2869</v>
      </c>
      <c r="B2880" s="35" t="s">
        <v>5477</v>
      </c>
      <c r="C2880" s="35" t="s">
        <v>3920</v>
      </c>
      <c r="D2880" s="35" t="s">
        <v>3905</v>
      </c>
      <c r="E2880" s="35">
        <v>1</v>
      </c>
      <c r="F2880" s="35" t="s">
        <v>3905</v>
      </c>
      <c r="G2880" s="129">
        <v>1</v>
      </c>
    </row>
    <row r="2881" spans="1:7" ht="15">
      <c r="A2881" s="39">
        <v>2870</v>
      </c>
      <c r="B2881" s="35" t="s">
        <v>5478</v>
      </c>
      <c r="C2881" s="35" t="s">
        <v>3920</v>
      </c>
      <c r="D2881" s="35" t="s">
        <v>3905</v>
      </c>
      <c r="E2881" s="35">
        <v>1</v>
      </c>
      <c r="F2881" s="35" t="s">
        <v>3907</v>
      </c>
      <c r="G2881" s="129">
        <v>2</v>
      </c>
    </row>
    <row r="2882" spans="1:7" ht="15">
      <c r="A2882" s="39">
        <v>2871</v>
      </c>
      <c r="B2882" s="35" t="s">
        <v>7823</v>
      </c>
      <c r="C2882" s="35" t="s">
        <v>3920</v>
      </c>
      <c r="D2882" s="35" t="s">
        <v>3905</v>
      </c>
      <c r="E2882" s="35">
        <v>1</v>
      </c>
      <c r="F2882" s="35" t="s">
        <v>3907</v>
      </c>
      <c r="G2882" s="129">
        <v>2</v>
      </c>
    </row>
    <row r="2883" spans="1:7" ht="15">
      <c r="A2883" s="39">
        <v>2872</v>
      </c>
      <c r="B2883" s="35" t="s">
        <v>5479</v>
      </c>
      <c r="C2883" s="35" t="s">
        <v>3920</v>
      </c>
      <c r="D2883" s="35" t="s">
        <v>3905</v>
      </c>
      <c r="E2883" s="35">
        <v>1</v>
      </c>
      <c r="F2883" s="35" t="s">
        <v>3905</v>
      </c>
      <c r="G2883" s="129">
        <v>1</v>
      </c>
    </row>
    <row r="2884" spans="1:7" ht="15">
      <c r="A2884" s="39">
        <v>2873</v>
      </c>
      <c r="B2884" s="35" t="s">
        <v>5480</v>
      </c>
      <c r="C2884" s="35" t="s">
        <v>3920</v>
      </c>
      <c r="D2884" s="35" t="s">
        <v>3905</v>
      </c>
      <c r="E2884" s="35">
        <v>1</v>
      </c>
      <c r="F2884" s="35" t="s">
        <v>3905</v>
      </c>
      <c r="G2884" s="129">
        <v>1</v>
      </c>
    </row>
    <row r="2885" spans="1:7" ht="15">
      <c r="A2885" s="39">
        <v>2874</v>
      </c>
      <c r="B2885" s="35" t="s">
        <v>7824</v>
      </c>
      <c r="C2885" s="35" t="s">
        <v>3920</v>
      </c>
      <c r="D2885" s="35" t="s">
        <v>3905</v>
      </c>
      <c r="E2885" s="35">
        <v>1</v>
      </c>
      <c r="F2885" s="35" t="s">
        <v>3907</v>
      </c>
      <c r="G2885" s="129">
        <v>3</v>
      </c>
    </row>
    <row r="2886" spans="1:7" ht="15">
      <c r="A2886" s="39">
        <v>2875</v>
      </c>
      <c r="B2886" s="35" t="s">
        <v>7825</v>
      </c>
      <c r="C2886" s="35" t="s">
        <v>3920</v>
      </c>
      <c r="D2886" s="35" t="s">
        <v>3905</v>
      </c>
      <c r="E2886" s="35">
        <v>1</v>
      </c>
      <c r="F2886" s="35" t="s">
        <v>3907</v>
      </c>
      <c r="G2886" s="129">
        <v>3</v>
      </c>
    </row>
    <row r="2887" spans="1:7" ht="15">
      <c r="A2887" s="39">
        <v>2876</v>
      </c>
      <c r="B2887" s="35" t="s">
        <v>5481</v>
      </c>
      <c r="C2887" s="35" t="s">
        <v>3920</v>
      </c>
      <c r="D2887" s="35" t="s">
        <v>3905</v>
      </c>
      <c r="E2887" s="35">
        <v>1</v>
      </c>
      <c r="F2887" s="35" t="s">
        <v>3905</v>
      </c>
      <c r="G2887" s="129">
        <v>1</v>
      </c>
    </row>
    <row r="2888" spans="1:7" ht="15">
      <c r="A2888" s="39">
        <v>2877</v>
      </c>
      <c r="B2888" s="35" t="s">
        <v>7826</v>
      </c>
      <c r="C2888" s="35" t="s">
        <v>3920</v>
      </c>
      <c r="D2888" s="35" t="s">
        <v>3905</v>
      </c>
      <c r="E2888" s="35">
        <v>1</v>
      </c>
      <c r="F2888" s="35" t="s">
        <v>3905</v>
      </c>
      <c r="G2888" s="129">
        <v>1</v>
      </c>
    </row>
    <row r="2889" spans="1:7" ht="15">
      <c r="A2889" s="39">
        <v>2878</v>
      </c>
      <c r="B2889" s="35" t="s">
        <v>5482</v>
      </c>
      <c r="C2889" s="35" t="s">
        <v>3920</v>
      </c>
      <c r="D2889" s="35" t="s">
        <v>3905</v>
      </c>
      <c r="E2889" s="35">
        <v>1</v>
      </c>
      <c r="F2889" s="35" t="s">
        <v>3907</v>
      </c>
      <c r="G2889" s="129">
        <v>2</v>
      </c>
    </row>
    <row r="2890" spans="1:7" ht="15">
      <c r="A2890" s="39">
        <v>2879</v>
      </c>
      <c r="B2890" s="35" t="s">
        <v>7827</v>
      </c>
      <c r="C2890" s="35" t="s">
        <v>3920</v>
      </c>
      <c r="D2890" s="35" t="s">
        <v>3905</v>
      </c>
      <c r="E2890" s="35">
        <v>1</v>
      </c>
      <c r="F2890" s="35" t="s">
        <v>3905</v>
      </c>
      <c r="G2890" s="129">
        <v>1</v>
      </c>
    </row>
    <row r="2891" spans="1:7" ht="15">
      <c r="A2891" s="39">
        <v>2880</v>
      </c>
      <c r="B2891" s="35" t="s">
        <v>5483</v>
      </c>
      <c r="C2891" s="35" t="s">
        <v>3920</v>
      </c>
      <c r="D2891" s="35" t="s">
        <v>3905</v>
      </c>
      <c r="E2891" s="35">
        <v>1</v>
      </c>
      <c r="F2891" s="35" t="s">
        <v>3905</v>
      </c>
      <c r="G2891" s="129">
        <v>1</v>
      </c>
    </row>
    <row r="2892" spans="1:7" ht="15">
      <c r="A2892" s="39">
        <v>2881</v>
      </c>
      <c r="B2892" s="35" t="s">
        <v>5484</v>
      </c>
      <c r="C2892" s="35" t="s">
        <v>3920</v>
      </c>
      <c r="D2892" s="35" t="s">
        <v>3905</v>
      </c>
      <c r="E2892" s="35">
        <v>1</v>
      </c>
      <c r="F2892" s="35" t="s">
        <v>3907</v>
      </c>
      <c r="G2892" s="129">
        <v>2</v>
      </c>
    </row>
    <row r="2893" spans="1:7" ht="15">
      <c r="A2893" s="39">
        <v>2882</v>
      </c>
      <c r="B2893" s="35" t="s">
        <v>7828</v>
      </c>
      <c r="C2893" s="35" t="s">
        <v>3920</v>
      </c>
      <c r="D2893" s="35" t="s">
        <v>3905</v>
      </c>
      <c r="E2893" s="35">
        <v>1</v>
      </c>
      <c r="F2893" s="35" t="s">
        <v>3907</v>
      </c>
      <c r="G2893" s="129">
        <v>2</v>
      </c>
    </row>
    <row r="2894" spans="1:7" ht="15">
      <c r="A2894" s="39">
        <v>2883</v>
      </c>
      <c r="B2894" s="35" t="s">
        <v>5485</v>
      </c>
      <c r="C2894" s="35" t="s">
        <v>3920</v>
      </c>
      <c r="D2894" s="35" t="s">
        <v>3905</v>
      </c>
      <c r="E2894" s="35">
        <v>1</v>
      </c>
      <c r="F2894" s="35" t="s">
        <v>3907</v>
      </c>
      <c r="G2894" s="129">
        <v>2</v>
      </c>
    </row>
    <row r="2895" spans="1:7" ht="15">
      <c r="A2895" s="39">
        <v>2884</v>
      </c>
      <c r="B2895" s="35" t="s">
        <v>7829</v>
      </c>
      <c r="C2895" s="35" t="s">
        <v>3920</v>
      </c>
      <c r="D2895" s="35" t="s">
        <v>3907</v>
      </c>
      <c r="E2895" s="35">
        <v>25</v>
      </c>
      <c r="F2895" s="35" t="s">
        <v>3907</v>
      </c>
      <c r="G2895" s="129">
        <v>27</v>
      </c>
    </row>
    <row r="2896" spans="1:7" ht="15">
      <c r="A2896" s="39">
        <v>2885</v>
      </c>
      <c r="B2896" s="35" t="s">
        <v>5486</v>
      </c>
      <c r="C2896" s="35" t="s">
        <v>3920</v>
      </c>
      <c r="D2896" s="35" t="s">
        <v>8042</v>
      </c>
      <c r="E2896" s="35">
        <v>9</v>
      </c>
      <c r="F2896" s="35" t="s">
        <v>3907</v>
      </c>
      <c r="G2896" s="129">
        <v>13</v>
      </c>
    </row>
    <row r="2897" spans="1:7" ht="15">
      <c r="A2897" s="39">
        <v>2886</v>
      </c>
      <c r="B2897" s="35" t="s">
        <v>5487</v>
      </c>
      <c r="C2897" s="35" t="s">
        <v>3920</v>
      </c>
      <c r="D2897" s="35" t="s">
        <v>3905</v>
      </c>
      <c r="E2897" s="35">
        <v>1</v>
      </c>
      <c r="F2897" s="35" t="s">
        <v>3905</v>
      </c>
      <c r="G2897" s="129">
        <v>1</v>
      </c>
    </row>
    <row r="2898" spans="1:7" ht="15">
      <c r="A2898" s="39">
        <v>2887</v>
      </c>
      <c r="B2898" s="35" t="s">
        <v>7830</v>
      </c>
      <c r="C2898" s="35" t="s">
        <v>3920</v>
      </c>
      <c r="D2898" s="35" t="s">
        <v>3905</v>
      </c>
      <c r="E2898" s="35">
        <v>1</v>
      </c>
      <c r="F2898" s="35" t="s">
        <v>3907</v>
      </c>
      <c r="G2898" s="129">
        <v>3</v>
      </c>
    </row>
    <row r="2899" spans="1:7" ht="15">
      <c r="A2899" s="39">
        <v>2888</v>
      </c>
      <c r="B2899" s="35" t="s">
        <v>7831</v>
      </c>
      <c r="C2899" s="35" t="s">
        <v>3920</v>
      </c>
      <c r="D2899" s="35" t="s">
        <v>3907</v>
      </c>
      <c r="E2899" s="35">
        <v>2</v>
      </c>
      <c r="F2899" s="35" t="s">
        <v>3907</v>
      </c>
      <c r="G2899" s="129">
        <v>2</v>
      </c>
    </row>
    <row r="2900" spans="1:7" ht="15">
      <c r="A2900" s="39">
        <v>2889</v>
      </c>
      <c r="B2900" s="35" t="s">
        <v>7832</v>
      </c>
      <c r="C2900" s="35" t="s">
        <v>3920</v>
      </c>
      <c r="D2900" s="35" t="s">
        <v>3905</v>
      </c>
      <c r="E2900" s="35">
        <v>1</v>
      </c>
      <c r="F2900" s="35" t="s">
        <v>3905</v>
      </c>
      <c r="G2900" s="129">
        <v>1</v>
      </c>
    </row>
    <row r="2901" spans="1:7" ht="15">
      <c r="A2901" s="39">
        <v>2890</v>
      </c>
      <c r="B2901" s="35" t="s">
        <v>5488</v>
      </c>
      <c r="C2901" s="35" t="s">
        <v>3920</v>
      </c>
      <c r="D2901" s="35" t="s">
        <v>3905</v>
      </c>
      <c r="E2901" s="35">
        <v>1</v>
      </c>
      <c r="F2901" s="35" t="s">
        <v>3905</v>
      </c>
      <c r="G2901" s="129">
        <v>1</v>
      </c>
    </row>
    <row r="2902" spans="1:7" ht="15">
      <c r="A2902" s="39">
        <v>2891</v>
      </c>
      <c r="B2902" s="35" t="s">
        <v>5489</v>
      </c>
      <c r="C2902" s="35" t="s">
        <v>3920</v>
      </c>
      <c r="D2902" s="35" t="s">
        <v>3905</v>
      </c>
      <c r="E2902" s="35">
        <v>1</v>
      </c>
      <c r="F2902" s="35" t="s">
        <v>3905</v>
      </c>
      <c r="G2902" s="129">
        <v>1</v>
      </c>
    </row>
    <row r="2903" spans="1:7" ht="15">
      <c r="A2903" s="39">
        <v>2892</v>
      </c>
      <c r="B2903" s="35" t="s">
        <v>5490</v>
      </c>
      <c r="C2903" s="35" t="s">
        <v>3920</v>
      </c>
      <c r="D2903" s="35" t="s">
        <v>3905</v>
      </c>
      <c r="E2903" s="35">
        <v>1</v>
      </c>
      <c r="F2903" s="35" t="s">
        <v>3907</v>
      </c>
      <c r="G2903" s="129">
        <v>2</v>
      </c>
    </row>
    <row r="2904" spans="1:7" ht="15">
      <c r="A2904" s="39">
        <v>2893</v>
      </c>
      <c r="B2904" s="35" t="s">
        <v>7833</v>
      </c>
      <c r="C2904" s="35" t="s">
        <v>3920</v>
      </c>
      <c r="D2904" s="35" t="s">
        <v>3905</v>
      </c>
      <c r="E2904" s="35">
        <v>1</v>
      </c>
      <c r="F2904" s="35" t="s">
        <v>3905</v>
      </c>
      <c r="G2904" s="129">
        <v>2</v>
      </c>
    </row>
    <row r="2905" spans="1:7" ht="15">
      <c r="A2905" s="39">
        <v>2894</v>
      </c>
      <c r="B2905" s="35" t="s">
        <v>7834</v>
      </c>
      <c r="C2905" s="35" t="s">
        <v>3920</v>
      </c>
      <c r="D2905" s="35" t="s">
        <v>3905</v>
      </c>
      <c r="E2905" s="35">
        <v>1</v>
      </c>
      <c r="F2905" s="35" t="s">
        <v>3905</v>
      </c>
      <c r="G2905" s="129">
        <v>1</v>
      </c>
    </row>
    <row r="2906" spans="1:7" ht="15">
      <c r="A2906" s="39">
        <v>2895</v>
      </c>
      <c r="B2906" s="35" t="s">
        <v>7835</v>
      </c>
      <c r="C2906" s="35" t="s">
        <v>3920</v>
      </c>
      <c r="D2906" s="35" t="s">
        <v>3907</v>
      </c>
      <c r="E2906" s="35">
        <v>2</v>
      </c>
      <c r="F2906" s="35" t="s">
        <v>3907</v>
      </c>
      <c r="G2906" s="129">
        <v>2</v>
      </c>
    </row>
    <row r="2907" spans="1:7" ht="15">
      <c r="A2907" s="39">
        <v>2896</v>
      </c>
      <c r="B2907" s="35" t="s">
        <v>5491</v>
      </c>
      <c r="C2907" s="35" t="s">
        <v>3920</v>
      </c>
      <c r="D2907" s="35" t="s">
        <v>3905</v>
      </c>
      <c r="E2907" s="35">
        <v>1</v>
      </c>
      <c r="F2907" s="35" t="s">
        <v>3905</v>
      </c>
      <c r="G2907" s="129">
        <v>1</v>
      </c>
    </row>
    <row r="2908" spans="1:7" ht="15">
      <c r="A2908" s="39">
        <v>2897</v>
      </c>
      <c r="B2908" s="35" t="s">
        <v>7836</v>
      </c>
      <c r="C2908" s="35" t="s">
        <v>3920</v>
      </c>
      <c r="D2908" s="35" t="s">
        <v>3905</v>
      </c>
      <c r="E2908" s="35">
        <v>1</v>
      </c>
      <c r="F2908" s="35" t="s">
        <v>3907</v>
      </c>
      <c r="G2908" s="129">
        <v>4</v>
      </c>
    </row>
    <row r="2909" spans="1:7" ht="15">
      <c r="A2909" s="39">
        <v>2898</v>
      </c>
      <c r="B2909" s="35" t="s">
        <v>5492</v>
      </c>
      <c r="C2909" s="35" t="s">
        <v>3920</v>
      </c>
      <c r="D2909" s="35" t="s">
        <v>3905</v>
      </c>
      <c r="E2909" s="35">
        <v>1</v>
      </c>
      <c r="F2909" s="35" t="s">
        <v>3905</v>
      </c>
      <c r="G2909" s="129">
        <v>1</v>
      </c>
    </row>
    <row r="2910" spans="1:7" ht="15">
      <c r="A2910" s="39">
        <v>2899</v>
      </c>
      <c r="B2910" s="35" t="s">
        <v>5493</v>
      </c>
      <c r="C2910" s="35" t="s">
        <v>3920</v>
      </c>
      <c r="D2910" s="35" t="s">
        <v>3905</v>
      </c>
      <c r="E2910" s="35">
        <v>1</v>
      </c>
      <c r="F2910" s="35" t="s">
        <v>3905</v>
      </c>
      <c r="G2910" s="129">
        <v>1</v>
      </c>
    </row>
    <row r="2911" spans="1:7" ht="15">
      <c r="A2911" s="39">
        <v>2900</v>
      </c>
      <c r="B2911" s="35" t="s">
        <v>7837</v>
      </c>
      <c r="C2911" s="35" t="s">
        <v>3920</v>
      </c>
      <c r="D2911" s="35" t="s">
        <v>3905</v>
      </c>
      <c r="E2911" s="35">
        <v>1</v>
      </c>
      <c r="F2911" s="35" t="s">
        <v>3905</v>
      </c>
      <c r="G2911" s="129">
        <v>1</v>
      </c>
    </row>
    <row r="2912" spans="1:7" ht="15">
      <c r="A2912" s="39">
        <v>2901</v>
      </c>
      <c r="B2912" s="35" t="s">
        <v>5494</v>
      </c>
      <c r="C2912" s="35" t="s">
        <v>3920</v>
      </c>
      <c r="D2912" s="35" t="s">
        <v>3905</v>
      </c>
      <c r="E2912" s="35">
        <v>1</v>
      </c>
      <c r="F2912" s="35" t="s">
        <v>3905</v>
      </c>
      <c r="G2912" s="129">
        <v>1</v>
      </c>
    </row>
    <row r="2913" spans="1:7" ht="15">
      <c r="A2913" s="39">
        <v>2902</v>
      </c>
      <c r="B2913" s="35" t="s">
        <v>5495</v>
      </c>
      <c r="C2913" s="35" t="s">
        <v>3920</v>
      </c>
      <c r="D2913" s="35" t="s">
        <v>3907</v>
      </c>
      <c r="E2913" s="35">
        <v>3</v>
      </c>
      <c r="F2913" s="35" t="s">
        <v>3907</v>
      </c>
      <c r="G2913" s="129">
        <v>2</v>
      </c>
    </row>
    <row r="2914" spans="1:7" ht="15">
      <c r="A2914" s="39">
        <v>2903</v>
      </c>
      <c r="B2914" s="35" t="s">
        <v>5496</v>
      </c>
      <c r="C2914" s="35" t="s">
        <v>3920</v>
      </c>
      <c r="D2914" s="35" t="s">
        <v>3905</v>
      </c>
      <c r="E2914" s="35">
        <v>1</v>
      </c>
      <c r="F2914" s="35" t="s">
        <v>3907</v>
      </c>
      <c r="G2914" s="129">
        <v>3</v>
      </c>
    </row>
    <row r="2915" spans="1:7" ht="15">
      <c r="A2915" s="39">
        <v>2904</v>
      </c>
      <c r="B2915" s="35" t="s">
        <v>7838</v>
      </c>
      <c r="C2915" s="35" t="s">
        <v>3920</v>
      </c>
      <c r="D2915" s="35" t="s">
        <v>3907</v>
      </c>
      <c r="E2915" s="35">
        <v>10</v>
      </c>
      <c r="F2915" s="35" t="s">
        <v>3907</v>
      </c>
      <c r="G2915" s="129">
        <v>7</v>
      </c>
    </row>
    <row r="2916" spans="1:7" ht="15">
      <c r="A2916" s="39">
        <v>2905</v>
      </c>
      <c r="B2916" s="35" t="s">
        <v>7839</v>
      </c>
      <c r="C2916" s="35" t="s">
        <v>3920</v>
      </c>
      <c r="D2916" s="35" t="s">
        <v>8042</v>
      </c>
      <c r="E2916" s="35">
        <v>6</v>
      </c>
      <c r="F2916" s="35" t="s">
        <v>3907</v>
      </c>
      <c r="G2916" s="129">
        <v>5</v>
      </c>
    </row>
    <row r="2917" spans="1:7" ht="15">
      <c r="A2917" s="39">
        <v>2906</v>
      </c>
      <c r="B2917" s="35" t="s">
        <v>5497</v>
      </c>
      <c r="C2917" s="35" t="s">
        <v>3920</v>
      </c>
      <c r="D2917" s="35" t="s">
        <v>3907</v>
      </c>
      <c r="E2917" s="35">
        <v>18</v>
      </c>
      <c r="F2917" s="35" t="s">
        <v>3907</v>
      </c>
      <c r="G2917" s="129">
        <v>15</v>
      </c>
    </row>
    <row r="2918" spans="1:7" ht="15">
      <c r="A2918" s="39">
        <v>2907</v>
      </c>
      <c r="B2918" s="35" t="s">
        <v>5498</v>
      </c>
      <c r="C2918" s="35" t="s">
        <v>3920</v>
      </c>
      <c r="D2918" s="35" t="s">
        <v>3905</v>
      </c>
      <c r="E2918" s="35">
        <v>1</v>
      </c>
      <c r="F2918" s="35" t="s">
        <v>3905</v>
      </c>
      <c r="G2918" s="129">
        <v>1</v>
      </c>
    </row>
    <row r="2919" spans="1:7" ht="15">
      <c r="A2919" s="39">
        <v>2908</v>
      </c>
      <c r="B2919" s="35" t="s">
        <v>5499</v>
      </c>
      <c r="C2919" s="35" t="s">
        <v>3920</v>
      </c>
      <c r="D2919" s="35" t="s">
        <v>3907</v>
      </c>
      <c r="E2919" s="35">
        <v>14</v>
      </c>
      <c r="F2919" s="35" t="s">
        <v>3907</v>
      </c>
      <c r="G2919" s="129">
        <v>16</v>
      </c>
    </row>
    <row r="2920" spans="1:7" ht="15">
      <c r="A2920" s="39">
        <v>2909</v>
      </c>
      <c r="B2920" s="35" t="s">
        <v>5500</v>
      </c>
      <c r="C2920" s="35" t="s">
        <v>3920</v>
      </c>
      <c r="D2920" s="35" t="s">
        <v>3905</v>
      </c>
      <c r="E2920" s="35">
        <v>1</v>
      </c>
      <c r="F2920" s="35" t="s">
        <v>3907</v>
      </c>
      <c r="G2920" s="129">
        <v>2</v>
      </c>
    </row>
    <row r="2921" spans="1:7" ht="15">
      <c r="A2921" s="39">
        <v>2910</v>
      </c>
      <c r="B2921" s="35" t="s">
        <v>5501</v>
      </c>
      <c r="C2921" s="35" t="s">
        <v>3920</v>
      </c>
      <c r="D2921" s="35" t="s">
        <v>3905</v>
      </c>
      <c r="E2921" s="35">
        <v>1</v>
      </c>
      <c r="F2921" s="35" t="s">
        <v>3905</v>
      </c>
      <c r="G2921" s="129">
        <v>3</v>
      </c>
    </row>
    <row r="2922" spans="1:7" ht="15">
      <c r="A2922" s="39">
        <v>2911</v>
      </c>
      <c r="B2922" s="35" t="s">
        <v>7840</v>
      </c>
      <c r="C2922" s="35" t="s">
        <v>3920</v>
      </c>
      <c r="D2922" s="35" t="s">
        <v>3905</v>
      </c>
      <c r="E2922" s="35">
        <v>1</v>
      </c>
      <c r="F2922" s="35" t="s">
        <v>3905</v>
      </c>
      <c r="G2922" s="129">
        <v>3</v>
      </c>
    </row>
    <row r="2923" spans="1:7" ht="15">
      <c r="A2923" s="39">
        <v>2912</v>
      </c>
      <c r="B2923" s="35" t="s">
        <v>5502</v>
      </c>
      <c r="C2923" s="35" t="s">
        <v>3920</v>
      </c>
      <c r="D2923" s="35" t="s">
        <v>3905</v>
      </c>
      <c r="E2923" s="35">
        <v>1</v>
      </c>
      <c r="F2923" s="35" t="s">
        <v>3905</v>
      </c>
      <c r="G2923" s="129">
        <v>1</v>
      </c>
    </row>
    <row r="2924" spans="1:7" ht="15">
      <c r="A2924" s="39">
        <v>2913</v>
      </c>
      <c r="B2924" s="35" t="s">
        <v>5503</v>
      </c>
      <c r="C2924" s="35" t="s">
        <v>3920</v>
      </c>
      <c r="D2924" s="35" t="s">
        <v>3905</v>
      </c>
      <c r="E2924" s="35">
        <v>1</v>
      </c>
      <c r="F2924" s="35" t="s">
        <v>3907</v>
      </c>
      <c r="G2924" s="129">
        <v>2</v>
      </c>
    </row>
    <row r="2925" spans="1:7" ht="15">
      <c r="A2925" s="39">
        <v>2914</v>
      </c>
      <c r="B2925" s="35" t="s">
        <v>7841</v>
      </c>
      <c r="C2925" s="35" t="s">
        <v>3920</v>
      </c>
      <c r="D2925" s="35" t="s">
        <v>3905</v>
      </c>
      <c r="E2925" s="35">
        <v>1</v>
      </c>
      <c r="F2925" s="35" t="s">
        <v>3907</v>
      </c>
      <c r="G2925" s="129">
        <v>2</v>
      </c>
    </row>
    <row r="2926" spans="1:7" ht="15">
      <c r="A2926" s="39">
        <v>2915</v>
      </c>
      <c r="B2926" s="35" t="s">
        <v>7842</v>
      </c>
      <c r="C2926" s="35" t="s">
        <v>3920</v>
      </c>
      <c r="D2926" s="35" t="s">
        <v>3905</v>
      </c>
      <c r="E2926" s="35">
        <v>1</v>
      </c>
      <c r="F2926" s="35" t="s">
        <v>3907</v>
      </c>
      <c r="G2926" s="129">
        <v>2</v>
      </c>
    </row>
    <row r="2927" spans="1:7" ht="15">
      <c r="A2927" s="39">
        <v>2916</v>
      </c>
      <c r="B2927" s="35" t="s">
        <v>7843</v>
      </c>
      <c r="C2927" s="35" t="s">
        <v>3920</v>
      </c>
      <c r="D2927" s="35" t="s">
        <v>3905</v>
      </c>
      <c r="E2927" s="35">
        <v>1</v>
      </c>
      <c r="F2927" s="35" t="s">
        <v>3905</v>
      </c>
      <c r="G2927" s="129">
        <v>1</v>
      </c>
    </row>
    <row r="2928" spans="1:7" ht="15">
      <c r="A2928" s="39">
        <v>2917</v>
      </c>
      <c r="B2928" s="35" t="s">
        <v>7844</v>
      </c>
      <c r="C2928" s="35" t="s">
        <v>3920</v>
      </c>
      <c r="D2928" s="35" t="s">
        <v>3905</v>
      </c>
      <c r="E2928" s="35">
        <v>1</v>
      </c>
      <c r="F2928" s="35" t="s">
        <v>3907</v>
      </c>
      <c r="G2928" s="129">
        <v>2</v>
      </c>
    </row>
    <row r="2929" spans="1:7" ht="15">
      <c r="A2929" s="39">
        <v>2918</v>
      </c>
      <c r="B2929" s="35" t="s">
        <v>5504</v>
      </c>
      <c r="C2929" s="35" t="s">
        <v>3920</v>
      </c>
      <c r="D2929" s="35" t="s">
        <v>3905</v>
      </c>
      <c r="E2929" s="35">
        <v>1</v>
      </c>
      <c r="F2929" s="35" t="s">
        <v>3905</v>
      </c>
      <c r="G2929" s="129">
        <v>1</v>
      </c>
    </row>
    <row r="2930" spans="1:7" ht="15">
      <c r="A2930" s="39">
        <v>2919</v>
      </c>
      <c r="B2930" s="35" t="s">
        <v>7845</v>
      </c>
      <c r="C2930" s="35" t="s">
        <v>3920</v>
      </c>
      <c r="D2930" s="35" t="s">
        <v>3905</v>
      </c>
      <c r="E2930" s="35">
        <v>1</v>
      </c>
      <c r="F2930" s="35" t="s">
        <v>3907</v>
      </c>
      <c r="G2930" s="129">
        <v>3</v>
      </c>
    </row>
    <row r="2931" spans="1:7" ht="15">
      <c r="A2931" s="39">
        <v>2920</v>
      </c>
      <c r="B2931" s="35" t="s">
        <v>5505</v>
      </c>
      <c r="C2931" s="35" t="s">
        <v>3920</v>
      </c>
      <c r="D2931" s="35" t="s">
        <v>3907</v>
      </c>
      <c r="E2931" s="35">
        <v>9</v>
      </c>
      <c r="F2931" s="35" t="s">
        <v>3907</v>
      </c>
      <c r="G2931" s="129">
        <v>14</v>
      </c>
    </row>
    <row r="2932" spans="1:7" ht="15">
      <c r="A2932" s="39">
        <v>2921</v>
      </c>
      <c r="B2932" s="35" t="s">
        <v>5506</v>
      </c>
      <c r="C2932" s="35" t="s">
        <v>3920</v>
      </c>
      <c r="D2932" s="35" t="s">
        <v>3905</v>
      </c>
      <c r="E2932" s="35">
        <v>1</v>
      </c>
      <c r="F2932" s="35" t="s">
        <v>3907</v>
      </c>
      <c r="G2932" s="129">
        <v>2</v>
      </c>
    </row>
    <row r="2933" spans="1:7" ht="15">
      <c r="A2933" s="39">
        <v>2922</v>
      </c>
      <c r="B2933" s="35" t="s">
        <v>7846</v>
      </c>
      <c r="C2933" s="35" t="s">
        <v>3920</v>
      </c>
      <c r="D2933" s="35" t="s">
        <v>3905</v>
      </c>
      <c r="E2933" s="35">
        <v>1</v>
      </c>
      <c r="F2933" s="35" t="s">
        <v>3907</v>
      </c>
      <c r="G2933" s="129">
        <v>3</v>
      </c>
    </row>
    <row r="2934" spans="1:7" ht="15">
      <c r="A2934" s="39">
        <v>2923</v>
      </c>
      <c r="B2934" s="35" t="s">
        <v>7847</v>
      </c>
      <c r="C2934" s="35" t="s">
        <v>3920</v>
      </c>
      <c r="D2934" s="35" t="s">
        <v>3905</v>
      </c>
      <c r="E2934" s="35">
        <v>1</v>
      </c>
      <c r="F2934" s="35" t="s">
        <v>3907</v>
      </c>
      <c r="G2934" s="129">
        <v>6</v>
      </c>
    </row>
    <row r="2935" spans="1:7" ht="15">
      <c r="A2935" s="39">
        <v>2924</v>
      </c>
      <c r="B2935" s="35" t="s">
        <v>5507</v>
      </c>
      <c r="C2935" s="35" t="s">
        <v>3920</v>
      </c>
      <c r="D2935" s="35" t="s">
        <v>3905</v>
      </c>
      <c r="E2935" s="35">
        <v>1</v>
      </c>
      <c r="F2935" s="35" t="s">
        <v>3905</v>
      </c>
      <c r="G2935" s="129">
        <v>1</v>
      </c>
    </row>
    <row r="2936" spans="1:7" ht="15">
      <c r="A2936" s="39">
        <v>2925</v>
      </c>
      <c r="B2936" s="35" t="s">
        <v>5508</v>
      </c>
      <c r="C2936" s="35" t="s">
        <v>3920</v>
      </c>
      <c r="D2936" s="35" t="s">
        <v>3905</v>
      </c>
      <c r="E2936" s="35">
        <v>1</v>
      </c>
      <c r="F2936" s="35" t="s">
        <v>3907</v>
      </c>
      <c r="G2936" s="129">
        <v>2</v>
      </c>
    </row>
    <row r="2937" spans="1:7" ht="15">
      <c r="A2937" s="39">
        <v>2926</v>
      </c>
      <c r="B2937" s="35" t="s">
        <v>7848</v>
      </c>
      <c r="C2937" s="35" t="s">
        <v>3920</v>
      </c>
      <c r="D2937" s="35" t="s">
        <v>3907</v>
      </c>
      <c r="E2937" s="35">
        <v>2</v>
      </c>
      <c r="F2937" s="35" t="s">
        <v>3907</v>
      </c>
      <c r="G2937" s="129">
        <v>4</v>
      </c>
    </row>
    <row r="2938" spans="1:7" ht="15">
      <c r="A2938" s="39">
        <v>2927</v>
      </c>
      <c r="B2938" s="35" t="s">
        <v>5509</v>
      </c>
      <c r="C2938" s="35" t="s">
        <v>3920</v>
      </c>
      <c r="D2938" s="35" t="s">
        <v>3905</v>
      </c>
      <c r="E2938" s="35">
        <v>1</v>
      </c>
      <c r="F2938" s="35" t="s">
        <v>3905</v>
      </c>
      <c r="G2938" s="129">
        <v>1</v>
      </c>
    </row>
    <row r="2939" spans="1:7" ht="15">
      <c r="A2939" s="39">
        <v>2928</v>
      </c>
      <c r="B2939" s="35" t="s">
        <v>5510</v>
      </c>
      <c r="C2939" s="35" t="s">
        <v>3920</v>
      </c>
      <c r="D2939" s="35" t="s">
        <v>3905</v>
      </c>
      <c r="E2939" s="35">
        <v>1</v>
      </c>
      <c r="F2939" s="35" t="s">
        <v>3905</v>
      </c>
      <c r="G2939" s="129">
        <v>1</v>
      </c>
    </row>
    <row r="2940" spans="1:7" ht="15">
      <c r="A2940" s="39">
        <v>2929</v>
      </c>
      <c r="B2940" s="35" t="s">
        <v>5511</v>
      </c>
      <c r="C2940" s="35" t="s">
        <v>3920</v>
      </c>
      <c r="D2940" s="35" t="s">
        <v>3905</v>
      </c>
      <c r="E2940" s="35">
        <v>1</v>
      </c>
      <c r="F2940" s="35" t="s">
        <v>3905</v>
      </c>
      <c r="G2940" s="129">
        <v>1</v>
      </c>
    </row>
    <row r="2941" spans="1:7" ht="15">
      <c r="A2941" s="39">
        <v>2930</v>
      </c>
      <c r="B2941" s="35" t="s">
        <v>7849</v>
      </c>
      <c r="C2941" s="35" t="s">
        <v>3920</v>
      </c>
      <c r="D2941" s="35" t="s">
        <v>3905</v>
      </c>
      <c r="E2941" s="35">
        <v>1</v>
      </c>
      <c r="F2941" s="35" t="s">
        <v>3905</v>
      </c>
      <c r="G2941" s="129">
        <v>1</v>
      </c>
    </row>
    <row r="2942" spans="1:7" ht="15">
      <c r="A2942" s="39">
        <v>2931</v>
      </c>
      <c r="B2942" s="35" t="s">
        <v>5512</v>
      </c>
      <c r="C2942" s="35" t="s">
        <v>3920</v>
      </c>
      <c r="D2942" s="35" t="s">
        <v>3905</v>
      </c>
      <c r="E2942" s="35">
        <v>1</v>
      </c>
      <c r="F2942" s="35" t="s">
        <v>3905</v>
      </c>
      <c r="G2942" s="129">
        <v>1</v>
      </c>
    </row>
    <row r="2943" spans="1:7" ht="15">
      <c r="A2943" s="39">
        <v>2932</v>
      </c>
      <c r="B2943" s="35" t="s">
        <v>5513</v>
      </c>
      <c r="C2943" s="35" t="s">
        <v>3920</v>
      </c>
      <c r="D2943" s="35" t="s">
        <v>3905</v>
      </c>
      <c r="E2943" s="35">
        <v>1</v>
      </c>
      <c r="F2943" s="35" t="s">
        <v>3905</v>
      </c>
      <c r="G2943" s="129">
        <v>1</v>
      </c>
    </row>
    <row r="2944" spans="1:7" ht="15">
      <c r="A2944" s="39">
        <v>2933</v>
      </c>
      <c r="B2944" s="35" t="s">
        <v>7850</v>
      </c>
      <c r="C2944" s="35" t="s">
        <v>3920</v>
      </c>
      <c r="D2944" s="35" t="s">
        <v>3905</v>
      </c>
      <c r="E2944" s="35">
        <v>1</v>
      </c>
      <c r="F2944" s="35" t="s">
        <v>3905</v>
      </c>
      <c r="G2944" s="129">
        <v>2</v>
      </c>
    </row>
    <row r="2945" spans="1:7" ht="15">
      <c r="A2945" s="39">
        <v>2934</v>
      </c>
      <c r="B2945" s="35" t="s">
        <v>7851</v>
      </c>
      <c r="C2945" s="35" t="s">
        <v>3920</v>
      </c>
      <c r="D2945" s="35" t="s">
        <v>3905</v>
      </c>
      <c r="E2945" s="35">
        <v>1</v>
      </c>
      <c r="F2945" s="35" t="s">
        <v>3907</v>
      </c>
      <c r="G2945" s="129">
        <v>2</v>
      </c>
    </row>
    <row r="2946" spans="1:7" ht="15">
      <c r="A2946" s="39">
        <v>2935</v>
      </c>
      <c r="B2946" s="35" t="s">
        <v>5514</v>
      </c>
      <c r="C2946" s="35" t="s">
        <v>3921</v>
      </c>
      <c r="D2946" s="35" t="s">
        <v>3913</v>
      </c>
      <c r="E2946" s="35">
        <v>3</v>
      </c>
      <c r="F2946" s="35" t="s">
        <v>3913</v>
      </c>
      <c r="G2946" s="129">
        <v>4</v>
      </c>
    </row>
    <row r="2947" spans="1:7" ht="15">
      <c r="A2947" s="39">
        <v>2936</v>
      </c>
      <c r="B2947" s="35" t="s">
        <v>5515</v>
      </c>
      <c r="C2947" s="35" t="s">
        <v>3921</v>
      </c>
      <c r="D2947" s="35" t="s">
        <v>3911</v>
      </c>
      <c r="E2947" s="35">
        <v>2</v>
      </c>
      <c r="F2947" s="35" t="s">
        <v>3911</v>
      </c>
      <c r="G2947" s="129">
        <v>2</v>
      </c>
    </row>
    <row r="2948" spans="1:7" ht="15">
      <c r="A2948" s="39">
        <v>2937</v>
      </c>
      <c r="B2948" s="35" t="s">
        <v>7852</v>
      </c>
      <c r="C2948" s="35" t="s">
        <v>3920</v>
      </c>
      <c r="D2948" s="35" t="s">
        <v>3905</v>
      </c>
      <c r="E2948" s="35">
        <v>1</v>
      </c>
      <c r="F2948" s="35" t="s">
        <v>3907</v>
      </c>
      <c r="G2948" s="129">
        <v>3</v>
      </c>
    </row>
    <row r="2949" spans="1:7" ht="15">
      <c r="A2949" s="39">
        <v>2938</v>
      </c>
      <c r="B2949" s="35" t="s">
        <v>7853</v>
      </c>
      <c r="C2949" s="35" t="s">
        <v>3920</v>
      </c>
      <c r="D2949" s="35" t="s">
        <v>3907</v>
      </c>
      <c r="E2949" s="35">
        <v>7</v>
      </c>
      <c r="F2949" s="35" t="s">
        <v>3907</v>
      </c>
      <c r="G2949" s="129">
        <v>11</v>
      </c>
    </row>
    <row r="2950" spans="1:7" ht="15">
      <c r="A2950" s="39">
        <v>2939</v>
      </c>
      <c r="B2950" s="35" t="s">
        <v>7854</v>
      </c>
      <c r="C2950" s="35" t="s">
        <v>3920</v>
      </c>
      <c r="D2950" s="35" t="s">
        <v>3905</v>
      </c>
      <c r="E2950" s="35">
        <v>1</v>
      </c>
      <c r="F2950" s="35" t="s">
        <v>3907</v>
      </c>
      <c r="G2950" s="129">
        <v>2</v>
      </c>
    </row>
    <row r="2951" spans="1:7" ht="15">
      <c r="A2951" s="39">
        <v>2940</v>
      </c>
      <c r="B2951" s="35" t="s">
        <v>5516</v>
      </c>
      <c r="C2951" s="35" t="s">
        <v>3920</v>
      </c>
      <c r="D2951" s="35" t="s">
        <v>3905</v>
      </c>
      <c r="E2951" s="35">
        <v>1</v>
      </c>
      <c r="F2951" s="35" t="s">
        <v>3905</v>
      </c>
      <c r="G2951" s="129">
        <v>1</v>
      </c>
    </row>
    <row r="2952" spans="1:7" ht="15">
      <c r="A2952" s="39">
        <v>2941</v>
      </c>
      <c r="B2952" s="35" t="s">
        <v>7855</v>
      </c>
      <c r="C2952" s="35" t="s">
        <v>3920</v>
      </c>
      <c r="D2952" s="35" t="s">
        <v>3905</v>
      </c>
      <c r="E2952" s="35">
        <v>1</v>
      </c>
      <c r="F2952" s="35" t="s">
        <v>3907</v>
      </c>
      <c r="G2952" s="129">
        <v>4</v>
      </c>
    </row>
    <row r="2953" spans="1:7" ht="15">
      <c r="A2953" s="39">
        <v>2942</v>
      </c>
      <c r="B2953" s="35" t="s">
        <v>5517</v>
      </c>
      <c r="C2953" s="35" t="s">
        <v>3920</v>
      </c>
      <c r="D2953" s="35" t="s">
        <v>3905</v>
      </c>
      <c r="E2953" s="35">
        <v>1</v>
      </c>
      <c r="F2953" s="35" t="s">
        <v>3905</v>
      </c>
      <c r="G2953" s="129">
        <v>1</v>
      </c>
    </row>
    <row r="2954" spans="1:7" ht="15">
      <c r="A2954" s="39">
        <v>2943</v>
      </c>
      <c r="B2954" s="35" t="s">
        <v>7856</v>
      </c>
      <c r="C2954" s="35" t="s">
        <v>3920</v>
      </c>
      <c r="D2954" s="35" t="s">
        <v>3905</v>
      </c>
      <c r="E2954" s="35">
        <v>1</v>
      </c>
      <c r="F2954" s="35" t="s">
        <v>3907</v>
      </c>
      <c r="G2954" s="129">
        <v>2</v>
      </c>
    </row>
    <row r="2955" spans="1:7" ht="15">
      <c r="A2955" s="39">
        <v>2944</v>
      </c>
      <c r="B2955" s="35" t="s">
        <v>5518</v>
      </c>
      <c r="C2955" s="35" t="s">
        <v>3920</v>
      </c>
      <c r="D2955" s="35" t="s">
        <v>3905</v>
      </c>
      <c r="E2955" s="35">
        <v>1</v>
      </c>
      <c r="F2955" s="35" t="s">
        <v>3905</v>
      </c>
      <c r="G2955" s="129">
        <v>1</v>
      </c>
    </row>
    <row r="2956" spans="1:7" ht="15">
      <c r="A2956" s="39">
        <v>2945</v>
      </c>
      <c r="B2956" s="35" t="s">
        <v>7857</v>
      </c>
      <c r="C2956" s="35" t="s">
        <v>3920</v>
      </c>
      <c r="D2956" s="35" t="s">
        <v>3907</v>
      </c>
      <c r="E2956" s="35">
        <v>2</v>
      </c>
      <c r="F2956" s="35" t="s">
        <v>3907</v>
      </c>
      <c r="G2956" s="129">
        <v>6</v>
      </c>
    </row>
    <row r="2957" spans="1:7" ht="15">
      <c r="A2957" s="39">
        <v>2946</v>
      </c>
      <c r="B2957" s="35" t="s">
        <v>7858</v>
      </c>
      <c r="C2957" s="35" t="s">
        <v>3920</v>
      </c>
      <c r="D2957" s="35" t="s">
        <v>3907</v>
      </c>
      <c r="E2957" s="35">
        <v>7</v>
      </c>
      <c r="F2957" s="35" t="s">
        <v>3907</v>
      </c>
      <c r="G2957" s="129">
        <v>12</v>
      </c>
    </row>
    <row r="2958" spans="1:7" ht="15">
      <c r="A2958" s="39">
        <v>2947</v>
      </c>
      <c r="B2958" s="35" t="s">
        <v>7859</v>
      </c>
      <c r="C2958" s="35" t="s">
        <v>3921</v>
      </c>
      <c r="D2958" s="35" t="s">
        <v>8042</v>
      </c>
      <c r="E2958" s="35">
        <v>1</v>
      </c>
      <c r="F2958" s="35" t="s">
        <v>3913</v>
      </c>
      <c r="G2958" s="129">
        <v>8</v>
      </c>
    </row>
    <row r="2959" spans="1:7" ht="15">
      <c r="A2959" s="39">
        <v>2948</v>
      </c>
      <c r="B2959" s="35" t="s">
        <v>7860</v>
      </c>
      <c r="C2959" s="35" t="s">
        <v>3920</v>
      </c>
      <c r="D2959" s="35" t="s">
        <v>8042</v>
      </c>
      <c r="E2959" s="35">
        <v>1</v>
      </c>
      <c r="F2959" s="35" t="s">
        <v>3905</v>
      </c>
      <c r="G2959" s="129">
        <v>1</v>
      </c>
    </row>
    <row r="2960" spans="1:7" ht="15">
      <c r="A2960" s="39">
        <v>2949</v>
      </c>
      <c r="B2960" s="35" t="s">
        <v>5519</v>
      </c>
      <c r="C2960" s="35" t="s">
        <v>3920</v>
      </c>
      <c r="D2960" s="35" t="s">
        <v>3905</v>
      </c>
      <c r="E2960" s="35">
        <v>1</v>
      </c>
      <c r="F2960" s="35" t="s">
        <v>3905</v>
      </c>
      <c r="G2960" s="129">
        <v>3</v>
      </c>
    </row>
    <row r="2961" spans="1:7" ht="15">
      <c r="A2961" s="39">
        <v>2950</v>
      </c>
      <c r="B2961" s="35" t="s">
        <v>7861</v>
      </c>
      <c r="C2961" s="35" t="s">
        <v>3920</v>
      </c>
      <c r="D2961" s="35" t="s">
        <v>3905</v>
      </c>
      <c r="E2961" s="35">
        <v>1</v>
      </c>
      <c r="F2961" s="35" t="s">
        <v>3907</v>
      </c>
      <c r="G2961" s="129">
        <v>3</v>
      </c>
    </row>
    <row r="2962" spans="1:7" ht="15">
      <c r="A2962" s="39">
        <v>2951</v>
      </c>
      <c r="B2962" s="35" t="s">
        <v>7862</v>
      </c>
      <c r="C2962" s="35" t="s">
        <v>3920</v>
      </c>
      <c r="D2962" s="35" t="s">
        <v>3905</v>
      </c>
      <c r="E2962" s="35">
        <v>1</v>
      </c>
      <c r="F2962" s="35" t="s">
        <v>3907</v>
      </c>
      <c r="G2962" s="129">
        <v>2</v>
      </c>
    </row>
    <row r="2963" spans="1:7" ht="15">
      <c r="A2963" s="39">
        <v>2952</v>
      </c>
      <c r="B2963" s="35" t="s">
        <v>5520</v>
      </c>
      <c r="C2963" s="35" t="s">
        <v>3920</v>
      </c>
      <c r="D2963" s="35" t="s">
        <v>3907</v>
      </c>
      <c r="E2963" s="35">
        <v>5</v>
      </c>
      <c r="F2963" s="35" t="s">
        <v>3907</v>
      </c>
      <c r="G2963" s="129">
        <v>8</v>
      </c>
    </row>
    <row r="2964" spans="1:7" ht="15">
      <c r="A2964" s="39">
        <v>2953</v>
      </c>
      <c r="B2964" s="35" t="s">
        <v>5521</v>
      </c>
      <c r="C2964" s="35" t="s">
        <v>3920</v>
      </c>
      <c r="D2964" s="35" t="s">
        <v>3905</v>
      </c>
      <c r="E2964" s="35">
        <v>1</v>
      </c>
      <c r="F2964" s="35" t="s">
        <v>3905</v>
      </c>
      <c r="G2964" s="129">
        <v>1</v>
      </c>
    </row>
    <row r="2965" spans="1:7" ht="15">
      <c r="A2965" s="39">
        <v>2954</v>
      </c>
      <c r="B2965" s="35" t="s">
        <v>5522</v>
      </c>
      <c r="C2965" s="35" t="s">
        <v>3920</v>
      </c>
      <c r="D2965" s="35" t="s">
        <v>3905</v>
      </c>
      <c r="E2965" s="35">
        <v>1</v>
      </c>
      <c r="F2965" s="35" t="s">
        <v>3905</v>
      </c>
      <c r="G2965" s="129">
        <v>1</v>
      </c>
    </row>
    <row r="2966" spans="1:7" ht="15">
      <c r="A2966" s="39">
        <v>2955</v>
      </c>
      <c r="B2966" s="35" t="s">
        <v>5523</v>
      </c>
      <c r="C2966" s="35" t="s">
        <v>3920</v>
      </c>
      <c r="D2966" s="35" t="s">
        <v>3905</v>
      </c>
      <c r="E2966" s="35">
        <v>1</v>
      </c>
      <c r="F2966" s="35" t="s">
        <v>3905</v>
      </c>
      <c r="G2966" s="129">
        <v>1</v>
      </c>
    </row>
    <row r="2967" spans="1:7" ht="15">
      <c r="A2967" s="39">
        <v>2956</v>
      </c>
      <c r="B2967" s="35" t="s">
        <v>5524</v>
      </c>
      <c r="C2967" s="35" t="s">
        <v>3920</v>
      </c>
      <c r="D2967" s="35" t="s">
        <v>3905</v>
      </c>
      <c r="E2967" s="35">
        <v>1</v>
      </c>
      <c r="F2967" s="35" t="s">
        <v>3905</v>
      </c>
      <c r="G2967" s="129">
        <v>1</v>
      </c>
    </row>
    <row r="2968" spans="1:7" ht="15">
      <c r="A2968" s="39">
        <v>2957</v>
      </c>
      <c r="B2968" s="35" t="s">
        <v>5525</v>
      </c>
      <c r="C2968" s="35" t="s">
        <v>3920</v>
      </c>
      <c r="D2968" s="35" t="s">
        <v>3905</v>
      </c>
      <c r="E2968" s="35">
        <v>1</v>
      </c>
      <c r="F2968" s="35" t="s">
        <v>3907</v>
      </c>
      <c r="G2968" s="129">
        <v>4</v>
      </c>
    </row>
    <row r="2969" spans="1:7" ht="15">
      <c r="A2969" s="39">
        <v>2958</v>
      </c>
      <c r="B2969" s="35" t="s">
        <v>5526</v>
      </c>
      <c r="C2969" s="35" t="s">
        <v>3920</v>
      </c>
      <c r="D2969" s="35" t="s">
        <v>3905</v>
      </c>
      <c r="E2969" s="35">
        <v>1</v>
      </c>
      <c r="F2969" s="35" t="s">
        <v>3905</v>
      </c>
      <c r="G2969" s="129">
        <v>1</v>
      </c>
    </row>
    <row r="2970" spans="1:7" ht="15">
      <c r="A2970" s="39">
        <v>2959</v>
      </c>
      <c r="B2970" s="35" t="s">
        <v>7863</v>
      </c>
      <c r="C2970" s="35" t="s">
        <v>3920</v>
      </c>
      <c r="D2970" s="35" t="s">
        <v>3905</v>
      </c>
      <c r="E2970" s="35">
        <v>1</v>
      </c>
      <c r="F2970" s="35" t="s">
        <v>3907</v>
      </c>
      <c r="G2970" s="129">
        <v>2</v>
      </c>
    </row>
    <row r="2971" spans="1:7" ht="15">
      <c r="A2971" s="39">
        <v>2960</v>
      </c>
      <c r="B2971" s="35" t="s">
        <v>5527</v>
      </c>
      <c r="C2971" s="35" t="s">
        <v>3920</v>
      </c>
      <c r="D2971" s="35" t="s">
        <v>3907</v>
      </c>
      <c r="E2971" s="35">
        <v>4</v>
      </c>
      <c r="F2971" s="35" t="s">
        <v>3907</v>
      </c>
      <c r="G2971" s="129">
        <v>7</v>
      </c>
    </row>
    <row r="2972" spans="1:7" ht="15">
      <c r="A2972" s="39">
        <v>2961</v>
      </c>
      <c r="B2972" s="35" t="s">
        <v>5528</v>
      </c>
      <c r="C2972" s="35" t="s">
        <v>3920</v>
      </c>
      <c r="D2972" s="35" t="s">
        <v>3905</v>
      </c>
      <c r="E2972" s="35">
        <v>1</v>
      </c>
      <c r="F2972" s="35" t="s">
        <v>3907</v>
      </c>
      <c r="G2972" s="129">
        <v>2</v>
      </c>
    </row>
    <row r="2973" spans="1:7" ht="15">
      <c r="A2973" s="39">
        <v>2962</v>
      </c>
      <c r="B2973" s="35" t="s">
        <v>5529</v>
      </c>
      <c r="C2973" s="35" t="s">
        <v>3920</v>
      </c>
      <c r="D2973" s="35" t="s">
        <v>3905</v>
      </c>
      <c r="E2973" s="35">
        <v>1</v>
      </c>
      <c r="F2973" s="35" t="s">
        <v>3905</v>
      </c>
      <c r="G2973" s="129">
        <v>2</v>
      </c>
    </row>
    <row r="2974" spans="1:7" ht="15">
      <c r="A2974" s="39">
        <v>2963</v>
      </c>
      <c r="B2974" s="35" t="s">
        <v>7864</v>
      </c>
      <c r="C2974" s="35" t="s">
        <v>3920</v>
      </c>
      <c r="D2974" s="35" t="s">
        <v>3907</v>
      </c>
      <c r="E2974" s="35">
        <v>3</v>
      </c>
      <c r="F2974" s="35" t="s">
        <v>3907</v>
      </c>
      <c r="G2974" s="129">
        <v>5</v>
      </c>
    </row>
    <row r="2975" spans="1:7" ht="15">
      <c r="A2975" s="39">
        <v>2964</v>
      </c>
      <c r="B2975" s="35" t="s">
        <v>7865</v>
      </c>
      <c r="C2975" s="35" t="s">
        <v>3920</v>
      </c>
      <c r="D2975" s="35" t="s">
        <v>3907</v>
      </c>
      <c r="E2975" s="35">
        <v>2</v>
      </c>
      <c r="F2975" s="35" t="s">
        <v>3907</v>
      </c>
      <c r="G2975" s="129">
        <v>4</v>
      </c>
    </row>
    <row r="2976" spans="1:7" ht="15">
      <c r="A2976" s="39">
        <v>2965</v>
      </c>
      <c r="B2976" s="35" t="s">
        <v>5530</v>
      </c>
      <c r="C2976" s="35" t="s">
        <v>3920</v>
      </c>
      <c r="D2976" s="35" t="s">
        <v>3907</v>
      </c>
      <c r="E2976" s="35">
        <v>2</v>
      </c>
      <c r="F2976" s="35" t="s">
        <v>3907</v>
      </c>
      <c r="G2976" s="129">
        <v>2</v>
      </c>
    </row>
    <row r="2977" spans="1:7" ht="15">
      <c r="A2977" s="39">
        <v>2966</v>
      </c>
      <c r="B2977" s="35" t="s">
        <v>5531</v>
      </c>
      <c r="C2977" s="35" t="s">
        <v>3920</v>
      </c>
      <c r="D2977" s="35" t="s">
        <v>3905</v>
      </c>
      <c r="E2977" s="35">
        <v>1</v>
      </c>
      <c r="F2977" s="35" t="s">
        <v>3905</v>
      </c>
      <c r="G2977" s="129">
        <v>1</v>
      </c>
    </row>
    <row r="2978" spans="1:7" ht="15">
      <c r="A2978" s="39">
        <v>2967</v>
      </c>
      <c r="B2978" s="35" t="s">
        <v>7866</v>
      </c>
      <c r="C2978" s="35" t="s">
        <v>3920</v>
      </c>
      <c r="D2978" s="35" t="s">
        <v>3905</v>
      </c>
      <c r="E2978" s="35">
        <v>1</v>
      </c>
      <c r="F2978" s="35" t="s">
        <v>3907</v>
      </c>
      <c r="G2978" s="129">
        <v>2</v>
      </c>
    </row>
    <row r="2979" spans="1:7" ht="15">
      <c r="A2979" s="39">
        <v>2968</v>
      </c>
      <c r="B2979" s="35" t="s">
        <v>7867</v>
      </c>
      <c r="C2979" s="35" t="s">
        <v>3921</v>
      </c>
      <c r="D2979" s="35" t="s">
        <v>8042</v>
      </c>
      <c r="E2979" s="35">
        <v>2</v>
      </c>
      <c r="F2979" s="35" t="s">
        <v>3911</v>
      </c>
      <c r="G2979" s="129">
        <v>8</v>
      </c>
    </row>
    <row r="2980" spans="1:7" ht="15">
      <c r="A2980" s="39">
        <v>2969</v>
      </c>
      <c r="B2980" s="35" t="s">
        <v>7868</v>
      </c>
      <c r="C2980" s="35" t="s">
        <v>3920</v>
      </c>
      <c r="D2980" s="35" t="s">
        <v>3905</v>
      </c>
      <c r="E2980" s="35">
        <v>1</v>
      </c>
      <c r="F2980" s="35" t="s">
        <v>3907</v>
      </c>
      <c r="G2980" s="129">
        <v>2</v>
      </c>
    </row>
    <row r="2981" spans="1:7" ht="15">
      <c r="A2981" s="39">
        <v>2970</v>
      </c>
      <c r="B2981" s="35" t="s">
        <v>5532</v>
      </c>
      <c r="C2981" s="35" t="s">
        <v>3920</v>
      </c>
      <c r="D2981" s="35" t="s">
        <v>3905</v>
      </c>
      <c r="E2981" s="35">
        <v>1</v>
      </c>
      <c r="F2981" s="35" t="s">
        <v>3907</v>
      </c>
      <c r="G2981" s="129">
        <v>2</v>
      </c>
    </row>
    <row r="2982" spans="1:7" ht="15">
      <c r="A2982" s="39">
        <v>2971</v>
      </c>
      <c r="B2982" s="35" t="s">
        <v>5533</v>
      </c>
      <c r="C2982" s="35" t="s">
        <v>3920</v>
      </c>
      <c r="D2982" s="35" t="s">
        <v>3905</v>
      </c>
      <c r="E2982" s="35">
        <v>1</v>
      </c>
      <c r="F2982" s="35" t="s">
        <v>3905</v>
      </c>
      <c r="G2982" s="129">
        <v>6</v>
      </c>
    </row>
    <row r="2983" spans="1:7" ht="15">
      <c r="A2983" s="39">
        <v>2972</v>
      </c>
      <c r="B2983" s="35" t="s">
        <v>7869</v>
      </c>
      <c r="C2983" s="35" t="s">
        <v>3920</v>
      </c>
      <c r="D2983" s="35" t="s">
        <v>3905</v>
      </c>
      <c r="E2983" s="35">
        <v>1</v>
      </c>
      <c r="F2983" s="35" t="s">
        <v>3907</v>
      </c>
      <c r="G2983" s="129">
        <v>7</v>
      </c>
    </row>
    <row r="2984" spans="1:7" ht="15">
      <c r="A2984" s="39">
        <v>2973</v>
      </c>
      <c r="B2984" s="35" t="s">
        <v>7870</v>
      </c>
      <c r="C2984" s="35" t="s">
        <v>3920</v>
      </c>
      <c r="D2984" s="35" t="s">
        <v>3905</v>
      </c>
      <c r="E2984" s="35">
        <v>1</v>
      </c>
      <c r="F2984" s="35" t="s">
        <v>3905</v>
      </c>
      <c r="G2984" s="129">
        <v>1</v>
      </c>
    </row>
    <row r="2985" spans="1:7" ht="15">
      <c r="A2985" s="39">
        <v>2974</v>
      </c>
      <c r="B2985" s="35" t="s">
        <v>5534</v>
      </c>
      <c r="C2985" s="35" t="s">
        <v>3920</v>
      </c>
      <c r="D2985" s="35" t="s">
        <v>3905</v>
      </c>
      <c r="E2985" s="35">
        <v>1</v>
      </c>
      <c r="F2985" s="35" t="s">
        <v>3905</v>
      </c>
      <c r="G2985" s="129">
        <v>1</v>
      </c>
    </row>
    <row r="2986" spans="1:7" ht="15">
      <c r="A2986" s="39">
        <v>2975</v>
      </c>
      <c r="B2986" s="35" t="s">
        <v>5535</v>
      </c>
      <c r="C2986" s="35" t="s">
        <v>3920</v>
      </c>
      <c r="D2986" s="35" t="s">
        <v>3905</v>
      </c>
      <c r="E2986" s="35">
        <v>1</v>
      </c>
      <c r="F2986" s="35" t="s">
        <v>3905</v>
      </c>
      <c r="G2986" s="129">
        <v>1</v>
      </c>
    </row>
    <row r="2987" spans="1:7" ht="15">
      <c r="A2987" s="39">
        <v>2976</v>
      </c>
      <c r="B2987" s="35" t="s">
        <v>5536</v>
      </c>
      <c r="C2987" s="35" t="s">
        <v>3920</v>
      </c>
      <c r="D2987" s="35" t="s">
        <v>3905</v>
      </c>
      <c r="E2987" s="35">
        <v>1</v>
      </c>
      <c r="F2987" s="35" t="s">
        <v>3907</v>
      </c>
      <c r="G2987" s="129">
        <v>2</v>
      </c>
    </row>
    <row r="2988" spans="1:7" ht="15">
      <c r="A2988" s="39">
        <v>2977</v>
      </c>
      <c r="B2988" s="35" t="s">
        <v>7871</v>
      </c>
      <c r="C2988" s="35" t="s">
        <v>3920</v>
      </c>
      <c r="D2988" s="35" t="s">
        <v>3905</v>
      </c>
      <c r="E2988" s="35">
        <v>1</v>
      </c>
      <c r="F2988" s="35" t="s">
        <v>3907</v>
      </c>
      <c r="G2988" s="129">
        <v>2</v>
      </c>
    </row>
    <row r="2989" spans="1:7" ht="15">
      <c r="A2989" s="39">
        <v>2978</v>
      </c>
      <c r="B2989" s="35" t="s">
        <v>7872</v>
      </c>
      <c r="C2989" s="35" t="s">
        <v>3920</v>
      </c>
      <c r="D2989" s="35" t="s">
        <v>3905</v>
      </c>
      <c r="E2989" s="35">
        <v>1</v>
      </c>
      <c r="F2989" s="35" t="s">
        <v>3907</v>
      </c>
      <c r="G2989" s="129">
        <v>8</v>
      </c>
    </row>
    <row r="2990" spans="1:7" ht="15">
      <c r="A2990" s="39">
        <v>2979</v>
      </c>
      <c r="B2990" s="35" t="s">
        <v>5537</v>
      </c>
      <c r="C2990" s="35" t="s">
        <v>3920</v>
      </c>
      <c r="D2990" s="35" t="s">
        <v>3905</v>
      </c>
      <c r="E2990" s="35">
        <v>1</v>
      </c>
      <c r="F2990" s="35" t="s">
        <v>3905</v>
      </c>
      <c r="G2990" s="129">
        <v>1</v>
      </c>
    </row>
    <row r="2991" spans="1:7" ht="15">
      <c r="A2991" s="39">
        <v>2980</v>
      </c>
      <c r="B2991" s="35" t="s">
        <v>7873</v>
      </c>
      <c r="C2991" s="35" t="s">
        <v>3920</v>
      </c>
      <c r="D2991" s="35" t="s">
        <v>3905</v>
      </c>
      <c r="E2991" s="35">
        <v>1</v>
      </c>
      <c r="F2991" s="35" t="s">
        <v>3905</v>
      </c>
      <c r="G2991" s="129">
        <v>2</v>
      </c>
    </row>
    <row r="2992" spans="1:7" ht="15">
      <c r="A2992" s="39">
        <v>2981</v>
      </c>
      <c r="B2992" s="35" t="s">
        <v>7874</v>
      </c>
      <c r="C2992" s="35" t="s">
        <v>3920</v>
      </c>
      <c r="D2992" s="35" t="s">
        <v>3905</v>
      </c>
      <c r="E2992" s="35">
        <v>1</v>
      </c>
      <c r="F2992" s="35" t="s">
        <v>3907</v>
      </c>
      <c r="G2992" s="129">
        <v>2</v>
      </c>
    </row>
    <row r="2993" spans="1:7" ht="15">
      <c r="A2993" s="39">
        <v>2982</v>
      </c>
      <c r="B2993" s="35" t="s">
        <v>7875</v>
      </c>
      <c r="C2993" s="35" t="s">
        <v>3920</v>
      </c>
      <c r="D2993" s="35" t="s">
        <v>3905</v>
      </c>
      <c r="E2993" s="35">
        <v>1</v>
      </c>
      <c r="F2993" s="35" t="s">
        <v>3907</v>
      </c>
      <c r="G2993" s="129">
        <v>3</v>
      </c>
    </row>
    <row r="2994" spans="1:7" ht="15">
      <c r="A2994" s="39">
        <v>2983</v>
      </c>
      <c r="B2994" s="35" t="s">
        <v>5538</v>
      </c>
      <c r="C2994" s="35" t="s">
        <v>3920</v>
      </c>
      <c r="D2994" s="35" t="s">
        <v>3907</v>
      </c>
      <c r="E2994" s="35">
        <v>2</v>
      </c>
      <c r="F2994" s="35" t="s">
        <v>3907</v>
      </c>
      <c r="G2994" s="129">
        <v>2</v>
      </c>
    </row>
    <row r="2995" spans="1:7" ht="15">
      <c r="A2995" s="39">
        <v>2984</v>
      </c>
      <c r="B2995" s="35" t="s">
        <v>5539</v>
      </c>
      <c r="C2995" s="35" t="s">
        <v>3920</v>
      </c>
      <c r="D2995" s="35" t="s">
        <v>3905</v>
      </c>
      <c r="E2995" s="35">
        <v>1</v>
      </c>
      <c r="F2995" s="35" t="s">
        <v>3905</v>
      </c>
      <c r="G2995" s="129">
        <v>1</v>
      </c>
    </row>
    <row r="2996" spans="1:7" ht="15">
      <c r="A2996" s="39">
        <v>2985</v>
      </c>
      <c r="B2996" s="35" t="s">
        <v>5540</v>
      </c>
      <c r="C2996" s="35" t="s">
        <v>3920</v>
      </c>
      <c r="D2996" s="35" t="s">
        <v>3907</v>
      </c>
      <c r="E2996" s="35">
        <v>3</v>
      </c>
      <c r="F2996" s="35" t="s">
        <v>3907</v>
      </c>
      <c r="G2996" s="129">
        <v>7</v>
      </c>
    </row>
    <row r="2997" spans="1:7" ht="15">
      <c r="A2997" s="39">
        <v>2986</v>
      </c>
      <c r="B2997" s="35" t="s">
        <v>7876</v>
      </c>
      <c r="C2997" s="35" t="s">
        <v>3920</v>
      </c>
      <c r="D2997" s="35" t="s">
        <v>3905</v>
      </c>
      <c r="E2997" s="35">
        <v>1</v>
      </c>
      <c r="F2997" s="35" t="s">
        <v>3907</v>
      </c>
      <c r="G2997" s="129">
        <v>2</v>
      </c>
    </row>
    <row r="2998" spans="1:7" ht="15">
      <c r="A2998" s="39">
        <v>2987</v>
      </c>
      <c r="B2998" s="35" t="s">
        <v>7877</v>
      </c>
      <c r="C2998" s="35" t="s">
        <v>3920</v>
      </c>
      <c r="D2998" s="35" t="s">
        <v>3905</v>
      </c>
      <c r="E2998" s="35">
        <v>1</v>
      </c>
      <c r="F2998" s="35" t="s">
        <v>3907</v>
      </c>
      <c r="G2998" s="129">
        <v>2</v>
      </c>
    </row>
    <row r="2999" spans="1:7" ht="15">
      <c r="A2999" s="39">
        <v>2988</v>
      </c>
      <c r="B2999" s="35" t="s">
        <v>5541</v>
      </c>
      <c r="C2999" s="35" t="s">
        <v>3920</v>
      </c>
      <c r="D2999" s="35" t="s">
        <v>3905</v>
      </c>
      <c r="E2999" s="35">
        <v>1</v>
      </c>
      <c r="F2999" s="35" t="s">
        <v>3905</v>
      </c>
      <c r="G2999" s="129">
        <v>1</v>
      </c>
    </row>
    <row r="3000" spans="1:7" ht="15">
      <c r="A3000" s="39">
        <v>2989</v>
      </c>
      <c r="B3000" s="35" t="s">
        <v>5542</v>
      </c>
      <c r="C3000" s="35" t="s">
        <v>3920</v>
      </c>
      <c r="D3000" s="35" t="s">
        <v>3905</v>
      </c>
      <c r="E3000" s="35">
        <v>1</v>
      </c>
      <c r="F3000" s="35" t="s">
        <v>3905</v>
      </c>
      <c r="G3000" s="129">
        <v>1</v>
      </c>
    </row>
    <row r="3001" spans="1:7" ht="15.75" thickBot="1">
      <c r="A3001" s="41">
        <v>2990</v>
      </c>
      <c r="B3001" s="69" t="s">
        <v>5543</v>
      </c>
      <c r="C3001" s="69" t="s">
        <v>3920</v>
      </c>
      <c r="D3001" s="69" t="s">
        <v>3905</v>
      </c>
      <c r="E3001" s="69">
        <v>1</v>
      </c>
      <c r="F3001" s="69" t="s">
        <v>3905</v>
      </c>
      <c r="G3001" s="70">
        <v>1</v>
      </c>
    </row>
    <row r="3002" spans="1:7">
      <c r="A3002"/>
      <c r="B3002"/>
      <c r="C3002"/>
      <c r="D3002"/>
      <c r="E3002"/>
      <c r="F3002"/>
      <c r="G3002"/>
    </row>
    <row r="3003" spans="1:7">
      <c r="A3003"/>
      <c r="B3003"/>
      <c r="C3003"/>
      <c r="D3003"/>
      <c r="E3003"/>
      <c r="F3003"/>
      <c r="G3003"/>
    </row>
    <row r="3004" spans="1:7">
      <c r="A3004"/>
      <c r="B3004"/>
      <c r="C3004"/>
      <c r="D3004"/>
      <c r="E3004"/>
      <c r="F3004"/>
      <c r="G3004"/>
    </row>
    <row r="3005" spans="1:7">
      <c r="A3005"/>
      <c r="B3005"/>
      <c r="C3005"/>
      <c r="D3005"/>
      <c r="E3005"/>
      <c r="F3005"/>
      <c r="G3005"/>
    </row>
    <row r="3006" spans="1:7">
      <c r="A3006"/>
      <c r="B3006"/>
      <c r="C3006"/>
      <c r="D3006"/>
      <c r="E3006"/>
      <c r="F3006"/>
      <c r="G3006"/>
    </row>
    <row r="3007" spans="1:7">
      <c r="A3007"/>
      <c r="B3007"/>
      <c r="C3007"/>
      <c r="D3007"/>
      <c r="E3007"/>
      <c r="F3007"/>
      <c r="G3007"/>
    </row>
    <row r="3008" spans="1:7">
      <c r="A3008"/>
      <c r="B3008"/>
      <c r="C3008"/>
      <c r="D3008"/>
      <c r="E3008"/>
      <c r="F3008"/>
      <c r="G3008"/>
    </row>
    <row r="3009" customFormat="1"/>
    <row r="3010" customFormat="1"/>
    <row r="3011" customFormat="1"/>
    <row r="3012" customFormat="1"/>
    <row r="3013" customFormat="1"/>
    <row r="3014" customFormat="1"/>
    <row r="3015" customFormat="1"/>
    <row r="3016" customFormat="1"/>
    <row r="3017" customFormat="1"/>
    <row r="3018" customFormat="1"/>
    <row r="3019" customFormat="1"/>
    <row r="3020" customFormat="1"/>
    <row r="3021" customFormat="1"/>
    <row r="3022" customFormat="1"/>
    <row r="3023" customFormat="1"/>
    <row r="3024" customFormat="1"/>
    <row r="3025" customFormat="1"/>
    <row r="3026" customFormat="1"/>
    <row r="3027" customFormat="1"/>
    <row r="3028" customFormat="1"/>
    <row r="3029" customFormat="1"/>
    <row r="3030" customFormat="1"/>
    <row r="3031" customFormat="1"/>
    <row r="3032" customFormat="1"/>
    <row r="3033" customFormat="1"/>
    <row r="3034" customFormat="1"/>
    <row r="3035" customFormat="1"/>
    <row r="3036" customFormat="1"/>
    <row r="3037" customFormat="1"/>
    <row r="3038" customFormat="1"/>
    <row r="3039" customFormat="1"/>
    <row r="3040" customFormat="1"/>
    <row r="3041" customFormat="1"/>
    <row r="3042" customFormat="1"/>
    <row r="3043" customFormat="1"/>
    <row r="3044" customFormat="1"/>
    <row r="3045" customFormat="1"/>
    <row r="3046" customFormat="1"/>
    <row r="3047" customFormat="1"/>
    <row r="3048" customFormat="1"/>
    <row r="3049" customFormat="1"/>
    <row r="3050" customFormat="1"/>
    <row r="3051" customFormat="1"/>
    <row r="3052" customFormat="1"/>
    <row r="3053" customFormat="1"/>
    <row r="3054" customFormat="1"/>
    <row r="3055" customFormat="1"/>
    <row r="3056" customFormat="1"/>
    <row r="3057" customFormat="1"/>
    <row r="3058" customFormat="1"/>
    <row r="3059" customFormat="1"/>
    <row r="3060" customFormat="1"/>
    <row r="3061" customFormat="1"/>
    <row r="3062" customFormat="1"/>
    <row r="3063" customFormat="1"/>
    <row r="3064" customFormat="1"/>
    <row r="3065" customFormat="1"/>
    <row r="3066" customFormat="1"/>
    <row r="3067" customFormat="1"/>
    <row r="3068" customFormat="1"/>
    <row r="3069" customFormat="1"/>
    <row r="3070" customFormat="1"/>
    <row r="3071" customFormat="1"/>
    <row r="3072" customFormat="1"/>
    <row r="3073" customFormat="1"/>
    <row r="3074" customFormat="1"/>
    <row r="3075" customFormat="1"/>
    <row r="3076" customFormat="1"/>
    <row r="3077" customFormat="1"/>
    <row r="3078" customFormat="1"/>
    <row r="3079" customFormat="1"/>
    <row r="3080" customFormat="1"/>
    <row r="3081" customFormat="1"/>
    <row r="3082" customFormat="1"/>
    <row r="3083" customFormat="1"/>
    <row r="3084" customFormat="1"/>
    <row r="3085" customFormat="1"/>
    <row r="3086" customFormat="1"/>
    <row r="3087" customFormat="1"/>
    <row r="3088" customFormat="1"/>
    <row r="3089" customFormat="1"/>
    <row r="3090" customFormat="1"/>
    <row r="3091" customFormat="1"/>
    <row r="3092" customFormat="1"/>
    <row r="3093" customFormat="1"/>
    <row r="3094" customFormat="1"/>
    <row r="3095" customFormat="1"/>
    <row r="3096" customFormat="1"/>
    <row r="3097" customFormat="1"/>
    <row r="3098" customFormat="1"/>
    <row r="3099" customFormat="1"/>
    <row r="3100" customFormat="1"/>
    <row r="3101" customFormat="1"/>
    <row r="3102" customFormat="1"/>
    <row r="3103" customFormat="1"/>
    <row r="3104" customFormat="1"/>
    <row r="3105" customFormat="1"/>
    <row r="3106" customFormat="1"/>
    <row r="3107" customFormat="1"/>
    <row r="3108" customFormat="1"/>
    <row r="3109" customFormat="1"/>
    <row r="3110" customFormat="1"/>
    <row r="3111" customFormat="1"/>
    <row r="3112" customFormat="1"/>
    <row r="3113" customFormat="1"/>
    <row r="3114" customFormat="1"/>
    <row r="3115" customFormat="1"/>
    <row r="3116" customFormat="1"/>
    <row r="3117" customFormat="1"/>
    <row r="3118" customFormat="1"/>
    <row r="3119" customFormat="1"/>
    <row r="3120" customFormat="1"/>
    <row r="3121" customFormat="1"/>
    <row r="3122" customFormat="1"/>
    <row r="3123" customFormat="1"/>
    <row r="3124" customFormat="1"/>
    <row r="3125" customFormat="1"/>
    <row r="3126" customFormat="1"/>
    <row r="3127" customFormat="1"/>
    <row r="3128" customFormat="1"/>
    <row r="3129" customFormat="1"/>
    <row r="3130" customFormat="1"/>
    <row r="3131" customFormat="1"/>
    <row r="3132" customFormat="1"/>
    <row r="3133" customFormat="1"/>
    <row r="3134" customFormat="1"/>
    <row r="3135" customFormat="1"/>
    <row r="3136" customFormat="1"/>
    <row r="3137" customFormat="1"/>
    <row r="3138" customFormat="1"/>
    <row r="3139" customFormat="1"/>
    <row r="3140" customFormat="1"/>
    <row r="3141" customFormat="1"/>
    <row r="3142" customFormat="1"/>
    <row r="3143" customFormat="1"/>
    <row r="3144" customFormat="1"/>
    <row r="3145" customFormat="1"/>
    <row r="3146" customFormat="1"/>
    <row r="3147" customFormat="1"/>
    <row r="3148" customFormat="1"/>
    <row r="3149" customFormat="1"/>
    <row r="3150" customFormat="1"/>
    <row r="3151" customFormat="1"/>
    <row r="3152" customFormat="1"/>
    <row r="3153" customFormat="1"/>
    <row r="3154" customFormat="1"/>
    <row r="3155" customFormat="1"/>
    <row r="3156" customFormat="1"/>
    <row r="3157" customFormat="1"/>
    <row r="3158" customFormat="1"/>
    <row r="3159" customFormat="1"/>
    <row r="3160" customFormat="1"/>
    <row r="3161" customFormat="1"/>
    <row r="3162" customFormat="1"/>
    <row r="3163" customFormat="1"/>
    <row r="3164" customFormat="1"/>
    <row r="3165" customFormat="1"/>
    <row r="3166" customFormat="1"/>
    <row r="3167" customFormat="1"/>
    <row r="3168" customFormat="1"/>
    <row r="3169" customFormat="1"/>
    <row r="3170" customFormat="1"/>
    <row r="3171" customFormat="1"/>
    <row r="3172" customFormat="1"/>
    <row r="3173" customFormat="1"/>
    <row r="3174" customFormat="1"/>
    <row r="3175" customFormat="1"/>
    <row r="3176" customFormat="1"/>
    <row r="3177" customFormat="1"/>
    <row r="3178" customFormat="1"/>
    <row r="3179" customFormat="1"/>
    <row r="3180" customFormat="1"/>
    <row r="3181" customFormat="1"/>
    <row r="3182" customFormat="1"/>
    <row r="3183" customFormat="1"/>
    <row r="3184" customFormat="1"/>
    <row r="3185" customFormat="1"/>
    <row r="3186" customFormat="1"/>
    <row r="3187" customFormat="1"/>
    <row r="3188" customFormat="1"/>
    <row r="3189" customFormat="1"/>
    <row r="3190" customFormat="1"/>
    <row r="3191" customFormat="1"/>
    <row r="3192" customFormat="1"/>
    <row r="3193" customFormat="1"/>
    <row r="3194" customFormat="1"/>
    <row r="3195" customFormat="1"/>
    <row r="3196" customFormat="1"/>
    <row r="3197" customFormat="1"/>
    <row r="3198" customFormat="1"/>
    <row r="3199" customFormat="1"/>
    <row r="3200" customFormat="1"/>
    <row r="3201" customFormat="1"/>
    <row r="3202" customFormat="1"/>
    <row r="3203" customFormat="1"/>
    <row r="3204" customFormat="1"/>
    <row r="3205" customFormat="1"/>
    <row r="3206" customFormat="1"/>
    <row r="3207" customFormat="1"/>
    <row r="3208" customFormat="1"/>
    <row r="3209" customFormat="1"/>
    <row r="3210" customFormat="1"/>
    <row r="3211" customFormat="1"/>
    <row r="3212" customFormat="1"/>
    <row r="3213" customFormat="1"/>
    <row r="3214" customFormat="1"/>
    <row r="3215" customFormat="1"/>
    <row r="3216" customFormat="1"/>
    <row r="3217" customFormat="1"/>
    <row r="3218" customFormat="1"/>
    <row r="3219" customFormat="1"/>
    <row r="3220" customFormat="1"/>
    <row r="3221" customFormat="1"/>
    <row r="3222" customFormat="1"/>
    <row r="3223" customFormat="1"/>
    <row r="3224" customFormat="1"/>
    <row r="3225" customFormat="1"/>
    <row r="3226" customFormat="1"/>
    <row r="3227" customFormat="1"/>
    <row r="3228" customFormat="1"/>
    <row r="3229" customFormat="1"/>
    <row r="3230" customFormat="1"/>
    <row r="3231" customFormat="1"/>
    <row r="3232" customFormat="1"/>
    <row r="3233" customFormat="1"/>
    <row r="3234" customFormat="1"/>
    <row r="3235" customFormat="1"/>
    <row r="3236" customFormat="1"/>
    <row r="3237" customFormat="1"/>
    <row r="3238" customFormat="1"/>
    <row r="3239" customFormat="1"/>
    <row r="3240" customFormat="1"/>
    <row r="3241" customFormat="1"/>
    <row r="3242" customFormat="1"/>
    <row r="3243" customFormat="1"/>
    <row r="3244" customFormat="1"/>
    <row r="3245" customFormat="1"/>
    <row r="3246" customFormat="1"/>
    <row r="3247" customFormat="1"/>
    <row r="3248" customFormat="1"/>
    <row r="3249" customFormat="1"/>
    <row r="3250" customFormat="1"/>
    <row r="3251" customFormat="1"/>
    <row r="3252" customFormat="1"/>
    <row r="3253" customFormat="1"/>
    <row r="3254" customFormat="1"/>
    <row r="3255" customFormat="1"/>
    <row r="3256" customFormat="1"/>
    <row r="3257" customFormat="1"/>
    <row r="3258" customFormat="1"/>
    <row r="3259" customFormat="1"/>
    <row r="3260" customFormat="1"/>
    <row r="3261" customFormat="1"/>
    <row r="3262" customFormat="1"/>
    <row r="3263" customFormat="1"/>
    <row r="3264" customFormat="1"/>
    <row r="3265" customFormat="1"/>
    <row r="3266" customFormat="1"/>
    <row r="3267" customFormat="1"/>
    <row r="3268" customFormat="1"/>
    <row r="3269" customFormat="1"/>
    <row r="3270" customFormat="1"/>
    <row r="3271" customFormat="1"/>
    <row r="3272" customFormat="1"/>
    <row r="3273" customFormat="1"/>
    <row r="3274" customFormat="1"/>
    <row r="3275" customFormat="1"/>
    <row r="3276" customFormat="1"/>
    <row r="3277" customFormat="1"/>
    <row r="3278" customFormat="1"/>
    <row r="3279" customFormat="1"/>
    <row r="3280" customFormat="1"/>
    <row r="3281" customFormat="1"/>
    <row r="3282" customFormat="1"/>
    <row r="3283" customFormat="1"/>
    <row r="3284" customFormat="1"/>
    <row r="3285" customFormat="1"/>
    <row r="3286" customFormat="1"/>
    <row r="3287" customFormat="1"/>
    <row r="3288" customFormat="1"/>
    <row r="3289" customFormat="1"/>
    <row r="3290" customFormat="1"/>
    <row r="3291" customFormat="1"/>
    <row r="3292" customFormat="1"/>
    <row r="3293" customFormat="1"/>
    <row r="3294" customFormat="1"/>
    <row r="3295" customFormat="1"/>
    <row r="3296" customFormat="1"/>
    <row r="3297" customFormat="1"/>
    <row r="3298" customFormat="1"/>
    <row r="3299" customFormat="1"/>
    <row r="3300" customFormat="1"/>
    <row r="3301" customFormat="1"/>
    <row r="3302" customFormat="1"/>
    <row r="3303" customFormat="1"/>
    <row r="3304" customFormat="1"/>
    <row r="3305" customFormat="1"/>
    <row r="3306" customFormat="1"/>
    <row r="3307" customFormat="1"/>
    <row r="3308" customFormat="1"/>
    <row r="3309" customFormat="1"/>
    <row r="3310" customFormat="1"/>
    <row r="3311" customFormat="1"/>
    <row r="3312" customFormat="1"/>
    <row r="3313" customFormat="1"/>
    <row r="3314" customFormat="1"/>
    <row r="3315" customFormat="1"/>
    <row r="3316" customFormat="1"/>
    <row r="3317" customFormat="1"/>
    <row r="3318" customFormat="1"/>
    <row r="3319" customFormat="1"/>
    <row r="3320" customFormat="1"/>
    <row r="3321" customFormat="1"/>
    <row r="3322" customFormat="1"/>
    <row r="3323" customFormat="1"/>
    <row r="3324" customFormat="1"/>
    <row r="3325" customFormat="1"/>
    <row r="3326" customFormat="1"/>
    <row r="3327" customFormat="1"/>
    <row r="3328" customFormat="1"/>
    <row r="3329" customFormat="1"/>
    <row r="3330" customFormat="1"/>
    <row r="3331" customFormat="1"/>
    <row r="3332" customFormat="1"/>
    <row r="3333" customFormat="1"/>
    <row r="3334" customFormat="1"/>
    <row r="3335" customFormat="1"/>
    <row r="3336" customFormat="1"/>
    <row r="3337" customFormat="1"/>
    <row r="3338" customFormat="1"/>
    <row r="3339" customFormat="1"/>
    <row r="3340" customFormat="1"/>
    <row r="3341" customFormat="1"/>
    <row r="3342" customFormat="1"/>
    <row r="3343" customFormat="1"/>
    <row r="3344" customFormat="1"/>
    <row r="3345" customFormat="1"/>
    <row r="3346" customFormat="1"/>
    <row r="3347" customFormat="1"/>
    <row r="3348" customFormat="1"/>
    <row r="3349" customFormat="1"/>
    <row r="3350" customFormat="1"/>
    <row r="3351" customFormat="1"/>
    <row r="3352" customFormat="1"/>
    <row r="3353" customFormat="1"/>
    <row r="3354" customFormat="1"/>
    <row r="3355" customFormat="1"/>
    <row r="3356" customFormat="1"/>
    <row r="3357" customFormat="1"/>
    <row r="3358" customFormat="1"/>
    <row r="3359" customFormat="1"/>
    <row r="3360" customFormat="1"/>
    <row r="3361" customFormat="1"/>
    <row r="3362" customFormat="1"/>
    <row r="3363" customFormat="1"/>
    <row r="3364" customFormat="1"/>
    <row r="3365" customFormat="1"/>
    <row r="3366" customFormat="1"/>
    <row r="3367" customFormat="1"/>
    <row r="3368" customFormat="1"/>
    <row r="3369" customFormat="1"/>
    <row r="3370" customFormat="1"/>
    <row r="3371" customFormat="1"/>
    <row r="3372" customFormat="1"/>
    <row r="3373" customFormat="1"/>
    <row r="3374" customFormat="1"/>
    <row r="3375" customFormat="1"/>
    <row r="3376" customFormat="1"/>
    <row r="3377" customFormat="1"/>
    <row r="3378" customFormat="1"/>
    <row r="3379" customFormat="1"/>
    <row r="3380" customFormat="1"/>
    <row r="3381" customFormat="1"/>
    <row r="3382" customFormat="1"/>
    <row r="3383" customFormat="1"/>
    <row r="3384" customFormat="1"/>
    <row r="3385" customFormat="1"/>
    <row r="3386" customFormat="1"/>
    <row r="3387" customFormat="1"/>
    <row r="3388" customFormat="1"/>
    <row r="3389" customFormat="1"/>
    <row r="3390" customFormat="1"/>
    <row r="3391" customFormat="1"/>
    <row r="3392" customFormat="1"/>
    <row r="3393" customFormat="1"/>
    <row r="3394" customFormat="1"/>
    <row r="3395" customFormat="1"/>
    <row r="3396" customFormat="1"/>
    <row r="3397" customFormat="1"/>
    <row r="3398" customFormat="1"/>
    <row r="3399" customFormat="1"/>
    <row r="3400" customFormat="1"/>
    <row r="3401" customFormat="1"/>
    <row r="3402" customFormat="1"/>
    <row r="3403" customFormat="1"/>
    <row r="3404" customFormat="1"/>
    <row r="3405" customFormat="1"/>
    <row r="3406" customFormat="1"/>
    <row r="3407" customFormat="1"/>
    <row r="3408" customFormat="1"/>
    <row r="3409" customFormat="1"/>
    <row r="3410" customFormat="1"/>
    <row r="3411" customFormat="1"/>
    <row r="3412" customFormat="1"/>
    <row r="3413" customFormat="1"/>
    <row r="3414" customFormat="1"/>
    <row r="3415" customFormat="1"/>
    <row r="3416" customFormat="1"/>
    <row r="3417" customFormat="1"/>
    <row r="3418" customFormat="1"/>
    <row r="3419" customFormat="1"/>
    <row r="3420" customFormat="1"/>
    <row r="3421" customFormat="1"/>
    <row r="3422" customFormat="1"/>
    <row r="3423" customFormat="1"/>
    <row r="3424" customFormat="1"/>
    <row r="3425" customFormat="1"/>
    <row r="3426" customFormat="1"/>
    <row r="3427" customFormat="1"/>
    <row r="3428" customFormat="1"/>
    <row r="3429" customFormat="1"/>
    <row r="3430" customFormat="1"/>
    <row r="3431" customFormat="1"/>
    <row r="3432" customFormat="1"/>
    <row r="3433" customFormat="1"/>
    <row r="3434" customFormat="1"/>
    <row r="3435" customFormat="1"/>
    <row r="3436" customFormat="1"/>
    <row r="3437" customFormat="1"/>
    <row r="3438" customFormat="1"/>
    <row r="3439" customFormat="1"/>
    <row r="3440" customFormat="1"/>
    <row r="3441" customFormat="1"/>
    <row r="3442" customFormat="1"/>
    <row r="3443" customFormat="1"/>
    <row r="3444" customFormat="1"/>
    <row r="3445" customFormat="1"/>
    <row r="3446" customFormat="1"/>
    <row r="3447" customFormat="1"/>
    <row r="3448" customFormat="1"/>
    <row r="3449" customFormat="1"/>
    <row r="3450" customFormat="1"/>
    <row r="3451" customFormat="1"/>
    <row r="3452" customFormat="1"/>
    <row r="3453" customFormat="1"/>
    <row r="3454" customFormat="1"/>
    <row r="3455" customFormat="1"/>
    <row r="3456" customFormat="1"/>
    <row r="3457" customFormat="1"/>
    <row r="3458" customFormat="1"/>
    <row r="3459" customFormat="1"/>
    <row r="3460" customFormat="1"/>
    <row r="3461" customFormat="1"/>
    <row r="3462" customFormat="1"/>
    <row r="3463" customFormat="1"/>
    <row r="3464" customFormat="1"/>
    <row r="3465" customFormat="1"/>
    <row r="3466" customFormat="1"/>
    <row r="3467" customFormat="1"/>
    <row r="3468" customFormat="1"/>
    <row r="3469" customFormat="1"/>
    <row r="3470" customFormat="1"/>
    <row r="3471" customFormat="1"/>
    <row r="3472" customFormat="1"/>
    <row r="3473" customFormat="1"/>
    <row r="3474" customFormat="1"/>
    <row r="3475" customFormat="1"/>
    <row r="3476" customFormat="1"/>
    <row r="3477" customFormat="1"/>
    <row r="3478" customFormat="1"/>
    <row r="3479" customFormat="1"/>
    <row r="3480" customFormat="1"/>
    <row r="3481" customFormat="1"/>
    <row r="3482" customFormat="1"/>
    <row r="3483" customFormat="1"/>
    <row r="3484" customFormat="1"/>
    <row r="3485" customFormat="1"/>
    <row r="3486" customFormat="1"/>
    <row r="3487" customFormat="1"/>
    <row r="3488" customFormat="1"/>
    <row r="3489" customFormat="1"/>
    <row r="3490" customFormat="1"/>
    <row r="3491" customFormat="1"/>
    <row r="3492" customFormat="1"/>
    <row r="3493" customFormat="1"/>
    <row r="3494" customFormat="1"/>
    <row r="3495" customFormat="1"/>
    <row r="3496" customFormat="1"/>
    <row r="3497" customFormat="1"/>
    <row r="3498" customFormat="1"/>
    <row r="3499" customFormat="1"/>
    <row r="3500" customFormat="1"/>
    <row r="3501" customFormat="1"/>
    <row r="3502" customFormat="1"/>
    <row r="3503" customFormat="1"/>
    <row r="3504" customFormat="1"/>
    <row r="3505" customFormat="1"/>
    <row r="3506" customFormat="1"/>
    <row r="3507" customFormat="1"/>
    <row r="3508" customFormat="1"/>
    <row r="3509" customFormat="1"/>
    <row r="3510" customFormat="1"/>
    <row r="3511" customFormat="1"/>
    <row r="3512" customFormat="1"/>
    <row r="3513" customFormat="1"/>
    <row r="3514" customFormat="1"/>
    <row r="3515" customFormat="1"/>
    <row r="3516" customFormat="1"/>
    <row r="3517" customFormat="1"/>
    <row r="3518" customFormat="1"/>
    <row r="3519" customFormat="1"/>
    <row r="3520" customFormat="1"/>
    <row r="3521" customFormat="1"/>
    <row r="3522" customFormat="1"/>
    <row r="3523" customFormat="1"/>
    <row r="3524" customFormat="1"/>
    <row r="3525" customFormat="1"/>
    <row r="3526" customFormat="1"/>
    <row r="3527" customFormat="1"/>
    <row r="3528" customFormat="1"/>
    <row r="3529" customFormat="1"/>
    <row r="3530" customFormat="1"/>
    <row r="3531" customFormat="1"/>
    <row r="3532" customFormat="1"/>
    <row r="3533" customFormat="1"/>
    <row r="3534" customFormat="1"/>
    <row r="3535" customFormat="1"/>
    <row r="3536" customFormat="1"/>
    <row r="3537" customFormat="1"/>
    <row r="3538" customFormat="1"/>
    <row r="3539" customFormat="1"/>
    <row r="3540" customFormat="1"/>
    <row r="3541" customFormat="1"/>
    <row r="3542" customFormat="1"/>
    <row r="3543" customFormat="1"/>
    <row r="3544" customFormat="1"/>
    <row r="3545" customFormat="1"/>
    <row r="3546" customFormat="1"/>
    <row r="3547" customFormat="1"/>
    <row r="3548" customFormat="1"/>
    <row r="3549" customFormat="1"/>
    <row r="3550" customFormat="1"/>
    <row r="3551" customFormat="1"/>
    <row r="3552" customFormat="1"/>
    <row r="3553" customFormat="1"/>
    <row r="3554" customFormat="1"/>
    <row r="3555" customFormat="1"/>
    <row r="3556" customFormat="1"/>
    <row r="3557" customFormat="1"/>
    <row r="3558" customFormat="1"/>
    <row r="3559" customFormat="1"/>
    <row r="3560" customFormat="1"/>
    <row r="3561" customFormat="1"/>
    <row r="3562" customFormat="1"/>
    <row r="3563" customFormat="1"/>
    <row r="3564" customFormat="1"/>
    <row r="3565" customFormat="1"/>
    <row r="3566" customFormat="1"/>
    <row r="3567" customFormat="1"/>
    <row r="3568" customFormat="1"/>
    <row r="3569" customFormat="1"/>
    <row r="3570" customFormat="1"/>
    <row r="3571" customFormat="1"/>
    <row r="3572" customFormat="1"/>
    <row r="3573" customFormat="1"/>
    <row r="3574" customFormat="1"/>
    <row r="3575" customFormat="1"/>
    <row r="3576" customFormat="1"/>
    <row r="3577" customFormat="1"/>
    <row r="3578" customFormat="1"/>
    <row r="3579" customFormat="1"/>
    <row r="3580" customFormat="1"/>
    <row r="3581" customFormat="1"/>
    <row r="3582" customFormat="1"/>
    <row r="3583" customFormat="1"/>
    <row r="3584" customFormat="1"/>
    <row r="3585" customFormat="1"/>
    <row r="3586" customFormat="1"/>
    <row r="3587" customFormat="1"/>
    <row r="3588" customFormat="1"/>
    <row r="3589" customFormat="1"/>
    <row r="3590" customFormat="1"/>
    <row r="3591" customFormat="1"/>
    <row r="3592" customFormat="1"/>
    <row r="3593" customFormat="1"/>
    <row r="3594" customFormat="1"/>
    <row r="3595" customFormat="1"/>
    <row r="3596" customFormat="1"/>
    <row r="3597" customFormat="1"/>
    <row r="3598" customFormat="1"/>
    <row r="3599" customFormat="1"/>
    <row r="3600" customFormat="1"/>
    <row r="3601" customFormat="1"/>
    <row r="3602" customFormat="1"/>
    <row r="3603" customFormat="1"/>
    <row r="3604" customFormat="1"/>
    <row r="3605" customFormat="1"/>
    <row r="3606" customFormat="1"/>
    <row r="3607" customFormat="1"/>
    <row r="3608" customFormat="1"/>
    <row r="3609" customFormat="1"/>
    <row r="3610" customFormat="1"/>
    <row r="3611" customFormat="1"/>
    <row r="3612" customFormat="1"/>
    <row r="3613" customFormat="1"/>
    <row r="3614" customFormat="1"/>
    <row r="3615" customFormat="1"/>
    <row r="3616" customFormat="1"/>
    <row r="3617" customFormat="1"/>
    <row r="3618" customFormat="1"/>
    <row r="3619" customFormat="1"/>
    <row r="3620" customFormat="1"/>
    <row r="3621" customFormat="1"/>
    <row r="3622" customFormat="1"/>
    <row r="3623" customFormat="1"/>
    <row r="3624" customFormat="1"/>
    <row r="3625" customFormat="1"/>
    <row r="3626" customFormat="1"/>
    <row r="3627" customFormat="1"/>
    <row r="3628" customFormat="1"/>
    <row r="3629" customFormat="1"/>
    <row r="3630" customFormat="1"/>
    <row r="3631" customFormat="1"/>
    <row r="3632" customFormat="1"/>
    <row r="3633" customFormat="1"/>
    <row r="3634" customFormat="1"/>
    <row r="3635" customFormat="1"/>
    <row r="3636" customFormat="1"/>
    <row r="3637" customFormat="1"/>
    <row r="3638" customFormat="1"/>
    <row r="3639" customFormat="1"/>
    <row r="3640" customFormat="1"/>
    <row r="3641" customFormat="1"/>
    <row r="3642" customFormat="1"/>
    <row r="3643" customFormat="1"/>
    <row r="3644" customFormat="1"/>
    <row r="3645" customFormat="1"/>
    <row r="3646" customFormat="1"/>
    <row r="3647" customFormat="1"/>
    <row r="3648" customFormat="1"/>
    <row r="3649" customFormat="1"/>
    <row r="3650" customFormat="1"/>
    <row r="3651" customFormat="1"/>
    <row r="3652" customFormat="1"/>
    <row r="3653" customFormat="1"/>
    <row r="3654" customFormat="1"/>
    <row r="3655" customFormat="1"/>
    <row r="3656" customFormat="1"/>
    <row r="3657" customFormat="1"/>
    <row r="3658" customFormat="1"/>
    <row r="3659" customFormat="1"/>
    <row r="3660" customFormat="1"/>
    <row r="3661" customFormat="1"/>
    <row r="3662" customFormat="1"/>
    <row r="3663" customFormat="1"/>
    <row r="3664" customFormat="1"/>
    <row r="3665" customFormat="1"/>
    <row r="3666" customFormat="1"/>
    <row r="3667" customFormat="1"/>
    <row r="3668" customFormat="1"/>
    <row r="3669" customFormat="1"/>
    <row r="3670" customFormat="1"/>
    <row r="3671" customFormat="1"/>
    <row r="3672" customFormat="1"/>
    <row r="3673" customFormat="1"/>
    <row r="3674" customFormat="1"/>
    <row r="3675" customFormat="1"/>
    <row r="3676" customFormat="1"/>
    <row r="3677" customFormat="1"/>
    <row r="3678" customFormat="1"/>
    <row r="3679" customFormat="1"/>
    <row r="3680" customFormat="1"/>
    <row r="3681" customFormat="1"/>
    <row r="3682" customFormat="1"/>
    <row r="3683" customFormat="1"/>
    <row r="3684" customFormat="1"/>
    <row r="3685" customFormat="1"/>
    <row r="3686" customFormat="1"/>
    <row r="3687" customFormat="1"/>
    <row r="3688" customFormat="1"/>
    <row r="3689" customFormat="1"/>
    <row r="3690" customFormat="1"/>
    <row r="3691" customFormat="1"/>
    <row r="3692" customFormat="1"/>
    <row r="3693" customFormat="1"/>
    <row r="3694" customFormat="1"/>
    <row r="3695" customFormat="1"/>
    <row r="3696" customFormat="1"/>
    <row r="3697" customFormat="1"/>
    <row r="3698" customFormat="1"/>
    <row r="3699" customFormat="1"/>
    <row r="3700" customFormat="1"/>
    <row r="3701" customFormat="1"/>
    <row r="3702" customFormat="1"/>
    <row r="3703" customFormat="1"/>
    <row r="3704" customFormat="1"/>
    <row r="3705" customFormat="1"/>
    <row r="3706" customFormat="1"/>
    <row r="3707" customFormat="1"/>
    <row r="3708" customFormat="1"/>
    <row r="3709" customFormat="1"/>
    <row r="3710" customFormat="1"/>
    <row r="3711" customFormat="1"/>
    <row r="3712" customFormat="1"/>
    <row r="3713" customFormat="1"/>
    <row r="3714" customFormat="1"/>
    <row r="3715" customFormat="1"/>
    <row r="3716" customFormat="1"/>
    <row r="3717" customFormat="1"/>
    <row r="3718" customFormat="1"/>
    <row r="3719" customFormat="1"/>
    <row r="3720" customFormat="1"/>
    <row r="3721" customFormat="1"/>
    <row r="3722" customFormat="1"/>
    <row r="3723" customFormat="1"/>
    <row r="3724" customFormat="1"/>
    <row r="3725" customFormat="1"/>
    <row r="3726" customFormat="1"/>
    <row r="3727" customFormat="1"/>
    <row r="3728" customFormat="1"/>
    <row r="3729" customFormat="1"/>
    <row r="3730" customFormat="1"/>
    <row r="3731" customFormat="1"/>
    <row r="3732" customFormat="1"/>
    <row r="3733" customFormat="1"/>
    <row r="3734" customFormat="1"/>
    <row r="3735" customFormat="1"/>
    <row r="3736" customFormat="1"/>
    <row r="3737" customFormat="1"/>
    <row r="3738" customFormat="1"/>
    <row r="3739" customFormat="1"/>
    <row r="3740" customFormat="1"/>
    <row r="3741" customFormat="1"/>
    <row r="3742" customFormat="1"/>
    <row r="3743" customFormat="1"/>
    <row r="3744" customFormat="1"/>
    <row r="3745" customFormat="1"/>
    <row r="3746" customFormat="1"/>
    <row r="3747" customFormat="1"/>
    <row r="3748" customFormat="1"/>
    <row r="3749" customFormat="1"/>
    <row r="3750" customFormat="1"/>
    <row r="3751" customFormat="1"/>
    <row r="3752" customFormat="1"/>
    <row r="3753" customFormat="1"/>
    <row r="3754" customFormat="1"/>
    <row r="3755" customFormat="1"/>
    <row r="3756" customFormat="1"/>
    <row r="3757" customFormat="1"/>
    <row r="3758" customFormat="1"/>
    <row r="3759" customFormat="1"/>
    <row r="3760" customFormat="1"/>
    <row r="3761" customFormat="1"/>
    <row r="3762" customFormat="1"/>
    <row r="3763" customFormat="1"/>
    <row r="3764" customFormat="1"/>
    <row r="3765" customFormat="1"/>
    <row r="3766" customFormat="1"/>
    <row r="3767" customFormat="1"/>
    <row r="3768" customFormat="1"/>
    <row r="3769" customFormat="1"/>
    <row r="3770" customFormat="1"/>
    <row r="3771" customFormat="1"/>
    <row r="3772" customFormat="1"/>
    <row r="3773" customFormat="1"/>
    <row r="3774" customFormat="1"/>
    <row r="3775" customFormat="1"/>
    <row r="3776" customFormat="1"/>
    <row r="3777" customFormat="1"/>
    <row r="3778" customFormat="1"/>
    <row r="3779" customFormat="1"/>
    <row r="3780" customFormat="1"/>
    <row r="3781" customFormat="1"/>
    <row r="3782" customFormat="1"/>
    <row r="3783" customFormat="1"/>
    <row r="3784" customFormat="1"/>
    <row r="3785" customFormat="1"/>
    <row r="3786" customFormat="1"/>
    <row r="3787" customFormat="1"/>
    <row r="3788" customFormat="1"/>
    <row r="3789" customFormat="1"/>
    <row r="3790" customFormat="1"/>
    <row r="3791" customFormat="1"/>
    <row r="3792" customFormat="1"/>
    <row r="3793" customFormat="1"/>
    <row r="3794" customFormat="1"/>
    <row r="3795" customFormat="1"/>
    <row r="3796" customFormat="1"/>
    <row r="3797" customFormat="1"/>
    <row r="3798" customFormat="1"/>
    <row r="3799" customFormat="1"/>
    <row r="3800" customFormat="1"/>
    <row r="3801" customFormat="1"/>
    <row r="3802" customFormat="1"/>
    <row r="3803" customFormat="1"/>
    <row r="3804" customFormat="1"/>
    <row r="3805" customFormat="1"/>
    <row r="3806" customFormat="1"/>
    <row r="3807" customFormat="1"/>
    <row r="3808" customFormat="1"/>
    <row r="3809" customFormat="1"/>
    <row r="3810" customFormat="1"/>
    <row r="3811" customFormat="1"/>
    <row r="3812" customFormat="1"/>
    <row r="3813" customFormat="1"/>
    <row r="3814" customFormat="1"/>
    <row r="3815" customFormat="1"/>
    <row r="3816" customFormat="1"/>
    <row r="3817" customFormat="1"/>
    <row r="3818" customFormat="1"/>
    <row r="3819" customFormat="1"/>
    <row r="3820" customFormat="1"/>
    <row r="3821" customFormat="1"/>
    <row r="3822" customFormat="1"/>
    <row r="3823" customFormat="1"/>
    <row r="3824" customFormat="1"/>
    <row r="3825" customFormat="1"/>
    <row r="3826" customFormat="1"/>
    <row r="3827" customFormat="1"/>
    <row r="3828" customFormat="1"/>
    <row r="3829" customFormat="1"/>
    <row r="3830" customFormat="1"/>
    <row r="3831" customFormat="1"/>
    <row r="3832" customFormat="1"/>
    <row r="3833" customFormat="1"/>
    <row r="3834" customFormat="1"/>
    <row r="3835" customFormat="1"/>
    <row r="3836" customFormat="1"/>
    <row r="3837" customFormat="1"/>
    <row r="3838" customFormat="1"/>
    <row r="3839" customFormat="1"/>
    <row r="3840" customFormat="1"/>
    <row r="3841" customFormat="1"/>
    <row r="3842" customFormat="1"/>
    <row r="3843" customFormat="1"/>
    <row r="3844" customFormat="1"/>
    <row r="3845" customFormat="1"/>
    <row r="3846" customFormat="1"/>
    <row r="3847" customFormat="1"/>
    <row r="3848" customFormat="1"/>
    <row r="3849" customFormat="1"/>
    <row r="3850" customFormat="1"/>
    <row r="3851" customFormat="1"/>
    <row r="3852" customFormat="1"/>
    <row r="3853" customFormat="1"/>
    <row r="3854" customFormat="1"/>
    <row r="3855" customFormat="1"/>
    <row r="3856" customFormat="1"/>
    <row r="3857" customFormat="1"/>
    <row r="3858" customFormat="1"/>
    <row r="3859" customFormat="1"/>
    <row r="3860" customFormat="1"/>
    <row r="3861" customFormat="1"/>
    <row r="3862" customFormat="1"/>
    <row r="3863" customFormat="1"/>
    <row r="3864" customFormat="1"/>
    <row r="3865" customFormat="1"/>
    <row r="3866" customFormat="1"/>
    <row r="3867" customFormat="1"/>
    <row r="3868" customFormat="1"/>
    <row r="3869" customFormat="1"/>
    <row r="3870" customFormat="1"/>
    <row r="3871" customFormat="1"/>
    <row r="3872" customFormat="1"/>
    <row r="3873" customFormat="1"/>
    <row r="3874" customFormat="1"/>
    <row r="3875" customFormat="1"/>
    <row r="3876" customFormat="1"/>
    <row r="3877" customFormat="1"/>
    <row r="3878" customFormat="1"/>
    <row r="3879" customFormat="1"/>
    <row r="3880" customFormat="1"/>
    <row r="3881" customFormat="1"/>
    <row r="3882" customFormat="1"/>
    <row r="3883" customFormat="1"/>
    <row r="3884" customFormat="1"/>
    <row r="3885" customFormat="1"/>
    <row r="3886" customFormat="1"/>
    <row r="3887" customFormat="1"/>
    <row r="3888" customFormat="1"/>
    <row r="3889" customFormat="1"/>
    <row r="3890" customFormat="1"/>
    <row r="3891" customFormat="1"/>
    <row r="3892" customFormat="1"/>
    <row r="3893" customFormat="1"/>
    <row r="3894" customFormat="1"/>
    <row r="3895" customFormat="1"/>
    <row r="3896" customFormat="1"/>
    <row r="3897" customFormat="1"/>
    <row r="3898" customFormat="1"/>
    <row r="3899" customFormat="1"/>
    <row r="3900" customFormat="1"/>
    <row r="3901" customFormat="1"/>
    <row r="3902" customFormat="1"/>
    <row r="3903" customFormat="1"/>
    <row r="3904" customFormat="1"/>
    <row r="3905" customFormat="1"/>
    <row r="3906" customFormat="1"/>
    <row r="3907" customFormat="1"/>
    <row r="3908" customFormat="1"/>
    <row r="3909" customFormat="1"/>
    <row r="3910" customFormat="1"/>
    <row r="3911" customFormat="1"/>
    <row r="3912" customFormat="1"/>
    <row r="3913" customFormat="1"/>
    <row r="3914" customFormat="1"/>
    <row r="3915" customFormat="1"/>
    <row r="3916" customFormat="1"/>
    <row r="3917" customFormat="1"/>
    <row r="3918" customFormat="1"/>
    <row r="3919" customFormat="1"/>
    <row r="3920" customFormat="1"/>
    <row r="3921" customFormat="1"/>
    <row r="3922" customFormat="1"/>
    <row r="3923" customFormat="1"/>
    <row r="3924" customFormat="1"/>
    <row r="3925" customFormat="1"/>
    <row r="3926" customFormat="1"/>
    <row r="3927" customFormat="1"/>
    <row r="3928" customFormat="1"/>
    <row r="3929" customFormat="1"/>
    <row r="3930" customFormat="1"/>
    <row r="3931" customFormat="1"/>
    <row r="3932" customFormat="1"/>
    <row r="3933" customFormat="1"/>
    <row r="3934" customFormat="1"/>
    <row r="3935" customFormat="1"/>
    <row r="3936" customFormat="1"/>
    <row r="3937" customFormat="1"/>
    <row r="3938" customFormat="1"/>
    <row r="3939" customFormat="1"/>
    <row r="3940" customFormat="1"/>
    <row r="3941" customFormat="1"/>
    <row r="3942" customFormat="1"/>
    <row r="3943" customFormat="1"/>
    <row r="3944" customFormat="1"/>
    <row r="3945" customFormat="1"/>
    <row r="3946" customFormat="1"/>
    <row r="3947" customFormat="1"/>
    <row r="3948" customFormat="1"/>
    <row r="3949" customFormat="1"/>
    <row r="3950" customFormat="1"/>
    <row r="3951" customFormat="1"/>
    <row r="3952" customFormat="1"/>
    <row r="3953" customFormat="1"/>
    <row r="3954" customFormat="1"/>
    <row r="3955" customFormat="1"/>
    <row r="3956" customFormat="1"/>
    <row r="3957" customFormat="1"/>
    <row r="3958" customFormat="1"/>
    <row r="3959" customFormat="1"/>
    <row r="3960" customFormat="1"/>
    <row r="3961" customFormat="1"/>
    <row r="3962" customFormat="1"/>
    <row r="3963" customFormat="1"/>
    <row r="3964" customFormat="1"/>
    <row r="3965" customFormat="1"/>
    <row r="3966" customFormat="1"/>
    <row r="3967" customFormat="1"/>
    <row r="3968" customFormat="1"/>
    <row r="3969" customFormat="1"/>
    <row r="3970" customFormat="1"/>
    <row r="3971" customFormat="1"/>
    <row r="3972" customFormat="1"/>
    <row r="3973" customFormat="1"/>
    <row r="3974" customFormat="1"/>
    <row r="3975" customFormat="1"/>
    <row r="3976" customFormat="1"/>
    <row r="3977" customFormat="1"/>
    <row r="3978" customFormat="1"/>
    <row r="3979" customFormat="1"/>
    <row r="3980" customFormat="1"/>
    <row r="3981" customFormat="1"/>
    <row r="3982" customFormat="1"/>
    <row r="3983" customFormat="1"/>
    <row r="3984" customFormat="1"/>
    <row r="3985" customFormat="1"/>
    <row r="3986" customFormat="1"/>
    <row r="3987" customFormat="1"/>
    <row r="3988" customFormat="1"/>
    <row r="3989" customFormat="1"/>
    <row r="3990" customFormat="1"/>
    <row r="3991" customFormat="1"/>
    <row r="3992" customFormat="1"/>
    <row r="3993" customFormat="1"/>
    <row r="3994" customFormat="1"/>
    <row r="3995" customFormat="1"/>
    <row r="3996" customFormat="1"/>
    <row r="3997" customFormat="1"/>
    <row r="3998" customFormat="1"/>
    <row r="3999" customFormat="1"/>
    <row r="4000" customFormat="1"/>
    <row r="4001" customFormat="1"/>
    <row r="4002" customFormat="1"/>
    <row r="4003" customFormat="1"/>
    <row r="4004" customFormat="1"/>
    <row r="4005" customFormat="1"/>
    <row r="4006" customFormat="1"/>
    <row r="4007" customFormat="1"/>
    <row r="4008" customFormat="1"/>
    <row r="4009" customFormat="1"/>
    <row r="4010" customFormat="1"/>
    <row r="4011" customFormat="1"/>
    <row r="4012" customFormat="1"/>
    <row r="4013" customFormat="1"/>
    <row r="4014" customFormat="1"/>
    <row r="4015" customFormat="1"/>
    <row r="4016" customFormat="1"/>
    <row r="4017" customFormat="1"/>
    <row r="4018" customFormat="1"/>
    <row r="4019" customFormat="1"/>
    <row r="4020" customFormat="1"/>
    <row r="4021" customFormat="1"/>
    <row r="4022" customFormat="1"/>
    <row r="4023" customFormat="1"/>
    <row r="4024" customFormat="1"/>
    <row r="4025" customFormat="1"/>
    <row r="4026" customFormat="1"/>
    <row r="4027" customFormat="1"/>
    <row r="4028" customFormat="1"/>
    <row r="4029" customFormat="1"/>
    <row r="4030" customFormat="1"/>
    <row r="4031" customFormat="1"/>
    <row r="4032" customFormat="1"/>
    <row r="4033" customFormat="1"/>
    <row r="4034" customFormat="1"/>
    <row r="4035" customFormat="1"/>
    <row r="4036" customFormat="1"/>
    <row r="4037" customFormat="1"/>
    <row r="4038" customFormat="1"/>
    <row r="4039" customFormat="1"/>
    <row r="4040" customFormat="1"/>
    <row r="4041" customFormat="1"/>
    <row r="4042" customFormat="1"/>
    <row r="4043" customFormat="1"/>
    <row r="4044" customFormat="1"/>
    <row r="4045" customFormat="1"/>
    <row r="4046" customFormat="1"/>
    <row r="4047" customFormat="1"/>
    <row r="4048" customFormat="1"/>
    <row r="4049" customFormat="1"/>
    <row r="4050" customFormat="1"/>
    <row r="4051" customFormat="1"/>
    <row r="4052" customFormat="1"/>
    <row r="4053" customFormat="1"/>
    <row r="4054" customFormat="1"/>
    <row r="4055" customFormat="1"/>
    <row r="4056" customFormat="1"/>
    <row r="4057" customFormat="1"/>
    <row r="4058" customFormat="1"/>
    <row r="4059" customFormat="1"/>
    <row r="4060" customFormat="1"/>
    <row r="4061" customFormat="1"/>
    <row r="4062" customFormat="1"/>
    <row r="4063" customFormat="1"/>
    <row r="4064" customFormat="1"/>
    <row r="4065" customFormat="1"/>
    <row r="4066" customFormat="1"/>
    <row r="4067" customFormat="1"/>
    <row r="4068" customFormat="1"/>
    <row r="4069" customFormat="1"/>
    <row r="4070" customFormat="1"/>
    <row r="4071" customFormat="1"/>
    <row r="4072" customFormat="1"/>
    <row r="4073" customFormat="1"/>
    <row r="4074" customFormat="1"/>
    <row r="4075" customFormat="1"/>
    <row r="4076" customFormat="1"/>
    <row r="4077" customFormat="1"/>
    <row r="4078" customFormat="1"/>
    <row r="4079" customFormat="1"/>
    <row r="4080" customFormat="1"/>
    <row r="4081" customFormat="1"/>
    <row r="4082" customFormat="1"/>
    <row r="4083" customFormat="1"/>
    <row r="4084" customFormat="1"/>
    <row r="4085" customFormat="1"/>
    <row r="4086" customFormat="1"/>
    <row r="4087" customFormat="1"/>
    <row r="4088" customFormat="1"/>
    <row r="4089" customFormat="1"/>
    <row r="4090" customFormat="1"/>
    <row r="4091" customFormat="1"/>
    <row r="4092" customFormat="1"/>
    <row r="4093" customFormat="1"/>
    <row r="4094" customFormat="1"/>
    <row r="4095" customFormat="1"/>
    <row r="4096" customFormat="1"/>
    <row r="4097" customFormat="1"/>
    <row r="4098" customFormat="1"/>
    <row r="4099" customFormat="1"/>
    <row r="4100" customFormat="1"/>
    <row r="4101" customFormat="1"/>
    <row r="4102" customFormat="1"/>
    <row r="4103" customFormat="1"/>
    <row r="4104" customFormat="1"/>
    <row r="4105" customFormat="1"/>
    <row r="4106" customFormat="1"/>
    <row r="4107" customFormat="1"/>
    <row r="4108" customFormat="1"/>
    <row r="4109" customFormat="1"/>
    <row r="4110" customFormat="1"/>
    <row r="4111" customFormat="1"/>
    <row r="4112" customFormat="1"/>
    <row r="4113" customFormat="1"/>
    <row r="4114" customFormat="1"/>
    <row r="4115" customFormat="1"/>
    <row r="4116" customFormat="1"/>
    <row r="4117" customFormat="1"/>
    <row r="4118" customFormat="1"/>
    <row r="4119" customFormat="1"/>
    <row r="4120" customFormat="1"/>
    <row r="4121" customFormat="1"/>
    <row r="4122" customFormat="1"/>
    <row r="4123" customFormat="1"/>
    <row r="4124" customFormat="1"/>
    <row r="4125" customFormat="1"/>
    <row r="4126" customFormat="1"/>
    <row r="4127" customFormat="1"/>
    <row r="4128" customFormat="1"/>
    <row r="4129" customFormat="1"/>
    <row r="4130" customFormat="1"/>
    <row r="4131" customFormat="1"/>
    <row r="4132" customFormat="1"/>
    <row r="4133" customFormat="1"/>
    <row r="4134" customFormat="1"/>
    <row r="4135" customFormat="1"/>
    <row r="4136" customFormat="1"/>
    <row r="4137" customFormat="1"/>
    <row r="4138" customFormat="1"/>
    <row r="4139" customFormat="1"/>
    <row r="4140" customFormat="1"/>
    <row r="4141" customFormat="1"/>
    <row r="4142" customFormat="1"/>
    <row r="4143" customFormat="1"/>
    <row r="4144" customFormat="1"/>
    <row r="4145" customFormat="1"/>
    <row r="4146" customFormat="1"/>
    <row r="4147" customFormat="1"/>
    <row r="4148" customFormat="1"/>
    <row r="4149" customFormat="1"/>
    <row r="4150" customFormat="1"/>
    <row r="4151" customFormat="1"/>
    <row r="4152" customFormat="1"/>
    <row r="4153" customFormat="1"/>
    <row r="4154" customFormat="1"/>
    <row r="4155" customFormat="1"/>
    <row r="4156" customFormat="1"/>
    <row r="4157" customFormat="1"/>
    <row r="4158" customFormat="1"/>
    <row r="4159" customFormat="1"/>
    <row r="4160" customFormat="1"/>
    <row r="4161" customFormat="1"/>
    <row r="4162" customFormat="1"/>
    <row r="4163" customFormat="1"/>
    <row r="4164" customFormat="1"/>
    <row r="4165" customFormat="1"/>
    <row r="4166" customFormat="1"/>
    <row r="4167" customFormat="1"/>
    <row r="4168" customFormat="1"/>
    <row r="4169" customFormat="1"/>
    <row r="4170" customFormat="1"/>
    <row r="4171" customFormat="1"/>
    <row r="4172" customFormat="1"/>
    <row r="4173" customFormat="1"/>
    <row r="4174" customFormat="1"/>
    <row r="4175" customFormat="1"/>
    <row r="4176" customFormat="1"/>
    <row r="4177" customFormat="1"/>
    <row r="4178" customFormat="1"/>
    <row r="4179" customFormat="1"/>
    <row r="4180" customFormat="1"/>
    <row r="4181" customFormat="1"/>
    <row r="4182" customFormat="1"/>
    <row r="4183" customFormat="1"/>
    <row r="4184" customFormat="1"/>
    <row r="4185" customFormat="1"/>
    <row r="4186" customFormat="1"/>
    <row r="4187" customFormat="1"/>
    <row r="4188" customFormat="1"/>
    <row r="4189" customFormat="1"/>
    <row r="4190" customFormat="1"/>
    <row r="4191" customFormat="1"/>
    <row r="4192" customFormat="1"/>
    <row r="4193" customFormat="1"/>
    <row r="4194" customFormat="1"/>
    <row r="4195" customFormat="1"/>
    <row r="4196" customFormat="1"/>
    <row r="4197" customFormat="1"/>
    <row r="4198" customFormat="1"/>
    <row r="4199" customFormat="1"/>
    <row r="4200" customFormat="1"/>
    <row r="4201" customFormat="1"/>
    <row r="4202" customFormat="1"/>
    <row r="4203" customFormat="1"/>
    <row r="4204" customFormat="1"/>
    <row r="4205" customFormat="1"/>
    <row r="4206" customFormat="1"/>
    <row r="4207" customFormat="1"/>
    <row r="4208" customFormat="1"/>
    <row r="4209" customFormat="1"/>
    <row r="4210" customFormat="1"/>
    <row r="4211" customFormat="1"/>
    <row r="4212" customFormat="1"/>
    <row r="4213" customFormat="1"/>
    <row r="4214" customFormat="1"/>
    <row r="4215" customFormat="1"/>
    <row r="4216" customFormat="1"/>
    <row r="4217" customFormat="1"/>
    <row r="4218" customFormat="1"/>
    <row r="4219" customFormat="1"/>
    <row r="4220" customFormat="1"/>
    <row r="4221" customFormat="1"/>
    <row r="4222" customFormat="1"/>
    <row r="4223" customFormat="1"/>
    <row r="4224" customFormat="1"/>
    <row r="4225" customFormat="1"/>
    <row r="4226" customFormat="1"/>
    <row r="4227" customFormat="1"/>
    <row r="4228" customFormat="1"/>
    <row r="4229" customFormat="1"/>
    <row r="4230" customFormat="1"/>
    <row r="4231" customFormat="1"/>
    <row r="4232" customFormat="1"/>
    <row r="4233" customFormat="1"/>
    <row r="4234" customFormat="1"/>
    <row r="4235" customFormat="1"/>
    <row r="4236" customFormat="1"/>
    <row r="4237" customFormat="1"/>
    <row r="4238" customFormat="1"/>
    <row r="4239" customFormat="1"/>
    <row r="4240" customFormat="1"/>
    <row r="4241" customFormat="1"/>
    <row r="4242" customFormat="1"/>
    <row r="4243" customFormat="1"/>
    <row r="4244" customFormat="1"/>
    <row r="4245" customFormat="1"/>
    <row r="4246" customFormat="1"/>
    <row r="4247" customFormat="1"/>
    <row r="4248" customFormat="1"/>
    <row r="4249" customFormat="1"/>
    <row r="4250" customFormat="1"/>
    <row r="4251" customFormat="1"/>
    <row r="4252" customFormat="1"/>
    <row r="4253" customFormat="1"/>
    <row r="4254" customFormat="1"/>
    <row r="4255" customFormat="1"/>
    <row r="4256" customFormat="1"/>
    <row r="4257" customFormat="1"/>
    <row r="4258" customFormat="1"/>
    <row r="4259" customFormat="1"/>
    <row r="4260" customFormat="1"/>
    <row r="4261" customFormat="1"/>
    <row r="4262" customFormat="1"/>
    <row r="4263" customFormat="1"/>
    <row r="4264" customFormat="1"/>
    <row r="4265" customFormat="1"/>
    <row r="4266" customFormat="1"/>
    <row r="4267" customFormat="1"/>
    <row r="4268" customFormat="1"/>
    <row r="4269" customFormat="1"/>
    <row r="4270" customFormat="1"/>
    <row r="4271" customFormat="1"/>
    <row r="4272" customFormat="1"/>
    <row r="4273" customFormat="1"/>
    <row r="4274" customFormat="1"/>
    <row r="4275" customFormat="1"/>
    <row r="4276" customFormat="1"/>
    <row r="4277" customFormat="1"/>
    <row r="4278" customFormat="1"/>
    <row r="4279" customFormat="1"/>
    <row r="4280" customFormat="1"/>
    <row r="4281" customFormat="1"/>
    <row r="4282" customFormat="1"/>
    <row r="4283" customFormat="1"/>
    <row r="4284" customFormat="1"/>
    <row r="4285" customFormat="1"/>
    <row r="4286" customFormat="1"/>
    <row r="4287" customFormat="1"/>
    <row r="4288" customFormat="1"/>
    <row r="4289" customFormat="1"/>
    <row r="4290" customFormat="1"/>
    <row r="4291" customFormat="1"/>
    <row r="4292" customFormat="1"/>
    <row r="4293" customFormat="1"/>
    <row r="4294" customFormat="1"/>
    <row r="4295" customFormat="1"/>
    <row r="4296" customFormat="1"/>
    <row r="4297" customFormat="1"/>
    <row r="4298" customFormat="1"/>
    <row r="4299" customFormat="1"/>
    <row r="4300" customFormat="1"/>
    <row r="4301" customFormat="1"/>
    <row r="4302" customFormat="1"/>
    <row r="4303" customFormat="1"/>
    <row r="4304" customFormat="1"/>
    <row r="4305" customFormat="1"/>
    <row r="4306" customFormat="1"/>
    <row r="4307" customFormat="1"/>
    <row r="4308" customFormat="1"/>
    <row r="4309" customFormat="1"/>
    <row r="4310" customFormat="1"/>
    <row r="4311" customFormat="1"/>
    <row r="4312" customFormat="1"/>
    <row r="4313" customFormat="1"/>
    <row r="4314" customFormat="1"/>
    <row r="4315" customFormat="1"/>
    <row r="4316" customFormat="1"/>
    <row r="4317" customFormat="1"/>
    <row r="4318" customFormat="1"/>
    <row r="4319" customFormat="1"/>
    <row r="4320" customFormat="1"/>
    <row r="4321" customFormat="1"/>
    <row r="4322" customFormat="1"/>
    <row r="4323" customFormat="1"/>
    <row r="4324" customFormat="1"/>
    <row r="4325" customFormat="1"/>
    <row r="4326" customFormat="1"/>
    <row r="4327" customFormat="1"/>
    <row r="4328" customFormat="1"/>
    <row r="4329" customFormat="1"/>
    <row r="4330" customFormat="1"/>
    <row r="4331" customFormat="1"/>
    <row r="4332" customFormat="1"/>
    <row r="4333" customFormat="1"/>
    <row r="4334" customFormat="1"/>
    <row r="4335" customFormat="1"/>
    <row r="4336" customFormat="1"/>
    <row r="4337" customFormat="1"/>
    <row r="4338" customFormat="1"/>
    <row r="4339" customFormat="1"/>
    <row r="4340" customFormat="1"/>
    <row r="4341" customFormat="1"/>
    <row r="4342" customFormat="1"/>
    <row r="4343" customFormat="1"/>
    <row r="4344" customFormat="1"/>
    <row r="4345" customFormat="1"/>
    <row r="4346" customFormat="1"/>
    <row r="4347" customFormat="1"/>
    <row r="4348" customFormat="1"/>
    <row r="4349" customFormat="1"/>
    <row r="4350" customFormat="1"/>
    <row r="4351" customFormat="1"/>
    <row r="4352" customFormat="1"/>
    <row r="4353" customFormat="1"/>
    <row r="4354" customFormat="1"/>
    <row r="4355" customFormat="1"/>
    <row r="4356" customFormat="1"/>
    <row r="4357" customFormat="1"/>
    <row r="4358" customFormat="1"/>
    <row r="4359" customFormat="1"/>
    <row r="4360" customFormat="1"/>
    <row r="4361" customFormat="1"/>
    <row r="4362" customFormat="1"/>
    <row r="4363" customFormat="1"/>
    <row r="4364" customFormat="1"/>
    <row r="4365" customFormat="1"/>
    <row r="4366" customFormat="1"/>
    <row r="4367" customFormat="1"/>
    <row r="4368" customFormat="1"/>
    <row r="4369" customFormat="1"/>
    <row r="4370" customFormat="1"/>
    <row r="4371" customFormat="1"/>
    <row r="4372" customFormat="1"/>
    <row r="4373" customFormat="1"/>
    <row r="4374" customFormat="1"/>
    <row r="4375" customFormat="1"/>
    <row r="4376" customFormat="1"/>
    <row r="4377" customFormat="1"/>
    <row r="4378" customFormat="1"/>
    <row r="4379" customFormat="1"/>
    <row r="4380" customFormat="1"/>
    <row r="4381" customFormat="1"/>
    <row r="4382" customFormat="1"/>
    <row r="4383" customFormat="1"/>
    <row r="4384" customFormat="1"/>
    <row r="4385" customFormat="1"/>
    <row r="4386" customFormat="1"/>
    <row r="4387" customFormat="1"/>
    <row r="4388" customFormat="1"/>
    <row r="4389" customFormat="1"/>
    <row r="4390" customFormat="1"/>
    <row r="4391" customFormat="1"/>
    <row r="4392" customFormat="1"/>
    <row r="4393" customFormat="1"/>
    <row r="4394" customFormat="1"/>
    <row r="4395" customFormat="1"/>
    <row r="4396" customFormat="1"/>
    <row r="4397" customFormat="1"/>
    <row r="4398" customFormat="1"/>
    <row r="4399" customFormat="1"/>
    <row r="4400" customFormat="1"/>
    <row r="4401" customFormat="1"/>
    <row r="4402" customFormat="1"/>
    <row r="4403" customFormat="1"/>
    <row r="4404" customFormat="1"/>
    <row r="4405" customFormat="1"/>
    <row r="4406" customFormat="1"/>
    <row r="4407" customFormat="1"/>
    <row r="4408" customFormat="1"/>
    <row r="4409" customFormat="1"/>
    <row r="4410" customFormat="1"/>
    <row r="4411" customFormat="1"/>
    <row r="4412" customFormat="1"/>
    <row r="4413" customFormat="1"/>
    <row r="4414" customFormat="1"/>
    <row r="4415" customFormat="1"/>
    <row r="4416" customFormat="1"/>
    <row r="4417" customFormat="1"/>
    <row r="4418" customFormat="1"/>
    <row r="4419" customFormat="1"/>
    <row r="4420" customFormat="1"/>
    <row r="4421" customFormat="1"/>
    <row r="4422" customFormat="1"/>
    <row r="4423" customFormat="1"/>
    <row r="4424" customFormat="1"/>
    <row r="4425" customFormat="1"/>
    <row r="4426" customFormat="1"/>
    <row r="4427" customFormat="1"/>
    <row r="4428" customFormat="1"/>
    <row r="4429" customFormat="1"/>
    <row r="4430" customFormat="1"/>
    <row r="4431" customFormat="1"/>
    <row r="4432" customFormat="1"/>
    <row r="4433" customFormat="1"/>
    <row r="4434" customFormat="1"/>
    <row r="4435" customFormat="1"/>
    <row r="4436" customFormat="1"/>
    <row r="4437" customFormat="1"/>
    <row r="4438" customFormat="1"/>
    <row r="4439" customFormat="1"/>
    <row r="4440" customFormat="1"/>
    <row r="4441" customFormat="1"/>
    <row r="4442" customFormat="1"/>
    <row r="4443" customFormat="1"/>
    <row r="4444" customFormat="1"/>
    <row r="4445" customFormat="1"/>
    <row r="4446" customFormat="1"/>
    <row r="4447" customFormat="1"/>
    <row r="4448" customFormat="1"/>
    <row r="4449" customFormat="1"/>
    <row r="4450" customFormat="1"/>
    <row r="4451" customFormat="1"/>
    <row r="4452" customFormat="1"/>
    <row r="4453" customFormat="1"/>
    <row r="4454" customFormat="1"/>
    <row r="4455" customFormat="1"/>
    <row r="4456" customFormat="1"/>
    <row r="4457" customFormat="1"/>
    <row r="4458" customFormat="1"/>
    <row r="4459" customFormat="1"/>
    <row r="4460" customFormat="1"/>
    <row r="4461" customFormat="1"/>
    <row r="4462" customFormat="1"/>
    <row r="4463" customFormat="1"/>
    <row r="4464" customFormat="1"/>
    <row r="4465" customFormat="1"/>
    <row r="4466" customFormat="1"/>
    <row r="4467" customFormat="1"/>
    <row r="4468" customFormat="1"/>
    <row r="4469" customFormat="1"/>
    <row r="4470" customFormat="1"/>
    <row r="4471" customFormat="1"/>
    <row r="4472" customFormat="1"/>
    <row r="4473" customFormat="1"/>
    <row r="4474" customFormat="1"/>
    <row r="4475" customFormat="1"/>
    <row r="4476" customFormat="1"/>
    <row r="4477" customFormat="1"/>
    <row r="4478" customFormat="1"/>
    <row r="4479" customFormat="1"/>
    <row r="4480" customFormat="1"/>
    <row r="4481" customFormat="1"/>
    <row r="4482" customFormat="1"/>
    <row r="4483" customFormat="1"/>
    <row r="4484" customFormat="1"/>
    <row r="4485" customFormat="1"/>
    <row r="4486" customFormat="1"/>
    <row r="4487" customFormat="1"/>
    <row r="4488" customFormat="1"/>
    <row r="4489" customFormat="1"/>
    <row r="4490" customFormat="1"/>
    <row r="4491" customFormat="1"/>
    <row r="4492" customFormat="1"/>
    <row r="4493" customFormat="1"/>
    <row r="4494" customFormat="1"/>
    <row r="4495" customFormat="1"/>
    <row r="4496" customFormat="1"/>
    <row r="4497" customFormat="1"/>
    <row r="4498" customFormat="1"/>
    <row r="4499" customFormat="1"/>
    <row r="4500" customFormat="1"/>
    <row r="4501" customFormat="1"/>
    <row r="4502" customFormat="1"/>
    <row r="4503" customFormat="1"/>
    <row r="4504" customFormat="1"/>
    <row r="4505" customFormat="1"/>
    <row r="4506" customFormat="1"/>
    <row r="4507" customFormat="1"/>
    <row r="4508" customFormat="1"/>
    <row r="4509" customFormat="1"/>
    <row r="4510" customFormat="1"/>
    <row r="4511" customFormat="1"/>
    <row r="4512" customFormat="1"/>
    <row r="4513" customFormat="1"/>
    <row r="4514" customFormat="1"/>
    <row r="4515" customFormat="1"/>
    <row r="4516" customFormat="1"/>
    <row r="4517" customFormat="1"/>
    <row r="4518" customFormat="1"/>
    <row r="4519" customFormat="1"/>
    <row r="4520" customFormat="1"/>
    <row r="4521" customFormat="1"/>
    <row r="4522" customFormat="1"/>
    <row r="4523" customFormat="1"/>
    <row r="4524" customFormat="1"/>
    <row r="4525" customFormat="1"/>
    <row r="4526" customFormat="1"/>
    <row r="4527" customFormat="1"/>
    <row r="4528" customFormat="1"/>
    <row r="4529" customFormat="1"/>
    <row r="4530" customFormat="1"/>
    <row r="4531" customFormat="1"/>
    <row r="4532" customFormat="1"/>
    <row r="4533" customFormat="1"/>
    <row r="4534" customFormat="1"/>
    <row r="4535" customFormat="1"/>
    <row r="4536" customFormat="1"/>
    <row r="4537" customFormat="1"/>
    <row r="4538" customFormat="1"/>
    <row r="4539" customFormat="1"/>
    <row r="4540" customFormat="1"/>
    <row r="4541" customFormat="1"/>
    <row r="4542" customFormat="1"/>
    <row r="4543" customFormat="1"/>
    <row r="4544" customFormat="1"/>
    <row r="4545" customFormat="1"/>
    <row r="4546" customFormat="1"/>
    <row r="4547" customFormat="1"/>
    <row r="4548" customFormat="1"/>
    <row r="4549" customFormat="1"/>
    <row r="4550" customFormat="1"/>
    <row r="4551" customFormat="1"/>
    <row r="4552" customFormat="1"/>
    <row r="4553" customFormat="1"/>
    <row r="4554" customFormat="1"/>
    <row r="4555" customFormat="1"/>
    <row r="4556" customFormat="1"/>
    <row r="4557" customFormat="1"/>
    <row r="4558" customFormat="1"/>
    <row r="4559" customFormat="1"/>
    <row r="4560" customFormat="1"/>
    <row r="4561" customFormat="1"/>
    <row r="4562" customFormat="1"/>
    <row r="4563" customFormat="1"/>
    <row r="4564" customFormat="1"/>
    <row r="4565" customFormat="1"/>
    <row r="4566" customFormat="1"/>
    <row r="4567" customFormat="1"/>
    <row r="4568" customFormat="1"/>
    <row r="4569" customFormat="1"/>
    <row r="4570" customFormat="1"/>
    <row r="4571" customFormat="1"/>
    <row r="4572" customFormat="1"/>
    <row r="4573" customFormat="1"/>
    <row r="4574" customFormat="1"/>
    <row r="4575" customFormat="1"/>
    <row r="4576" customFormat="1"/>
    <row r="4577" customFormat="1"/>
    <row r="4578" customFormat="1"/>
    <row r="4579" customFormat="1"/>
    <row r="4580" customFormat="1"/>
    <row r="4581" customFormat="1"/>
    <row r="4582" customFormat="1"/>
    <row r="4583" customFormat="1"/>
    <row r="4584" customFormat="1"/>
    <row r="4585" customFormat="1"/>
    <row r="4586" customFormat="1"/>
    <row r="4587" customFormat="1"/>
    <row r="4588" customFormat="1"/>
    <row r="4589" customFormat="1"/>
    <row r="4590" customFormat="1"/>
    <row r="4591" customFormat="1"/>
    <row r="4592" customFormat="1"/>
    <row r="4593" customFormat="1"/>
    <row r="4594" customFormat="1"/>
    <row r="4595" customFormat="1"/>
    <row r="4596" customFormat="1"/>
    <row r="4597" customFormat="1"/>
    <row r="4598" customFormat="1"/>
    <row r="4599" customFormat="1"/>
    <row r="4600" customFormat="1"/>
    <row r="4601" customFormat="1"/>
    <row r="4602" customFormat="1"/>
    <row r="4603" customFormat="1"/>
    <row r="4604" customFormat="1"/>
    <row r="4605" customFormat="1"/>
    <row r="4606" customFormat="1"/>
    <row r="4607" customFormat="1"/>
    <row r="4608" customFormat="1"/>
    <row r="4609" customFormat="1"/>
    <row r="4610" customFormat="1"/>
    <row r="4611" customFormat="1"/>
    <row r="4612" customFormat="1"/>
    <row r="4613" customFormat="1"/>
    <row r="4614" customFormat="1"/>
    <row r="4615" customFormat="1"/>
    <row r="4616" customFormat="1"/>
    <row r="4617" customFormat="1"/>
    <row r="4618" customFormat="1"/>
    <row r="4619" customFormat="1"/>
    <row r="4620" customFormat="1"/>
    <row r="4621" customFormat="1"/>
    <row r="4622" customFormat="1"/>
    <row r="4623" customFormat="1"/>
    <row r="4624" customFormat="1"/>
    <row r="4625" customFormat="1"/>
    <row r="4626" customFormat="1"/>
    <row r="4627" customFormat="1"/>
    <row r="4628" customFormat="1"/>
    <row r="4629" customFormat="1"/>
    <row r="4630" customFormat="1"/>
    <row r="4631" customFormat="1"/>
    <row r="4632" customFormat="1"/>
    <row r="4633" customFormat="1"/>
    <row r="4634" customFormat="1"/>
    <row r="4635" customFormat="1"/>
    <row r="4636" customFormat="1"/>
    <row r="4637" customFormat="1"/>
    <row r="4638" customFormat="1"/>
    <row r="4639" customFormat="1"/>
    <row r="4640" customFormat="1"/>
    <row r="4641" customFormat="1"/>
    <row r="4642" customFormat="1"/>
    <row r="4643" customFormat="1"/>
    <row r="4644" customFormat="1"/>
    <row r="4645" customFormat="1"/>
    <row r="4646" customFormat="1"/>
    <row r="4647" customFormat="1"/>
    <row r="4648" customFormat="1"/>
    <row r="4649" customFormat="1"/>
    <row r="4650" customFormat="1"/>
    <row r="4651" customFormat="1"/>
    <row r="4652" customFormat="1"/>
    <row r="4653" customFormat="1"/>
    <row r="4654" customFormat="1"/>
    <row r="4655" customFormat="1"/>
    <row r="4656" customFormat="1"/>
    <row r="4657" customFormat="1"/>
    <row r="4658" customFormat="1"/>
    <row r="4659" customFormat="1"/>
    <row r="4660" customFormat="1"/>
    <row r="4661" customFormat="1"/>
    <row r="4662" customFormat="1"/>
    <row r="4663" customFormat="1"/>
    <row r="4664" customFormat="1"/>
    <row r="4665" customFormat="1"/>
    <row r="4666" customFormat="1"/>
    <row r="4667" customFormat="1"/>
    <row r="4668" customFormat="1"/>
    <row r="4669" customFormat="1"/>
    <row r="4670" customFormat="1"/>
    <row r="4671" customFormat="1"/>
    <row r="4672" customFormat="1"/>
    <row r="4673" customFormat="1"/>
    <row r="4674" customFormat="1"/>
    <row r="4675" customFormat="1"/>
    <row r="4676" customFormat="1"/>
    <row r="4677" customFormat="1"/>
    <row r="4678" customFormat="1"/>
    <row r="4679" customFormat="1"/>
    <row r="4680" customFormat="1"/>
    <row r="4681" customFormat="1"/>
    <row r="4682" customFormat="1"/>
    <row r="4683" customFormat="1"/>
    <row r="4684" customFormat="1"/>
    <row r="4685" customFormat="1"/>
    <row r="4686" customFormat="1"/>
    <row r="4687" customFormat="1"/>
    <row r="4688" customFormat="1"/>
    <row r="4689" customFormat="1"/>
    <row r="4690" customFormat="1"/>
    <row r="4691" customFormat="1"/>
    <row r="4692" customFormat="1"/>
    <row r="4693" customFormat="1"/>
    <row r="4694" customFormat="1"/>
    <row r="4695" customFormat="1"/>
    <row r="4696" customFormat="1"/>
    <row r="4697" customFormat="1"/>
    <row r="4698" customFormat="1"/>
    <row r="4699" customFormat="1"/>
    <row r="4700" customFormat="1"/>
    <row r="4701" customFormat="1"/>
    <row r="4702" customFormat="1"/>
    <row r="4703" customFormat="1"/>
    <row r="4704" customFormat="1"/>
    <row r="4705" customFormat="1"/>
    <row r="4706" customFormat="1"/>
    <row r="4707" customFormat="1"/>
    <row r="4708" customFormat="1"/>
    <row r="4709" customFormat="1"/>
    <row r="4710" customFormat="1"/>
    <row r="4711" customFormat="1"/>
    <row r="4712" customFormat="1"/>
    <row r="4713" customFormat="1"/>
    <row r="4714" customFormat="1"/>
    <row r="4715" customFormat="1"/>
    <row r="4716" customFormat="1"/>
    <row r="4717" customFormat="1"/>
    <row r="4718" customFormat="1"/>
    <row r="4719" customFormat="1"/>
    <row r="4720" customFormat="1"/>
    <row r="4721" customFormat="1"/>
    <row r="4722" customFormat="1"/>
    <row r="4723" customFormat="1"/>
    <row r="4724" customFormat="1"/>
    <row r="4725" customFormat="1"/>
    <row r="4726" customFormat="1"/>
    <row r="4727" customFormat="1"/>
    <row r="4728" customFormat="1"/>
    <row r="4729" customFormat="1"/>
    <row r="4730" customFormat="1"/>
    <row r="4731" customFormat="1"/>
    <row r="4732" customFormat="1"/>
    <row r="4733" customFormat="1"/>
    <row r="4734" customFormat="1"/>
    <row r="4735" customFormat="1"/>
    <row r="4736" customFormat="1"/>
    <row r="4737" customFormat="1"/>
    <row r="4738" customFormat="1"/>
    <row r="4739" customFormat="1"/>
    <row r="4740" customFormat="1"/>
    <row r="4741" customFormat="1"/>
    <row r="4742" customFormat="1"/>
    <row r="4743" customFormat="1"/>
    <row r="4744" customFormat="1"/>
    <row r="4745" customFormat="1"/>
    <row r="4746" customFormat="1"/>
    <row r="4747" customFormat="1"/>
    <row r="4748" customFormat="1"/>
    <row r="4749" customFormat="1"/>
    <row r="4750" customFormat="1"/>
    <row r="4751" customFormat="1"/>
    <row r="4752" customFormat="1"/>
    <row r="4753" customFormat="1"/>
    <row r="4754" customFormat="1"/>
    <row r="4755" customFormat="1"/>
    <row r="4756" customFormat="1"/>
    <row r="4757" customFormat="1"/>
    <row r="4758" customFormat="1"/>
    <row r="4759" customFormat="1"/>
    <row r="4760" customFormat="1"/>
    <row r="4761" customFormat="1"/>
    <row r="4762" customFormat="1"/>
    <row r="4763" customFormat="1"/>
    <row r="4764" customFormat="1"/>
    <row r="4765" customFormat="1"/>
    <row r="4766" customFormat="1"/>
    <row r="4767" customFormat="1"/>
    <row r="4768" customFormat="1"/>
    <row r="4769" customFormat="1"/>
    <row r="4770" customFormat="1"/>
    <row r="4771" customFormat="1"/>
    <row r="4772" customFormat="1"/>
    <row r="4773" customFormat="1"/>
    <row r="4774" customFormat="1"/>
    <row r="4775" customFormat="1"/>
    <row r="4776" customFormat="1"/>
    <row r="4777" customFormat="1"/>
    <row r="4778" customFormat="1"/>
    <row r="4779" customFormat="1"/>
    <row r="4780" customFormat="1"/>
    <row r="4781" customFormat="1"/>
    <row r="4782" customFormat="1"/>
    <row r="4783" customFormat="1"/>
    <row r="4784" customFormat="1"/>
    <row r="4785" customFormat="1"/>
    <row r="4786" customFormat="1"/>
    <row r="4787" customFormat="1"/>
    <row r="4788" customFormat="1"/>
    <row r="4789" customFormat="1"/>
    <row r="4790" customFormat="1"/>
    <row r="4791" customFormat="1"/>
    <row r="4792" customFormat="1"/>
    <row r="4793" customFormat="1"/>
    <row r="4794" customFormat="1"/>
    <row r="4795" customFormat="1"/>
    <row r="4796" customFormat="1"/>
    <row r="4797" customFormat="1"/>
    <row r="4798" customFormat="1"/>
    <row r="4799" customFormat="1"/>
    <row r="4800" customFormat="1"/>
    <row r="4801" customFormat="1"/>
    <row r="4802" customFormat="1"/>
    <row r="4803" customFormat="1"/>
    <row r="4804" customFormat="1"/>
    <row r="4805" customFormat="1"/>
    <row r="4806" customFormat="1"/>
    <row r="4807" customFormat="1"/>
    <row r="4808" customFormat="1"/>
    <row r="4809" customFormat="1"/>
    <row r="4810" customFormat="1"/>
    <row r="4811" customFormat="1"/>
    <row r="4812" customFormat="1"/>
    <row r="4813" customFormat="1"/>
    <row r="4814" customFormat="1"/>
    <row r="4815" customFormat="1"/>
    <row r="4816" customFormat="1"/>
    <row r="4817" customFormat="1"/>
    <row r="4818" customFormat="1"/>
    <row r="4819" customFormat="1"/>
    <row r="4820" customFormat="1"/>
    <row r="4821" customFormat="1"/>
    <row r="4822" customFormat="1"/>
    <row r="4823" customFormat="1"/>
    <row r="4824" customFormat="1"/>
    <row r="4825" customFormat="1"/>
    <row r="4826" customFormat="1"/>
    <row r="4827" customFormat="1"/>
    <row r="4828" customFormat="1"/>
    <row r="4829" customFormat="1"/>
    <row r="4830" customFormat="1"/>
    <row r="4831" customFormat="1"/>
    <row r="4832" customFormat="1"/>
    <row r="4833" customFormat="1"/>
    <row r="4834" customFormat="1"/>
    <row r="4835" customFormat="1"/>
    <row r="4836" customFormat="1"/>
    <row r="4837" customFormat="1"/>
    <row r="4838" customFormat="1"/>
    <row r="4839" customFormat="1"/>
    <row r="4840" customFormat="1"/>
    <row r="4841" customFormat="1"/>
    <row r="4842" customFormat="1"/>
    <row r="4843" customFormat="1"/>
    <row r="4844" customFormat="1"/>
    <row r="4845" customFormat="1"/>
    <row r="4846" customFormat="1"/>
    <row r="4847" customFormat="1"/>
    <row r="4848" customFormat="1"/>
    <row r="4849" customFormat="1"/>
    <row r="4850" customFormat="1"/>
    <row r="4851" customFormat="1"/>
    <row r="4852" customFormat="1"/>
    <row r="4853" customFormat="1"/>
    <row r="4854" customFormat="1"/>
    <row r="4855" customFormat="1"/>
    <row r="4856" customFormat="1"/>
    <row r="4857" customFormat="1"/>
    <row r="4858" customFormat="1"/>
    <row r="4859" customFormat="1"/>
    <row r="4860" customFormat="1"/>
    <row r="4861" customFormat="1"/>
    <row r="4862" customFormat="1"/>
    <row r="4863" customFormat="1"/>
    <row r="4864" customFormat="1"/>
    <row r="4865" customFormat="1"/>
    <row r="4866" customFormat="1"/>
    <row r="4867" customFormat="1"/>
    <row r="4868" customFormat="1"/>
    <row r="4869" customFormat="1"/>
    <row r="4870" customFormat="1"/>
    <row r="4871" customFormat="1"/>
    <row r="4872" customFormat="1"/>
    <row r="4873" customFormat="1"/>
    <row r="4874" customFormat="1"/>
    <row r="4875" customFormat="1"/>
  </sheetData>
  <mergeCells count="7">
    <mergeCell ref="C8:G8"/>
    <mergeCell ref="C9:G9"/>
    <mergeCell ref="C3:G3"/>
    <mergeCell ref="C4:G4"/>
    <mergeCell ref="C5:G5"/>
    <mergeCell ref="C6:G6"/>
    <mergeCell ref="C7:G7"/>
  </mergeCells>
  <phoneticPr fontId="33" type="noConversion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C73"/>
  <sheetViews>
    <sheetView workbookViewId="0">
      <selection activeCell="H25" sqref="H25"/>
    </sheetView>
  </sheetViews>
  <sheetFormatPr defaultColWidth="9" defaultRowHeight="15"/>
  <cols>
    <col min="1" max="1" width="9" style="35"/>
    <col min="2" max="2" width="25.75" style="35" customWidth="1"/>
    <col min="3" max="3" width="15.375" style="252" customWidth="1"/>
    <col min="4" max="16384" width="9" style="16"/>
  </cols>
  <sheetData>
    <row r="1" spans="1:3">
      <c r="A1" s="170" t="s">
        <v>7961</v>
      </c>
    </row>
    <row r="2" spans="1:3" ht="15.75" thickBot="1"/>
    <row r="3" spans="1:3" ht="15.75" thickBot="1">
      <c r="A3" s="240" t="s">
        <v>3902</v>
      </c>
      <c r="B3" s="245" t="s">
        <v>3638</v>
      </c>
      <c r="C3" s="241" t="s">
        <v>5544</v>
      </c>
    </row>
    <row r="4" spans="1:3">
      <c r="A4" s="36">
        <v>1</v>
      </c>
      <c r="B4" s="73" t="s">
        <v>5545</v>
      </c>
      <c r="C4" s="416">
        <v>0.69509600000000005</v>
      </c>
    </row>
    <row r="5" spans="1:3">
      <c r="A5" s="39">
        <v>2</v>
      </c>
      <c r="B5" s="35" t="s">
        <v>5546</v>
      </c>
      <c r="C5" s="249">
        <v>1.2795000000000001E-2</v>
      </c>
    </row>
    <row r="6" spans="1:3">
      <c r="A6" s="39">
        <v>3</v>
      </c>
      <c r="B6" s="35" t="s">
        <v>5547</v>
      </c>
      <c r="C6" s="249">
        <v>4.4821E-2</v>
      </c>
    </row>
    <row r="7" spans="1:3">
      <c r="A7" s="39">
        <v>4</v>
      </c>
      <c r="B7" s="35" t="s">
        <v>5548</v>
      </c>
      <c r="C7" s="249">
        <v>0.30648300000000001</v>
      </c>
    </row>
    <row r="8" spans="1:3">
      <c r="A8" s="39">
        <v>5</v>
      </c>
      <c r="B8" s="35" t="s">
        <v>5549</v>
      </c>
      <c r="C8" s="249">
        <v>2.0877E-2</v>
      </c>
    </row>
    <row r="9" spans="1:3">
      <c r="A9" s="39">
        <v>6</v>
      </c>
      <c r="B9" s="35" t="s">
        <v>5550</v>
      </c>
      <c r="C9" s="249">
        <v>0.62886600000000004</v>
      </c>
    </row>
    <row r="10" spans="1:3">
      <c r="A10" s="39">
        <v>7</v>
      </c>
      <c r="B10" s="35" t="s">
        <v>5551</v>
      </c>
      <c r="C10" s="249">
        <v>0.123506</v>
      </c>
    </row>
    <row r="11" spans="1:3">
      <c r="A11" s="39">
        <v>8</v>
      </c>
      <c r="B11" s="35" t="s">
        <v>5552</v>
      </c>
      <c r="C11" s="249">
        <v>0.12628300000000001</v>
      </c>
    </row>
    <row r="12" spans="1:3">
      <c r="A12" s="39">
        <v>9</v>
      </c>
      <c r="B12" s="35" t="s">
        <v>5553</v>
      </c>
      <c r="C12" s="249">
        <v>0.27823399999999998</v>
      </c>
    </row>
    <row r="13" spans="1:3">
      <c r="A13" s="39">
        <v>10</v>
      </c>
      <c r="B13" s="35" t="s">
        <v>5554</v>
      </c>
      <c r="C13" s="249">
        <v>0.46590900000000002</v>
      </c>
    </row>
    <row r="14" spans="1:3">
      <c r="A14" s="39">
        <v>11</v>
      </c>
      <c r="B14" s="35" t="s">
        <v>5555</v>
      </c>
      <c r="C14" s="249">
        <v>0.38966200000000001</v>
      </c>
    </row>
    <row r="15" spans="1:3">
      <c r="A15" s="39">
        <v>12</v>
      </c>
      <c r="B15" s="35" t="s">
        <v>5556</v>
      </c>
      <c r="C15" s="249">
        <v>5.5101999999999998E-2</v>
      </c>
    </row>
    <row r="16" spans="1:3">
      <c r="A16" s="39">
        <v>13</v>
      </c>
      <c r="B16" s="35" t="s">
        <v>5557</v>
      </c>
      <c r="C16" s="249">
        <v>0.95952400000000004</v>
      </c>
    </row>
    <row r="17" spans="1:3">
      <c r="A17" s="39">
        <v>14</v>
      </c>
      <c r="B17" s="35" t="s">
        <v>5558</v>
      </c>
      <c r="C17" s="249">
        <v>3.9163999999999997E-2</v>
      </c>
    </row>
    <row r="18" spans="1:3">
      <c r="A18" s="39">
        <v>15</v>
      </c>
      <c r="B18" s="35" t="s">
        <v>5559</v>
      </c>
      <c r="C18" s="249">
        <v>0.24087600000000001</v>
      </c>
    </row>
    <row r="19" spans="1:3">
      <c r="A19" s="39">
        <v>16</v>
      </c>
      <c r="B19" s="35" t="s">
        <v>5560</v>
      </c>
      <c r="C19" s="249">
        <v>0.99062499999999998</v>
      </c>
    </row>
    <row r="20" spans="1:3">
      <c r="A20" s="39">
        <v>17</v>
      </c>
      <c r="B20" s="35" t="s">
        <v>5561</v>
      </c>
      <c r="C20" s="249">
        <v>0.15592800000000001</v>
      </c>
    </row>
    <row r="21" spans="1:3">
      <c r="A21" s="39">
        <v>18</v>
      </c>
      <c r="B21" s="35" t="s">
        <v>5562</v>
      </c>
      <c r="C21" s="249">
        <v>1</v>
      </c>
    </row>
    <row r="22" spans="1:3">
      <c r="A22" s="39">
        <v>19</v>
      </c>
      <c r="B22" s="35" t="s">
        <v>5563</v>
      </c>
      <c r="C22" s="249">
        <v>0.99409400000000003</v>
      </c>
    </row>
    <row r="23" spans="1:3">
      <c r="A23" s="39">
        <v>20</v>
      </c>
      <c r="B23" s="35" t="s">
        <v>5564</v>
      </c>
      <c r="C23" s="249">
        <v>0.996</v>
      </c>
    </row>
    <row r="24" spans="1:3">
      <c r="A24" s="39">
        <v>21</v>
      </c>
      <c r="B24" s="35" t="s">
        <v>5565</v>
      </c>
      <c r="C24" s="249">
        <v>0.70327899999999999</v>
      </c>
    </row>
    <row r="25" spans="1:3">
      <c r="A25" s="39">
        <v>22</v>
      </c>
      <c r="B25" s="35" t="s">
        <v>5566</v>
      </c>
      <c r="C25" s="249">
        <v>0.33367799999999997</v>
      </c>
    </row>
    <row r="26" spans="1:3">
      <c r="A26" s="39">
        <v>23</v>
      </c>
      <c r="B26" s="35" t="s">
        <v>5567</v>
      </c>
      <c r="C26" s="249">
        <v>0.47779899999999997</v>
      </c>
    </row>
    <row r="27" spans="1:3">
      <c r="A27" s="39">
        <v>24</v>
      </c>
      <c r="B27" s="35" t="s">
        <v>5568</v>
      </c>
      <c r="C27" s="249">
        <v>1</v>
      </c>
    </row>
    <row r="28" spans="1:3">
      <c r="A28" s="39">
        <v>25</v>
      </c>
      <c r="B28" s="35" t="s">
        <v>5569</v>
      </c>
      <c r="C28" s="249">
        <v>0.99613200000000002</v>
      </c>
    </row>
    <row r="29" spans="1:3">
      <c r="A29" s="39">
        <v>26</v>
      </c>
      <c r="B29" s="35" t="s">
        <v>5570</v>
      </c>
      <c r="C29" s="249">
        <v>1</v>
      </c>
    </row>
    <row r="30" spans="1:3">
      <c r="A30" s="39">
        <v>27</v>
      </c>
      <c r="B30" s="35" t="s">
        <v>5571</v>
      </c>
      <c r="C30" s="249">
        <v>0.37325599999999998</v>
      </c>
    </row>
    <row r="31" spans="1:3">
      <c r="A31" s="39">
        <v>28</v>
      </c>
      <c r="B31" s="35" t="s">
        <v>5572</v>
      </c>
      <c r="C31" s="249">
        <v>0.98584899999999998</v>
      </c>
    </row>
    <row r="32" spans="1:3">
      <c r="A32" s="39">
        <v>29</v>
      </c>
      <c r="B32" s="35" t="s">
        <v>5573</v>
      </c>
      <c r="C32" s="249">
        <v>0.97553199999999995</v>
      </c>
    </row>
    <row r="33" spans="1:3">
      <c r="A33" s="39">
        <v>30</v>
      </c>
      <c r="B33" s="35" t="s">
        <v>5574</v>
      </c>
      <c r="C33" s="249">
        <v>0.81303099999999995</v>
      </c>
    </row>
    <row r="34" spans="1:3">
      <c r="A34" s="39">
        <v>31</v>
      </c>
      <c r="B34" s="35" t="s">
        <v>5575</v>
      </c>
      <c r="C34" s="249">
        <v>0.128024</v>
      </c>
    </row>
    <row r="35" spans="1:3">
      <c r="A35" s="39">
        <v>32</v>
      </c>
      <c r="B35" s="35" t="s">
        <v>5576</v>
      </c>
      <c r="C35" s="249">
        <v>0.96391800000000005</v>
      </c>
    </row>
    <row r="36" spans="1:3">
      <c r="A36" s="39">
        <v>33</v>
      </c>
      <c r="B36" s="35" t="s">
        <v>5577</v>
      </c>
      <c r="C36" s="249">
        <v>0.65607700000000002</v>
      </c>
    </row>
    <row r="37" spans="1:3">
      <c r="A37" s="39">
        <v>34</v>
      </c>
      <c r="B37" s="35" t="s">
        <v>5578</v>
      </c>
      <c r="C37" s="249">
        <v>0.44422699999999998</v>
      </c>
    </row>
    <row r="38" spans="1:3">
      <c r="A38" s="39">
        <v>35</v>
      </c>
      <c r="B38" s="35" t="s">
        <v>5579</v>
      </c>
      <c r="C38" s="249">
        <v>1</v>
      </c>
    </row>
    <row r="39" spans="1:3">
      <c r="A39" s="39">
        <v>36</v>
      </c>
      <c r="B39" s="35" t="s">
        <v>5580</v>
      </c>
      <c r="C39" s="249">
        <v>1</v>
      </c>
    </row>
    <row r="40" spans="1:3">
      <c r="A40" s="39">
        <v>37</v>
      </c>
      <c r="B40" s="35" t="s">
        <v>5581</v>
      </c>
      <c r="C40" s="249">
        <v>0.214115</v>
      </c>
    </row>
    <row r="41" spans="1:3">
      <c r="A41" s="39">
        <v>38</v>
      </c>
      <c r="B41" s="35" t="s">
        <v>5582</v>
      </c>
      <c r="C41" s="249">
        <v>0.59270800000000001</v>
      </c>
    </row>
    <row r="42" spans="1:3">
      <c r="A42" s="39">
        <v>39</v>
      </c>
      <c r="B42" s="35" t="s">
        <v>5583</v>
      </c>
      <c r="C42" s="249">
        <v>0.82475200000000004</v>
      </c>
    </row>
    <row r="43" spans="1:3">
      <c r="A43" s="39">
        <v>40</v>
      </c>
      <c r="B43" s="35" t="s">
        <v>5584</v>
      </c>
      <c r="C43" s="249">
        <v>0.89293400000000001</v>
      </c>
    </row>
    <row r="44" spans="1:3">
      <c r="A44" s="39">
        <v>41</v>
      </c>
      <c r="B44" s="35" t="s">
        <v>5585</v>
      </c>
      <c r="C44" s="249">
        <v>1</v>
      </c>
    </row>
    <row r="45" spans="1:3">
      <c r="A45" s="39">
        <v>42</v>
      </c>
      <c r="B45" s="35" t="s">
        <v>5586</v>
      </c>
      <c r="C45" s="249">
        <v>1</v>
      </c>
    </row>
    <row r="46" spans="1:3">
      <c r="A46" s="39">
        <v>43</v>
      </c>
      <c r="B46" s="35" t="s">
        <v>5587</v>
      </c>
      <c r="C46" s="249">
        <v>0.59218400000000004</v>
      </c>
    </row>
    <row r="47" spans="1:3">
      <c r="A47" s="39">
        <v>44</v>
      </c>
      <c r="B47" s="35" t="s">
        <v>5588</v>
      </c>
      <c r="C47" s="249">
        <v>0.32614900000000002</v>
      </c>
    </row>
    <row r="48" spans="1:3">
      <c r="A48" s="39">
        <v>45</v>
      </c>
      <c r="B48" s="35" t="s">
        <v>5589</v>
      </c>
      <c r="C48" s="249">
        <v>0.98691099999999998</v>
      </c>
    </row>
    <row r="49" spans="1:3">
      <c r="A49" s="39">
        <v>46</v>
      </c>
      <c r="B49" s="35" t="s">
        <v>5590</v>
      </c>
      <c r="C49" s="249">
        <v>0.884073</v>
      </c>
    </row>
    <row r="50" spans="1:3">
      <c r="A50" s="39">
        <v>47</v>
      </c>
      <c r="B50" s="35" t="s">
        <v>5591</v>
      </c>
      <c r="C50" s="249">
        <v>0.97953199999999996</v>
      </c>
    </row>
    <row r="51" spans="1:3">
      <c r="A51" s="39">
        <v>48</v>
      </c>
      <c r="B51" s="35" t="s">
        <v>5592</v>
      </c>
      <c r="C51" s="249">
        <v>0.51359200000000005</v>
      </c>
    </row>
    <row r="52" spans="1:3">
      <c r="A52" s="39">
        <v>49</v>
      </c>
      <c r="B52" s="35" t="s">
        <v>5593</v>
      </c>
      <c r="C52" s="249">
        <v>1</v>
      </c>
    </row>
    <row r="53" spans="1:3">
      <c r="A53" s="39">
        <v>50</v>
      </c>
      <c r="B53" s="35" t="s">
        <v>5594</v>
      </c>
      <c r="C53" s="249">
        <v>0.28185700000000002</v>
      </c>
    </row>
    <row r="54" spans="1:3">
      <c r="A54" s="39">
        <v>51</v>
      </c>
      <c r="B54" s="35" t="s">
        <v>5595</v>
      </c>
      <c r="C54" s="249">
        <v>0.657277</v>
      </c>
    </row>
    <row r="55" spans="1:3">
      <c r="A55" s="39">
        <v>52</v>
      </c>
      <c r="B55" s="35" t="s">
        <v>5596</v>
      </c>
      <c r="C55" s="249">
        <v>1</v>
      </c>
    </row>
    <row r="56" spans="1:3">
      <c r="A56" s="39">
        <v>53</v>
      </c>
      <c r="B56" s="35" t="s">
        <v>5597</v>
      </c>
      <c r="C56" s="249">
        <v>6.9837999999999997E-2</v>
      </c>
    </row>
    <row r="57" spans="1:3">
      <c r="A57" s="39">
        <v>54</v>
      </c>
      <c r="B57" s="35" t="s">
        <v>5598</v>
      </c>
      <c r="C57" s="249">
        <v>0.99715900000000002</v>
      </c>
    </row>
    <row r="58" spans="1:3">
      <c r="A58" s="39">
        <v>55</v>
      </c>
      <c r="B58" s="35" t="s">
        <v>5599</v>
      </c>
      <c r="C58" s="249">
        <v>0.74233700000000002</v>
      </c>
    </row>
    <row r="59" spans="1:3">
      <c r="A59" s="39">
        <v>56</v>
      </c>
      <c r="B59" s="35" t="s">
        <v>5600</v>
      </c>
      <c r="C59" s="249">
        <v>0.93581800000000004</v>
      </c>
    </row>
    <row r="60" spans="1:3">
      <c r="A60" s="39">
        <v>57</v>
      </c>
      <c r="B60" s="35" t="s">
        <v>4283</v>
      </c>
      <c r="C60" s="249">
        <v>0.43125000000000002</v>
      </c>
    </row>
    <row r="61" spans="1:3">
      <c r="A61" s="39">
        <v>58</v>
      </c>
      <c r="B61" s="35" t="s">
        <v>5601</v>
      </c>
      <c r="C61" s="249">
        <v>0.98668</v>
      </c>
    </row>
    <row r="62" spans="1:3">
      <c r="A62" s="39">
        <v>59</v>
      </c>
      <c r="B62" s="35" t="s">
        <v>5602</v>
      </c>
      <c r="C62" s="249">
        <v>0.986842</v>
      </c>
    </row>
    <row r="63" spans="1:3">
      <c r="A63" s="39">
        <v>60</v>
      </c>
      <c r="B63" s="35" t="s">
        <v>5603</v>
      </c>
      <c r="C63" s="249">
        <v>0.98365400000000003</v>
      </c>
    </row>
    <row r="64" spans="1:3">
      <c r="A64" s="39">
        <v>61</v>
      </c>
      <c r="B64" s="35" t="s">
        <v>5604</v>
      </c>
      <c r="C64" s="249">
        <v>0.97338000000000002</v>
      </c>
    </row>
    <row r="65" spans="1:3">
      <c r="A65" s="39">
        <v>62</v>
      </c>
      <c r="B65" s="35" t="s">
        <v>5605</v>
      </c>
      <c r="C65" s="249">
        <v>0.98198200000000002</v>
      </c>
    </row>
    <row r="66" spans="1:3">
      <c r="A66" s="39">
        <v>63</v>
      </c>
      <c r="B66" s="35" t="s">
        <v>5606</v>
      </c>
      <c r="C66" s="249">
        <v>0.93382399999999999</v>
      </c>
    </row>
    <row r="67" spans="1:3">
      <c r="A67" s="39">
        <v>64</v>
      </c>
      <c r="B67" s="35" t="s">
        <v>5607</v>
      </c>
      <c r="C67" s="249">
        <v>0.29935600000000001</v>
      </c>
    </row>
    <row r="68" spans="1:3">
      <c r="A68" s="39">
        <v>65</v>
      </c>
      <c r="B68" s="35" t="s">
        <v>5608</v>
      </c>
      <c r="C68" s="249">
        <v>0.670319</v>
      </c>
    </row>
    <row r="69" spans="1:3">
      <c r="A69" s="39">
        <v>66</v>
      </c>
      <c r="B69" s="35" t="s">
        <v>5609</v>
      </c>
      <c r="C69" s="249">
        <v>1</v>
      </c>
    </row>
    <row r="70" spans="1:3">
      <c r="A70" s="39">
        <v>67</v>
      </c>
      <c r="B70" s="35" t="s">
        <v>5610</v>
      </c>
      <c r="C70" s="249">
        <v>1</v>
      </c>
    </row>
    <row r="71" spans="1:3">
      <c r="A71" s="39">
        <v>68</v>
      </c>
      <c r="B71" s="35" t="s">
        <v>5611</v>
      </c>
      <c r="C71" s="249">
        <v>1</v>
      </c>
    </row>
    <row r="72" spans="1:3">
      <c r="A72" s="39">
        <v>69</v>
      </c>
      <c r="B72" s="35" t="s">
        <v>5612</v>
      </c>
      <c r="C72" s="249">
        <v>0.99901200000000001</v>
      </c>
    </row>
    <row r="73" spans="1:3" ht="15.75" thickBot="1">
      <c r="A73" s="41">
        <v>70</v>
      </c>
      <c r="B73" s="69" t="s">
        <v>5613</v>
      </c>
      <c r="C73" s="251">
        <v>0.99305600000000005</v>
      </c>
    </row>
  </sheetData>
  <phoneticPr fontId="33" type="noConversion"/>
  <pageMargins left="0.7" right="0.7" top="0.75" bottom="0.75" header="0.3" footer="0.3"/>
  <pageSetup paperSize="9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C16"/>
  <sheetViews>
    <sheetView zoomScale="115" zoomScaleNormal="115" workbookViewId="0">
      <selection activeCell="F9" sqref="F9"/>
    </sheetView>
  </sheetViews>
  <sheetFormatPr defaultColWidth="9" defaultRowHeight="15"/>
  <cols>
    <col min="1" max="1" width="16.375" style="16" customWidth="1"/>
    <col min="2" max="3" width="14" style="16" customWidth="1"/>
    <col min="4" max="16384" width="9" style="16"/>
  </cols>
  <sheetData>
    <row r="1" spans="1:3">
      <c r="A1" s="170" t="s">
        <v>7962</v>
      </c>
    </row>
    <row r="3" spans="1:3" ht="40.5">
      <c r="A3" s="240" t="s">
        <v>5614</v>
      </c>
      <c r="B3" s="245" t="s">
        <v>5615</v>
      </c>
      <c r="C3" s="241" t="s">
        <v>5616</v>
      </c>
    </row>
    <row r="4" spans="1:3">
      <c r="A4" s="39" t="s">
        <v>5617</v>
      </c>
      <c r="B4" s="248">
        <v>0.37390000000000001</v>
      </c>
      <c r="C4" s="249">
        <v>0.40260000000000001</v>
      </c>
    </row>
    <row r="5" spans="1:3">
      <c r="A5" s="39" t="s">
        <v>5618</v>
      </c>
      <c r="B5" s="248">
        <v>0.2576</v>
      </c>
      <c r="C5" s="249">
        <v>3.3E-3</v>
      </c>
    </row>
    <row r="6" spans="1:3">
      <c r="A6" s="39" t="s">
        <v>5619</v>
      </c>
      <c r="B6" s="248">
        <v>0.18129999999999999</v>
      </c>
      <c r="C6" s="249">
        <v>6.7199999999999996E-2</v>
      </c>
    </row>
    <row r="7" spans="1:3">
      <c r="A7" s="39" t="s">
        <v>279</v>
      </c>
      <c r="B7" s="248">
        <v>8.1699999999999995E-2</v>
      </c>
      <c r="C7" s="249">
        <v>0.30819999999999997</v>
      </c>
    </row>
    <row r="8" spans="1:3">
      <c r="A8" s="39" t="s">
        <v>5620</v>
      </c>
      <c r="B8" s="248">
        <v>4.8500000000000001E-2</v>
      </c>
      <c r="C8" s="249">
        <v>0.1333</v>
      </c>
    </row>
    <row r="9" spans="1:3">
      <c r="A9" s="41" t="s">
        <v>5621</v>
      </c>
      <c r="B9" s="250">
        <v>5.6899999999999999E-2</v>
      </c>
      <c r="C9" s="251">
        <v>8.5500000000000007E-2</v>
      </c>
    </row>
    <row r="11" spans="1:3">
      <c r="B11"/>
    </row>
    <row r="12" spans="1:3">
      <c r="B12"/>
    </row>
    <row r="13" spans="1:3">
      <c r="B13"/>
    </row>
    <row r="14" spans="1:3">
      <c r="B14"/>
    </row>
    <row r="15" spans="1:3">
      <c r="B15"/>
    </row>
    <row r="16" spans="1:3">
      <c r="B16"/>
    </row>
  </sheetData>
  <phoneticPr fontId="33" type="noConversion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E73"/>
  <sheetViews>
    <sheetView workbookViewId="0">
      <selection activeCell="I13" sqref="I13"/>
    </sheetView>
  </sheetViews>
  <sheetFormatPr defaultColWidth="9" defaultRowHeight="15"/>
  <cols>
    <col min="1" max="1" width="9" style="16"/>
    <col min="2" max="2" width="27" style="35" customWidth="1"/>
    <col min="3" max="3" width="19.125" style="35" customWidth="1"/>
    <col min="4" max="4" width="16.75" style="35" customWidth="1"/>
    <col min="5" max="5" width="16" style="35" customWidth="1"/>
    <col min="6" max="16384" width="9" style="16"/>
  </cols>
  <sheetData>
    <row r="1" spans="1:5">
      <c r="A1" s="170" t="s">
        <v>7963</v>
      </c>
    </row>
    <row r="3" spans="1:5" ht="15.75" thickBot="1">
      <c r="A3" s="240" t="s">
        <v>3902</v>
      </c>
      <c r="B3" s="240" t="s">
        <v>3638</v>
      </c>
      <c r="C3" s="245" t="s">
        <v>5622</v>
      </c>
      <c r="D3" s="245" t="s">
        <v>5623</v>
      </c>
      <c r="E3" s="241" t="s">
        <v>5624</v>
      </c>
    </row>
    <row r="4" spans="1:5">
      <c r="A4" s="417">
        <v>1</v>
      </c>
      <c r="B4" s="326" t="s">
        <v>7878</v>
      </c>
      <c r="C4" s="73">
        <v>3</v>
      </c>
      <c r="D4" s="73">
        <v>48.7</v>
      </c>
      <c r="E4" s="126" t="s">
        <v>5617</v>
      </c>
    </row>
    <row r="5" spans="1:5">
      <c r="A5" s="418">
        <v>2</v>
      </c>
      <c r="B5" s="246" t="s">
        <v>7879</v>
      </c>
      <c r="C5" s="35">
        <v>3</v>
      </c>
      <c r="D5" s="35">
        <v>58.3</v>
      </c>
      <c r="E5" s="129" t="s">
        <v>5619</v>
      </c>
    </row>
    <row r="6" spans="1:5">
      <c r="A6" s="418">
        <v>3</v>
      </c>
      <c r="B6" s="246" t="s">
        <v>7880</v>
      </c>
      <c r="C6" s="35">
        <v>3</v>
      </c>
      <c r="D6" s="35">
        <v>67</v>
      </c>
      <c r="E6" s="129" t="s">
        <v>5620</v>
      </c>
    </row>
    <row r="7" spans="1:5">
      <c r="A7" s="418">
        <v>4</v>
      </c>
      <c r="B7" s="246" t="s">
        <v>7881</v>
      </c>
      <c r="C7" s="35">
        <v>3</v>
      </c>
      <c r="D7" s="35">
        <v>868.88</v>
      </c>
      <c r="E7" s="129" t="s">
        <v>5618</v>
      </c>
    </row>
    <row r="8" spans="1:5">
      <c r="A8" s="418">
        <v>5</v>
      </c>
      <c r="B8" s="246" t="s">
        <v>7882</v>
      </c>
      <c r="C8" s="35">
        <v>3</v>
      </c>
      <c r="D8" s="35">
        <v>71.349999999999994</v>
      </c>
      <c r="E8" s="129" t="s">
        <v>5621</v>
      </c>
    </row>
    <row r="9" spans="1:5">
      <c r="A9" s="418">
        <v>6</v>
      </c>
      <c r="B9" s="246" t="s">
        <v>7883</v>
      </c>
      <c r="C9" s="35">
        <v>3</v>
      </c>
      <c r="D9" s="35">
        <v>921.65</v>
      </c>
      <c r="E9" s="129" t="s">
        <v>5618</v>
      </c>
    </row>
    <row r="10" spans="1:5">
      <c r="A10" s="418">
        <v>7</v>
      </c>
      <c r="B10" s="246" t="s">
        <v>7884</v>
      </c>
      <c r="C10" s="35">
        <v>3</v>
      </c>
      <c r="D10" s="35">
        <v>789.7</v>
      </c>
      <c r="E10" s="129" t="s">
        <v>5618</v>
      </c>
    </row>
    <row r="11" spans="1:5">
      <c r="A11" s="418">
        <v>8</v>
      </c>
      <c r="B11" s="246" t="s">
        <v>7885</v>
      </c>
      <c r="C11" s="35">
        <v>3</v>
      </c>
      <c r="D11" s="35">
        <v>829.3</v>
      </c>
      <c r="E11" s="129" t="s">
        <v>5618</v>
      </c>
    </row>
    <row r="12" spans="1:5">
      <c r="A12" s="418">
        <v>9</v>
      </c>
      <c r="B12" s="246" t="s">
        <v>7886</v>
      </c>
      <c r="C12" s="35">
        <v>3</v>
      </c>
      <c r="D12" s="35">
        <v>736.8</v>
      </c>
      <c r="E12" s="129" t="s">
        <v>5618</v>
      </c>
    </row>
    <row r="13" spans="1:5">
      <c r="A13" s="418">
        <v>10</v>
      </c>
      <c r="B13" s="246" t="s">
        <v>7887</v>
      </c>
      <c r="C13" s="35">
        <v>3</v>
      </c>
      <c r="D13" s="35">
        <v>830.5</v>
      </c>
      <c r="E13" s="129" t="s">
        <v>5618</v>
      </c>
    </row>
    <row r="14" spans="1:5">
      <c r="A14" s="418">
        <v>11</v>
      </c>
      <c r="B14" s="246" t="s">
        <v>7888</v>
      </c>
      <c r="C14" s="35">
        <v>3</v>
      </c>
      <c r="D14" s="35">
        <v>885.67</v>
      </c>
      <c r="E14" s="129" t="s">
        <v>5618</v>
      </c>
    </row>
    <row r="15" spans="1:5">
      <c r="A15" s="418">
        <v>12</v>
      </c>
      <c r="B15" s="246" t="s">
        <v>7889</v>
      </c>
      <c r="C15" s="35">
        <v>3</v>
      </c>
      <c r="D15" s="35">
        <v>63.43</v>
      </c>
      <c r="E15" s="129" t="s">
        <v>279</v>
      </c>
    </row>
    <row r="16" spans="1:5">
      <c r="A16" s="418">
        <v>13</v>
      </c>
      <c r="B16" s="246" t="s">
        <v>7890</v>
      </c>
      <c r="C16" s="35">
        <v>3</v>
      </c>
      <c r="D16" s="35">
        <v>77.7</v>
      </c>
      <c r="E16" s="129" t="s">
        <v>5619</v>
      </c>
    </row>
    <row r="17" spans="1:5">
      <c r="A17" s="418">
        <v>14</v>
      </c>
      <c r="B17" s="246" t="s">
        <v>7891</v>
      </c>
      <c r="C17" s="35">
        <v>3</v>
      </c>
      <c r="D17" s="35">
        <v>91.3</v>
      </c>
      <c r="E17" s="129" t="s">
        <v>5617</v>
      </c>
    </row>
    <row r="18" spans="1:5">
      <c r="A18" s="418">
        <v>15</v>
      </c>
      <c r="B18" s="246" t="s">
        <v>7892</v>
      </c>
      <c r="C18" s="35">
        <v>3</v>
      </c>
      <c r="D18" s="35">
        <v>798.7</v>
      </c>
      <c r="E18" s="129" t="s">
        <v>5618</v>
      </c>
    </row>
    <row r="19" spans="1:5">
      <c r="A19" s="418">
        <v>16</v>
      </c>
      <c r="B19" s="246" t="s">
        <v>7893</v>
      </c>
      <c r="C19" s="35">
        <v>14.56</v>
      </c>
      <c r="D19" s="35">
        <v>35.26</v>
      </c>
      <c r="E19" s="129" t="s">
        <v>5617</v>
      </c>
    </row>
    <row r="20" spans="1:5">
      <c r="A20" s="418">
        <v>17</v>
      </c>
      <c r="B20" s="246" t="s">
        <v>7894</v>
      </c>
      <c r="C20" s="35">
        <v>3.5</v>
      </c>
      <c r="D20" s="35">
        <v>66.650000000000006</v>
      </c>
      <c r="E20" s="129" t="s">
        <v>5619</v>
      </c>
    </row>
    <row r="21" spans="1:5">
      <c r="A21" s="418">
        <v>18</v>
      </c>
      <c r="B21" s="246" t="s">
        <v>7895</v>
      </c>
      <c r="C21" s="35">
        <v>15.96</v>
      </c>
      <c r="D21" s="35">
        <v>87.21</v>
      </c>
      <c r="E21" s="129" t="s">
        <v>5617</v>
      </c>
    </row>
    <row r="22" spans="1:5">
      <c r="A22" s="418">
        <v>19</v>
      </c>
      <c r="B22" s="246" t="s">
        <v>7896</v>
      </c>
      <c r="C22" s="35">
        <v>8.44</v>
      </c>
      <c r="D22" s="35">
        <v>45.74</v>
      </c>
      <c r="E22" s="129" t="s">
        <v>5620</v>
      </c>
    </row>
    <row r="23" spans="1:5">
      <c r="A23" s="418">
        <v>20</v>
      </c>
      <c r="B23" s="246" t="s">
        <v>7897</v>
      </c>
      <c r="C23" s="35">
        <v>8.42</v>
      </c>
      <c r="D23" s="35">
        <v>38.94</v>
      </c>
      <c r="E23" s="129" t="s">
        <v>5621</v>
      </c>
    </row>
    <row r="24" spans="1:5">
      <c r="A24" s="418">
        <v>21</v>
      </c>
      <c r="B24" s="246" t="s">
        <v>7898</v>
      </c>
      <c r="C24" s="35">
        <v>4.01</v>
      </c>
      <c r="D24" s="35">
        <v>48.81</v>
      </c>
      <c r="E24" s="129" t="s">
        <v>5620</v>
      </c>
    </row>
    <row r="25" spans="1:5">
      <c r="A25" s="418">
        <v>22</v>
      </c>
      <c r="B25" s="246" t="s">
        <v>7899</v>
      </c>
      <c r="C25" s="35">
        <v>3.11</v>
      </c>
      <c r="D25" s="35">
        <v>70</v>
      </c>
      <c r="E25" s="129" t="s">
        <v>5619</v>
      </c>
    </row>
    <row r="26" spans="1:5">
      <c r="A26" s="418">
        <v>23</v>
      </c>
      <c r="B26" s="246" t="s">
        <v>7900</v>
      </c>
      <c r="C26" s="35">
        <v>3.98</v>
      </c>
      <c r="D26" s="35">
        <v>57.17</v>
      </c>
      <c r="E26" s="129" t="s">
        <v>5621</v>
      </c>
    </row>
    <row r="27" spans="1:5">
      <c r="A27" s="418">
        <v>24</v>
      </c>
      <c r="B27" s="246" t="s">
        <v>7901</v>
      </c>
      <c r="C27" s="35">
        <v>15</v>
      </c>
      <c r="D27" s="35">
        <v>88.91</v>
      </c>
      <c r="E27" s="129" t="s">
        <v>5619</v>
      </c>
    </row>
    <row r="28" spans="1:5">
      <c r="A28" s="418">
        <v>25</v>
      </c>
      <c r="B28" s="246" t="s">
        <v>7902</v>
      </c>
      <c r="C28" s="35">
        <v>10.67</v>
      </c>
      <c r="D28" s="35">
        <v>45.92</v>
      </c>
      <c r="E28" s="129" t="s">
        <v>5621</v>
      </c>
    </row>
    <row r="29" spans="1:5">
      <c r="A29" s="418">
        <v>26</v>
      </c>
      <c r="B29" s="246" t="s">
        <v>7903</v>
      </c>
      <c r="C29" s="35">
        <v>10.51</v>
      </c>
      <c r="D29" s="35">
        <v>115.29</v>
      </c>
      <c r="E29" s="129" t="s">
        <v>5621</v>
      </c>
    </row>
    <row r="30" spans="1:5">
      <c r="A30" s="418">
        <v>27</v>
      </c>
      <c r="B30" s="246" t="s">
        <v>7904</v>
      </c>
      <c r="C30" s="35">
        <v>4.66</v>
      </c>
      <c r="D30" s="35">
        <v>54.21</v>
      </c>
      <c r="E30" s="129" t="s">
        <v>5619</v>
      </c>
    </row>
    <row r="31" spans="1:5">
      <c r="A31" s="418">
        <v>28</v>
      </c>
      <c r="B31" s="246" t="s">
        <v>7905</v>
      </c>
      <c r="C31" s="35">
        <v>21.94</v>
      </c>
      <c r="D31" s="35">
        <v>96.84</v>
      </c>
      <c r="E31" s="129" t="s">
        <v>5617</v>
      </c>
    </row>
    <row r="32" spans="1:5">
      <c r="A32" s="418">
        <v>29</v>
      </c>
      <c r="B32" s="246" t="s">
        <v>7906</v>
      </c>
      <c r="C32" s="35">
        <v>9.39</v>
      </c>
      <c r="D32" s="35">
        <v>87.2</v>
      </c>
      <c r="E32" s="129" t="s">
        <v>5617</v>
      </c>
    </row>
    <row r="33" spans="1:5">
      <c r="A33" s="418">
        <v>30</v>
      </c>
      <c r="B33" s="246" t="s">
        <v>7907</v>
      </c>
      <c r="C33" s="35">
        <v>30.41</v>
      </c>
      <c r="D33" s="35">
        <v>93.6</v>
      </c>
      <c r="E33" s="129" t="s">
        <v>5617</v>
      </c>
    </row>
    <row r="34" spans="1:5">
      <c r="A34" s="418">
        <v>31</v>
      </c>
      <c r="B34" s="246" t="s">
        <v>7908</v>
      </c>
      <c r="C34" s="35">
        <v>3.72</v>
      </c>
      <c r="D34" s="35">
        <v>282.36</v>
      </c>
      <c r="E34" s="129" t="s">
        <v>5619</v>
      </c>
    </row>
    <row r="35" spans="1:5">
      <c r="A35" s="418">
        <v>32</v>
      </c>
      <c r="B35" s="246" t="s">
        <v>7909</v>
      </c>
      <c r="C35" s="35">
        <v>11.13</v>
      </c>
      <c r="D35" s="35">
        <v>106.26</v>
      </c>
      <c r="E35" s="129" t="s">
        <v>5617</v>
      </c>
    </row>
    <row r="36" spans="1:5">
      <c r="A36" s="418">
        <v>33</v>
      </c>
      <c r="B36" s="246" t="s">
        <v>7910</v>
      </c>
      <c r="C36" s="35">
        <v>5.09</v>
      </c>
      <c r="D36" s="35">
        <v>55.76</v>
      </c>
      <c r="E36" s="129" t="s">
        <v>5619</v>
      </c>
    </row>
    <row r="37" spans="1:5">
      <c r="A37" s="418">
        <v>34</v>
      </c>
      <c r="B37" s="246" t="s">
        <v>7911</v>
      </c>
      <c r="C37" s="35">
        <v>3.12</v>
      </c>
      <c r="D37" s="35">
        <v>61</v>
      </c>
      <c r="E37" s="129" t="s">
        <v>5617</v>
      </c>
    </row>
    <row r="38" spans="1:5">
      <c r="A38" s="418">
        <v>35</v>
      </c>
      <c r="B38" s="246" t="s">
        <v>7912</v>
      </c>
      <c r="C38" s="35">
        <v>19.420000000000002</v>
      </c>
      <c r="D38" s="35">
        <v>65.2</v>
      </c>
      <c r="E38" s="129" t="s">
        <v>5619</v>
      </c>
    </row>
    <row r="39" spans="1:5">
      <c r="A39" s="418">
        <v>36</v>
      </c>
      <c r="B39" s="246" t="s">
        <v>7913</v>
      </c>
      <c r="C39" s="35">
        <v>22</v>
      </c>
      <c r="D39" s="35">
        <v>50.1</v>
      </c>
      <c r="E39" s="129" t="s">
        <v>279</v>
      </c>
    </row>
    <row r="40" spans="1:5">
      <c r="A40" s="418">
        <v>37</v>
      </c>
      <c r="B40" s="246" t="s">
        <v>7914</v>
      </c>
      <c r="C40" s="35">
        <v>4.6399999999999997</v>
      </c>
      <c r="D40" s="35">
        <v>93.84</v>
      </c>
      <c r="E40" s="129" t="s">
        <v>5618</v>
      </c>
    </row>
    <row r="41" spans="1:5">
      <c r="A41" s="418">
        <v>38</v>
      </c>
      <c r="B41" s="246" t="s">
        <v>7915</v>
      </c>
      <c r="C41" s="35">
        <v>3.25</v>
      </c>
      <c r="D41" s="35">
        <v>927.29</v>
      </c>
      <c r="E41" s="129" t="s">
        <v>5618</v>
      </c>
    </row>
    <row r="42" spans="1:5">
      <c r="A42" s="418">
        <v>39</v>
      </c>
      <c r="B42" s="246" t="s">
        <v>7916</v>
      </c>
      <c r="C42" s="35">
        <v>3.4</v>
      </c>
      <c r="D42" s="35">
        <v>72.150000000000006</v>
      </c>
      <c r="E42" s="129" t="s">
        <v>5620</v>
      </c>
    </row>
    <row r="43" spans="1:5">
      <c r="A43" s="418">
        <v>40</v>
      </c>
      <c r="B43" s="246" t="s">
        <v>7917</v>
      </c>
      <c r="C43" s="35">
        <v>9.94</v>
      </c>
      <c r="D43" s="35">
        <v>40.299999999999997</v>
      </c>
      <c r="E43" s="129" t="s">
        <v>5619</v>
      </c>
    </row>
    <row r="44" spans="1:5">
      <c r="A44" s="418">
        <v>41</v>
      </c>
      <c r="B44" s="246" t="s">
        <v>7918</v>
      </c>
      <c r="C44" s="35">
        <v>17.96</v>
      </c>
      <c r="D44" s="35">
        <v>73.23</v>
      </c>
      <c r="E44" s="129" t="s">
        <v>5617</v>
      </c>
    </row>
    <row r="45" spans="1:5">
      <c r="A45" s="418">
        <v>42</v>
      </c>
      <c r="B45" s="246" t="s">
        <v>7919</v>
      </c>
      <c r="C45" s="35">
        <v>17.600000000000001</v>
      </c>
      <c r="D45" s="35">
        <v>82.91</v>
      </c>
      <c r="E45" s="129" t="s">
        <v>5617</v>
      </c>
    </row>
    <row r="46" spans="1:5">
      <c r="A46" s="418">
        <v>43</v>
      </c>
      <c r="B46" s="246" t="s">
        <v>7920</v>
      </c>
      <c r="C46" s="35">
        <v>3.17</v>
      </c>
      <c r="D46" s="35">
        <v>110.98</v>
      </c>
      <c r="E46" s="129" t="s">
        <v>5620</v>
      </c>
    </row>
    <row r="47" spans="1:5">
      <c r="A47" s="418">
        <v>44</v>
      </c>
      <c r="B47" s="246" t="s">
        <v>7921</v>
      </c>
      <c r="C47" s="35">
        <v>3.39</v>
      </c>
      <c r="D47" s="35">
        <v>150.12</v>
      </c>
      <c r="E47" s="129" t="s">
        <v>5620</v>
      </c>
    </row>
    <row r="48" spans="1:5">
      <c r="A48" s="418">
        <v>45</v>
      </c>
      <c r="B48" s="246" t="s">
        <v>7922</v>
      </c>
      <c r="C48" s="35">
        <v>34.22</v>
      </c>
      <c r="D48" s="35">
        <v>71.3</v>
      </c>
      <c r="E48" s="129" t="s">
        <v>5619</v>
      </c>
    </row>
    <row r="49" spans="1:5">
      <c r="A49" s="418">
        <v>46</v>
      </c>
      <c r="B49" s="246" t="s">
        <v>7923</v>
      </c>
      <c r="C49" s="35">
        <v>16.600000000000001</v>
      </c>
      <c r="D49" s="35">
        <v>61.27</v>
      </c>
      <c r="E49" s="129" t="s">
        <v>5617</v>
      </c>
    </row>
    <row r="50" spans="1:5">
      <c r="A50" s="418">
        <v>47</v>
      </c>
      <c r="B50" s="246" t="s">
        <v>7924</v>
      </c>
      <c r="C50" s="35">
        <v>5</v>
      </c>
      <c r="D50" s="35">
        <v>154.91</v>
      </c>
      <c r="E50" s="129" t="s">
        <v>279</v>
      </c>
    </row>
    <row r="51" spans="1:5">
      <c r="A51" s="418">
        <v>48</v>
      </c>
      <c r="B51" s="246" t="s">
        <v>7925</v>
      </c>
      <c r="C51" s="35">
        <v>3.18</v>
      </c>
      <c r="D51" s="35">
        <v>851.72</v>
      </c>
      <c r="E51" s="129" t="s">
        <v>5618</v>
      </c>
    </row>
    <row r="52" spans="1:5">
      <c r="A52" s="418">
        <v>49</v>
      </c>
      <c r="B52" s="246" t="s">
        <v>7926</v>
      </c>
      <c r="C52" s="35">
        <v>21.22</v>
      </c>
      <c r="D52" s="35">
        <v>49.72</v>
      </c>
      <c r="E52" s="129" t="s">
        <v>5617</v>
      </c>
    </row>
    <row r="53" spans="1:5">
      <c r="A53" s="418">
        <v>50</v>
      </c>
      <c r="B53" s="246" t="s">
        <v>7927</v>
      </c>
      <c r="C53" s="35">
        <v>52.64</v>
      </c>
      <c r="D53" s="35">
        <v>83.91</v>
      </c>
      <c r="E53" s="129" t="s">
        <v>5617</v>
      </c>
    </row>
    <row r="54" spans="1:5">
      <c r="A54" s="418">
        <v>51</v>
      </c>
      <c r="B54" s="246" t="s">
        <v>7928</v>
      </c>
      <c r="C54" s="35">
        <v>3.1</v>
      </c>
      <c r="D54" s="35">
        <v>872.68</v>
      </c>
      <c r="E54" s="129" t="s">
        <v>5618</v>
      </c>
    </row>
    <row r="55" spans="1:5">
      <c r="A55" s="418">
        <v>52</v>
      </c>
      <c r="B55" s="246" t="s">
        <v>7929</v>
      </c>
      <c r="C55" s="35">
        <v>14.16</v>
      </c>
      <c r="D55" s="35">
        <v>92.26</v>
      </c>
      <c r="E55" s="129" t="s">
        <v>5620</v>
      </c>
    </row>
    <row r="56" spans="1:5">
      <c r="A56" s="418">
        <v>53</v>
      </c>
      <c r="B56" s="246" t="s">
        <v>7930</v>
      </c>
      <c r="C56" s="35">
        <v>3.22</v>
      </c>
      <c r="D56" s="35">
        <v>51.5</v>
      </c>
      <c r="E56" s="129" t="s">
        <v>5619</v>
      </c>
    </row>
    <row r="57" spans="1:5">
      <c r="A57" s="418">
        <v>54</v>
      </c>
      <c r="B57" s="246" t="s">
        <v>7931</v>
      </c>
      <c r="C57" s="35">
        <v>6.28</v>
      </c>
      <c r="D57" s="35">
        <v>80.63</v>
      </c>
      <c r="E57" s="129" t="s">
        <v>5617</v>
      </c>
    </row>
    <row r="58" spans="1:5">
      <c r="A58" s="418">
        <v>55</v>
      </c>
      <c r="B58" s="246" t="s">
        <v>7932</v>
      </c>
      <c r="C58" s="35">
        <v>4.0999999999999996</v>
      </c>
      <c r="D58" s="35">
        <v>60.02</v>
      </c>
      <c r="E58" s="129" t="s">
        <v>5620</v>
      </c>
    </row>
    <row r="59" spans="1:5">
      <c r="A59" s="418">
        <v>56</v>
      </c>
      <c r="B59" s="246" t="s">
        <v>7933</v>
      </c>
      <c r="C59" s="35">
        <v>5.8</v>
      </c>
      <c r="D59" s="35">
        <v>62.3</v>
      </c>
      <c r="E59" s="129" t="s">
        <v>5619</v>
      </c>
    </row>
    <row r="60" spans="1:5">
      <c r="A60" s="418">
        <v>57</v>
      </c>
      <c r="B60" s="246" t="s">
        <v>7934</v>
      </c>
      <c r="C60" s="35">
        <v>3.11</v>
      </c>
      <c r="D60" s="35">
        <v>39</v>
      </c>
      <c r="E60" s="129" t="s">
        <v>5620</v>
      </c>
    </row>
    <row r="61" spans="1:5">
      <c r="A61" s="418">
        <v>58</v>
      </c>
      <c r="B61" s="246" t="s">
        <v>7935</v>
      </c>
      <c r="C61" s="35">
        <v>4.1500000000000004</v>
      </c>
      <c r="D61" s="35">
        <v>147.18</v>
      </c>
      <c r="E61" s="129" t="s">
        <v>5617</v>
      </c>
    </row>
    <row r="62" spans="1:5">
      <c r="A62" s="418">
        <v>59</v>
      </c>
      <c r="B62" s="246" t="s">
        <v>7936</v>
      </c>
      <c r="C62" s="35">
        <v>9.11</v>
      </c>
      <c r="D62" s="35">
        <v>67.78</v>
      </c>
      <c r="E62" s="129" t="s">
        <v>5620</v>
      </c>
    </row>
    <row r="63" spans="1:5">
      <c r="A63" s="418">
        <v>60</v>
      </c>
      <c r="B63" s="246" t="s">
        <v>7937</v>
      </c>
      <c r="C63" s="35">
        <v>8.57</v>
      </c>
      <c r="D63" s="35">
        <v>45.76</v>
      </c>
      <c r="E63" s="129" t="s">
        <v>5617</v>
      </c>
    </row>
    <row r="64" spans="1:5">
      <c r="A64" s="418">
        <v>61</v>
      </c>
      <c r="B64" s="246" t="s">
        <v>7938</v>
      </c>
      <c r="C64" s="35">
        <v>4.71</v>
      </c>
      <c r="D64" s="35">
        <v>101.34</v>
      </c>
      <c r="E64" s="129" t="s">
        <v>5621</v>
      </c>
    </row>
    <row r="65" spans="1:5">
      <c r="A65" s="418">
        <v>62</v>
      </c>
      <c r="B65" s="246" t="s">
        <v>7939</v>
      </c>
      <c r="C65" s="35">
        <v>10.62</v>
      </c>
      <c r="D65" s="35">
        <v>53.57</v>
      </c>
      <c r="E65" s="129" t="s">
        <v>5620</v>
      </c>
    </row>
    <row r="66" spans="1:5">
      <c r="A66" s="418">
        <v>63</v>
      </c>
      <c r="B66" s="246" t="s">
        <v>7940</v>
      </c>
      <c r="C66" s="35">
        <v>4.33</v>
      </c>
      <c r="D66" s="35">
        <v>93.24</v>
      </c>
      <c r="E66" s="129" t="s">
        <v>5617</v>
      </c>
    </row>
    <row r="67" spans="1:5">
      <c r="A67" s="418">
        <v>64</v>
      </c>
      <c r="B67" s="246" t="s">
        <v>7941</v>
      </c>
      <c r="C67" s="35">
        <v>4.24</v>
      </c>
      <c r="D67" s="35">
        <v>66.680000000000007</v>
      </c>
      <c r="E67" s="129" t="s">
        <v>279</v>
      </c>
    </row>
    <row r="68" spans="1:5">
      <c r="A68" s="418">
        <v>65</v>
      </c>
      <c r="B68" s="246" t="s">
        <v>7942</v>
      </c>
      <c r="C68" s="35">
        <v>5.31</v>
      </c>
      <c r="D68" s="35">
        <v>53.72</v>
      </c>
      <c r="E68" s="129" t="s">
        <v>5617</v>
      </c>
    </row>
    <row r="69" spans="1:5">
      <c r="A69" s="418">
        <v>66</v>
      </c>
      <c r="B69" s="246" t="s">
        <v>7943</v>
      </c>
      <c r="C69" s="35">
        <v>51.27</v>
      </c>
      <c r="D69" s="35">
        <v>61</v>
      </c>
      <c r="E69" s="129" t="s">
        <v>5619</v>
      </c>
    </row>
    <row r="70" spans="1:5">
      <c r="A70" s="418">
        <v>67</v>
      </c>
      <c r="B70" s="246" t="s">
        <v>7944</v>
      </c>
      <c r="C70" s="35">
        <v>23.2</v>
      </c>
      <c r="D70" s="35">
        <v>47.89</v>
      </c>
      <c r="E70" s="129" t="s">
        <v>5620</v>
      </c>
    </row>
    <row r="71" spans="1:5">
      <c r="A71" s="418">
        <v>68</v>
      </c>
      <c r="B71" s="246" t="s">
        <v>7945</v>
      </c>
      <c r="C71" s="35">
        <v>35.590000000000003</v>
      </c>
      <c r="D71" s="35">
        <v>60.52</v>
      </c>
      <c r="E71" s="129" t="s">
        <v>5620</v>
      </c>
    </row>
    <row r="72" spans="1:5">
      <c r="A72" s="418">
        <v>69</v>
      </c>
      <c r="B72" s="246" t="s">
        <v>7946</v>
      </c>
      <c r="C72" s="35">
        <v>8.1199999999999992</v>
      </c>
      <c r="D72" s="35">
        <v>87.43</v>
      </c>
      <c r="E72" s="129" t="s">
        <v>5620</v>
      </c>
    </row>
    <row r="73" spans="1:5" ht="15.75" thickBot="1">
      <c r="A73" s="419">
        <v>70</v>
      </c>
      <c r="B73" s="247" t="s">
        <v>7947</v>
      </c>
      <c r="C73" s="69">
        <v>3.25</v>
      </c>
      <c r="D73" s="69">
        <v>50.06</v>
      </c>
      <c r="E73" s="70" t="s">
        <v>5619</v>
      </c>
    </row>
  </sheetData>
  <phoneticPr fontId="33" type="noConversion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B8"/>
  <sheetViews>
    <sheetView zoomScale="115" zoomScaleNormal="115" workbookViewId="0"/>
  </sheetViews>
  <sheetFormatPr defaultColWidth="9" defaultRowHeight="15"/>
  <cols>
    <col min="1" max="1" width="17.75" style="16" customWidth="1"/>
    <col min="2" max="2" width="17" style="16" customWidth="1"/>
    <col min="3" max="16384" width="9" style="16"/>
  </cols>
  <sheetData>
    <row r="1" spans="1:2">
      <c r="A1" s="170" t="s">
        <v>7964</v>
      </c>
    </row>
    <row r="3" spans="1:2" ht="15.75" thickBot="1">
      <c r="A3" s="240" t="s">
        <v>100</v>
      </c>
      <c r="B3" s="241" t="s">
        <v>5628</v>
      </c>
    </row>
    <row r="4" spans="1:2">
      <c r="A4" s="132" t="s">
        <v>5629</v>
      </c>
      <c r="B4" s="242">
        <v>3</v>
      </c>
    </row>
    <row r="5" spans="1:2">
      <c r="A5" s="132" t="s">
        <v>5630</v>
      </c>
      <c r="B5" s="242">
        <v>41</v>
      </c>
    </row>
    <row r="6" spans="1:2" ht="15.75" thickBot="1">
      <c r="A6" s="133" t="s">
        <v>5631</v>
      </c>
      <c r="B6" s="243">
        <v>26</v>
      </c>
    </row>
    <row r="8" spans="1:2">
      <c r="A8" s="244"/>
    </row>
  </sheetData>
  <phoneticPr fontId="33" type="noConversion"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AFBFAC-00F2-4673-A98F-711A3E041F8F}">
  <dimension ref="A1:P11"/>
  <sheetViews>
    <sheetView workbookViewId="0">
      <selection activeCell="D22" sqref="D22"/>
    </sheetView>
  </sheetViews>
  <sheetFormatPr defaultColWidth="9" defaultRowHeight="15"/>
  <cols>
    <col min="1" max="1" width="26.25" style="16" customWidth="1"/>
    <col min="2" max="2" width="28.75" style="16" bestFit="1" customWidth="1"/>
    <col min="3" max="3" width="30.375" style="16" bestFit="1" customWidth="1"/>
    <col min="4" max="4" width="7.125" style="16" bestFit="1" customWidth="1"/>
    <col min="5" max="6" width="42.625" style="16" bestFit="1" customWidth="1"/>
    <col min="7" max="8" width="42.5" style="16" bestFit="1" customWidth="1"/>
    <col min="9" max="11" width="41.625" style="16" bestFit="1" customWidth="1"/>
    <col min="12" max="12" width="41" style="16" bestFit="1" customWidth="1"/>
    <col min="13" max="15" width="41.625" style="16" bestFit="1" customWidth="1"/>
    <col min="16" max="16" width="42.125" style="16" bestFit="1" customWidth="1"/>
    <col min="17" max="16384" width="9" style="16"/>
  </cols>
  <sheetData>
    <row r="1" spans="1:16">
      <c r="A1" s="170" t="s">
        <v>8011</v>
      </c>
    </row>
    <row r="2" spans="1:16" ht="15.75" thickBot="1"/>
    <row r="3" spans="1:16" ht="15.75" thickBot="1">
      <c r="A3" s="467" t="s">
        <v>8007</v>
      </c>
      <c r="B3" s="468" t="s">
        <v>7969</v>
      </c>
      <c r="C3" s="469" t="s">
        <v>7970</v>
      </c>
      <c r="D3" s="470" t="s">
        <v>8008</v>
      </c>
      <c r="E3" s="470" t="s">
        <v>7971</v>
      </c>
      <c r="F3" s="470" t="s">
        <v>7972</v>
      </c>
      <c r="G3" s="470" t="s">
        <v>7973</v>
      </c>
      <c r="H3" s="470" t="s">
        <v>7974</v>
      </c>
      <c r="I3" s="470" t="s">
        <v>7975</v>
      </c>
      <c r="J3" s="470" t="s">
        <v>7976</v>
      </c>
      <c r="K3" s="470" t="s">
        <v>7977</v>
      </c>
      <c r="L3" s="470" t="s">
        <v>7978</v>
      </c>
      <c r="M3" s="470" t="s">
        <v>7979</v>
      </c>
      <c r="N3" s="470" t="s">
        <v>7980</v>
      </c>
      <c r="O3" s="470" t="s">
        <v>7981</v>
      </c>
      <c r="P3" s="471" t="s">
        <v>7982</v>
      </c>
    </row>
    <row r="4" spans="1:16">
      <c r="A4" s="472" t="s">
        <v>7983</v>
      </c>
      <c r="B4" s="473" t="s">
        <v>7984</v>
      </c>
      <c r="C4" s="474" t="s">
        <v>7985</v>
      </c>
      <c r="D4" s="475">
        <v>58</v>
      </c>
      <c r="E4" s="475">
        <v>2138</v>
      </c>
      <c r="F4" s="475">
        <v>2199</v>
      </c>
      <c r="G4" s="475">
        <v>2138</v>
      </c>
      <c r="H4" s="475">
        <v>2138</v>
      </c>
      <c r="I4" s="475">
        <v>2200</v>
      </c>
      <c r="J4" s="475">
        <v>2137</v>
      </c>
      <c r="K4" s="475">
        <v>2204</v>
      </c>
      <c r="L4" s="475">
        <v>2110</v>
      </c>
      <c r="M4" s="475">
        <v>2150</v>
      </c>
      <c r="N4" s="475">
        <v>2081</v>
      </c>
      <c r="O4" s="475">
        <v>2198</v>
      </c>
      <c r="P4" s="476">
        <v>2200</v>
      </c>
    </row>
    <row r="5" spans="1:16">
      <c r="A5" s="477" t="s">
        <v>7986</v>
      </c>
      <c r="B5" s="478" t="s">
        <v>7987</v>
      </c>
      <c r="C5" s="478" t="s">
        <v>7988</v>
      </c>
      <c r="D5" s="479">
        <v>60</v>
      </c>
      <c r="E5" s="479">
        <v>2132</v>
      </c>
      <c r="F5" s="479">
        <v>2132</v>
      </c>
      <c r="G5" s="479">
        <v>2132</v>
      </c>
      <c r="H5" s="479">
        <v>2132</v>
      </c>
      <c r="I5" s="479">
        <v>2139</v>
      </c>
      <c r="J5" s="479">
        <v>2127</v>
      </c>
      <c r="K5" s="479">
        <v>2106</v>
      </c>
      <c r="L5" s="479">
        <v>1691</v>
      </c>
      <c r="M5" s="479">
        <v>2140</v>
      </c>
      <c r="N5" s="479">
        <v>2126</v>
      </c>
      <c r="O5" s="479">
        <v>2118</v>
      </c>
      <c r="P5" s="480">
        <v>2118</v>
      </c>
    </row>
    <row r="6" spans="1:16">
      <c r="A6" s="477" t="s">
        <v>7989</v>
      </c>
      <c r="B6" s="481" t="s">
        <v>7990</v>
      </c>
      <c r="C6" s="478" t="s">
        <v>7991</v>
      </c>
      <c r="D6" s="479">
        <v>56</v>
      </c>
      <c r="E6" s="479">
        <v>2777</v>
      </c>
      <c r="F6" s="479">
        <v>2777</v>
      </c>
      <c r="G6" s="479">
        <v>2774</v>
      </c>
      <c r="H6" s="479">
        <v>2774</v>
      </c>
      <c r="I6" s="479">
        <v>2784</v>
      </c>
      <c r="J6" s="479">
        <v>2772</v>
      </c>
      <c r="K6" s="479">
        <v>2764</v>
      </c>
      <c r="L6" s="479">
        <v>2751</v>
      </c>
      <c r="M6" s="479">
        <v>2776</v>
      </c>
      <c r="N6" s="479">
        <v>2764</v>
      </c>
      <c r="O6" s="479">
        <v>2775</v>
      </c>
      <c r="P6" s="480">
        <v>2533</v>
      </c>
    </row>
    <row r="7" spans="1:16">
      <c r="A7" s="477" t="s">
        <v>7992</v>
      </c>
      <c r="B7" s="481" t="s">
        <v>7993</v>
      </c>
      <c r="C7" s="478" t="s">
        <v>7994</v>
      </c>
      <c r="D7" s="479">
        <v>57</v>
      </c>
      <c r="E7" s="479">
        <v>3313</v>
      </c>
      <c r="F7" s="479">
        <v>3312</v>
      </c>
      <c r="G7" s="479">
        <v>3402</v>
      </c>
      <c r="H7" s="479">
        <v>3313</v>
      </c>
      <c r="I7" s="479">
        <v>3297</v>
      </c>
      <c r="J7" s="479">
        <v>3297</v>
      </c>
      <c r="K7" s="479">
        <v>3307</v>
      </c>
      <c r="L7" s="479">
        <v>3249</v>
      </c>
      <c r="M7" s="479">
        <v>3306</v>
      </c>
      <c r="N7" s="479">
        <v>3399</v>
      </c>
      <c r="O7" s="479">
        <v>3298</v>
      </c>
      <c r="P7" s="480">
        <v>3298</v>
      </c>
    </row>
    <row r="8" spans="1:16">
      <c r="A8" s="477" t="s">
        <v>7995</v>
      </c>
      <c r="B8" s="481" t="s">
        <v>7996</v>
      </c>
      <c r="C8" s="478" t="s">
        <v>7997</v>
      </c>
      <c r="D8" s="479">
        <v>58</v>
      </c>
      <c r="E8" s="479">
        <v>1789</v>
      </c>
      <c r="F8" s="479">
        <v>2027</v>
      </c>
      <c r="G8" s="479">
        <v>1908</v>
      </c>
      <c r="H8" s="479">
        <v>2027</v>
      </c>
      <c r="I8" s="479">
        <v>2029</v>
      </c>
      <c r="J8" s="479">
        <v>2029</v>
      </c>
      <c r="K8" s="479">
        <v>2000</v>
      </c>
      <c r="L8" s="479">
        <v>2026</v>
      </c>
      <c r="M8" s="479">
        <v>2033</v>
      </c>
      <c r="N8" s="479">
        <v>2033</v>
      </c>
      <c r="O8" s="479">
        <v>2025</v>
      </c>
      <c r="P8" s="480">
        <v>2025</v>
      </c>
    </row>
    <row r="9" spans="1:16">
      <c r="A9" s="477" t="s">
        <v>7998</v>
      </c>
      <c r="B9" s="481" t="s">
        <v>7999</v>
      </c>
      <c r="C9" s="478" t="s">
        <v>8000</v>
      </c>
      <c r="D9" s="479">
        <v>54</v>
      </c>
      <c r="E9" s="479">
        <v>4542</v>
      </c>
      <c r="F9" s="479">
        <v>1249</v>
      </c>
      <c r="G9" s="479">
        <v>1249</v>
      </c>
      <c r="H9" s="479">
        <v>4542</v>
      </c>
      <c r="I9" s="479">
        <v>1249</v>
      </c>
      <c r="J9" s="479">
        <v>4508</v>
      </c>
      <c r="K9" s="479">
        <v>4530</v>
      </c>
      <c r="L9" s="479">
        <v>4530</v>
      </c>
      <c r="M9" s="479">
        <v>1248</v>
      </c>
      <c r="N9" s="479">
        <v>4526</v>
      </c>
      <c r="O9" s="479">
        <v>4530</v>
      </c>
      <c r="P9" s="480">
        <v>1249</v>
      </c>
    </row>
    <row r="10" spans="1:16">
      <c r="A10" s="477" t="s">
        <v>8001</v>
      </c>
      <c r="B10" s="482" t="s">
        <v>8002</v>
      </c>
      <c r="C10" s="483" t="s">
        <v>8003</v>
      </c>
      <c r="D10" s="484">
        <v>59</v>
      </c>
      <c r="E10" s="479">
        <v>7726</v>
      </c>
      <c r="F10" s="479">
        <v>7345</v>
      </c>
      <c r="G10" s="479">
        <v>7344</v>
      </c>
      <c r="H10" s="479">
        <v>7344</v>
      </c>
      <c r="I10" s="479">
        <v>7748</v>
      </c>
      <c r="J10" s="479">
        <v>7331</v>
      </c>
      <c r="K10" s="479">
        <v>7721</v>
      </c>
      <c r="L10" s="479">
        <v>7311</v>
      </c>
      <c r="M10" s="479">
        <v>7338</v>
      </c>
      <c r="N10" s="479">
        <v>7711</v>
      </c>
      <c r="O10" s="479">
        <v>7319</v>
      </c>
      <c r="P10" s="480">
        <v>7319</v>
      </c>
    </row>
    <row r="11" spans="1:16" ht="15.75" thickBot="1">
      <c r="A11" s="485" t="s">
        <v>8004</v>
      </c>
      <c r="B11" s="486" t="s">
        <v>8005</v>
      </c>
      <c r="C11" s="487" t="s">
        <v>8006</v>
      </c>
      <c r="D11" s="488">
        <v>57</v>
      </c>
      <c r="E11" s="488">
        <v>1314</v>
      </c>
      <c r="F11" s="488">
        <v>3426</v>
      </c>
      <c r="G11" s="488">
        <v>3426</v>
      </c>
      <c r="H11" s="488">
        <v>3426</v>
      </c>
      <c r="I11" s="488">
        <v>3423</v>
      </c>
      <c r="J11" s="488">
        <v>3423</v>
      </c>
      <c r="K11" s="488">
        <v>1304</v>
      </c>
      <c r="L11" s="488">
        <v>3399</v>
      </c>
      <c r="M11" s="488">
        <v>3419</v>
      </c>
      <c r="N11" s="488">
        <v>1311</v>
      </c>
      <c r="O11" s="488">
        <v>1316</v>
      </c>
      <c r="P11" s="489">
        <v>3408</v>
      </c>
    </row>
  </sheetData>
  <phoneticPr fontId="33" type="noConversion"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R15"/>
  <sheetViews>
    <sheetView zoomScale="115" zoomScaleNormal="115" workbookViewId="0">
      <selection activeCell="N21" sqref="N21"/>
    </sheetView>
  </sheetViews>
  <sheetFormatPr defaultColWidth="9" defaultRowHeight="15"/>
  <cols>
    <col min="1" max="1" width="15.375" style="16" customWidth="1"/>
    <col min="2" max="2" width="8" style="16" customWidth="1"/>
    <col min="3" max="3" width="13.375" style="16" customWidth="1"/>
    <col min="4" max="4" width="14" style="16" customWidth="1"/>
    <col min="5" max="5" width="13.375" style="16" customWidth="1"/>
    <col min="6" max="6" width="12" style="16" customWidth="1"/>
    <col min="7" max="7" width="9.125" style="16" customWidth="1"/>
    <col min="8" max="8" width="13.375" style="16" customWidth="1"/>
    <col min="9" max="9" width="12" style="16" customWidth="1"/>
    <col min="10" max="10" width="13.375" style="16" customWidth="1"/>
    <col min="11" max="11" width="12" style="16" customWidth="1"/>
    <col min="12" max="12" width="9.125" style="16" customWidth="1"/>
    <col min="13" max="13" width="13.375" style="16" customWidth="1"/>
    <col min="14" max="14" width="12" style="16" customWidth="1"/>
    <col min="15" max="15" width="13.375" style="16" customWidth="1"/>
    <col min="16" max="16" width="14" style="16" customWidth="1"/>
    <col min="17" max="18" width="13.375" style="16" customWidth="1"/>
    <col min="19" max="16384" width="9" style="16"/>
  </cols>
  <sheetData>
    <row r="1" spans="1:18">
      <c r="A1" s="170" t="s">
        <v>7965</v>
      </c>
    </row>
    <row r="3" spans="1:18" ht="15.75" thickBot="1">
      <c r="A3" s="231"/>
      <c r="B3" s="657" t="s">
        <v>5632</v>
      </c>
      <c r="C3" s="658"/>
      <c r="D3" s="659"/>
      <c r="E3" s="659"/>
      <c r="F3" s="658"/>
      <c r="G3" s="660" t="s">
        <v>5633</v>
      </c>
      <c r="H3" s="661"/>
      <c r="I3" s="660"/>
      <c r="J3" s="660"/>
      <c r="K3" s="661"/>
      <c r="L3" s="652" t="s">
        <v>5634</v>
      </c>
      <c r="M3" s="653"/>
      <c r="N3" s="652"/>
      <c r="O3" s="652"/>
      <c r="P3" s="654"/>
      <c r="Q3" s="231"/>
    </row>
    <row r="4" spans="1:18" ht="29.25" thickBot="1">
      <c r="A4" s="231"/>
      <c r="B4" s="438" t="s">
        <v>5635</v>
      </c>
      <c r="C4" s="439" t="s">
        <v>5636</v>
      </c>
      <c r="D4" s="442" t="s">
        <v>5637</v>
      </c>
      <c r="E4" s="442" t="s">
        <v>5638</v>
      </c>
      <c r="F4" s="442" t="s">
        <v>5639</v>
      </c>
      <c r="G4" s="440" t="s">
        <v>5635</v>
      </c>
      <c r="H4" s="440" t="s">
        <v>5636</v>
      </c>
      <c r="I4" s="443" t="s">
        <v>5637</v>
      </c>
      <c r="J4" s="443" t="s">
        <v>5638</v>
      </c>
      <c r="K4" s="443" t="s">
        <v>5639</v>
      </c>
      <c r="L4" s="441" t="s">
        <v>5635</v>
      </c>
      <c r="M4" s="441" t="s">
        <v>5636</v>
      </c>
      <c r="N4" s="444" t="s">
        <v>5637</v>
      </c>
      <c r="O4" s="444" t="s">
        <v>5638</v>
      </c>
      <c r="P4" s="444" t="s">
        <v>5639</v>
      </c>
      <c r="Q4" s="232" t="s">
        <v>5640</v>
      </c>
      <c r="R4" s="233" t="s">
        <v>5641</v>
      </c>
    </row>
    <row r="5" spans="1:18" ht="35.25" customHeight="1">
      <c r="A5" s="368" t="s">
        <v>117</v>
      </c>
      <c r="B5" s="445">
        <v>1978</v>
      </c>
      <c r="C5" s="446">
        <v>57328280</v>
      </c>
      <c r="D5" s="447">
        <v>0.47905853100000001</v>
      </c>
      <c r="E5" s="446">
        <v>56068742</v>
      </c>
      <c r="F5" s="447">
        <v>0.468533317</v>
      </c>
      <c r="G5" s="448">
        <v>4543</v>
      </c>
      <c r="H5" s="448">
        <v>91384932</v>
      </c>
      <c r="I5" s="449">
        <v>0.76364982999999997</v>
      </c>
      <c r="J5" s="448">
        <v>90155002</v>
      </c>
      <c r="K5" s="449">
        <v>0.75337203200000002</v>
      </c>
      <c r="L5" s="450">
        <v>5660</v>
      </c>
      <c r="M5" s="450">
        <v>99474188</v>
      </c>
      <c r="N5" s="451">
        <v>0.83124695800000004</v>
      </c>
      <c r="O5" s="450">
        <v>98420548</v>
      </c>
      <c r="P5" s="451">
        <v>0.82244231199999995</v>
      </c>
      <c r="Q5" s="234">
        <v>119668634</v>
      </c>
      <c r="R5" s="235">
        <v>119668634</v>
      </c>
    </row>
    <row r="6" spans="1:18">
      <c r="A6" s="466" t="s">
        <v>6508</v>
      </c>
      <c r="B6" s="452">
        <v>17344</v>
      </c>
      <c r="C6" s="453">
        <v>770417245</v>
      </c>
      <c r="D6" s="454">
        <v>0.78698991900000004</v>
      </c>
      <c r="E6" s="453">
        <v>771357806</v>
      </c>
      <c r="F6" s="454">
        <v>0.80186358300000005</v>
      </c>
      <c r="G6" s="455">
        <v>25071</v>
      </c>
      <c r="H6" s="455">
        <v>869491500</v>
      </c>
      <c r="I6" s="456">
        <v>0.88819538899999995</v>
      </c>
      <c r="J6" s="455">
        <v>856136446</v>
      </c>
      <c r="K6" s="456">
        <v>0.889995062</v>
      </c>
      <c r="L6" s="457">
        <v>27346</v>
      </c>
      <c r="M6" s="457">
        <v>891881775</v>
      </c>
      <c r="N6" s="458">
        <v>0.91106730800000002</v>
      </c>
      <c r="O6" s="457">
        <v>878762880</v>
      </c>
      <c r="P6" s="458">
        <v>0.91351632999999999</v>
      </c>
      <c r="Q6" s="236">
        <v>978941695</v>
      </c>
      <c r="R6" s="237">
        <v>961956400</v>
      </c>
    </row>
    <row r="7" spans="1:18" ht="30">
      <c r="A7" s="369" t="s">
        <v>114</v>
      </c>
      <c r="B7" s="452">
        <v>2616</v>
      </c>
      <c r="C7" s="453">
        <v>89076449</v>
      </c>
      <c r="D7" s="454">
        <v>0.61976571899999999</v>
      </c>
      <c r="E7" s="453">
        <v>87651323</v>
      </c>
      <c r="F7" s="454">
        <v>0.637241897</v>
      </c>
      <c r="G7" s="455">
        <v>4347</v>
      </c>
      <c r="H7" s="455">
        <v>128329940</v>
      </c>
      <c r="I7" s="456">
        <v>0.89287907700000002</v>
      </c>
      <c r="J7" s="455">
        <v>127678244</v>
      </c>
      <c r="K7" s="456">
        <v>0.92824527499999998</v>
      </c>
      <c r="L7" s="457">
        <v>4492</v>
      </c>
      <c r="M7" s="457">
        <v>129509574</v>
      </c>
      <c r="N7" s="458">
        <v>0.90108659700000004</v>
      </c>
      <c r="O7" s="457">
        <v>129077587</v>
      </c>
      <c r="P7" s="458">
        <v>0.93841876700000004</v>
      </c>
      <c r="Q7" s="236">
        <v>143726002</v>
      </c>
      <c r="R7" s="237">
        <v>137547960</v>
      </c>
    </row>
    <row r="8" spans="1:18">
      <c r="A8" s="369" t="s">
        <v>115</v>
      </c>
      <c r="B8" s="452">
        <v>9143</v>
      </c>
      <c r="C8" s="453">
        <v>673304639</v>
      </c>
      <c r="D8" s="454">
        <v>0.46472988700000001</v>
      </c>
      <c r="E8" s="453">
        <v>670451384</v>
      </c>
      <c r="F8" s="454">
        <v>0.46276050699999999</v>
      </c>
      <c r="G8" s="455">
        <v>69416</v>
      </c>
      <c r="H8" s="455">
        <v>981207319</v>
      </c>
      <c r="I8" s="456">
        <v>0.67725118699999998</v>
      </c>
      <c r="J8" s="455">
        <v>971790089</v>
      </c>
      <c r="K8" s="456">
        <v>0.67075120499999996</v>
      </c>
      <c r="L8" s="457">
        <v>99708</v>
      </c>
      <c r="M8" s="457">
        <v>1080414023</v>
      </c>
      <c r="N8" s="458">
        <v>0.74572586799999996</v>
      </c>
      <c r="O8" s="457">
        <v>1080414023</v>
      </c>
      <c r="P8" s="458">
        <v>0.74572586799999996</v>
      </c>
      <c r="Q8" s="236">
        <v>1448808562</v>
      </c>
      <c r="R8" s="237">
        <v>1448808562</v>
      </c>
    </row>
    <row r="9" spans="1:18">
      <c r="A9" s="369" t="s">
        <v>113</v>
      </c>
      <c r="B9" s="452">
        <v>8516</v>
      </c>
      <c r="C9" s="453">
        <v>2535210915</v>
      </c>
      <c r="D9" s="454">
        <v>0.92925374000000005</v>
      </c>
      <c r="E9" s="453">
        <v>2532416106</v>
      </c>
      <c r="F9" s="454">
        <v>0.92986235900000003</v>
      </c>
      <c r="G9" s="455">
        <v>10114</v>
      </c>
      <c r="H9" s="455">
        <v>2542729842</v>
      </c>
      <c r="I9" s="456">
        <v>0.93200972000000004</v>
      </c>
      <c r="J9" s="455">
        <v>2540945716</v>
      </c>
      <c r="K9" s="456">
        <v>0.932994294</v>
      </c>
      <c r="L9" s="457">
        <v>10124</v>
      </c>
      <c r="M9" s="457">
        <v>2545561384</v>
      </c>
      <c r="N9" s="458">
        <v>0.93304759000000004</v>
      </c>
      <c r="O9" s="457">
        <v>2543935722</v>
      </c>
      <c r="P9" s="458">
        <v>0.93409217600000005</v>
      </c>
      <c r="Q9" s="236">
        <v>2728222451</v>
      </c>
      <c r="R9" s="237">
        <v>2723431143</v>
      </c>
    </row>
    <row r="10" spans="1:18" ht="15.75" thickBot="1">
      <c r="A10" s="370" t="s">
        <v>6505</v>
      </c>
      <c r="B10" s="459">
        <v>51687</v>
      </c>
      <c r="C10" s="460">
        <v>2215089618</v>
      </c>
      <c r="D10" s="461">
        <v>0.76221060200000001</v>
      </c>
      <c r="E10" s="460">
        <v>2173693301</v>
      </c>
      <c r="F10" s="461">
        <v>0.76916523299999995</v>
      </c>
      <c r="G10" s="462">
        <v>81389</v>
      </c>
      <c r="H10" s="462">
        <v>2583277663</v>
      </c>
      <c r="I10" s="463">
        <v>0.88890381900000004</v>
      </c>
      <c r="J10" s="462">
        <v>2547125361</v>
      </c>
      <c r="K10" s="463">
        <v>0.90130483100000003</v>
      </c>
      <c r="L10" s="464">
        <v>108369</v>
      </c>
      <c r="M10" s="464">
        <v>2740292394</v>
      </c>
      <c r="N10" s="465">
        <v>0.94293246500000005</v>
      </c>
      <c r="O10" s="464">
        <v>2715858426</v>
      </c>
      <c r="P10" s="465">
        <v>0.96101132499999997</v>
      </c>
      <c r="Q10" s="238">
        <v>2906138557</v>
      </c>
      <c r="R10" s="239">
        <v>2826042061</v>
      </c>
    </row>
    <row r="12" spans="1:18">
      <c r="A12" s="655" t="s">
        <v>5644</v>
      </c>
      <c r="B12" s="655"/>
      <c r="C12" s="655"/>
    </row>
    <row r="13" spans="1:18">
      <c r="A13" s="655" t="s">
        <v>5645</v>
      </c>
      <c r="B13" s="655"/>
      <c r="C13" s="655"/>
      <c r="F13" s="83"/>
    </row>
    <row r="14" spans="1:18">
      <c r="A14" s="656" t="s">
        <v>5646</v>
      </c>
      <c r="B14" s="655"/>
      <c r="C14" s="655"/>
    </row>
    <row r="15" spans="1:18">
      <c r="A15" s="656" t="s">
        <v>5647</v>
      </c>
      <c r="B15" s="655"/>
      <c r="C15" s="655"/>
    </row>
  </sheetData>
  <mergeCells count="7">
    <mergeCell ref="L3:P3"/>
    <mergeCell ref="A12:C12"/>
    <mergeCell ref="A15:C15"/>
    <mergeCell ref="A13:C13"/>
    <mergeCell ref="A14:C14"/>
    <mergeCell ref="B3:F3"/>
    <mergeCell ref="G3:K3"/>
  </mergeCells>
  <phoneticPr fontId="33" type="noConversion"/>
  <pageMargins left="0.7" right="0.7" top="0.75" bottom="0.75" header="0.3" footer="0.3"/>
  <pageSetup paperSize="9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M29"/>
  <sheetViews>
    <sheetView zoomScale="130" zoomScaleNormal="130" workbookViewId="0"/>
  </sheetViews>
  <sheetFormatPr defaultColWidth="9" defaultRowHeight="14.25"/>
  <cols>
    <col min="2" max="2" width="10.625" customWidth="1"/>
    <col min="4" max="4" width="9.75" customWidth="1"/>
    <col min="5" max="5" width="21.375" customWidth="1"/>
    <col min="6" max="6" width="27.125" customWidth="1"/>
    <col min="7" max="7" width="17.625" customWidth="1"/>
    <col min="8" max="8" width="18.375" customWidth="1"/>
    <col min="9" max="9" width="9.375" customWidth="1"/>
    <col min="11" max="13" width="9.125" customWidth="1"/>
  </cols>
  <sheetData>
    <row r="1" spans="1:13">
      <c r="A1" s="1" t="s">
        <v>8009</v>
      </c>
    </row>
    <row r="3" spans="1:13" ht="15">
      <c r="A3" s="2" t="s">
        <v>6458</v>
      </c>
      <c r="B3" s="3" t="s">
        <v>5875</v>
      </c>
      <c r="C3" s="3" t="s">
        <v>6459</v>
      </c>
      <c r="D3" s="3" t="s">
        <v>6460</v>
      </c>
      <c r="E3" s="3" t="s">
        <v>104</v>
      </c>
      <c r="F3" s="3" t="s">
        <v>6461</v>
      </c>
      <c r="G3" s="3" t="s">
        <v>6462</v>
      </c>
      <c r="H3" s="4" t="s">
        <v>6463</v>
      </c>
      <c r="I3" s="5"/>
      <c r="J3" s="5"/>
      <c r="K3" s="5"/>
      <c r="L3" s="5"/>
      <c r="M3" s="5"/>
    </row>
    <row r="4" spans="1:13" ht="15">
      <c r="A4" s="6" t="s">
        <v>3875</v>
      </c>
      <c r="B4" s="7">
        <v>57547959</v>
      </c>
      <c r="C4" s="8" t="s">
        <v>6464</v>
      </c>
      <c r="D4" s="8" t="s">
        <v>6465</v>
      </c>
      <c r="E4" s="8" t="s">
        <v>277</v>
      </c>
      <c r="F4" s="8"/>
      <c r="G4" s="8"/>
      <c r="H4" s="9"/>
      <c r="I4" s="5"/>
      <c r="J4" s="5"/>
      <c r="K4" s="5"/>
      <c r="L4" s="5"/>
      <c r="M4" s="5"/>
    </row>
    <row r="5" spans="1:13" ht="15">
      <c r="A5" s="6" t="s">
        <v>3875</v>
      </c>
      <c r="B5" s="10">
        <v>128671819</v>
      </c>
      <c r="C5" s="5" t="s">
        <v>6466</v>
      </c>
      <c r="D5" s="5" t="s">
        <v>6467</v>
      </c>
      <c r="E5" s="5" t="s">
        <v>5619</v>
      </c>
      <c r="F5" s="5"/>
      <c r="G5" s="5"/>
      <c r="H5" s="11"/>
      <c r="I5" s="5"/>
      <c r="J5" s="5"/>
      <c r="K5" s="5"/>
      <c r="L5" s="5"/>
      <c r="M5" s="5"/>
    </row>
    <row r="6" spans="1:13" ht="15">
      <c r="A6" s="6" t="s">
        <v>3875</v>
      </c>
      <c r="B6" s="10">
        <v>209484292</v>
      </c>
      <c r="C6" s="5" t="s">
        <v>6468</v>
      </c>
      <c r="D6" s="5" t="s">
        <v>6469</v>
      </c>
      <c r="E6" s="5" t="s">
        <v>5627</v>
      </c>
      <c r="F6" s="5"/>
      <c r="G6" s="5"/>
      <c r="H6" s="11"/>
      <c r="I6" s="5"/>
      <c r="J6" s="5"/>
      <c r="K6" s="5"/>
      <c r="L6" s="5"/>
      <c r="M6" s="5"/>
    </row>
    <row r="7" spans="1:13" ht="15">
      <c r="A7" s="6" t="s">
        <v>3586</v>
      </c>
      <c r="B7" s="10">
        <v>193511680</v>
      </c>
      <c r="C7" s="5" t="s">
        <v>6467</v>
      </c>
      <c r="D7" s="5" t="s">
        <v>6470</v>
      </c>
      <c r="E7" s="5" t="s">
        <v>5626</v>
      </c>
      <c r="F7" s="5"/>
      <c r="G7" s="5"/>
      <c r="H7" s="11"/>
      <c r="I7" s="5"/>
      <c r="J7" s="5"/>
      <c r="K7" s="5"/>
      <c r="L7" s="5"/>
      <c r="M7" s="5"/>
    </row>
    <row r="8" spans="1:13" ht="15">
      <c r="A8" s="6" t="s">
        <v>3876</v>
      </c>
      <c r="B8" s="10">
        <v>58457689</v>
      </c>
      <c r="C8" s="5" t="s">
        <v>6471</v>
      </c>
      <c r="D8" s="5" t="s">
        <v>6465</v>
      </c>
      <c r="E8" s="5" t="s">
        <v>5619</v>
      </c>
      <c r="F8" s="5"/>
      <c r="G8" s="5"/>
      <c r="H8" s="11"/>
      <c r="I8" s="5"/>
      <c r="J8" s="5"/>
      <c r="K8" s="5"/>
      <c r="L8" s="5"/>
      <c r="M8" s="5"/>
    </row>
    <row r="9" spans="1:13" ht="15">
      <c r="A9" s="6" t="s">
        <v>3876</v>
      </c>
      <c r="B9" s="10">
        <v>186659790</v>
      </c>
      <c r="C9" s="5" t="s">
        <v>6472</v>
      </c>
      <c r="D9" s="5" t="s">
        <v>6469</v>
      </c>
      <c r="E9" s="5"/>
      <c r="F9" s="5" t="s">
        <v>6473</v>
      </c>
      <c r="G9" s="5">
        <v>60</v>
      </c>
      <c r="H9" s="11">
        <v>7</v>
      </c>
      <c r="I9" s="5"/>
      <c r="J9" s="5"/>
      <c r="M9" s="5"/>
    </row>
    <row r="10" spans="1:13" ht="15">
      <c r="A10" s="6" t="s">
        <v>3877</v>
      </c>
      <c r="B10" s="10">
        <v>61907877</v>
      </c>
      <c r="C10" s="5" t="s">
        <v>6474</v>
      </c>
      <c r="D10" s="5" t="s">
        <v>6467</v>
      </c>
      <c r="E10" s="5" t="s">
        <v>5617</v>
      </c>
      <c r="F10" s="5"/>
      <c r="G10" s="5"/>
      <c r="H10" s="11"/>
      <c r="I10" s="5"/>
      <c r="J10" s="5"/>
      <c r="M10" s="5"/>
    </row>
    <row r="11" spans="1:13" ht="15">
      <c r="A11" s="6" t="s">
        <v>3877</v>
      </c>
      <c r="B11" s="10">
        <v>121599685</v>
      </c>
      <c r="C11" s="5" t="s">
        <v>6475</v>
      </c>
      <c r="D11" s="5" t="s">
        <v>6469</v>
      </c>
      <c r="E11" s="5" t="s">
        <v>277</v>
      </c>
      <c r="F11" s="5"/>
      <c r="G11" s="5"/>
      <c r="H11" s="11"/>
      <c r="I11" s="5"/>
      <c r="J11" s="5"/>
      <c r="M11" s="5"/>
    </row>
    <row r="12" spans="1:13" ht="15">
      <c r="A12" s="6" t="s">
        <v>3877</v>
      </c>
      <c r="B12" s="10">
        <v>130772978</v>
      </c>
      <c r="C12" s="5" t="s">
        <v>6476</v>
      </c>
      <c r="D12" s="5" t="s">
        <v>6477</v>
      </c>
      <c r="E12" s="5" t="s">
        <v>277</v>
      </c>
      <c r="F12" s="5"/>
      <c r="G12" s="5"/>
      <c r="H12" s="11"/>
      <c r="I12" s="5"/>
      <c r="J12" s="5"/>
      <c r="M12" s="5"/>
    </row>
    <row r="13" spans="1:13" ht="15">
      <c r="A13" s="6" t="s">
        <v>3878</v>
      </c>
      <c r="B13" s="10">
        <v>109651243</v>
      </c>
      <c r="C13" s="5" t="s">
        <v>6469</v>
      </c>
      <c r="D13" s="5" t="s">
        <v>6478</v>
      </c>
      <c r="E13" s="5" t="s">
        <v>5617</v>
      </c>
      <c r="F13" s="5"/>
      <c r="G13" s="5"/>
      <c r="H13" s="11"/>
      <c r="I13" s="5"/>
      <c r="J13" s="5"/>
      <c r="M13" s="5"/>
    </row>
    <row r="14" spans="1:13" ht="15">
      <c r="A14" s="6" t="s">
        <v>3592</v>
      </c>
      <c r="B14" s="10">
        <v>909105</v>
      </c>
      <c r="C14" s="5" t="s">
        <v>6479</v>
      </c>
      <c r="D14" s="5" t="s">
        <v>6465</v>
      </c>
      <c r="E14" s="5"/>
      <c r="F14" s="5" t="s">
        <v>6480</v>
      </c>
      <c r="G14" s="5">
        <v>34</v>
      </c>
      <c r="H14" s="11">
        <v>10.199999999999999</v>
      </c>
      <c r="I14" s="5"/>
      <c r="J14" s="5"/>
      <c r="M14" s="5"/>
    </row>
    <row r="15" spans="1:13" ht="15">
      <c r="A15" s="6" t="s">
        <v>3592</v>
      </c>
      <c r="B15" s="10">
        <v>1357259</v>
      </c>
      <c r="C15" s="5" t="s">
        <v>6481</v>
      </c>
      <c r="D15" s="5" t="s">
        <v>6465</v>
      </c>
      <c r="E15" s="5" t="s">
        <v>228</v>
      </c>
      <c r="F15" s="5"/>
      <c r="G15" s="5"/>
      <c r="H15" s="11"/>
      <c r="I15" s="5"/>
      <c r="J15" s="5"/>
      <c r="K15" s="5"/>
      <c r="L15" s="5"/>
      <c r="M15" s="5"/>
    </row>
    <row r="16" spans="1:13" ht="15">
      <c r="A16" s="6" t="s">
        <v>3592</v>
      </c>
      <c r="B16" s="10">
        <v>71680692</v>
      </c>
      <c r="C16" s="5" t="s">
        <v>6482</v>
      </c>
      <c r="D16" s="5" t="s">
        <v>6469</v>
      </c>
      <c r="E16" s="5" t="s">
        <v>277</v>
      </c>
      <c r="F16" s="5"/>
      <c r="G16" s="5"/>
      <c r="H16" s="11"/>
      <c r="I16" s="5"/>
      <c r="J16" s="5"/>
      <c r="K16" s="5"/>
      <c r="L16" s="5"/>
      <c r="M16" s="5"/>
    </row>
    <row r="17" spans="1:13" ht="15">
      <c r="A17" s="6" t="s">
        <v>3879</v>
      </c>
      <c r="B17" s="10">
        <v>126616451</v>
      </c>
      <c r="C17" s="5" t="s">
        <v>6483</v>
      </c>
      <c r="D17" s="5" t="s">
        <v>6469</v>
      </c>
      <c r="E17" s="5" t="s">
        <v>277</v>
      </c>
      <c r="F17" s="5"/>
      <c r="G17" s="5"/>
      <c r="H17" s="11"/>
      <c r="I17" s="5"/>
      <c r="J17" s="5"/>
      <c r="K17" s="5"/>
      <c r="L17" s="5"/>
      <c r="M17" s="5"/>
    </row>
    <row r="18" spans="1:13" ht="15">
      <c r="A18" s="6" t="s">
        <v>3880</v>
      </c>
      <c r="B18" s="10">
        <v>21124363</v>
      </c>
      <c r="C18" s="5" t="s">
        <v>6484</v>
      </c>
      <c r="D18" s="5" t="s">
        <v>6467</v>
      </c>
      <c r="E18" s="5" t="s">
        <v>277</v>
      </c>
      <c r="F18" s="5"/>
      <c r="G18" s="5"/>
      <c r="H18" s="11"/>
      <c r="I18" s="5"/>
      <c r="J18" s="5"/>
      <c r="K18" s="5"/>
      <c r="L18" s="5"/>
      <c r="M18" s="5"/>
    </row>
    <row r="19" spans="1:13" ht="15">
      <c r="A19" s="6" t="s">
        <v>3880</v>
      </c>
      <c r="B19" s="10">
        <v>79122621</v>
      </c>
      <c r="C19" s="5" t="s">
        <v>6477</v>
      </c>
      <c r="D19" s="5" t="s">
        <v>6485</v>
      </c>
      <c r="E19" s="5" t="s">
        <v>280</v>
      </c>
      <c r="F19" s="5"/>
      <c r="G19" s="5"/>
      <c r="H19" s="11"/>
      <c r="I19" s="5"/>
      <c r="J19" s="5"/>
      <c r="K19" s="5"/>
      <c r="L19" s="5"/>
      <c r="M19" s="5"/>
    </row>
    <row r="20" spans="1:13" ht="15">
      <c r="A20" s="6" t="s">
        <v>3880</v>
      </c>
      <c r="B20" s="10">
        <v>94452679</v>
      </c>
      <c r="C20" s="5" t="s">
        <v>6486</v>
      </c>
      <c r="D20" s="5" t="s">
        <v>6465</v>
      </c>
      <c r="E20" s="5"/>
      <c r="F20" s="5" t="s">
        <v>6487</v>
      </c>
      <c r="G20" s="5">
        <v>10</v>
      </c>
      <c r="H20" s="11">
        <v>9.8000000000000007</v>
      </c>
      <c r="I20" s="5"/>
      <c r="J20" s="5"/>
      <c r="K20" s="5"/>
      <c r="L20" s="5"/>
      <c r="M20" s="5"/>
    </row>
    <row r="21" spans="1:13" ht="15">
      <c r="A21" s="6" t="s">
        <v>3883</v>
      </c>
      <c r="B21" s="10">
        <v>129747177</v>
      </c>
      <c r="C21" s="5" t="s">
        <v>6469</v>
      </c>
      <c r="D21" s="5" t="s">
        <v>6488</v>
      </c>
      <c r="E21" s="5" t="s">
        <v>6421</v>
      </c>
      <c r="F21" s="5"/>
      <c r="G21" s="5"/>
      <c r="H21" s="11"/>
      <c r="I21" s="5"/>
      <c r="J21" s="5"/>
      <c r="K21" s="5"/>
      <c r="L21" s="5"/>
      <c r="M21" s="5"/>
    </row>
    <row r="22" spans="1:13" ht="15">
      <c r="A22" s="6" t="s">
        <v>3883</v>
      </c>
      <c r="B22" s="10">
        <v>130157786</v>
      </c>
      <c r="C22" s="5" t="s">
        <v>6489</v>
      </c>
      <c r="D22" s="5" t="s">
        <v>6467</v>
      </c>
      <c r="E22" s="5" t="s">
        <v>277</v>
      </c>
      <c r="F22" s="5"/>
      <c r="G22" s="5"/>
      <c r="H22" s="11"/>
      <c r="I22" s="5"/>
      <c r="J22" s="5"/>
      <c r="K22" s="5"/>
      <c r="L22" s="5"/>
      <c r="M22" s="5"/>
    </row>
    <row r="23" spans="1:13" ht="15">
      <c r="A23" s="6" t="s">
        <v>3885</v>
      </c>
      <c r="B23" s="10">
        <v>75391051</v>
      </c>
      <c r="C23" s="5" t="s">
        <v>6490</v>
      </c>
      <c r="D23" s="5" t="s">
        <v>6477</v>
      </c>
      <c r="E23" s="5" t="s">
        <v>5627</v>
      </c>
      <c r="F23" s="5"/>
      <c r="G23" s="5"/>
      <c r="H23" s="11"/>
      <c r="I23" s="5"/>
      <c r="J23" s="5"/>
      <c r="K23" s="5"/>
      <c r="L23" s="5"/>
      <c r="M23" s="5"/>
    </row>
    <row r="24" spans="1:13" ht="15">
      <c r="A24" s="6" t="s">
        <v>3886</v>
      </c>
      <c r="B24" s="10">
        <v>84607673</v>
      </c>
      <c r="C24" s="5" t="s">
        <v>6469</v>
      </c>
      <c r="D24" s="5" t="s">
        <v>6491</v>
      </c>
      <c r="E24" s="5" t="s">
        <v>5627</v>
      </c>
      <c r="F24" s="5"/>
      <c r="G24" s="5"/>
      <c r="H24" s="11"/>
      <c r="I24" s="5"/>
      <c r="J24" s="5"/>
      <c r="K24" s="5"/>
      <c r="L24" s="5"/>
      <c r="M24" s="5"/>
    </row>
    <row r="25" spans="1:13" ht="15">
      <c r="A25" s="6" t="s">
        <v>3886</v>
      </c>
      <c r="B25" s="10">
        <v>88901094</v>
      </c>
      <c r="C25" s="5" t="s">
        <v>6492</v>
      </c>
      <c r="D25" s="5" t="s">
        <v>6469</v>
      </c>
      <c r="E25" s="5"/>
      <c r="F25" s="5" t="s">
        <v>6493</v>
      </c>
      <c r="G25" s="5">
        <v>26</v>
      </c>
      <c r="H25" s="11">
        <v>15.7</v>
      </c>
      <c r="I25" s="5"/>
      <c r="J25" s="5"/>
      <c r="K25" s="5"/>
      <c r="L25" s="5"/>
      <c r="M25" s="5"/>
    </row>
    <row r="26" spans="1:13" ht="15">
      <c r="A26" s="6" t="s">
        <v>3890</v>
      </c>
      <c r="B26" s="10">
        <v>20905518</v>
      </c>
      <c r="C26" s="5" t="s">
        <v>6477</v>
      </c>
      <c r="D26" s="5" t="s">
        <v>6494</v>
      </c>
      <c r="E26" s="5" t="s">
        <v>228</v>
      </c>
      <c r="F26" s="5"/>
      <c r="G26" s="5"/>
      <c r="H26" s="11"/>
      <c r="I26" s="5"/>
      <c r="J26" s="5"/>
      <c r="K26" s="5"/>
      <c r="L26" s="5"/>
      <c r="M26" s="5"/>
    </row>
    <row r="27" spans="1:13" ht="15">
      <c r="A27" s="6" t="s">
        <v>3890</v>
      </c>
      <c r="B27" s="10">
        <v>28022245</v>
      </c>
      <c r="C27" s="5" t="s">
        <v>6495</v>
      </c>
      <c r="D27" s="5" t="s">
        <v>6465</v>
      </c>
      <c r="E27" s="5"/>
      <c r="F27" s="5" t="s">
        <v>6496</v>
      </c>
      <c r="G27" s="5">
        <v>58</v>
      </c>
      <c r="H27" s="11">
        <v>2.9</v>
      </c>
      <c r="I27" s="5"/>
      <c r="J27" s="5"/>
      <c r="K27" s="5"/>
      <c r="L27" s="5"/>
      <c r="M27" s="5"/>
    </row>
    <row r="28" spans="1:13" ht="15">
      <c r="A28" s="6" t="s">
        <v>3597</v>
      </c>
      <c r="B28" s="10">
        <v>39908212</v>
      </c>
      <c r="C28" s="5" t="s">
        <v>6469</v>
      </c>
      <c r="D28" s="5" t="s">
        <v>6497</v>
      </c>
      <c r="E28" s="5" t="s">
        <v>228</v>
      </c>
      <c r="F28" s="5"/>
      <c r="G28" s="5"/>
      <c r="H28" s="11"/>
      <c r="I28" s="5"/>
      <c r="J28" s="5"/>
      <c r="K28" s="5"/>
      <c r="L28" s="5"/>
      <c r="M28" s="5"/>
    </row>
    <row r="29" spans="1:13" ht="15">
      <c r="A29" s="12" t="s">
        <v>3603</v>
      </c>
      <c r="B29" s="13">
        <v>1165236</v>
      </c>
      <c r="C29" s="14" t="s">
        <v>6465</v>
      </c>
      <c r="D29" s="14" t="s">
        <v>6498</v>
      </c>
      <c r="E29" s="14" t="s">
        <v>5617</v>
      </c>
      <c r="F29" s="14"/>
      <c r="G29" s="14"/>
      <c r="H29" s="15"/>
      <c r="I29" s="5"/>
      <c r="J29" s="5"/>
      <c r="K29" s="5"/>
      <c r="L29" s="5"/>
      <c r="M29" s="5"/>
    </row>
  </sheetData>
  <phoneticPr fontId="33" type="noConversion"/>
  <pageMargins left="0.7" right="0.7" top="0.75" bottom="0.75" header="0.3" footer="0.3"/>
  <pageSetup paperSize="9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42263-94A3-4120-A69F-064EFAA5BF45}">
  <dimension ref="A1:J240"/>
  <sheetViews>
    <sheetView workbookViewId="0"/>
  </sheetViews>
  <sheetFormatPr defaultRowHeight="14.25"/>
  <cols>
    <col min="3" max="3" width="11.375" bestFit="1" customWidth="1"/>
    <col min="4" max="5" width="9.375" bestFit="1" customWidth="1"/>
    <col min="6" max="6" width="19.75" bestFit="1" customWidth="1"/>
    <col min="7" max="7" width="11.25" bestFit="1" customWidth="1"/>
    <col min="8" max="8" width="17.5" bestFit="1" customWidth="1"/>
    <col min="9" max="9" width="21.25" bestFit="1" customWidth="1"/>
    <col min="10" max="10" width="20" bestFit="1" customWidth="1"/>
  </cols>
  <sheetData>
    <row r="1" spans="1:10">
      <c r="A1" s="1" t="s">
        <v>8145</v>
      </c>
    </row>
    <row r="2" spans="1:10" ht="15">
      <c r="B2" s="5" t="s">
        <v>3902</v>
      </c>
      <c r="C2" s="5" t="s">
        <v>3873</v>
      </c>
      <c r="D2" s="5" t="s">
        <v>8136</v>
      </c>
      <c r="E2" s="5" t="s">
        <v>8137</v>
      </c>
      <c r="F2" s="5" t="s">
        <v>8138</v>
      </c>
      <c r="G2" s="5" t="s">
        <v>8139</v>
      </c>
      <c r="H2" s="5" t="s">
        <v>8140</v>
      </c>
      <c r="I2" s="5" t="s">
        <v>8141</v>
      </c>
      <c r="J2" s="5" t="s">
        <v>8142</v>
      </c>
    </row>
    <row r="3" spans="1:10" ht="15">
      <c r="B3" s="5">
        <v>1</v>
      </c>
      <c r="C3" s="5" t="s">
        <v>3882</v>
      </c>
      <c r="D3" s="5">
        <v>319000</v>
      </c>
      <c r="E3" s="5">
        <v>320500</v>
      </c>
      <c r="F3" s="5" t="s">
        <v>3870</v>
      </c>
      <c r="G3" s="5">
        <v>2.3400000000000001E-60</v>
      </c>
      <c r="H3" s="5">
        <v>5.5700000000000003E-58</v>
      </c>
      <c r="I3" s="5">
        <v>57.253999999999998</v>
      </c>
      <c r="J3" s="5" t="s">
        <v>8143</v>
      </c>
    </row>
    <row r="4" spans="1:10" ht="15">
      <c r="B4" s="5">
        <v>2</v>
      </c>
      <c r="C4" s="5" t="s">
        <v>3880</v>
      </c>
      <c r="D4" s="5">
        <v>43320001</v>
      </c>
      <c r="E4" s="5">
        <v>43322500</v>
      </c>
      <c r="F4" s="5" t="s">
        <v>3869</v>
      </c>
      <c r="G4" s="5">
        <v>1.3999999999999999E-25</v>
      </c>
      <c r="H4" s="5">
        <v>1.6699999999999999E-23</v>
      </c>
      <c r="I4" s="5">
        <v>22.777000000000001</v>
      </c>
      <c r="J4" s="5" t="s">
        <v>8143</v>
      </c>
    </row>
    <row r="5" spans="1:10" ht="15">
      <c r="B5" s="5">
        <v>3</v>
      </c>
      <c r="C5" s="5" t="s">
        <v>3586</v>
      </c>
      <c r="D5" s="5">
        <v>130090000</v>
      </c>
      <c r="E5" s="5">
        <v>130092500</v>
      </c>
      <c r="F5" s="5" t="s">
        <v>3870</v>
      </c>
      <c r="G5" s="5">
        <v>1.0499999999999999E-15</v>
      </c>
      <c r="H5" s="5">
        <v>8.2900000000000005E-14</v>
      </c>
      <c r="I5" s="5">
        <v>13.081</v>
      </c>
      <c r="J5" s="5" t="s">
        <v>8143</v>
      </c>
    </row>
    <row r="6" spans="1:10" ht="15">
      <c r="B6" s="5">
        <v>4</v>
      </c>
      <c r="C6" s="5" t="s">
        <v>3884</v>
      </c>
      <c r="D6" s="5">
        <v>106783000</v>
      </c>
      <c r="E6" s="5">
        <v>106784924</v>
      </c>
      <c r="F6" s="5" t="s">
        <v>3870</v>
      </c>
      <c r="G6" s="5">
        <v>5.9600000000000006E-14</v>
      </c>
      <c r="H6" s="5">
        <v>3.5399999999999999E-12</v>
      </c>
      <c r="I6" s="5">
        <v>11.451000000000001</v>
      </c>
      <c r="J6" s="5" t="s">
        <v>8143</v>
      </c>
    </row>
    <row r="7" spans="1:10" ht="15">
      <c r="B7" s="5">
        <v>5</v>
      </c>
      <c r="C7" s="5" t="s">
        <v>3887</v>
      </c>
      <c r="D7" s="5">
        <v>34168571</v>
      </c>
      <c r="E7" s="5">
        <v>34172000</v>
      </c>
      <c r="F7" s="5" t="s">
        <v>3869</v>
      </c>
      <c r="G7" s="5">
        <v>9.2099999999999997E-12</v>
      </c>
      <c r="H7" s="5">
        <v>4.3899999999999998E-10</v>
      </c>
      <c r="I7" s="5">
        <v>9.3580000000000005</v>
      </c>
      <c r="J7" s="5" t="s">
        <v>8143</v>
      </c>
    </row>
    <row r="8" spans="1:10" ht="15">
      <c r="B8" s="5">
        <v>6</v>
      </c>
      <c r="C8" s="5" t="s">
        <v>3874</v>
      </c>
      <c r="D8" s="5">
        <v>247128841</v>
      </c>
      <c r="E8" s="5">
        <v>247130033</v>
      </c>
      <c r="F8" s="5" t="s">
        <v>3869</v>
      </c>
      <c r="G8" s="5">
        <v>2.2999999999999999E-9</v>
      </c>
      <c r="H8" s="5">
        <v>9.1100000000000002E-8</v>
      </c>
      <c r="I8" s="5">
        <v>7.04</v>
      </c>
      <c r="J8" s="5" t="s">
        <v>8143</v>
      </c>
    </row>
    <row r="9" spans="1:10" ht="15">
      <c r="B9" s="5">
        <v>7</v>
      </c>
      <c r="C9" s="5" t="s">
        <v>3597</v>
      </c>
      <c r="D9" s="5">
        <v>42589500</v>
      </c>
      <c r="E9" s="5">
        <v>42590397</v>
      </c>
      <c r="F9" s="5" t="s">
        <v>3869</v>
      </c>
      <c r="G9" s="5">
        <v>5.7800000000000002E-5</v>
      </c>
      <c r="H9" s="5">
        <v>1.964655E-3</v>
      </c>
      <c r="I9" s="5">
        <v>2.7069999999999999</v>
      </c>
      <c r="J9" s="5" t="s">
        <v>8143</v>
      </c>
    </row>
    <row r="10" spans="1:10" ht="15">
      <c r="B10" s="5">
        <v>8</v>
      </c>
      <c r="C10" s="5" t="s">
        <v>3874</v>
      </c>
      <c r="D10" s="5">
        <v>121396078</v>
      </c>
      <c r="E10" s="5">
        <v>121396915</v>
      </c>
      <c r="F10" s="5" t="s">
        <v>3869</v>
      </c>
      <c r="G10" s="5">
        <v>1.7054E-4</v>
      </c>
      <c r="H10" s="5">
        <v>5.0735529999999997E-3</v>
      </c>
      <c r="I10" s="5">
        <v>2.2949999999999999</v>
      </c>
      <c r="J10" s="5" t="s">
        <v>8143</v>
      </c>
    </row>
    <row r="11" spans="1:10" ht="15">
      <c r="B11" s="5">
        <v>9</v>
      </c>
      <c r="C11" s="5" t="s">
        <v>3880</v>
      </c>
      <c r="D11" s="5">
        <v>43189000</v>
      </c>
      <c r="E11" s="5">
        <v>43190994</v>
      </c>
      <c r="F11" s="5" t="s">
        <v>3869</v>
      </c>
      <c r="G11" s="5">
        <v>2.6337600000000001E-4</v>
      </c>
      <c r="H11" s="5">
        <v>6.9648219999999999E-3</v>
      </c>
      <c r="I11" s="5">
        <v>2.157</v>
      </c>
      <c r="J11" s="5" t="s">
        <v>8143</v>
      </c>
    </row>
    <row r="12" spans="1:10" ht="15">
      <c r="B12" s="5">
        <v>10</v>
      </c>
      <c r="C12" s="5" t="s">
        <v>3887</v>
      </c>
      <c r="D12" s="5">
        <v>36101809</v>
      </c>
      <c r="E12" s="5">
        <v>36102179</v>
      </c>
      <c r="F12" s="5" t="s">
        <v>3869</v>
      </c>
      <c r="G12" s="5">
        <v>6.3462999999999996E-4</v>
      </c>
      <c r="H12" s="5">
        <v>1.5104195000000001E-2</v>
      </c>
      <c r="I12" s="5">
        <v>1.821</v>
      </c>
      <c r="J12" s="5" t="s">
        <v>8143</v>
      </c>
    </row>
    <row r="13" spans="1:10" ht="15">
      <c r="B13" s="5">
        <v>11</v>
      </c>
      <c r="C13" s="5" t="s">
        <v>3880</v>
      </c>
      <c r="D13" s="5">
        <v>320086</v>
      </c>
      <c r="E13" s="5">
        <v>322483</v>
      </c>
      <c r="F13" s="5" t="s">
        <v>3869</v>
      </c>
      <c r="G13" s="5">
        <v>7.2230700000000005E-4</v>
      </c>
      <c r="H13" s="5">
        <v>1.5628106999999999E-2</v>
      </c>
      <c r="I13" s="5">
        <v>1.806</v>
      </c>
      <c r="J13" s="5" t="s">
        <v>8143</v>
      </c>
    </row>
    <row r="14" spans="1:10" ht="15">
      <c r="B14" s="5">
        <v>12</v>
      </c>
      <c r="C14" s="5" t="s">
        <v>3881</v>
      </c>
      <c r="D14" s="5">
        <v>12774990</v>
      </c>
      <c r="E14" s="5">
        <v>12776131</v>
      </c>
      <c r="F14" s="5" t="s">
        <v>3869</v>
      </c>
      <c r="G14" s="5">
        <v>9.9990400000000003E-4</v>
      </c>
      <c r="H14" s="5">
        <v>1.9831436000000001E-2</v>
      </c>
      <c r="I14" s="5">
        <v>1.7030000000000001</v>
      </c>
      <c r="J14" s="5" t="s">
        <v>8143</v>
      </c>
    </row>
    <row r="15" spans="1:10" ht="15">
      <c r="B15" s="5">
        <v>13</v>
      </c>
      <c r="C15" s="5" t="s">
        <v>3884</v>
      </c>
      <c r="D15" s="5">
        <v>18457035</v>
      </c>
      <c r="E15" s="5">
        <v>18457996</v>
      </c>
      <c r="F15" s="5" t="s">
        <v>3869</v>
      </c>
      <c r="G15" s="5">
        <v>1.920031E-3</v>
      </c>
      <c r="H15" s="5">
        <v>3.5151335999999998E-2</v>
      </c>
      <c r="I15" s="5">
        <v>1.454</v>
      </c>
      <c r="J15" s="5" t="s">
        <v>8143</v>
      </c>
    </row>
    <row r="16" spans="1:10" ht="15">
      <c r="B16" s="5">
        <v>14</v>
      </c>
      <c r="C16" s="5" t="s">
        <v>3888</v>
      </c>
      <c r="D16" s="5">
        <v>21841867</v>
      </c>
      <c r="E16" s="5">
        <v>21842399</v>
      </c>
      <c r="F16" s="5" t="s">
        <v>3869</v>
      </c>
      <c r="G16" s="5">
        <v>2.3296409999999999E-3</v>
      </c>
      <c r="H16" s="5">
        <v>3.8217886999999999E-2</v>
      </c>
      <c r="I16" s="5">
        <v>1.4179999999999999</v>
      </c>
      <c r="J16" s="5" t="s">
        <v>8143</v>
      </c>
    </row>
    <row r="17" spans="2:10" ht="15">
      <c r="B17" s="5">
        <v>15</v>
      </c>
      <c r="C17" s="5" t="s">
        <v>3888</v>
      </c>
      <c r="D17" s="5">
        <v>26962742</v>
      </c>
      <c r="E17" s="5">
        <v>26963238</v>
      </c>
      <c r="F17" s="5" t="s">
        <v>3869</v>
      </c>
      <c r="G17" s="5">
        <v>2.4086899999999998E-3</v>
      </c>
      <c r="H17" s="5">
        <v>3.8217886999999999E-2</v>
      </c>
      <c r="I17" s="5">
        <v>1.4179999999999999</v>
      </c>
      <c r="J17" s="5" t="s">
        <v>8143</v>
      </c>
    </row>
    <row r="18" spans="2:10" ht="15">
      <c r="B18" s="5">
        <v>16</v>
      </c>
      <c r="C18" s="5" t="s">
        <v>3886</v>
      </c>
      <c r="D18" s="5">
        <v>101130494</v>
      </c>
      <c r="E18" s="5">
        <v>101131108</v>
      </c>
      <c r="F18" s="5" t="s">
        <v>3869</v>
      </c>
      <c r="G18" s="5">
        <v>2.713853E-3</v>
      </c>
      <c r="H18" s="5">
        <v>4.0368563000000003E-2</v>
      </c>
      <c r="I18" s="5">
        <v>1.3939999999999999</v>
      </c>
      <c r="J18" s="5" t="s">
        <v>8143</v>
      </c>
    </row>
    <row r="19" spans="2:10" ht="15">
      <c r="B19" s="5">
        <v>17</v>
      </c>
      <c r="C19" s="5" t="s">
        <v>3876</v>
      </c>
      <c r="D19" s="5">
        <v>49196832</v>
      </c>
      <c r="E19" s="5">
        <v>49199500</v>
      </c>
      <c r="F19" s="5" t="s">
        <v>3869</v>
      </c>
      <c r="G19" s="5">
        <v>2.8903420000000002E-3</v>
      </c>
      <c r="H19" s="5">
        <v>4.0464791E-2</v>
      </c>
      <c r="I19" s="5">
        <v>1.393</v>
      </c>
      <c r="J19" s="5" t="s">
        <v>8143</v>
      </c>
    </row>
    <row r="20" spans="2:10" ht="15">
      <c r="B20" s="5">
        <v>18</v>
      </c>
      <c r="C20" s="5" t="s">
        <v>3874</v>
      </c>
      <c r="D20" s="5">
        <v>727176</v>
      </c>
      <c r="E20" s="5">
        <v>727405</v>
      </c>
      <c r="F20" s="5" t="s">
        <v>3869</v>
      </c>
      <c r="G20" s="5">
        <v>4.0376040000000002E-3</v>
      </c>
      <c r="H20" s="5">
        <v>5.3386097E-2</v>
      </c>
      <c r="I20" s="5">
        <v>1.2729999999999999</v>
      </c>
      <c r="J20" s="5" t="s">
        <v>8144</v>
      </c>
    </row>
    <row r="21" spans="2:10" ht="15">
      <c r="B21" s="5">
        <v>19</v>
      </c>
      <c r="C21" s="5" t="s">
        <v>3875</v>
      </c>
      <c r="D21" s="5">
        <v>1581000</v>
      </c>
      <c r="E21" s="5">
        <v>1582084</v>
      </c>
      <c r="F21" s="5" t="s">
        <v>3869</v>
      </c>
      <c r="G21" s="5">
        <v>4.8753909999999998E-3</v>
      </c>
      <c r="H21" s="5">
        <v>6.1070684E-2</v>
      </c>
      <c r="I21" s="5">
        <v>1.214</v>
      </c>
      <c r="J21" s="5" t="s">
        <v>8144</v>
      </c>
    </row>
    <row r="22" spans="2:10" ht="15">
      <c r="B22" s="5">
        <v>20</v>
      </c>
      <c r="C22" s="5" t="s">
        <v>3880</v>
      </c>
      <c r="D22" s="5">
        <v>63898140</v>
      </c>
      <c r="E22" s="5">
        <v>63898966</v>
      </c>
      <c r="F22" s="5" t="s">
        <v>3870</v>
      </c>
      <c r="G22" s="5">
        <v>5.2244220000000003E-3</v>
      </c>
      <c r="H22" s="5">
        <v>6.2170621000000002E-2</v>
      </c>
      <c r="I22" s="5">
        <v>1.206</v>
      </c>
      <c r="J22" s="5" t="s">
        <v>8144</v>
      </c>
    </row>
    <row r="23" spans="2:10" ht="15">
      <c r="B23" s="5">
        <v>21</v>
      </c>
      <c r="C23" s="5" t="s">
        <v>3891</v>
      </c>
      <c r="D23" s="5">
        <v>29284500</v>
      </c>
      <c r="E23" s="5">
        <v>29287500</v>
      </c>
      <c r="F23" s="5" t="s">
        <v>3869</v>
      </c>
      <c r="G23" s="5">
        <v>5.552352E-3</v>
      </c>
      <c r="H23" s="5">
        <v>6.2926651E-2</v>
      </c>
      <c r="I23" s="5">
        <v>1.2010000000000001</v>
      </c>
      <c r="J23" s="5" t="s">
        <v>8144</v>
      </c>
    </row>
    <row r="24" spans="2:10" ht="15">
      <c r="B24" s="5">
        <v>22</v>
      </c>
      <c r="C24" s="5" t="s">
        <v>3880</v>
      </c>
      <c r="D24" s="5">
        <v>68326263</v>
      </c>
      <c r="E24" s="5">
        <v>68326837</v>
      </c>
      <c r="F24" s="5" t="s">
        <v>3869</v>
      </c>
      <c r="G24" s="5">
        <v>6.9848799999999997E-3</v>
      </c>
      <c r="H24" s="5">
        <v>7.5563703999999995E-2</v>
      </c>
      <c r="I24" s="5">
        <v>1.1220000000000001</v>
      </c>
      <c r="J24" s="5" t="s">
        <v>8144</v>
      </c>
    </row>
    <row r="25" spans="2:10" ht="15">
      <c r="B25" s="5">
        <v>23</v>
      </c>
      <c r="C25" s="5" t="s">
        <v>3890</v>
      </c>
      <c r="D25" s="5">
        <v>3649029</v>
      </c>
      <c r="E25" s="5">
        <v>3649899</v>
      </c>
      <c r="F25" s="5" t="s">
        <v>3869</v>
      </c>
      <c r="G25" s="5">
        <v>7.8936490000000008E-3</v>
      </c>
      <c r="H25" s="5">
        <v>8.1682108000000003E-2</v>
      </c>
      <c r="I25" s="5">
        <v>1.0880000000000001</v>
      </c>
      <c r="J25" s="5" t="s">
        <v>8144</v>
      </c>
    </row>
    <row r="26" spans="2:10" ht="15">
      <c r="B26" s="5">
        <v>24</v>
      </c>
      <c r="C26" s="5" t="s">
        <v>3888</v>
      </c>
      <c r="D26" s="5">
        <v>22057290</v>
      </c>
      <c r="E26" s="5">
        <v>22058500</v>
      </c>
      <c r="F26" s="5" t="s">
        <v>3870</v>
      </c>
      <c r="G26" s="5">
        <v>9.6935040000000004E-3</v>
      </c>
      <c r="H26" s="5">
        <v>9.6127247999999998E-2</v>
      </c>
      <c r="I26" s="5">
        <v>1.0169999999999999</v>
      </c>
      <c r="J26" s="5" t="s">
        <v>8144</v>
      </c>
    </row>
    <row r="27" spans="2:10" ht="15">
      <c r="B27" s="5">
        <v>25</v>
      </c>
      <c r="C27" s="5" t="s">
        <v>3881</v>
      </c>
      <c r="D27" s="5">
        <v>132622227</v>
      </c>
      <c r="E27" s="5">
        <v>132623066</v>
      </c>
      <c r="F27" s="5" t="s">
        <v>3869</v>
      </c>
      <c r="G27" s="5">
        <v>1.2213821999999999E-2</v>
      </c>
      <c r="H27" s="5">
        <v>0.116275584</v>
      </c>
      <c r="I27" s="5">
        <v>0.93500000000000005</v>
      </c>
      <c r="J27" s="5" t="s">
        <v>8144</v>
      </c>
    </row>
    <row r="28" spans="2:10" ht="15">
      <c r="B28" s="5">
        <v>26</v>
      </c>
      <c r="C28" s="5" t="s">
        <v>3884</v>
      </c>
      <c r="D28" s="5">
        <v>18232325</v>
      </c>
      <c r="E28" s="5">
        <v>18235000</v>
      </c>
      <c r="F28" s="5" t="s">
        <v>3869</v>
      </c>
      <c r="G28" s="5">
        <v>1.3720497999999999E-2</v>
      </c>
      <c r="H28" s="5">
        <v>0.125595331</v>
      </c>
      <c r="I28" s="5">
        <v>0.90100000000000002</v>
      </c>
      <c r="J28" s="5" t="s">
        <v>8144</v>
      </c>
    </row>
    <row r="29" spans="2:10" ht="15">
      <c r="B29" s="5">
        <v>27</v>
      </c>
      <c r="C29" s="5" t="s">
        <v>3888</v>
      </c>
      <c r="D29" s="5">
        <v>21645000</v>
      </c>
      <c r="E29" s="5">
        <v>21646050</v>
      </c>
      <c r="F29" s="5" t="s">
        <v>3870</v>
      </c>
      <c r="G29" s="5">
        <v>1.5714493E-2</v>
      </c>
      <c r="H29" s="5">
        <v>0.13852034699999999</v>
      </c>
      <c r="I29" s="5">
        <v>0.85799999999999998</v>
      </c>
      <c r="J29" s="5" t="s">
        <v>8144</v>
      </c>
    </row>
    <row r="30" spans="2:10" ht="15">
      <c r="B30" s="5">
        <v>28</v>
      </c>
      <c r="C30" s="5" t="s">
        <v>3875</v>
      </c>
      <c r="D30" s="5">
        <v>9405999</v>
      </c>
      <c r="E30" s="5">
        <v>9406569</v>
      </c>
      <c r="F30" s="5" t="s">
        <v>3869</v>
      </c>
      <c r="G30" s="5">
        <v>1.836057E-2</v>
      </c>
      <c r="H30" s="5">
        <v>0.15606484400000001</v>
      </c>
      <c r="I30" s="5">
        <v>0.80700000000000005</v>
      </c>
      <c r="J30" s="5" t="s">
        <v>8144</v>
      </c>
    </row>
    <row r="31" spans="2:10" ht="15">
      <c r="B31" s="5">
        <v>29</v>
      </c>
      <c r="C31" s="5" t="s">
        <v>3890</v>
      </c>
      <c r="D31" s="5">
        <v>3177623</v>
      </c>
      <c r="E31" s="5">
        <v>3178296</v>
      </c>
      <c r="F31" s="5" t="s">
        <v>3869</v>
      </c>
      <c r="G31" s="5">
        <v>1.9100372000000001E-2</v>
      </c>
      <c r="H31" s="5">
        <v>0.15675477500000001</v>
      </c>
      <c r="I31" s="5">
        <v>0.80500000000000005</v>
      </c>
      <c r="J31" s="5" t="s">
        <v>8144</v>
      </c>
    </row>
    <row r="32" spans="2:10" ht="15">
      <c r="B32" s="5">
        <v>30</v>
      </c>
      <c r="C32" s="5" t="s">
        <v>3874</v>
      </c>
      <c r="D32" s="5">
        <v>120123500</v>
      </c>
      <c r="E32" s="5">
        <v>120125500</v>
      </c>
      <c r="F32" s="5" t="s">
        <v>3872</v>
      </c>
      <c r="G32" s="5">
        <v>2.0267509999999999E-2</v>
      </c>
      <c r="H32" s="5">
        <v>0.16078891100000001</v>
      </c>
      <c r="I32" s="5">
        <v>0.79400000000000004</v>
      </c>
      <c r="J32" s="5" t="s">
        <v>8144</v>
      </c>
    </row>
    <row r="33" spans="2:10" ht="15">
      <c r="B33" s="5">
        <v>31</v>
      </c>
      <c r="C33" s="5" t="s">
        <v>3874</v>
      </c>
      <c r="D33" s="5">
        <v>611297</v>
      </c>
      <c r="E33" s="5">
        <v>612498</v>
      </c>
      <c r="F33" s="5" t="s">
        <v>3869</v>
      </c>
      <c r="G33" s="5">
        <v>2.2976320000000001E-2</v>
      </c>
      <c r="H33" s="5">
        <v>0.176398847</v>
      </c>
      <c r="I33" s="5">
        <v>0.754</v>
      </c>
      <c r="J33" s="5" t="s">
        <v>8144</v>
      </c>
    </row>
    <row r="34" spans="2:10" ht="15">
      <c r="B34" s="5">
        <v>32</v>
      </c>
      <c r="C34" s="5" t="s">
        <v>3879</v>
      </c>
      <c r="D34" s="5">
        <v>19461381</v>
      </c>
      <c r="E34" s="5">
        <v>19462106</v>
      </c>
      <c r="F34" s="5" t="s">
        <v>3869</v>
      </c>
      <c r="G34" s="5">
        <v>2.4595090999999999E-2</v>
      </c>
      <c r="H34" s="5">
        <v>0.18292599000000001</v>
      </c>
      <c r="I34" s="5">
        <v>0.73799999999999999</v>
      </c>
      <c r="J34" s="5" t="s">
        <v>8144</v>
      </c>
    </row>
    <row r="35" spans="2:10" ht="15">
      <c r="B35" s="5">
        <v>33</v>
      </c>
      <c r="C35" s="5" t="s">
        <v>3890</v>
      </c>
      <c r="D35" s="5">
        <v>2480000</v>
      </c>
      <c r="E35" s="5">
        <v>2482000</v>
      </c>
      <c r="F35" s="5" t="s">
        <v>3870</v>
      </c>
      <c r="G35" s="5">
        <v>2.5786831E-2</v>
      </c>
      <c r="H35" s="5">
        <v>0.185977753</v>
      </c>
      <c r="I35" s="5">
        <v>0.73099999999999998</v>
      </c>
      <c r="J35" s="5" t="s">
        <v>8144</v>
      </c>
    </row>
    <row r="36" spans="2:10" ht="15">
      <c r="B36" s="5">
        <v>34</v>
      </c>
      <c r="C36" s="5" t="s">
        <v>3887</v>
      </c>
      <c r="D36" s="5">
        <v>55807635</v>
      </c>
      <c r="E36" s="5">
        <v>55809094</v>
      </c>
      <c r="F36" s="5" t="s">
        <v>3870</v>
      </c>
      <c r="G36" s="5">
        <v>2.6974235999999999E-2</v>
      </c>
      <c r="H36" s="5">
        <v>0.18881965100000001</v>
      </c>
      <c r="I36" s="5">
        <v>0.72399999999999998</v>
      </c>
      <c r="J36" s="5" t="s">
        <v>8144</v>
      </c>
    </row>
    <row r="37" spans="2:10" ht="15">
      <c r="B37" s="5">
        <v>35</v>
      </c>
      <c r="C37" s="5" t="s">
        <v>3878</v>
      </c>
      <c r="D37" s="5">
        <v>424287</v>
      </c>
      <c r="E37" s="5">
        <v>424802</v>
      </c>
      <c r="F37" s="5" t="s">
        <v>3869</v>
      </c>
      <c r="G37" s="5">
        <v>2.8322199999999999E-2</v>
      </c>
      <c r="H37" s="5">
        <v>0.19259095700000001</v>
      </c>
      <c r="I37" s="5">
        <v>0.71499999999999997</v>
      </c>
      <c r="J37" s="5" t="s">
        <v>8144</v>
      </c>
    </row>
    <row r="38" spans="2:10" ht="15">
      <c r="B38" s="5">
        <v>36</v>
      </c>
      <c r="C38" s="5" t="s">
        <v>3883</v>
      </c>
      <c r="D38" s="5">
        <v>56075640</v>
      </c>
      <c r="E38" s="5">
        <v>56076360</v>
      </c>
      <c r="F38" s="5" t="s">
        <v>3869</v>
      </c>
      <c r="G38" s="5">
        <v>3.0171883E-2</v>
      </c>
      <c r="H38" s="5">
        <v>0.19946967400000001</v>
      </c>
      <c r="I38" s="5">
        <v>0.7</v>
      </c>
      <c r="J38" s="5" t="s">
        <v>8144</v>
      </c>
    </row>
    <row r="39" spans="2:10" ht="15">
      <c r="B39" s="5">
        <v>37</v>
      </c>
      <c r="C39" s="5" t="s">
        <v>3885</v>
      </c>
      <c r="D39" s="5">
        <v>67396172</v>
      </c>
      <c r="E39" s="5">
        <v>67397000</v>
      </c>
      <c r="F39" s="5" t="s">
        <v>3872</v>
      </c>
      <c r="G39" s="5">
        <v>3.3845174999999998E-2</v>
      </c>
      <c r="H39" s="5">
        <v>0.217706804</v>
      </c>
      <c r="I39" s="5">
        <v>0.66200000000000003</v>
      </c>
      <c r="J39" s="5" t="s">
        <v>8144</v>
      </c>
    </row>
    <row r="40" spans="2:10" ht="15">
      <c r="B40" s="5">
        <v>38</v>
      </c>
      <c r="C40" s="5" t="s">
        <v>3886</v>
      </c>
      <c r="D40" s="5">
        <v>17049142</v>
      </c>
      <c r="E40" s="5">
        <v>17050000</v>
      </c>
      <c r="F40" s="5" t="s">
        <v>3872</v>
      </c>
      <c r="G40" s="5">
        <v>3.8466728999999998E-2</v>
      </c>
      <c r="H40" s="5">
        <v>0.240923199</v>
      </c>
      <c r="I40" s="5">
        <v>0.61799999999999999</v>
      </c>
      <c r="J40" s="5" t="s">
        <v>8144</v>
      </c>
    </row>
    <row r="41" spans="2:10" ht="15">
      <c r="B41" s="5">
        <v>39</v>
      </c>
      <c r="C41" s="5" t="s">
        <v>3892</v>
      </c>
      <c r="D41" s="5">
        <v>21125500</v>
      </c>
      <c r="E41" s="5">
        <v>21128000</v>
      </c>
      <c r="F41" s="5" t="s">
        <v>3872</v>
      </c>
      <c r="G41" s="5">
        <v>4.0264511000000003E-2</v>
      </c>
      <c r="H41" s="5">
        <v>0.244810367</v>
      </c>
      <c r="I41" s="5">
        <v>0.61099999999999999</v>
      </c>
      <c r="J41" s="5" t="s">
        <v>8144</v>
      </c>
    </row>
    <row r="42" spans="2:10" ht="15">
      <c r="B42" s="5">
        <v>40</v>
      </c>
      <c r="C42" s="5" t="s">
        <v>3592</v>
      </c>
      <c r="D42" s="5">
        <v>60991766</v>
      </c>
      <c r="E42" s="5">
        <v>60992318</v>
      </c>
      <c r="F42" s="5" t="s">
        <v>3869</v>
      </c>
      <c r="G42" s="5">
        <v>4.1144598999999997E-2</v>
      </c>
      <c r="H42" s="5">
        <v>0.244810367</v>
      </c>
      <c r="I42" s="5">
        <v>0.61099999999999999</v>
      </c>
      <c r="J42" s="5" t="s">
        <v>8144</v>
      </c>
    </row>
    <row r="43" spans="2:10" ht="15">
      <c r="B43" s="5">
        <v>41</v>
      </c>
      <c r="C43" s="5" t="s">
        <v>3875</v>
      </c>
      <c r="D43" s="5">
        <v>238908634</v>
      </c>
      <c r="E43" s="5">
        <v>238909251</v>
      </c>
      <c r="F43" s="5" t="s">
        <v>3869</v>
      </c>
      <c r="G43" s="5">
        <v>4.2196755000000002E-2</v>
      </c>
      <c r="H43" s="5">
        <v>0.24494701699999999</v>
      </c>
      <c r="I43" s="5">
        <v>0.61099999999999999</v>
      </c>
      <c r="J43" s="5" t="s">
        <v>8144</v>
      </c>
    </row>
    <row r="44" spans="2:10" ht="15">
      <c r="B44" s="5">
        <v>42</v>
      </c>
      <c r="C44" s="5" t="s">
        <v>3891</v>
      </c>
      <c r="D44" s="5">
        <v>32621025</v>
      </c>
      <c r="E44" s="5">
        <v>32621316</v>
      </c>
      <c r="F44" s="5" t="s">
        <v>3869</v>
      </c>
      <c r="G44" s="5">
        <v>4.4213878999999998E-2</v>
      </c>
      <c r="H44" s="5">
        <v>0.25054531200000002</v>
      </c>
      <c r="I44" s="5">
        <v>0.60099999999999998</v>
      </c>
      <c r="J44" s="5" t="s">
        <v>8144</v>
      </c>
    </row>
    <row r="45" spans="2:10" ht="15">
      <c r="B45" s="5">
        <v>43</v>
      </c>
      <c r="C45" s="5" t="s">
        <v>3877</v>
      </c>
      <c r="D45" s="5">
        <v>176033495</v>
      </c>
      <c r="E45" s="5">
        <v>176033982</v>
      </c>
      <c r="F45" s="5" t="s">
        <v>3869</v>
      </c>
      <c r="G45" s="5">
        <v>4.7603316E-2</v>
      </c>
      <c r="H45" s="5">
        <v>0.25816133699999999</v>
      </c>
      <c r="I45" s="5">
        <v>0.58799999999999997</v>
      </c>
      <c r="J45" s="5" t="s">
        <v>8144</v>
      </c>
    </row>
    <row r="46" spans="2:10" ht="15">
      <c r="B46" s="5">
        <v>44</v>
      </c>
      <c r="C46" s="5" t="s">
        <v>3887</v>
      </c>
      <c r="D46" s="5">
        <v>33059453</v>
      </c>
      <c r="E46" s="5">
        <v>33059728</v>
      </c>
      <c r="F46" s="5" t="s">
        <v>3869</v>
      </c>
      <c r="G46" s="5">
        <v>4.9657605E-2</v>
      </c>
      <c r="H46" s="5">
        <v>0.25816133699999999</v>
      </c>
      <c r="I46" s="5">
        <v>0.58799999999999997</v>
      </c>
      <c r="J46" s="5" t="s">
        <v>8144</v>
      </c>
    </row>
    <row r="47" spans="2:10" ht="15">
      <c r="B47" s="5">
        <v>45</v>
      </c>
      <c r="C47" s="5" t="s">
        <v>3891</v>
      </c>
      <c r="D47" s="5">
        <v>63919500</v>
      </c>
      <c r="E47" s="5">
        <v>63920176</v>
      </c>
      <c r="F47" s="5" t="s">
        <v>3869</v>
      </c>
      <c r="G47" s="5">
        <v>5.0152088999999997E-2</v>
      </c>
      <c r="H47" s="5">
        <v>0.25816133699999999</v>
      </c>
      <c r="I47" s="5">
        <v>0.58799999999999997</v>
      </c>
      <c r="J47" s="5" t="s">
        <v>8144</v>
      </c>
    </row>
    <row r="48" spans="2:10" ht="15">
      <c r="B48" s="5">
        <v>46</v>
      </c>
      <c r="C48" s="5" t="s">
        <v>3878</v>
      </c>
      <c r="D48" s="5">
        <v>150197652</v>
      </c>
      <c r="E48" s="5">
        <v>150198400</v>
      </c>
      <c r="F48" s="5" t="s">
        <v>3869</v>
      </c>
      <c r="G48" s="5">
        <v>5.1218368E-2</v>
      </c>
      <c r="H48" s="5">
        <v>0.25816133699999999</v>
      </c>
      <c r="I48" s="5">
        <v>0.58799999999999997</v>
      </c>
      <c r="J48" s="5" t="s">
        <v>8144</v>
      </c>
    </row>
    <row r="49" spans="2:10" ht="15">
      <c r="B49" s="5">
        <v>47</v>
      </c>
      <c r="C49" s="5" t="s">
        <v>3876</v>
      </c>
      <c r="D49" s="5">
        <v>49516711</v>
      </c>
      <c r="E49" s="5">
        <v>49517990</v>
      </c>
      <c r="F49" s="5" t="s">
        <v>3869</v>
      </c>
      <c r="G49" s="5">
        <v>5.1572161999999998E-2</v>
      </c>
      <c r="H49" s="5">
        <v>0.25816133699999999</v>
      </c>
      <c r="I49" s="5">
        <v>0.58799999999999997</v>
      </c>
      <c r="J49" s="5" t="s">
        <v>8144</v>
      </c>
    </row>
    <row r="50" spans="2:10" ht="15">
      <c r="B50" s="5">
        <v>48</v>
      </c>
      <c r="C50" s="5" t="s">
        <v>3880</v>
      </c>
      <c r="D50" s="5">
        <v>137503375</v>
      </c>
      <c r="E50" s="5">
        <v>137504217</v>
      </c>
      <c r="F50" s="5" t="s">
        <v>3869</v>
      </c>
      <c r="G50" s="5">
        <v>5.2066151999999997E-2</v>
      </c>
      <c r="H50" s="5">
        <v>0.25816133699999999</v>
      </c>
      <c r="I50" s="5">
        <v>0.58799999999999997</v>
      </c>
      <c r="J50" s="5" t="s">
        <v>8144</v>
      </c>
    </row>
    <row r="51" spans="2:10" ht="15">
      <c r="B51" s="5">
        <v>49</v>
      </c>
      <c r="C51" s="5" t="s">
        <v>3883</v>
      </c>
      <c r="D51" s="5">
        <v>11392918</v>
      </c>
      <c r="E51" s="5">
        <v>11393992</v>
      </c>
      <c r="F51" s="5" t="s">
        <v>3869</v>
      </c>
      <c r="G51" s="5">
        <v>5.6390701000000001E-2</v>
      </c>
      <c r="H51" s="5">
        <v>0.27389769000000003</v>
      </c>
      <c r="I51" s="5">
        <v>0.56200000000000006</v>
      </c>
      <c r="J51" s="5" t="s">
        <v>8144</v>
      </c>
    </row>
    <row r="52" spans="2:10" ht="15">
      <c r="B52" s="5">
        <v>50</v>
      </c>
      <c r="C52" s="5" t="s">
        <v>3889</v>
      </c>
      <c r="D52" s="5">
        <v>96394</v>
      </c>
      <c r="E52" s="5">
        <v>97558</v>
      </c>
      <c r="F52" s="5" t="s">
        <v>3869</v>
      </c>
      <c r="G52" s="5">
        <v>5.8403180999999998E-2</v>
      </c>
      <c r="H52" s="5">
        <v>0.27799913999999998</v>
      </c>
      <c r="I52" s="5">
        <v>0.55600000000000005</v>
      </c>
      <c r="J52" s="5" t="s">
        <v>8144</v>
      </c>
    </row>
    <row r="53" spans="2:10" ht="15">
      <c r="B53" s="5">
        <v>51</v>
      </c>
      <c r="C53" s="5" t="s">
        <v>3875</v>
      </c>
      <c r="D53" s="5">
        <v>239527359</v>
      </c>
      <c r="E53" s="5">
        <v>239528108</v>
      </c>
      <c r="F53" s="5" t="s">
        <v>3869</v>
      </c>
      <c r="G53" s="5">
        <v>6.9308512000000003E-2</v>
      </c>
      <c r="H53" s="5">
        <v>0.30664772800000001</v>
      </c>
      <c r="I53" s="5">
        <v>0.51300000000000001</v>
      </c>
      <c r="J53" s="5" t="s">
        <v>8144</v>
      </c>
    </row>
    <row r="54" spans="2:10" ht="15">
      <c r="B54" s="5">
        <v>52</v>
      </c>
      <c r="C54" s="5" t="s">
        <v>3874</v>
      </c>
      <c r="D54" s="5">
        <v>5386822</v>
      </c>
      <c r="E54" s="5">
        <v>5387500</v>
      </c>
      <c r="F54" s="5" t="s">
        <v>3869</v>
      </c>
      <c r="G54" s="5">
        <v>6.9610312999999993E-2</v>
      </c>
      <c r="H54" s="5">
        <v>0.30664772800000001</v>
      </c>
      <c r="I54" s="5">
        <v>0.51300000000000001</v>
      </c>
      <c r="J54" s="5" t="s">
        <v>8144</v>
      </c>
    </row>
    <row r="55" spans="2:10" ht="15">
      <c r="B55" s="5">
        <v>53</v>
      </c>
      <c r="C55" s="5" t="s">
        <v>3878</v>
      </c>
      <c r="D55" s="5">
        <v>147626</v>
      </c>
      <c r="E55" s="5">
        <v>148999</v>
      </c>
      <c r="F55" s="5" t="s">
        <v>3869</v>
      </c>
      <c r="G55" s="5">
        <v>7.0571810999999998E-2</v>
      </c>
      <c r="H55" s="5">
        <v>0.30664772800000001</v>
      </c>
      <c r="I55" s="5">
        <v>0.51300000000000001</v>
      </c>
      <c r="J55" s="5" t="s">
        <v>8144</v>
      </c>
    </row>
    <row r="56" spans="2:10" ht="15">
      <c r="B56" s="5">
        <v>54</v>
      </c>
      <c r="C56" s="5" t="s">
        <v>3887</v>
      </c>
      <c r="D56" s="5">
        <v>36102663</v>
      </c>
      <c r="E56" s="5">
        <v>36104000</v>
      </c>
      <c r="F56" s="5" t="s">
        <v>3872</v>
      </c>
      <c r="G56" s="5">
        <v>7.1259532E-2</v>
      </c>
      <c r="H56" s="5">
        <v>0.30664772800000001</v>
      </c>
      <c r="I56" s="5">
        <v>0.51300000000000001</v>
      </c>
      <c r="J56" s="5" t="s">
        <v>8144</v>
      </c>
    </row>
    <row r="57" spans="2:10" ht="15">
      <c r="B57" s="5">
        <v>55</v>
      </c>
      <c r="C57" s="5" t="s">
        <v>3876</v>
      </c>
      <c r="D57" s="5">
        <v>189036039</v>
      </c>
      <c r="E57" s="5">
        <v>189036355</v>
      </c>
      <c r="F57" s="5" t="s">
        <v>3869</v>
      </c>
      <c r="G57" s="5">
        <v>7.1820228999999999E-2</v>
      </c>
      <c r="H57" s="5">
        <v>0.30664772800000001</v>
      </c>
      <c r="I57" s="5">
        <v>0.51300000000000001</v>
      </c>
      <c r="J57" s="5" t="s">
        <v>8144</v>
      </c>
    </row>
    <row r="58" spans="2:10" ht="15">
      <c r="B58" s="5">
        <v>56</v>
      </c>
      <c r="C58" s="5" t="s">
        <v>3597</v>
      </c>
      <c r="D58" s="5">
        <v>5321500</v>
      </c>
      <c r="E58" s="5">
        <v>5325000</v>
      </c>
      <c r="F58" s="5" t="s">
        <v>3869</v>
      </c>
      <c r="G58" s="5">
        <v>7.2152407000000002E-2</v>
      </c>
      <c r="H58" s="5">
        <v>0.30664772800000001</v>
      </c>
      <c r="I58" s="5">
        <v>0.51300000000000001</v>
      </c>
      <c r="J58" s="5" t="s">
        <v>8144</v>
      </c>
    </row>
    <row r="59" spans="2:10" ht="15">
      <c r="B59" s="5">
        <v>57</v>
      </c>
      <c r="C59" s="5" t="s">
        <v>3884</v>
      </c>
      <c r="D59" s="5">
        <v>21725848</v>
      </c>
      <c r="E59" s="5">
        <v>21726181</v>
      </c>
      <c r="F59" s="5" t="s">
        <v>3869</v>
      </c>
      <c r="G59" s="5">
        <v>7.5190058000000004E-2</v>
      </c>
      <c r="H59" s="5">
        <v>0.31395147000000001</v>
      </c>
      <c r="I59" s="5">
        <v>0.503</v>
      </c>
      <c r="J59" s="5" t="s">
        <v>8144</v>
      </c>
    </row>
    <row r="60" spans="2:10" ht="15">
      <c r="B60" s="5">
        <v>58</v>
      </c>
      <c r="C60" s="5" t="s">
        <v>3874</v>
      </c>
      <c r="D60" s="5">
        <v>91668594</v>
      </c>
      <c r="E60" s="5">
        <v>91669405</v>
      </c>
      <c r="F60" s="5" t="s">
        <v>3869</v>
      </c>
      <c r="G60" s="5">
        <v>7.9173156999999994E-2</v>
      </c>
      <c r="H60" s="5">
        <v>0.32443211900000002</v>
      </c>
      <c r="I60" s="5">
        <v>0.48899999999999999</v>
      </c>
      <c r="J60" s="5" t="s">
        <v>8144</v>
      </c>
    </row>
    <row r="61" spans="2:10" ht="15">
      <c r="B61" s="5">
        <v>59</v>
      </c>
      <c r="C61" s="5" t="s">
        <v>3586</v>
      </c>
      <c r="D61" s="5">
        <v>261911</v>
      </c>
      <c r="E61" s="5">
        <v>262609</v>
      </c>
      <c r="F61" s="5" t="s">
        <v>3869</v>
      </c>
      <c r="G61" s="5">
        <v>8.0426449999999997E-2</v>
      </c>
      <c r="H61" s="5">
        <v>0.32443211900000002</v>
      </c>
      <c r="I61" s="5">
        <v>0.48899999999999999</v>
      </c>
      <c r="J61" s="5" t="s">
        <v>8144</v>
      </c>
    </row>
    <row r="62" spans="2:10" ht="15">
      <c r="B62" s="5">
        <v>60</v>
      </c>
      <c r="C62" s="5" t="s">
        <v>3874</v>
      </c>
      <c r="D62" s="5">
        <v>98512293</v>
      </c>
      <c r="E62" s="5">
        <v>98513234</v>
      </c>
      <c r="F62" s="5" t="s">
        <v>3869</v>
      </c>
      <c r="G62" s="5">
        <v>8.2463324000000005E-2</v>
      </c>
      <c r="H62" s="5">
        <v>0.32710451899999998</v>
      </c>
      <c r="I62" s="5">
        <v>0.48499999999999999</v>
      </c>
      <c r="J62" s="5" t="s">
        <v>8144</v>
      </c>
    </row>
    <row r="63" spans="2:10" ht="15">
      <c r="B63" s="5">
        <v>61</v>
      </c>
      <c r="C63" s="5" t="s">
        <v>3875</v>
      </c>
      <c r="D63" s="5">
        <v>92042394</v>
      </c>
      <c r="E63" s="5">
        <v>92043739</v>
      </c>
      <c r="F63" s="5" t="s">
        <v>3869</v>
      </c>
      <c r="G63" s="5">
        <v>8.5277755999999996E-2</v>
      </c>
      <c r="H63" s="5">
        <v>0.33035846000000002</v>
      </c>
      <c r="I63" s="5">
        <v>0.48099999999999998</v>
      </c>
      <c r="J63" s="5" t="s">
        <v>8144</v>
      </c>
    </row>
    <row r="64" spans="2:10" ht="15">
      <c r="B64" s="5">
        <v>62</v>
      </c>
      <c r="C64" s="5" t="s">
        <v>3876</v>
      </c>
      <c r="D64" s="5">
        <v>72529611</v>
      </c>
      <c r="E64" s="5">
        <v>72530898</v>
      </c>
      <c r="F64" s="5" t="s">
        <v>3869</v>
      </c>
      <c r="G64" s="5">
        <v>8.6487855000000002E-2</v>
      </c>
      <c r="H64" s="5">
        <v>0.33035846000000002</v>
      </c>
      <c r="I64" s="5">
        <v>0.48099999999999998</v>
      </c>
      <c r="J64" s="5" t="s">
        <v>8144</v>
      </c>
    </row>
    <row r="65" spans="2:10" ht="15">
      <c r="B65" s="5">
        <v>63</v>
      </c>
      <c r="C65" s="5" t="s">
        <v>3881</v>
      </c>
      <c r="D65" s="5">
        <v>131862603</v>
      </c>
      <c r="E65" s="5">
        <v>131862793</v>
      </c>
      <c r="F65" s="5" t="s">
        <v>3869</v>
      </c>
      <c r="G65" s="5">
        <v>8.7447828000000005E-2</v>
      </c>
      <c r="H65" s="5">
        <v>0.33035846000000002</v>
      </c>
      <c r="I65" s="5">
        <v>0.48099999999999998</v>
      </c>
      <c r="J65" s="5" t="s">
        <v>8144</v>
      </c>
    </row>
    <row r="66" spans="2:10" ht="15">
      <c r="B66" s="5">
        <v>64</v>
      </c>
      <c r="C66" s="5" t="s">
        <v>3874</v>
      </c>
      <c r="D66" s="5">
        <v>26818195</v>
      </c>
      <c r="E66" s="5">
        <v>26819097</v>
      </c>
      <c r="F66" s="5" t="s">
        <v>3869</v>
      </c>
      <c r="G66" s="5">
        <v>9.5125787000000003E-2</v>
      </c>
      <c r="H66" s="5">
        <v>0.35374902200000002</v>
      </c>
      <c r="I66" s="5">
        <v>0.45100000000000001</v>
      </c>
      <c r="J66" s="5" t="s">
        <v>8144</v>
      </c>
    </row>
    <row r="67" spans="2:10" ht="15">
      <c r="B67" s="5">
        <v>65</v>
      </c>
      <c r="C67" s="5" t="s">
        <v>3597</v>
      </c>
      <c r="D67" s="5">
        <v>45745878</v>
      </c>
      <c r="E67" s="5">
        <v>45747036</v>
      </c>
      <c r="F67" s="5" t="s">
        <v>3869</v>
      </c>
      <c r="G67" s="5">
        <v>0.105884872</v>
      </c>
      <c r="H67" s="5">
        <v>0.38770153299999999</v>
      </c>
      <c r="I67" s="5">
        <v>0.41199999999999998</v>
      </c>
      <c r="J67" s="5" t="s">
        <v>8144</v>
      </c>
    </row>
    <row r="68" spans="2:10" ht="15">
      <c r="B68" s="5">
        <v>66</v>
      </c>
      <c r="C68" s="5" t="s">
        <v>3885</v>
      </c>
      <c r="D68" s="5">
        <v>52176000</v>
      </c>
      <c r="E68" s="5">
        <v>52177606</v>
      </c>
      <c r="F68" s="5" t="s">
        <v>3872</v>
      </c>
      <c r="G68" s="5">
        <v>0.109043839</v>
      </c>
      <c r="H68" s="5">
        <v>0.390015053</v>
      </c>
      <c r="I68" s="5">
        <v>0.40899999999999997</v>
      </c>
      <c r="J68" s="5" t="s">
        <v>8144</v>
      </c>
    </row>
    <row r="69" spans="2:10" ht="15">
      <c r="B69" s="5">
        <v>67</v>
      </c>
      <c r="C69" s="5" t="s">
        <v>3881</v>
      </c>
      <c r="D69" s="5">
        <v>133138000</v>
      </c>
      <c r="E69" s="5">
        <v>133139622</v>
      </c>
      <c r="F69" s="5" t="s">
        <v>3869</v>
      </c>
      <c r="G69" s="5">
        <v>0.109794154</v>
      </c>
      <c r="H69" s="5">
        <v>0.390015053</v>
      </c>
      <c r="I69" s="5">
        <v>0.40899999999999997</v>
      </c>
      <c r="J69" s="5" t="s">
        <v>8144</v>
      </c>
    </row>
    <row r="70" spans="2:10" ht="15">
      <c r="B70" s="5">
        <v>68</v>
      </c>
      <c r="C70" s="5" t="s">
        <v>3878</v>
      </c>
      <c r="D70" s="5">
        <v>170145970</v>
      </c>
      <c r="E70" s="5">
        <v>170146501</v>
      </c>
      <c r="F70" s="5" t="s">
        <v>3869</v>
      </c>
      <c r="G70" s="5">
        <v>0.114263999</v>
      </c>
      <c r="H70" s="5">
        <v>0.39272868</v>
      </c>
      <c r="I70" s="5">
        <v>0.40600000000000003</v>
      </c>
      <c r="J70" s="5" t="s">
        <v>8144</v>
      </c>
    </row>
    <row r="71" spans="2:10" ht="15">
      <c r="B71" s="5">
        <v>69</v>
      </c>
      <c r="C71" s="5" t="s">
        <v>3880</v>
      </c>
      <c r="D71" s="5">
        <v>998532</v>
      </c>
      <c r="E71" s="5">
        <v>999042</v>
      </c>
      <c r="F71" s="5" t="s">
        <v>3869</v>
      </c>
      <c r="G71" s="5">
        <v>0.115397849</v>
      </c>
      <c r="H71" s="5">
        <v>0.39272868</v>
      </c>
      <c r="I71" s="5">
        <v>0.40600000000000003</v>
      </c>
      <c r="J71" s="5" t="s">
        <v>8144</v>
      </c>
    </row>
    <row r="72" spans="2:10" ht="15">
      <c r="B72" s="5">
        <v>70</v>
      </c>
      <c r="C72" s="5" t="s">
        <v>3586</v>
      </c>
      <c r="D72" s="5">
        <v>8411673</v>
      </c>
      <c r="E72" s="5">
        <v>8412750</v>
      </c>
      <c r="F72" s="5" t="s">
        <v>3869</v>
      </c>
      <c r="G72" s="5">
        <v>0.116893625</v>
      </c>
      <c r="H72" s="5">
        <v>0.39272868</v>
      </c>
      <c r="I72" s="5">
        <v>0.40600000000000003</v>
      </c>
      <c r="J72" s="5" t="s">
        <v>8144</v>
      </c>
    </row>
    <row r="73" spans="2:10" ht="15">
      <c r="B73" s="5">
        <v>71</v>
      </c>
      <c r="C73" s="5" t="s">
        <v>3884</v>
      </c>
      <c r="D73" s="5">
        <v>112785879</v>
      </c>
      <c r="E73" s="5">
        <v>112786766</v>
      </c>
      <c r="F73" s="5" t="s">
        <v>3869</v>
      </c>
      <c r="G73" s="5">
        <v>0.117158556</v>
      </c>
      <c r="H73" s="5">
        <v>0.39272868</v>
      </c>
      <c r="I73" s="5">
        <v>0.40600000000000003</v>
      </c>
      <c r="J73" s="5" t="s">
        <v>8144</v>
      </c>
    </row>
    <row r="74" spans="2:10" ht="15">
      <c r="B74" s="5">
        <v>72</v>
      </c>
      <c r="C74" s="5" t="s">
        <v>3892</v>
      </c>
      <c r="D74" s="5">
        <v>38644306</v>
      </c>
      <c r="E74" s="5">
        <v>38644578</v>
      </c>
      <c r="F74" s="5" t="s">
        <v>3869</v>
      </c>
      <c r="G74" s="5">
        <v>0.12798625899999999</v>
      </c>
      <c r="H74" s="5">
        <v>0.40549755100000001</v>
      </c>
      <c r="I74" s="5">
        <v>0.39200000000000002</v>
      </c>
      <c r="J74" s="5" t="s">
        <v>8144</v>
      </c>
    </row>
    <row r="75" spans="2:10" ht="15">
      <c r="B75" s="5">
        <v>73</v>
      </c>
      <c r="C75" s="5" t="s">
        <v>3882</v>
      </c>
      <c r="D75" s="5">
        <v>1094421</v>
      </c>
      <c r="E75" s="5">
        <v>1095000</v>
      </c>
      <c r="F75" s="5" t="s">
        <v>3869</v>
      </c>
      <c r="G75" s="5">
        <v>0.133607695</v>
      </c>
      <c r="H75" s="5">
        <v>0.40549755100000001</v>
      </c>
      <c r="I75" s="5">
        <v>0.39200000000000002</v>
      </c>
      <c r="J75" s="5" t="s">
        <v>8144</v>
      </c>
    </row>
    <row r="76" spans="2:10" ht="15">
      <c r="B76" s="5">
        <v>74</v>
      </c>
      <c r="C76" s="5" t="s">
        <v>3875</v>
      </c>
      <c r="D76" s="5">
        <v>2003904</v>
      </c>
      <c r="E76" s="5">
        <v>2005500</v>
      </c>
      <c r="F76" s="5" t="s">
        <v>3869</v>
      </c>
      <c r="G76" s="5">
        <v>0.134568096</v>
      </c>
      <c r="H76" s="5">
        <v>0.40549755100000001</v>
      </c>
      <c r="I76" s="5">
        <v>0.39200000000000002</v>
      </c>
      <c r="J76" s="5" t="s">
        <v>8144</v>
      </c>
    </row>
    <row r="77" spans="2:10" ht="15">
      <c r="B77" s="5">
        <v>75</v>
      </c>
      <c r="C77" s="5" t="s">
        <v>3876</v>
      </c>
      <c r="D77" s="5">
        <v>158105907</v>
      </c>
      <c r="E77" s="5">
        <v>158106500</v>
      </c>
      <c r="F77" s="5" t="s">
        <v>3869</v>
      </c>
      <c r="G77" s="5">
        <v>0.137929459</v>
      </c>
      <c r="H77" s="5">
        <v>0.40549755100000001</v>
      </c>
      <c r="I77" s="5">
        <v>0.39200000000000002</v>
      </c>
      <c r="J77" s="5" t="s">
        <v>8144</v>
      </c>
    </row>
    <row r="78" spans="2:10" ht="15">
      <c r="B78" s="5">
        <v>76</v>
      </c>
      <c r="C78" s="5" t="s">
        <v>3874</v>
      </c>
      <c r="D78" s="5">
        <v>182068000</v>
      </c>
      <c r="E78" s="5">
        <v>182070000</v>
      </c>
      <c r="F78" s="5" t="s">
        <v>3872</v>
      </c>
      <c r="G78" s="5">
        <v>0.13984992900000001</v>
      </c>
      <c r="H78" s="5">
        <v>0.40549755100000001</v>
      </c>
      <c r="I78" s="5">
        <v>0.39200000000000002</v>
      </c>
      <c r="J78" s="5" t="s">
        <v>8144</v>
      </c>
    </row>
    <row r="79" spans="2:10" ht="15">
      <c r="B79" s="5">
        <v>77</v>
      </c>
      <c r="C79" s="5" t="s">
        <v>3875</v>
      </c>
      <c r="D79" s="5">
        <v>238295988</v>
      </c>
      <c r="E79" s="5">
        <v>238296713</v>
      </c>
      <c r="F79" s="5" t="s">
        <v>3869</v>
      </c>
      <c r="G79" s="5">
        <v>0.14225453199999999</v>
      </c>
      <c r="H79" s="5">
        <v>0.40549755100000001</v>
      </c>
      <c r="I79" s="5">
        <v>0.39200000000000002</v>
      </c>
      <c r="J79" s="5" t="s">
        <v>8144</v>
      </c>
    </row>
    <row r="80" spans="2:10" ht="15">
      <c r="B80" s="5">
        <v>78</v>
      </c>
      <c r="C80" s="5" t="s">
        <v>3592</v>
      </c>
      <c r="D80" s="5">
        <v>19194000</v>
      </c>
      <c r="E80" s="5">
        <v>19195500</v>
      </c>
      <c r="F80" s="5" t="s">
        <v>3872</v>
      </c>
      <c r="G80" s="5">
        <v>0.14317450900000001</v>
      </c>
      <c r="H80" s="5">
        <v>0.40549755100000001</v>
      </c>
      <c r="I80" s="5">
        <v>0.39200000000000002</v>
      </c>
      <c r="J80" s="5" t="s">
        <v>8144</v>
      </c>
    </row>
    <row r="81" spans="2:10" ht="15">
      <c r="B81" s="5">
        <v>79</v>
      </c>
      <c r="C81" s="5" t="s">
        <v>3874</v>
      </c>
      <c r="D81" s="5">
        <v>153243236</v>
      </c>
      <c r="E81" s="5">
        <v>153244477</v>
      </c>
      <c r="F81" s="5" t="s">
        <v>3869</v>
      </c>
      <c r="G81" s="5">
        <v>0.148284204</v>
      </c>
      <c r="H81" s="5">
        <v>0.40549755100000001</v>
      </c>
      <c r="I81" s="5">
        <v>0.39200000000000002</v>
      </c>
      <c r="J81" s="5" t="s">
        <v>8144</v>
      </c>
    </row>
    <row r="82" spans="2:10" ht="15">
      <c r="B82" s="5">
        <v>80</v>
      </c>
      <c r="C82" s="5" t="s">
        <v>3876</v>
      </c>
      <c r="D82" s="5">
        <v>188196988</v>
      </c>
      <c r="E82" s="5">
        <v>188197662</v>
      </c>
      <c r="F82" s="5" t="s">
        <v>3869</v>
      </c>
      <c r="G82" s="5">
        <v>0.148777678</v>
      </c>
      <c r="H82" s="5">
        <v>0.40549755100000001</v>
      </c>
      <c r="I82" s="5">
        <v>0.39200000000000002</v>
      </c>
      <c r="J82" s="5" t="s">
        <v>8144</v>
      </c>
    </row>
    <row r="83" spans="2:10" ht="15">
      <c r="B83" s="5">
        <v>81</v>
      </c>
      <c r="C83" s="5" t="s">
        <v>3875</v>
      </c>
      <c r="D83" s="5">
        <v>11285500</v>
      </c>
      <c r="E83" s="5">
        <v>11287500</v>
      </c>
      <c r="F83" s="5" t="s">
        <v>3872</v>
      </c>
      <c r="G83" s="5">
        <v>0.152420741</v>
      </c>
      <c r="H83" s="5">
        <v>0.40549755100000001</v>
      </c>
      <c r="I83" s="5">
        <v>0.39200000000000002</v>
      </c>
      <c r="J83" s="5" t="s">
        <v>8144</v>
      </c>
    </row>
    <row r="84" spans="2:10" ht="15">
      <c r="B84" s="5">
        <v>82</v>
      </c>
      <c r="C84" s="5" t="s">
        <v>3883</v>
      </c>
      <c r="D84" s="5">
        <v>34708003</v>
      </c>
      <c r="E84" s="5">
        <v>34710000</v>
      </c>
      <c r="F84" s="5" t="s">
        <v>3869</v>
      </c>
      <c r="G84" s="5">
        <v>0.15386679</v>
      </c>
      <c r="H84" s="5">
        <v>0.40549755100000001</v>
      </c>
      <c r="I84" s="5">
        <v>0.39200000000000002</v>
      </c>
      <c r="J84" s="5" t="s">
        <v>8144</v>
      </c>
    </row>
    <row r="85" spans="2:10" ht="15">
      <c r="B85" s="5">
        <v>83</v>
      </c>
      <c r="C85" s="5" t="s">
        <v>3892</v>
      </c>
      <c r="D85" s="5">
        <v>38229552</v>
      </c>
      <c r="E85" s="5">
        <v>38230258</v>
      </c>
      <c r="F85" s="5" t="s">
        <v>3869</v>
      </c>
      <c r="G85" s="5">
        <v>0.16190963</v>
      </c>
      <c r="H85" s="5">
        <v>0.40549755100000001</v>
      </c>
      <c r="I85" s="5">
        <v>0.39200000000000002</v>
      </c>
      <c r="J85" s="5" t="s">
        <v>8144</v>
      </c>
    </row>
    <row r="86" spans="2:10" ht="15">
      <c r="B86" s="5">
        <v>84</v>
      </c>
      <c r="C86" s="5" t="s">
        <v>3889</v>
      </c>
      <c r="D86" s="5">
        <v>22451744</v>
      </c>
      <c r="E86" s="5">
        <v>22452383</v>
      </c>
      <c r="F86" s="5" t="s">
        <v>3872</v>
      </c>
      <c r="G86" s="5">
        <v>0.16502294000000001</v>
      </c>
      <c r="H86" s="5">
        <v>0.40549755100000001</v>
      </c>
      <c r="I86" s="5">
        <v>0.39200000000000002</v>
      </c>
      <c r="J86" s="5" t="s">
        <v>8144</v>
      </c>
    </row>
    <row r="87" spans="2:10" ht="15">
      <c r="B87" s="5">
        <v>85</v>
      </c>
      <c r="C87" s="5" t="s">
        <v>3882</v>
      </c>
      <c r="D87" s="5">
        <v>134927000</v>
      </c>
      <c r="E87" s="5">
        <v>134929500</v>
      </c>
      <c r="F87" s="5" t="s">
        <v>3869</v>
      </c>
      <c r="G87" s="5">
        <v>0.17135943100000001</v>
      </c>
      <c r="H87" s="5">
        <v>0.40549755100000001</v>
      </c>
      <c r="I87" s="5">
        <v>0.39200000000000002</v>
      </c>
      <c r="J87" s="5" t="s">
        <v>8144</v>
      </c>
    </row>
    <row r="88" spans="2:10" ht="15">
      <c r="B88" s="5">
        <v>86</v>
      </c>
      <c r="C88" s="5" t="s">
        <v>3603</v>
      </c>
      <c r="D88" s="5">
        <v>309627</v>
      </c>
      <c r="E88" s="5">
        <v>310753</v>
      </c>
      <c r="F88" s="5" t="s">
        <v>3869</v>
      </c>
      <c r="G88" s="5">
        <v>0.17227336200000001</v>
      </c>
      <c r="H88" s="5">
        <v>0.40549755100000001</v>
      </c>
      <c r="I88" s="5">
        <v>0.39200000000000002</v>
      </c>
      <c r="J88" s="5" t="s">
        <v>8144</v>
      </c>
    </row>
    <row r="89" spans="2:10" ht="15">
      <c r="B89" s="5">
        <v>87</v>
      </c>
      <c r="C89" s="5" t="s">
        <v>3889</v>
      </c>
      <c r="D89" s="5">
        <v>79745225</v>
      </c>
      <c r="E89" s="5">
        <v>79746414</v>
      </c>
      <c r="F89" s="5" t="s">
        <v>3869</v>
      </c>
      <c r="G89" s="5">
        <v>0.172779406</v>
      </c>
      <c r="H89" s="5">
        <v>0.40549755100000001</v>
      </c>
      <c r="I89" s="5">
        <v>0.39200000000000002</v>
      </c>
      <c r="J89" s="5" t="s">
        <v>8144</v>
      </c>
    </row>
    <row r="90" spans="2:10" ht="15">
      <c r="B90" s="5">
        <v>88</v>
      </c>
      <c r="C90" s="5" t="s">
        <v>3592</v>
      </c>
      <c r="D90" s="5">
        <v>76498785</v>
      </c>
      <c r="E90" s="5">
        <v>76499174</v>
      </c>
      <c r="F90" s="5" t="s">
        <v>3869</v>
      </c>
      <c r="G90" s="5">
        <v>0.17769834100000001</v>
      </c>
      <c r="H90" s="5">
        <v>0.40549755100000001</v>
      </c>
      <c r="I90" s="5">
        <v>0.39200000000000002</v>
      </c>
      <c r="J90" s="5" t="s">
        <v>8144</v>
      </c>
    </row>
    <row r="91" spans="2:10" ht="15">
      <c r="B91" s="5">
        <v>89</v>
      </c>
      <c r="C91" s="5" t="s">
        <v>3875</v>
      </c>
      <c r="D91" s="5">
        <v>200329500</v>
      </c>
      <c r="E91" s="5">
        <v>200331500</v>
      </c>
      <c r="F91" s="5" t="s">
        <v>3872</v>
      </c>
      <c r="G91" s="5">
        <v>0.17977805499999999</v>
      </c>
      <c r="H91" s="5">
        <v>0.40549755100000001</v>
      </c>
      <c r="I91" s="5">
        <v>0.39200000000000002</v>
      </c>
      <c r="J91" s="5" t="s">
        <v>8144</v>
      </c>
    </row>
    <row r="92" spans="2:10" ht="15">
      <c r="B92" s="5">
        <v>90</v>
      </c>
      <c r="C92" s="5" t="s">
        <v>3881</v>
      </c>
      <c r="D92" s="5">
        <v>38580000</v>
      </c>
      <c r="E92" s="5">
        <v>38582000</v>
      </c>
      <c r="F92" s="5" t="s">
        <v>3869</v>
      </c>
      <c r="G92" s="5">
        <v>0.18125554499999999</v>
      </c>
      <c r="H92" s="5">
        <v>0.40549755100000001</v>
      </c>
      <c r="I92" s="5">
        <v>0.39200000000000002</v>
      </c>
      <c r="J92" s="5" t="s">
        <v>8144</v>
      </c>
    </row>
    <row r="93" spans="2:10" ht="15">
      <c r="B93" s="5">
        <v>91</v>
      </c>
      <c r="C93" s="5" t="s">
        <v>3592</v>
      </c>
      <c r="D93" s="5">
        <v>63755742</v>
      </c>
      <c r="E93" s="5">
        <v>63756040</v>
      </c>
      <c r="F93" s="5" t="s">
        <v>3869</v>
      </c>
      <c r="G93" s="5">
        <v>0.18252982500000001</v>
      </c>
      <c r="H93" s="5">
        <v>0.40549755100000001</v>
      </c>
      <c r="I93" s="5">
        <v>0.39200000000000002</v>
      </c>
      <c r="J93" s="5" t="s">
        <v>8144</v>
      </c>
    </row>
    <row r="94" spans="2:10" ht="15">
      <c r="B94" s="5">
        <v>92</v>
      </c>
      <c r="C94" s="5" t="s">
        <v>3878</v>
      </c>
      <c r="D94" s="5">
        <v>8827594</v>
      </c>
      <c r="E94" s="5">
        <v>8828152</v>
      </c>
      <c r="F94" s="5" t="s">
        <v>3869</v>
      </c>
      <c r="G94" s="5">
        <v>0.182885363</v>
      </c>
      <c r="H94" s="5">
        <v>0.40549755100000001</v>
      </c>
      <c r="I94" s="5">
        <v>0.39200000000000002</v>
      </c>
      <c r="J94" s="5" t="s">
        <v>8144</v>
      </c>
    </row>
    <row r="95" spans="2:10" ht="15">
      <c r="B95" s="5">
        <v>93</v>
      </c>
      <c r="C95" s="5" t="s">
        <v>3879</v>
      </c>
      <c r="D95" s="5">
        <v>848500</v>
      </c>
      <c r="E95" s="5">
        <v>849335</v>
      </c>
      <c r="F95" s="5" t="s">
        <v>3869</v>
      </c>
      <c r="G95" s="5">
        <v>0.18344489899999999</v>
      </c>
      <c r="H95" s="5">
        <v>0.40549755100000001</v>
      </c>
      <c r="I95" s="5">
        <v>0.39200000000000002</v>
      </c>
      <c r="J95" s="5" t="s">
        <v>8144</v>
      </c>
    </row>
    <row r="96" spans="2:10" ht="15">
      <c r="B96" s="5">
        <v>94</v>
      </c>
      <c r="C96" s="5" t="s">
        <v>3890</v>
      </c>
      <c r="D96" s="5">
        <v>58599930</v>
      </c>
      <c r="E96" s="5">
        <v>58600974</v>
      </c>
      <c r="F96" s="5" t="s">
        <v>3869</v>
      </c>
      <c r="G96" s="5">
        <v>0.18454383199999999</v>
      </c>
      <c r="H96" s="5">
        <v>0.40549755100000001</v>
      </c>
      <c r="I96" s="5">
        <v>0.39200000000000002</v>
      </c>
      <c r="J96" s="5" t="s">
        <v>8144</v>
      </c>
    </row>
    <row r="97" spans="2:10" ht="15">
      <c r="B97" s="5">
        <v>95</v>
      </c>
      <c r="C97" s="5" t="s">
        <v>3875</v>
      </c>
      <c r="D97" s="5">
        <v>132072000</v>
      </c>
      <c r="E97" s="5">
        <v>132078000</v>
      </c>
      <c r="F97" s="5" t="s">
        <v>3869</v>
      </c>
      <c r="G97" s="5">
        <v>0.185187501</v>
      </c>
      <c r="H97" s="5">
        <v>0.40549755100000001</v>
      </c>
      <c r="I97" s="5">
        <v>0.39200000000000002</v>
      </c>
      <c r="J97" s="5" t="s">
        <v>8144</v>
      </c>
    </row>
    <row r="98" spans="2:10" ht="15">
      <c r="B98" s="5">
        <v>96</v>
      </c>
      <c r="C98" s="5" t="s">
        <v>3892</v>
      </c>
      <c r="D98" s="5">
        <v>11370500</v>
      </c>
      <c r="E98" s="5">
        <v>11375500</v>
      </c>
      <c r="F98" s="5" t="s">
        <v>3869</v>
      </c>
      <c r="G98" s="5">
        <v>0.19175208099999999</v>
      </c>
      <c r="H98" s="5">
        <v>0.40549755100000001</v>
      </c>
      <c r="I98" s="5">
        <v>0.39200000000000002</v>
      </c>
      <c r="J98" s="5" t="s">
        <v>8144</v>
      </c>
    </row>
    <row r="99" spans="2:10" ht="15">
      <c r="B99" s="5">
        <v>97</v>
      </c>
      <c r="C99" s="5" t="s">
        <v>3875</v>
      </c>
      <c r="D99" s="5">
        <v>241052423</v>
      </c>
      <c r="E99" s="5">
        <v>241052913</v>
      </c>
      <c r="F99" s="5" t="s">
        <v>3869</v>
      </c>
      <c r="G99" s="5">
        <v>0.19244794700000001</v>
      </c>
      <c r="H99" s="5">
        <v>0.40549755100000001</v>
      </c>
      <c r="I99" s="5">
        <v>0.39200000000000002</v>
      </c>
      <c r="J99" s="5" t="s">
        <v>8144</v>
      </c>
    </row>
    <row r="100" spans="2:10" ht="15">
      <c r="B100" s="5">
        <v>98</v>
      </c>
      <c r="C100" s="5" t="s">
        <v>3888</v>
      </c>
      <c r="D100" s="5">
        <v>44180075</v>
      </c>
      <c r="E100" s="5">
        <v>44181332</v>
      </c>
      <c r="F100" s="5" t="s">
        <v>3869</v>
      </c>
      <c r="G100" s="5">
        <v>0.19314664500000001</v>
      </c>
      <c r="H100" s="5">
        <v>0.40549755100000001</v>
      </c>
      <c r="I100" s="5">
        <v>0.39200000000000002</v>
      </c>
      <c r="J100" s="5" t="s">
        <v>8144</v>
      </c>
    </row>
    <row r="101" spans="2:10" ht="15">
      <c r="B101" s="5">
        <v>99</v>
      </c>
      <c r="C101" s="5" t="s">
        <v>3874</v>
      </c>
      <c r="D101" s="5">
        <v>16557886</v>
      </c>
      <c r="E101" s="5">
        <v>16558799</v>
      </c>
      <c r="F101" s="5" t="s">
        <v>3870</v>
      </c>
      <c r="G101" s="5">
        <v>0.19783800300000001</v>
      </c>
      <c r="H101" s="5">
        <v>0.40549755100000001</v>
      </c>
      <c r="I101" s="5">
        <v>0.39200000000000002</v>
      </c>
      <c r="J101" s="5" t="s">
        <v>8144</v>
      </c>
    </row>
    <row r="102" spans="2:10" ht="15">
      <c r="B102" s="5">
        <v>100</v>
      </c>
      <c r="C102" s="5" t="s">
        <v>3603</v>
      </c>
      <c r="D102" s="5">
        <v>52538844</v>
      </c>
      <c r="E102" s="5">
        <v>52540500</v>
      </c>
      <c r="F102" s="5" t="s">
        <v>3872</v>
      </c>
      <c r="G102" s="5">
        <v>0.20205183600000001</v>
      </c>
      <c r="H102" s="5">
        <v>0.40549755100000001</v>
      </c>
      <c r="I102" s="5">
        <v>0.39200000000000002</v>
      </c>
      <c r="J102" s="5" t="s">
        <v>8144</v>
      </c>
    </row>
    <row r="103" spans="2:10" ht="15">
      <c r="B103" s="5">
        <v>101</v>
      </c>
      <c r="C103" s="5" t="s">
        <v>3890</v>
      </c>
      <c r="D103" s="5">
        <v>491616</v>
      </c>
      <c r="E103" s="5">
        <v>492271</v>
      </c>
      <c r="F103" s="5" t="s">
        <v>3869</v>
      </c>
      <c r="G103" s="5">
        <v>0.20249734599999999</v>
      </c>
      <c r="H103" s="5">
        <v>0.40549755100000001</v>
      </c>
      <c r="I103" s="5">
        <v>0.39200000000000002</v>
      </c>
      <c r="J103" s="5" t="s">
        <v>8144</v>
      </c>
    </row>
    <row r="104" spans="2:10" ht="15">
      <c r="B104" s="5">
        <v>102</v>
      </c>
      <c r="C104" s="5" t="s">
        <v>3888</v>
      </c>
      <c r="D104" s="5">
        <v>618500</v>
      </c>
      <c r="E104" s="5">
        <v>620003</v>
      </c>
      <c r="F104" s="5" t="s">
        <v>3869</v>
      </c>
      <c r="G104" s="5">
        <v>0.20419564500000001</v>
      </c>
      <c r="H104" s="5">
        <v>0.40549755100000001</v>
      </c>
      <c r="I104" s="5">
        <v>0.39200000000000002</v>
      </c>
      <c r="J104" s="5" t="s">
        <v>8144</v>
      </c>
    </row>
    <row r="105" spans="2:10" ht="15">
      <c r="B105" s="5">
        <v>103</v>
      </c>
      <c r="C105" s="5" t="s">
        <v>3875</v>
      </c>
      <c r="D105" s="5">
        <v>226715408</v>
      </c>
      <c r="E105" s="5">
        <v>226715875</v>
      </c>
      <c r="F105" s="5" t="s">
        <v>3869</v>
      </c>
      <c r="G105" s="5">
        <v>0.209694413</v>
      </c>
      <c r="H105" s="5">
        <v>0.40549755100000001</v>
      </c>
      <c r="I105" s="5">
        <v>0.39200000000000002</v>
      </c>
      <c r="J105" s="5" t="s">
        <v>8144</v>
      </c>
    </row>
    <row r="106" spans="2:10" ht="15">
      <c r="B106" s="5">
        <v>104</v>
      </c>
      <c r="C106" s="5" t="s">
        <v>3881</v>
      </c>
      <c r="D106" s="5">
        <v>5638500</v>
      </c>
      <c r="E106" s="5">
        <v>5640500</v>
      </c>
      <c r="F106" s="5" t="s">
        <v>3872</v>
      </c>
      <c r="G106" s="5">
        <v>0.210840204</v>
      </c>
      <c r="H106" s="5">
        <v>0.40549755100000001</v>
      </c>
      <c r="I106" s="5">
        <v>0.39200000000000002</v>
      </c>
      <c r="J106" s="5" t="s">
        <v>8144</v>
      </c>
    </row>
    <row r="107" spans="2:10" ht="15">
      <c r="B107" s="5">
        <v>105</v>
      </c>
      <c r="C107" s="5" t="s">
        <v>3879</v>
      </c>
      <c r="D107" s="5">
        <v>144811360</v>
      </c>
      <c r="E107" s="5">
        <v>144812564</v>
      </c>
      <c r="F107" s="5" t="s">
        <v>3869</v>
      </c>
      <c r="G107" s="5">
        <v>0.21141243400000001</v>
      </c>
      <c r="H107" s="5">
        <v>0.40549755100000001</v>
      </c>
      <c r="I107" s="5">
        <v>0.39200000000000002</v>
      </c>
      <c r="J107" s="5" t="s">
        <v>8144</v>
      </c>
    </row>
    <row r="108" spans="2:10" ht="15">
      <c r="B108" s="5">
        <v>106</v>
      </c>
      <c r="C108" s="5" t="s">
        <v>3875</v>
      </c>
      <c r="D108" s="5">
        <v>107544173</v>
      </c>
      <c r="E108" s="5">
        <v>107545250</v>
      </c>
      <c r="F108" s="5" t="s">
        <v>3869</v>
      </c>
      <c r="G108" s="5">
        <v>0.211984219</v>
      </c>
      <c r="H108" s="5">
        <v>0.40549755100000001</v>
      </c>
      <c r="I108" s="5">
        <v>0.39200000000000002</v>
      </c>
      <c r="J108" s="5" t="s">
        <v>8144</v>
      </c>
    </row>
    <row r="109" spans="2:10" ht="15">
      <c r="B109" s="5">
        <v>107</v>
      </c>
      <c r="C109" s="5" t="s">
        <v>3884</v>
      </c>
      <c r="D109" s="5">
        <v>111341000</v>
      </c>
      <c r="E109" s="5">
        <v>111341802</v>
      </c>
      <c r="F109" s="5" t="s">
        <v>3869</v>
      </c>
      <c r="G109" s="5">
        <v>0.211984219</v>
      </c>
      <c r="H109" s="5">
        <v>0.40549755100000001</v>
      </c>
      <c r="I109" s="5">
        <v>0.39200000000000002</v>
      </c>
      <c r="J109" s="5" t="s">
        <v>8144</v>
      </c>
    </row>
    <row r="110" spans="2:10" ht="15">
      <c r="B110" s="5">
        <v>108</v>
      </c>
      <c r="C110" s="5" t="s">
        <v>3887</v>
      </c>
      <c r="D110" s="5">
        <v>71732500</v>
      </c>
      <c r="E110" s="5">
        <v>71734500</v>
      </c>
      <c r="F110" s="5" t="s">
        <v>3872</v>
      </c>
      <c r="G110" s="5">
        <v>0.211984219</v>
      </c>
      <c r="H110" s="5">
        <v>0.40549755100000001</v>
      </c>
      <c r="I110" s="5">
        <v>0.39200000000000002</v>
      </c>
      <c r="J110" s="5" t="s">
        <v>8144</v>
      </c>
    </row>
    <row r="111" spans="2:10" ht="15">
      <c r="B111" s="5">
        <v>109</v>
      </c>
      <c r="C111" s="5" t="s">
        <v>3875</v>
      </c>
      <c r="D111" s="5">
        <v>6238100</v>
      </c>
      <c r="E111" s="5">
        <v>6238927</v>
      </c>
      <c r="F111" s="5" t="s">
        <v>3869</v>
      </c>
      <c r="G111" s="5">
        <v>0.21521002</v>
      </c>
      <c r="H111" s="5">
        <v>0.40549755100000001</v>
      </c>
      <c r="I111" s="5">
        <v>0.39200000000000002</v>
      </c>
      <c r="J111" s="5" t="s">
        <v>8144</v>
      </c>
    </row>
    <row r="112" spans="2:10" ht="15">
      <c r="B112" s="5">
        <v>110</v>
      </c>
      <c r="C112" s="5" t="s">
        <v>3597</v>
      </c>
      <c r="D112" s="5">
        <v>46691722</v>
      </c>
      <c r="E112" s="5">
        <v>46692580</v>
      </c>
      <c r="F112" s="5" t="s">
        <v>3869</v>
      </c>
      <c r="G112" s="5">
        <v>0.22262383999999999</v>
      </c>
      <c r="H112" s="5">
        <v>0.40549755100000001</v>
      </c>
      <c r="I112" s="5">
        <v>0.39200000000000002</v>
      </c>
      <c r="J112" s="5" t="s">
        <v>8144</v>
      </c>
    </row>
    <row r="113" spans="2:10" ht="15">
      <c r="B113" s="5">
        <v>111</v>
      </c>
      <c r="C113" s="5" t="s">
        <v>3597</v>
      </c>
      <c r="D113" s="5">
        <v>10413792</v>
      </c>
      <c r="E113" s="5">
        <v>10415000</v>
      </c>
      <c r="F113" s="5" t="s">
        <v>3872</v>
      </c>
      <c r="G113" s="5">
        <v>0.22604027199999999</v>
      </c>
      <c r="H113" s="5">
        <v>0.40549755100000001</v>
      </c>
      <c r="I113" s="5">
        <v>0.39200000000000002</v>
      </c>
      <c r="J113" s="5" t="s">
        <v>8144</v>
      </c>
    </row>
    <row r="114" spans="2:10" ht="15">
      <c r="B114" s="5">
        <v>112</v>
      </c>
      <c r="C114" s="5" t="s">
        <v>3878</v>
      </c>
      <c r="D114" s="5">
        <v>157283734</v>
      </c>
      <c r="E114" s="5">
        <v>157284149</v>
      </c>
      <c r="F114" s="5" t="s">
        <v>3869</v>
      </c>
      <c r="G114" s="5">
        <v>0.22629548399999999</v>
      </c>
      <c r="H114" s="5">
        <v>0.40549755100000001</v>
      </c>
      <c r="I114" s="5">
        <v>0.39200000000000002</v>
      </c>
      <c r="J114" s="5" t="s">
        <v>8144</v>
      </c>
    </row>
    <row r="115" spans="2:10" ht="15">
      <c r="B115" s="5">
        <v>113</v>
      </c>
      <c r="C115" s="5" t="s">
        <v>3875</v>
      </c>
      <c r="D115" s="5">
        <v>54944966</v>
      </c>
      <c r="E115" s="5">
        <v>54945318</v>
      </c>
      <c r="F115" s="5" t="s">
        <v>3869</v>
      </c>
      <c r="G115" s="5">
        <v>0.228310282</v>
      </c>
      <c r="H115" s="5">
        <v>0.40549755100000001</v>
      </c>
      <c r="I115" s="5">
        <v>0.39200000000000002</v>
      </c>
      <c r="J115" s="5" t="s">
        <v>8144</v>
      </c>
    </row>
    <row r="116" spans="2:10" ht="15">
      <c r="B116" s="5">
        <v>114</v>
      </c>
      <c r="C116" s="5" t="s">
        <v>3586</v>
      </c>
      <c r="D116" s="5">
        <v>131951956</v>
      </c>
      <c r="E116" s="5">
        <v>131952729</v>
      </c>
      <c r="F116" s="5" t="s">
        <v>3869</v>
      </c>
      <c r="G116" s="5">
        <v>0.22840069299999999</v>
      </c>
      <c r="H116" s="5">
        <v>0.40549755100000001</v>
      </c>
      <c r="I116" s="5">
        <v>0.39200000000000002</v>
      </c>
      <c r="J116" s="5" t="s">
        <v>8144</v>
      </c>
    </row>
    <row r="117" spans="2:10" ht="15">
      <c r="B117" s="5">
        <v>115</v>
      </c>
      <c r="C117" s="5" t="s">
        <v>3877</v>
      </c>
      <c r="D117" s="5">
        <v>9989500</v>
      </c>
      <c r="E117" s="5">
        <v>9991500</v>
      </c>
      <c r="F117" s="5" t="s">
        <v>3870</v>
      </c>
      <c r="G117" s="5">
        <v>0.22840069299999999</v>
      </c>
      <c r="H117" s="5">
        <v>0.40549755100000001</v>
      </c>
      <c r="I117" s="5">
        <v>0.39200000000000002</v>
      </c>
      <c r="J117" s="5" t="s">
        <v>8144</v>
      </c>
    </row>
    <row r="118" spans="2:10" ht="15">
      <c r="B118" s="5">
        <v>116</v>
      </c>
      <c r="C118" s="5" t="s">
        <v>3876</v>
      </c>
      <c r="D118" s="5">
        <v>189155250</v>
      </c>
      <c r="E118" s="5">
        <v>189155868</v>
      </c>
      <c r="F118" s="5" t="s">
        <v>3869</v>
      </c>
      <c r="G118" s="5">
        <v>0.22898945200000001</v>
      </c>
      <c r="H118" s="5">
        <v>0.40549755100000001</v>
      </c>
      <c r="I118" s="5">
        <v>0.39200000000000002</v>
      </c>
      <c r="J118" s="5" t="s">
        <v>8144</v>
      </c>
    </row>
    <row r="119" spans="2:10" ht="15">
      <c r="B119" s="5">
        <v>117</v>
      </c>
      <c r="C119" s="5" t="s">
        <v>3890</v>
      </c>
      <c r="D119" s="5">
        <v>140115</v>
      </c>
      <c r="E119" s="5">
        <v>140520</v>
      </c>
      <c r="F119" s="5" t="s">
        <v>3869</v>
      </c>
      <c r="G119" s="5">
        <v>0.23002137</v>
      </c>
      <c r="H119" s="5">
        <v>0.40549755100000001</v>
      </c>
      <c r="I119" s="5">
        <v>0.39200000000000002</v>
      </c>
      <c r="J119" s="5" t="s">
        <v>8144</v>
      </c>
    </row>
    <row r="120" spans="2:10" ht="15">
      <c r="B120" s="5">
        <v>118</v>
      </c>
      <c r="C120" s="5" t="s">
        <v>3586</v>
      </c>
      <c r="D120" s="5">
        <v>124921500</v>
      </c>
      <c r="E120" s="5">
        <v>124923500</v>
      </c>
      <c r="F120" s="5" t="s">
        <v>3872</v>
      </c>
      <c r="G120" s="5">
        <v>0.23016534699999999</v>
      </c>
      <c r="H120" s="5">
        <v>0.40549755100000001</v>
      </c>
      <c r="I120" s="5">
        <v>0.39200000000000002</v>
      </c>
      <c r="J120" s="5" t="s">
        <v>8144</v>
      </c>
    </row>
    <row r="121" spans="2:10" ht="15">
      <c r="B121" s="5">
        <v>119</v>
      </c>
      <c r="C121" s="5" t="s">
        <v>3878</v>
      </c>
      <c r="D121" s="5">
        <v>166581734</v>
      </c>
      <c r="E121" s="5">
        <v>166582256</v>
      </c>
      <c r="F121" s="5" t="s">
        <v>3869</v>
      </c>
      <c r="G121" s="5">
        <v>0.23244298099999999</v>
      </c>
      <c r="H121" s="5">
        <v>0.40549755100000001</v>
      </c>
      <c r="I121" s="5">
        <v>0.39200000000000002</v>
      </c>
      <c r="J121" s="5" t="s">
        <v>8144</v>
      </c>
    </row>
    <row r="122" spans="2:10" ht="15">
      <c r="B122" s="5">
        <v>120</v>
      </c>
      <c r="C122" s="5" t="s">
        <v>3883</v>
      </c>
      <c r="D122" s="5">
        <v>132683880</v>
      </c>
      <c r="E122" s="5">
        <v>132685404</v>
      </c>
      <c r="F122" s="5" t="s">
        <v>3869</v>
      </c>
      <c r="G122" s="5">
        <v>0.23364683999999999</v>
      </c>
      <c r="H122" s="5">
        <v>0.40549755100000001</v>
      </c>
      <c r="I122" s="5">
        <v>0.39200000000000002</v>
      </c>
      <c r="J122" s="5" t="s">
        <v>8144</v>
      </c>
    </row>
    <row r="123" spans="2:10" ht="15">
      <c r="B123" s="5">
        <v>121</v>
      </c>
      <c r="C123" s="5" t="s">
        <v>3880</v>
      </c>
      <c r="D123" s="5">
        <v>122866798</v>
      </c>
      <c r="E123" s="5">
        <v>122868247</v>
      </c>
      <c r="F123" s="5" t="s">
        <v>3869</v>
      </c>
      <c r="G123" s="5">
        <v>0.24505307300000001</v>
      </c>
      <c r="H123" s="5">
        <v>0.40549755100000001</v>
      </c>
      <c r="I123" s="5">
        <v>0.39200000000000002</v>
      </c>
      <c r="J123" s="5" t="s">
        <v>8144</v>
      </c>
    </row>
    <row r="124" spans="2:10" ht="15">
      <c r="B124" s="5">
        <v>122</v>
      </c>
      <c r="C124" s="5" t="s">
        <v>3876</v>
      </c>
      <c r="D124" s="5">
        <v>108409215</v>
      </c>
      <c r="E124" s="5">
        <v>108410075</v>
      </c>
      <c r="F124" s="5" t="s">
        <v>3869</v>
      </c>
      <c r="G124" s="5">
        <v>0.24676066999999999</v>
      </c>
      <c r="H124" s="5">
        <v>0.40549755100000001</v>
      </c>
      <c r="I124" s="5">
        <v>0.39200000000000002</v>
      </c>
      <c r="J124" s="5" t="s">
        <v>8144</v>
      </c>
    </row>
    <row r="125" spans="2:10" ht="15">
      <c r="B125" s="5">
        <v>123</v>
      </c>
      <c r="C125" s="5" t="s">
        <v>3592</v>
      </c>
      <c r="D125" s="5">
        <v>63757565</v>
      </c>
      <c r="E125" s="5">
        <v>63757863</v>
      </c>
      <c r="F125" s="5" t="s">
        <v>3869</v>
      </c>
      <c r="G125" s="5">
        <v>0.24717619900000001</v>
      </c>
      <c r="H125" s="5">
        <v>0.40549755100000001</v>
      </c>
      <c r="I125" s="5">
        <v>0.39200000000000002</v>
      </c>
      <c r="J125" s="5" t="s">
        <v>8144</v>
      </c>
    </row>
    <row r="126" spans="2:10" ht="15">
      <c r="B126" s="5">
        <v>124</v>
      </c>
      <c r="C126" s="5" t="s">
        <v>3586</v>
      </c>
      <c r="D126" s="5">
        <v>72036500</v>
      </c>
      <c r="E126" s="5">
        <v>72037537</v>
      </c>
      <c r="F126" s="5" t="s">
        <v>3872</v>
      </c>
      <c r="G126" s="5">
        <v>0.247988555</v>
      </c>
      <c r="H126" s="5">
        <v>0.40549755100000001</v>
      </c>
      <c r="I126" s="5">
        <v>0.39200000000000002</v>
      </c>
      <c r="J126" s="5" t="s">
        <v>8144</v>
      </c>
    </row>
    <row r="127" spans="2:10" ht="15">
      <c r="B127" s="5">
        <v>125</v>
      </c>
      <c r="C127" s="5" t="s">
        <v>3874</v>
      </c>
      <c r="D127" s="5">
        <v>121395927</v>
      </c>
      <c r="E127" s="5">
        <v>121396067</v>
      </c>
      <c r="F127" s="5" t="s">
        <v>3869</v>
      </c>
      <c r="G127" s="5">
        <v>0.24868296400000001</v>
      </c>
      <c r="H127" s="5">
        <v>0.40549755100000001</v>
      </c>
      <c r="I127" s="5">
        <v>0.39200000000000002</v>
      </c>
      <c r="J127" s="5" t="s">
        <v>8144</v>
      </c>
    </row>
    <row r="128" spans="2:10" ht="15">
      <c r="B128" s="5">
        <v>126</v>
      </c>
      <c r="C128" s="5" t="s">
        <v>3886</v>
      </c>
      <c r="D128" s="5">
        <v>88855413</v>
      </c>
      <c r="E128" s="5">
        <v>88857310</v>
      </c>
      <c r="F128" s="5" t="s">
        <v>3869</v>
      </c>
      <c r="G128" s="5">
        <v>0.24868296400000001</v>
      </c>
      <c r="H128" s="5">
        <v>0.40549755100000001</v>
      </c>
      <c r="I128" s="5">
        <v>0.39200000000000002</v>
      </c>
      <c r="J128" s="5" t="s">
        <v>8144</v>
      </c>
    </row>
    <row r="129" spans="2:10" ht="15">
      <c r="B129" s="5">
        <v>127</v>
      </c>
      <c r="C129" s="5" t="s">
        <v>3883</v>
      </c>
      <c r="D129" s="5">
        <v>129303127</v>
      </c>
      <c r="E129" s="5">
        <v>129303642</v>
      </c>
      <c r="F129" s="5" t="s">
        <v>3869</v>
      </c>
      <c r="G129" s="5">
        <v>0.248688293</v>
      </c>
      <c r="H129" s="5">
        <v>0.40549755100000001</v>
      </c>
      <c r="I129" s="5">
        <v>0.39200000000000002</v>
      </c>
      <c r="J129" s="5" t="s">
        <v>8144</v>
      </c>
    </row>
    <row r="130" spans="2:10" ht="15">
      <c r="B130" s="5">
        <v>128</v>
      </c>
      <c r="C130" s="5" t="s">
        <v>3592</v>
      </c>
      <c r="D130" s="5">
        <v>32530500</v>
      </c>
      <c r="E130" s="5">
        <v>32532500</v>
      </c>
      <c r="F130" s="5" t="s">
        <v>3872</v>
      </c>
      <c r="G130" s="5">
        <v>0.24988781099999999</v>
      </c>
      <c r="H130" s="5">
        <v>0.40549755100000001</v>
      </c>
      <c r="I130" s="5">
        <v>0.39200000000000002</v>
      </c>
      <c r="J130" s="5" t="s">
        <v>8144</v>
      </c>
    </row>
    <row r="131" spans="2:10" ht="15">
      <c r="B131" s="5">
        <v>129</v>
      </c>
      <c r="C131" s="5" t="s">
        <v>3592</v>
      </c>
      <c r="D131" s="5">
        <v>63762890</v>
      </c>
      <c r="E131" s="5">
        <v>63763188</v>
      </c>
      <c r="F131" s="5" t="s">
        <v>3869</v>
      </c>
      <c r="G131" s="5">
        <v>0.25029063899999998</v>
      </c>
      <c r="H131" s="5">
        <v>0.40549755100000001</v>
      </c>
      <c r="I131" s="5">
        <v>0.39200000000000002</v>
      </c>
      <c r="J131" s="5" t="s">
        <v>8144</v>
      </c>
    </row>
    <row r="132" spans="2:10" ht="15">
      <c r="B132" s="5">
        <v>130</v>
      </c>
      <c r="C132" s="5" t="s">
        <v>3874</v>
      </c>
      <c r="D132" s="5">
        <v>609331</v>
      </c>
      <c r="E132" s="5">
        <v>610770</v>
      </c>
      <c r="F132" s="5" t="s">
        <v>3869</v>
      </c>
      <c r="G132" s="5">
        <v>0.25161404500000001</v>
      </c>
      <c r="H132" s="5">
        <v>0.40549755100000001</v>
      </c>
      <c r="I132" s="5">
        <v>0.39200000000000002</v>
      </c>
      <c r="J132" s="5" t="s">
        <v>8144</v>
      </c>
    </row>
    <row r="133" spans="2:10" ht="15">
      <c r="B133" s="5">
        <v>131</v>
      </c>
      <c r="C133" s="5" t="s">
        <v>3878</v>
      </c>
      <c r="D133" s="5">
        <v>122848500</v>
      </c>
      <c r="E133" s="5">
        <v>122849931</v>
      </c>
      <c r="F133" s="5" t="s">
        <v>3869</v>
      </c>
      <c r="G133" s="5">
        <v>0.25209585299999998</v>
      </c>
      <c r="H133" s="5">
        <v>0.40549755100000001</v>
      </c>
      <c r="I133" s="5">
        <v>0.39200000000000002</v>
      </c>
      <c r="J133" s="5" t="s">
        <v>8144</v>
      </c>
    </row>
    <row r="134" spans="2:10" ht="15">
      <c r="B134" s="5">
        <v>132</v>
      </c>
      <c r="C134" s="5" t="s">
        <v>3883</v>
      </c>
      <c r="D134" s="5">
        <v>131631357</v>
      </c>
      <c r="E134" s="5">
        <v>131632021</v>
      </c>
      <c r="F134" s="5" t="s">
        <v>3869</v>
      </c>
      <c r="G134" s="5">
        <v>0.25224455699999998</v>
      </c>
      <c r="H134" s="5">
        <v>0.40549755100000001</v>
      </c>
      <c r="I134" s="5">
        <v>0.39200000000000002</v>
      </c>
      <c r="J134" s="5" t="s">
        <v>8144</v>
      </c>
    </row>
    <row r="135" spans="2:10" ht="15">
      <c r="B135" s="5">
        <v>133</v>
      </c>
      <c r="C135" s="5" t="s">
        <v>3889</v>
      </c>
      <c r="D135" s="5">
        <v>61023309</v>
      </c>
      <c r="E135" s="5">
        <v>61023799</v>
      </c>
      <c r="F135" s="5" t="s">
        <v>3869</v>
      </c>
      <c r="G135" s="5">
        <v>0.25524203600000001</v>
      </c>
      <c r="H135" s="5">
        <v>0.40549755100000001</v>
      </c>
      <c r="I135" s="5">
        <v>0.39200000000000002</v>
      </c>
      <c r="J135" s="5" t="s">
        <v>8144</v>
      </c>
    </row>
    <row r="136" spans="2:10" ht="15">
      <c r="B136" s="5">
        <v>134</v>
      </c>
      <c r="C136" s="5" t="s">
        <v>3875</v>
      </c>
      <c r="D136" s="5">
        <v>131275500</v>
      </c>
      <c r="E136" s="5">
        <v>131278500</v>
      </c>
      <c r="F136" s="5" t="s">
        <v>3870</v>
      </c>
      <c r="G136" s="5">
        <v>0.25586020399999998</v>
      </c>
      <c r="H136" s="5">
        <v>0.40549755100000001</v>
      </c>
      <c r="I136" s="5">
        <v>0.39200000000000002</v>
      </c>
      <c r="J136" s="5" t="s">
        <v>8144</v>
      </c>
    </row>
    <row r="137" spans="2:10" ht="15">
      <c r="B137" s="5">
        <v>135</v>
      </c>
      <c r="C137" s="5" t="s">
        <v>3884</v>
      </c>
      <c r="D137" s="5">
        <v>114231059</v>
      </c>
      <c r="E137" s="5">
        <v>114231529</v>
      </c>
      <c r="F137" s="5" t="s">
        <v>3869</v>
      </c>
      <c r="G137" s="5">
        <v>0.255965475</v>
      </c>
      <c r="H137" s="5">
        <v>0.40549755100000001</v>
      </c>
      <c r="I137" s="5">
        <v>0.39200000000000002</v>
      </c>
      <c r="J137" s="5" t="s">
        <v>8144</v>
      </c>
    </row>
    <row r="138" spans="2:10" ht="15">
      <c r="B138" s="5">
        <v>136</v>
      </c>
      <c r="C138" s="5" t="s">
        <v>3592</v>
      </c>
      <c r="D138" s="5">
        <v>62276518</v>
      </c>
      <c r="E138" s="5">
        <v>62276806</v>
      </c>
      <c r="F138" s="5" t="s">
        <v>3870</v>
      </c>
      <c r="G138" s="5">
        <v>0.25865654799999999</v>
      </c>
      <c r="H138" s="5">
        <v>0.40549755100000001</v>
      </c>
      <c r="I138" s="5">
        <v>0.39200000000000002</v>
      </c>
      <c r="J138" s="5" t="s">
        <v>8144</v>
      </c>
    </row>
    <row r="139" spans="2:10" ht="15">
      <c r="B139" s="5">
        <v>137</v>
      </c>
      <c r="C139" s="5" t="s">
        <v>3888</v>
      </c>
      <c r="D139" s="5">
        <v>78115609</v>
      </c>
      <c r="E139" s="5">
        <v>78115942</v>
      </c>
      <c r="F139" s="5" t="s">
        <v>3869</v>
      </c>
      <c r="G139" s="5">
        <v>0.26806163500000002</v>
      </c>
      <c r="H139" s="5">
        <v>0.40549755100000001</v>
      </c>
      <c r="I139" s="5">
        <v>0.39200000000000002</v>
      </c>
      <c r="J139" s="5" t="s">
        <v>8144</v>
      </c>
    </row>
    <row r="140" spans="2:10" ht="15">
      <c r="B140" s="5">
        <v>138</v>
      </c>
      <c r="C140" s="5" t="s">
        <v>3586</v>
      </c>
      <c r="D140" s="5">
        <v>6388501</v>
      </c>
      <c r="E140" s="5">
        <v>6389022</v>
      </c>
      <c r="F140" s="5" t="s">
        <v>3869</v>
      </c>
      <c r="G140" s="5">
        <v>0.26816208200000002</v>
      </c>
      <c r="H140" s="5">
        <v>0.40549755100000001</v>
      </c>
      <c r="I140" s="5">
        <v>0.39200000000000002</v>
      </c>
      <c r="J140" s="5" t="s">
        <v>8144</v>
      </c>
    </row>
    <row r="141" spans="2:10" ht="15">
      <c r="B141" s="5">
        <v>139</v>
      </c>
      <c r="C141" s="5" t="s">
        <v>3597</v>
      </c>
      <c r="D141" s="5">
        <v>32482000</v>
      </c>
      <c r="E141" s="5">
        <v>32483952</v>
      </c>
      <c r="F141" s="5" t="s">
        <v>3872</v>
      </c>
      <c r="G141" s="5">
        <v>0.26943441499999998</v>
      </c>
      <c r="H141" s="5">
        <v>0.40549755100000001</v>
      </c>
      <c r="I141" s="5">
        <v>0.39200000000000002</v>
      </c>
      <c r="J141" s="5" t="s">
        <v>8144</v>
      </c>
    </row>
    <row r="142" spans="2:10" ht="15">
      <c r="B142" s="5">
        <v>140</v>
      </c>
      <c r="C142" s="5" t="s">
        <v>3592</v>
      </c>
      <c r="D142" s="5">
        <v>22841470</v>
      </c>
      <c r="E142" s="5">
        <v>22843000</v>
      </c>
      <c r="F142" s="5" t="s">
        <v>3872</v>
      </c>
      <c r="G142" s="5">
        <v>0.26943441499999998</v>
      </c>
      <c r="H142" s="5">
        <v>0.40549755100000001</v>
      </c>
      <c r="I142" s="5">
        <v>0.39200000000000002</v>
      </c>
      <c r="J142" s="5" t="s">
        <v>8144</v>
      </c>
    </row>
    <row r="143" spans="2:10" ht="15">
      <c r="B143" s="5">
        <v>141</v>
      </c>
      <c r="C143" s="5" t="s">
        <v>3880</v>
      </c>
      <c r="D143" s="5">
        <v>32817500</v>
      </c>
      <c r="E143" s="5">
        <v>32819500</v>
      </c>
      <c r="F143" s="5" t="s">
        <v>3872</v>
      </c>
      <c r="G143" s="5">
        <v>0.26943441499999998</v>
      </c>
      <c r="H143" s="5">
        <v>0.40549755100000001</v>
      </c>
      <c r="I143" s="5">
        <v>0.39200000000000002</v>
      </c>
      <c r="J143" s="5" t="s">
        <v>8144</v>
      </c>
    </row>
    <row r="144" spans="2:10" ht="15">
      <c r="B144" s="5">
        <v>142</v>
      </c>
      <c r="C144" s="5" t="s">
        <v>3887</v>
      </c>
      <c r="D144" s="5">
        <v>8485204</v>
      </c>
      <c r="E144" s="5">
        <v>8486500</v>
      </c>
      <c r="F144" s="5" t="s">
        <v>3872</v>
      </c>
      <c r="G144" s="5">
        <v>0.27066605199999999</v>
      </c>
      <c r="H144" s="5">
        <v>0.40549755100000001</v>
      </c>
      <c r="I144" s="5">
        <v>0.39200000000000002</v>
      </c>
      <c r="J144" s="5" t="s">
        <v>8144</v>
      </c>
    </row>
    <row r="145" spans="2:10" ht="15">
      <c r="B145" s="5">
        <v>143</v>
      </c>
      <c r="C145" s="5" t="s">
        <v>3881</v>
      </c>
      <c r="D145" s="5">
        <v>89997500</v>
      </c>
      <c r="E145" s="5">
        <v>89998617</v>
      </c>
      <c r="F145" s="5" t="s">
        <v>3869</v>
      </c>
      <c r="G145" s="5">
        <v>0.27066605199999999</v>
      </c>
      <c r="H145" s="5">
        <v>0.40549755100000001</v>
      </c>
      <c r="I145" s="5">
        <v>0.39200000000000002</v>
      </c>
      <c r="J145" s="5" t="s">
        <v>8144</v>
      </c>
    </row>
    <row r="146" spans="2:10" ht="15">
      <c r="B146" s="5">
        <v>144</v>
      </c>
      <c r="C146" s="5" t="s">
        <v>3877</v>
      </c>
      <c r="D146" s="5">
        <v>897103</v>
      </c>
      <c r="E146" s="5">
        <v>900022</v>
      </c>
      <c r="F146" s="5" t="s">
        <v>3869</v>
      </c>
      <c r="G146" s="5">
        <v>0.27066605199999999</v>
      </c>
      <c r="H146" s="5">
        <v>0.40549755100000001</v>
      </c>
      <c r="I146" s="5">
        <v>0.39200000000000002</v>
      </c>
      <c r="J146" s="5" t="s">
        <v>8144</v>
      </c>
    </row>
    <row r="147" spans="2:10" ht="15">
      <c r="B147" s="5">
        <v>145</v>
      </c>
      <c r="C147" s="5" t="s">
        <v>3878</v>
      </c>
      <c r="D147" s="5">
        <v>120301000</v>
      </c>
      <c r="E147" s="5">
        <v>120303000</v>
      </c>
      <c r="F147" s="5" t="s">
        <v>3872</v>
      </c>
      <c r="G147" s="5">
        <v>0.27128075699999998</v>
      </c>
      <c r="H147" s="5">
        <v>0.40549755100000001</v>
      </c>
      <c r="I147" s="5">
        <v>0.39200000000000002</v>
      </c>
      <c r="J147" s="5" t="s">
        <v>8144</v>
      </c>
    </row>
    <row r="148" spans="2:10" ht="15">
      <c r="B148" s="5">
        <v>146</v>
      </c>
      <c r="C148" s="5" t="s">
        <v>3603</v>
      </c>
      <c r="D148" s="5">
        <v>1143500</v>
      </c>
      <c r="E148" s="5">
        <v>1144265</v>
      </c>
      <c r="F148" s="5" t="s">
        <v>3869</v>
      </c>
      <c r="G148" s="5">
        <v>0.273006939</v>
      </c>
      <c r="H148" s="5">
        <v>0.40549755100000001</v>
      </c>
      <c r="I148" s="5">
        <v>0.39200000000000002</v>
      </c>
      <c r="J148" s="5" t="s">
        <v>8144</v>
      </c>
    </row>
    <row r="149" spans="2:10" ht="15">
      <c r="B149" s="5">
        <v>147</v>
      </c>
      <c r="C149" s="5" t="s">
        <v>3889</v>
      </c>
      <c r="D149" s="5">
        <v>74204674</v>
      </c>
      <c r="E149" s="5">
        <v>74204908</v>
      </c>
      <c r="F149" s="5" t="s">
        <v>3869</v>
      </c>
      <c r="G149" s="5">
        <v>0.27775506799999999</v>
      </c>
      <c r="H149" s="5">
        <v>0.40549755100000001</v>
      </c>
      <c r="I149" s="5">
        <v>0.39200000000000002</v>
      </c>
      <c r="J149" s="5" t="s">
        <v>8144</v>
      </c>
    </row>
    <row r="150" spans="2:10" ht="15">
      <c r="B150" s="5">
        <v>148</v>
      </c>
      <c r="C150" s="5" t="s">
        <v>3874</v>
      </c>
      <c r="D150" s="5">
        <v>30732148</v>
      </c>
      <c r="E150" s="5">
        <v>30732400</v>
      </c>
      <c r="F150" s="5" t="s">
        <v>3869</v>
      </c>
      <c r="G150" s="5">
        <v>0.28053703000000002</v>
      </c>
      <c r="H150" s="5">
        <v>0.40549755100000001</v>
      </c>
      <c r="I150" s="5">
        <v>0.39200000000000002</v>
      </c>
      <c r="J150" s="5" t="s">
        <v>8144</v>
      </c>
    </row>
    <row r="151" spans="2:10" ht="15">
      <c r="B151" s="5">
        <v>149</v>
      </c>
      <c r="C151" s="5" t="s">
        <v>3592</v>
      </c>
      <c r="D151" s="5">
        <v>14471152</v>
      </c>
      <c r="E151" s="5">
        <v>14471428</v>
      </c>
      <c r="F151" s="5" t="s">
        <v>3869</v>
      </c>
      <c r="G151" s="5">
        <v>0.28157875599999999</v>
      </c>
      <c r="H151" s="5">
        <v>0.40549755100000001</v>
      </c>
      <c r="I151" s="5">
        <v>0.39200000000000002</v>
      </c>
      <c r="J151" s="5" t="s">
        <v>8144</v>
      </c>
    </row>
    <row r="152" spans="2:10" ht="15">
      <c r="B152" s="5">
        <v>150</v>
      </c>
      <c r="C152" s="5" t="s">
        <v>3889</v>
      </c>
      <c r="D152" s="5">
        <v>76401706</v>
      </c>
      <c r="E152" s="5">
        <v>76401881</v>
      </c>
      <c r="F152" s="5" t="s">
        <v>3869</v>
      </c>
      <c r="G152" s="5">
        <v>0.28746898399999998</v>
      </c>
      <c r="H152" s="5">
        <v>0.40549755100000001</v>
      </c>
      <c r="I152" s="5">
        <v>0.39200000000000002</v>
      </c>
      <c r="J152" s="5" t="s">
        <v>8144</v>
      </c>
    </row>
    <row r="153" spans="2:10" ht="15">
      <c r="B153" s="5">
        <v>151</v>
      </c>
      <c r="C153" s="5" t="s">
        <v>3879</v>
      </c>
      <c r="D153" s="5">
        <v>143410315</v>
      </c>
      <c r="E153" s="5">
        <v>143411038</v>
      </c>
      <c r="F153" s="5" t="s">
        <v>3869</v>
      </c>
      <c r="G153" s="5">
        <v>0.28882794000000001</v>
      </c>
      <c r="H153" s="5">
        <v>0.40549755100000001</v>
      </c>
      <c r="I153" s="5">
        <v>0.39200000000000002</v>
      </c>
      <c r="J153" s="5" t="s">
        <v>8144</v>
      </c>
    </row>
    <row r="154" spans="2:10" ht="15">
      <c r="B154" s="5">
        <v>152</v>
      </c>
      <c r="C154" s="5" t="s">
        <v>3875</v>
      </c>
      <c r="D154" s="5">
        <v>241516410</v>
      </c>
      <c r="E154" s="5">
        <v>241517752</v>
      </c>
      <c r="F154" s="5" t="s">
        <v>3869</v>
      </c>
      <c r="G154" s="5">
        <v>0.29197866</v>
      </c>
      <c r="H154" s="5">
        <v>0.40549755100000001</v>
      </c>
      <c r="I154" s="5">
        <v>0.39200000000000002</v>
      </c>
      <c r="J154" s="5" t="s">
        <v>8144</v>
      </c>
    </row>
    <row r="155" spans="2:10" ht="15">
      <c r="B155" s="5">
        <v>153</v>
      </c>
      <c r="C155" s="5" t="s">
        <v>3597</v>
      </c>
      <c r="D155" s="5">
        <v>37823000</v>
      </c>
      <c r="E155" s="5">
        <v>37825000</v>
      </c>
      <c r="F155" s="5" t="s">
        <v>3872</v>
      </c>
      <c r="G155" s="5">
        <v>0.292606268</v>
      </c>
      <c r="H155" s="5">
        <v>0.40549755100000001</v>
      </c>
      <c r="I155" s="5">
        <v>0.39200000000000002</v>
      </c>
      <c r="J155" s="5" t="s">
        <v>8144</v>
      </c>
    </row>
    <row r="156" spans="2:10" ht="15">
      <c r="B156" s="5">
        <v>154</v>
      </c>
      <c r="C156" s="5" t="s">
        <v>3592</v>
      </c>
      <c r="D156" s="5">
        <v>134928500</v>
      </c>
      <c r="E156" s="5">
        <v>134929622</v>
      </c>
      <c r="F156" s="5" t="s">
        <v>3872</v>
      </c>
      <c r="G156" s="5">
        <v>0.292606268</v>
      </c>
      <c r="H156" s="5">
        <v>0.40549755100000001</v>
      </c>
      <c r="I156" s="5">
        <v>0.39200000000000002</v>
      </c>
      <c r="J156" s="5" t="s">
        <v>8144</v>
      </c>
    </row>
    <row r="157" spans="2:10" ht="15">
      <c r="B157" s="5">
        <v>155</v>
      </c>
      <c r="C157" s="5" t="s">
        <v>3586</v>
      </c>
      <c r="D157" s="5">
        <v>179961240</v>
      </c>
      <c r="E157" s="5">
        <v>179963000</v>
      </c>
      <c r="F157" s="5" t="s">
        <v>3872</v>
      </c>
      <c r="G157" s="5">
        <v>0.29385895000000001</v>
      </c>
      <c r="H157" s="5">
        <v>0.40549755100000001</v>
      </c>
      <c r="I157" s="5">
        <v>0.39200000000000002</v>
      </c>
      <c r="J157" s="5" t="s">
        <v>8144</v>
      </c>
    </row>
    <row r="158" spans="2:10" ht="15">
      <c r="B158" s="5">
        <v>156</v>
      </c>
      <c r="C158" s="5" t="s">
        <v>3586</v>
      </c>
      <c r="D158" s="5">
        <v>15736500</v>
      </c>
      <c r="E158" s="5">
        <v>15738500</v>
      </c>
      <c r="F158" s="5" t="s">
        <v>3872</v>
      </c>
      <c r="G158" s="5">
        <v>0.29385895000000001</v>
      </c>
      <c r="H158" s="5">
        <v>0.40549755100000001</v>
      </c>
      <c r="I158" s="5">
        <v>0.39200000000000002</v>
      </c>
      <c r="J158" s="5" t="s">
        <v>8144</v>
      </c>
    </row>
    <row r="159" spans="2:10" ht="15">
      <c r="B159" s="5">
        <v>157</v>
      </c>
      <c r="C159" s="5" t="s">
        <v>3888</v>
      </c>
      <c r="D159" s="5">
        <v>33356500</v>
      </c>
      <c r="E159" s="5">
        <v>33358000</v>
      </c>
      <c r="F159" s="5" t="s">
        <v>3870</v>
      </c>
      <c r="G159" s="5">
        <v>0.29385895000000001</v>
      </c>
      <c r="H159" s="5">
        <v>0.40549755100000001</v>
      </c>
      <c r="I159" s="5">
        <v>0.39200000000000002</v>
      </c>
      <c r="J159" s="5" t="s">
        <v>8144</v>
      </c>
    </row>
    <row r="160" spans="2:10" ht="15">
      <c r="B160" s="5">
        <v>158</v>
      </c>
      <c r="C160" s="5" t="s">
        <v>3884</v>
      </c>
      <c r="D160" s="5">
        <v>54936500</v>
      </c>
      <c r="E160" s="5">
        <v>54938316</v>
      </c>
      <c r="F160" s="5" t="s">
        <v>3872</v>
      </c>
      <c r="G160" s="5">
        <v>0.29448402400000001</v>
      </c>
      <c r="H160" s="5">
        <v>0.40549755100000001</v>
      </c>
      <c r="I160" s="5">
        <v>0.39200000000000002</v>
      </c>
      <c r="J160" s="5" t="s">
        <v>8144</v>
      </c>
    </row>
    <row r="161" spans="2:10" ht="15">
      <c r="B161" s="5">
        <v>159</v>
      </c>
      <c r="C161" s="5" t="s">
        <v>3879</v>
      </c>
      <c r="D161" s="5">
        <v>39005500</v>
      </c>
      <c r="E161" s="5">
        <v>39007500</v>
      </c>
      <c r="F161" s="5" t="s">
        <v>3870</v>
      </c>
      <c r="G161" s="5">
        <v>0.29448402400000001</v>
      </c>
      <c r="H161" s="5">
        <v>0.40549755100000001</v>
      </c>
      <c r="I161" s="5">
        <v>0.39200000000000002</v>
      </c>
      <c r="J161" s="5" t="s">
        <v>8144</v>
      </c>
    </row>
    <row r="162" spans="2:10" ht="15">
      <c r="B162" s="5">
        <v>160</v>
      </c>
      <c r="C162" s="5" t="s">
        <v>3889</v>
      </c>
      <c r="D162" s="5">
        <v>78238074</v>
      </c>
      <c r="E162" s="5">
        <v>78238677</v>
      </c>
      <c r="F162" s="5" t="s">
        <v>3869</v>
      </c>
      <c r="G162" s="5">
        <v>0.30745624199999999</v>
      </c>
      <c r="H162" s="5">
        <v>0.40549755100000001</v>
      </c>
      <c r="I162" s="5">
        <v>0.39200000000000002</v>
      </c>
      <c r="J162" s="5" t="s">
        <v>8144</v>
      </c>
    </row>
    <row r="163" spans="2:10" ht="15">
      <c r="B163" s="5">
        <v>161</v>
      </c>
      <c r="C163" s="5" t="s">
        <v>3887</v>
      </c>
      <c r="D163" s="5">
        <v>88668165</v>
      </c>
      <c r="E163" s="5">
        <v>88668413</v>
      </c>
      <c r="F163" s="5" t="s">
        <v>3869</v>
      </c>
      <c r="G163" s="5">
        <v>0.30764193099999998</v>
      </c>
      <c r="H163" s="5">
        <v>0.40549755100000001</v>
      </c>
      <c r="I163" s="5">
        <v>0.39200000000000002</v>
      </c>
      <c r="J163" s="5" t="s">
        <v>8144</v>
      </c>
    </row>
    <row r="164" spans="2:10" ht="15">
      <c r="B164" s="5">
        <v>162</v>
      </c>
      <c r="C164" s="5" t="s">
        <v>3888</v>
      </c>
      <c r="D164" s="5">
        <v>77647261</v>
      </c>
      <c r="E164" s="5">
        <v>77647631</v>
      </c>
      <c r="F164" s="5" t="s">
        <v>3869</v>
      </c>
      <c r="G164" s="5">
        <v>0.30909151800000001</v>
      </c>
      <c r="H164" s="5">
        <v>0.40549755100000001</v>
      </c>
      <c r="I164" s="5">
        <v>0.39200000000000002</v>
      </c>
      <c r="J164" s="5" t="s">
        <v>8144</v>
      </c>
    </row>
    <row r="165" spans="2:10" ht="15">
      <c r="B165" s="5">
        <v>163</v>
      </c>
      <c r="C165" s="5" t="s">
        <v>3888</v>
      </c>
      <c r="D165" s="5">
        <v>76072500</v>
      </c>
      <c r="E165" s="5">
        <v>76073618</v>
      </c>
      <c r="F165" s="5" t="s">
        <v>3872</v>
      </c>
      <c r="G165" s="5">
        <v>0.31327892000000002</v>
      </c>
      <c r="H165" s="5">
        <v>0.40549755100000001</v>
      </c>
      <c r="I165" s="5">
        <v>0.39200000000000002</v>
      </c>
      <c r="J165" s="5" t="s">
        <v>8144</v>
      </c>
    </row>
    <row r="166" spans="2:10" ht="15">
      <c r="B166" s="5">
        <v>164</v>
      </c>
      <c r="C166" s="5" t="s">
        <v>3888</v>
      </c>
      <c r="D166" s="5">
        <v>82846173</v>
      </c>
      <c r="E166" s="5">
        <v>82846417</v>
      </c>
      <c r="F166" s="5" t="s">
        <v>3869</v>
      </c>
      <c r="G166" s="5">
        <v>0.31647582099999999</v>
      </c>
      <c r="H166" s="5">
        <v>0.40549755100000001</v>
      </c>
      <c r="I166" s="5">
        <v>0.39200000000000002</v>
      </c>
      <c r="J166" s="5" t="s">
        <v>8144</v>
      </c>
    </row>
    <row r="167" spans="2:10" ht="15">
      <c r="B167" s="5">
        <v>165</v>
      </c>
      <c r="C167" s="5" t="s">
        <v>3884</v>
      </c>
      <c r="D167" s="5">
        <v>85591500</v>
      </c>
      <c r="E167" s="5">
        <v>85593500</v>
      </c>
      <c r="F167" s="5" t="s">
        <v>3870</v>
      </c>
      <c r="G167" s="5">
        <v>0.31774794000000001</v>
      </c>
      <c r="H167" s="5">
        <v>0.40549755100000001</v>
      </c>
      <c r="I167" s="5">
        <v>0.39200000000000002</v>
      </c>
      <c r="J167" s="5" t="s">
        <v>8144</v>
      </c>
    </row>
    <row r="168" spans="2:10" ht="15">
      <c r="B168" s="5">
        <v>166</v>
      </c>
      <c r="C168" s="5" t="s">
        <v>3875</v>
      </c>
      <c r="D168" s="5">
        <v>16224000</v>
      </c>
      <c r="E168" s="5">
        <v>16226500</v>
      </c>
      <c r="F168" s="5" t="s">
        <v>3872</v>
      </c>
      <c r="G168" s="5">
        <v>0.318382579</v>
      </c>
      <c r="H168" s="5">
        <v>0.40549755100000001</v>
      </c>
      <c r="I168" s="5">
        <v>0.39200000000000002</v>
      </c>
      <c r="J168" s="5" t="s">
        <v>8144</v>
      </c>
    </row>
    <row r="169" spans="2:10" ht="15">
      <c r="B169" s="5">
        <v>167</v>
      </c>
      <c r="C169" s="5" t="s">
        <v>3875</v>
      </c>
      <c r="D169" s="5">
        <v>161094500</v>
      </c>
      <c r="E169" s="5">
        <v>161096779</v>
      </c>
      <c r="F169" s="5" t="s">
        <v>3872</v>
      </c>
      <c r="G169" s="5">
        <v>0.318382579</v>
      </c>
      <c r="H169" s="5">
        <v>0.40549755100000001</v>
      </c>
      <c r="I169" s="5">
        <v>0.39200000000000002</v>
      </c>
      <c r="J169" s="5" t="s">
        <v>8144</v>
      </c>
    </row>
    <row r="170" spans="2:10" ht="15">
      <c r="B170" s="5">
        <v>168</v>
      </c>
      <c r="C170" s="5" t="s">
        <v>3586</v>
      </c>
      <c r="D170" s="5">
        <v>48499000</v>
      </c>
      <c r="E170" s="5">
        <v>48501000</v>
      </c>
      <c r="F170" s="5" t="s">
        <v>3872</v>
      </c>
      <c r="G170" s="5">
        <v>0.318382579</v>
      </c>
      <c r="H170" s="5">
        <v>0.40549755100000001</v>
      </c>
      <c r="I170" s="5">
        <v>0.39200000000000002</v>
      </c>
      <c r="J170" s="5" t="s">
        <v>8144</v>
      </c>
    </row>
    <row r="171" spans="2:10" ht="15">
      <c r="B171" s="5">
        <v>169</v>
      </c>
      <c r="C171" s="5" t="s">
        <v>3875</v>
      </c>
      <c r="D171" s="5">
        <v>64935500</v>
      </c>
      <c r="E171" s="5">
        <v>64937500</v>
      </c>
      <c r="F171" s="5" t="s">
        <v>3872</v>
      </c>
      <c r="G171" s="5">
        <v>0.31901627300000002</v>
      </c>
      <c r="H171" s="5">
        <v>0.40549755100000001</v>
      </c>
      <c r="I171" s="5">
        <v>0.39200000000000002</v>
      </c>
      <c r="J171" s="5" t="s">
        <v>8144</v>
      </c>
    </row>
    <row r="172" spans="2:10" ht="15">
      <c r="B172" s="5">
        <v>170</v>
      </c>
      <c r="C172" s="5" t="s">
        <v>3592</v>
      </c>
      <c r="D172" s="5">
        <v>101035000</v>
      </c>
      <c r="E172" s="5">
        <v>101038000</v>
      </c>
      <c r="F172" s="5" t="s">
        <v>3869</v>
      </c>
      <c r="G172" s="5">
        <v>0.31901627300000002</v>
      </c>
      <c r="H172" s="5">
        <v>0.40549755100000001</v>
      </c>
      <c r="I172" s="5">
        <v>0.39200000000000002</v>
      </c>
      <c r="J172" s="5" t="s">
        <v>8144</v>
      </c>
    </row>
    <row r="173" spans="2:10" ht="15">
      <c r="B173" s="5">
        <v>171</v>
      </c>
      <c r="C173" s="5" t="s">
        <v>3876</v>
      </c>
      <c r="D173" s="5">
        <v>49598000</v>
      </c>
      <c r="E173" s="5">
        <v>49599929</v>
      </c>
      <c r="F173" s="5" t="s">
        <v>3869</v>
      </c>
      <c r="G173" s="5">
        <v>0.31912858799999999</v>
      </c>
      <c r="H173" s="5">
        <v>0.40549755100000001</v>
      </c>
      <c r="I173" s="5">
        <v>0.39200000000000002</v>
      </c>
      <c r="J173" s="5" t="s">
        <v>8144</v>
      </c>
    </row>
    <row r="174" spans="2:10" ht="15">
      <c r="B174" s="5">
        <v>172</v>
      </c>
      <c r="C174" s="5" t="s">
        <v>3879</v>
      </c>
      <c r="D174" s="5">
        <v>124877000</v>
      </c>
      <c r="E174" s="5">
        <v>124878500</v>
      </c>
      <c r="F174" s="5" t="s">
        <v>3872</v>
      </c>
      <c r="G174" s="5">
        <v>0.31964902299999998</v>
      </c>
      <c r="H174" s="5">
        <v>0.40549755100000001</v>
      </c>
      <c r="I174" s="5">
        <v>0.39200000000000002</v>
      </c>
      <c r="J174" s="5" t="s">
        <v>8144</v>
      </c>
    </row>
    <row r="175" spans="2:10" ht="15">
      <c r="B175" s="5">
        <v>173</v>
      </c>
      <c r="C175" s="5" t="s">
        <v>3883</v>
      </c>
      <c r="D175" s="5">
        <v>28650092</v>
      </c>
      <c r="E175" s="5">
        <v>28650836</v>
      </c>
      <c r="F175" s="5" t="s">
        <v>3869</v>
      </c>
      <c r="G175" s="5">
        <v>0.31964902299999998</v>
      </c>
      <c r="H175" s="5">
        <v>0.40549755100000001</v>
      </c>
      <c r="I175" s="5">
        <v>0.39200000000000002</v>
      </c>
      <c r="J175" s="5" t="s">
        <v>8144</v>
      </c>
    </row>
    <row r="176" spans="2:10" ht="15">
      <c r="B176" s="5">
        <v>174</v>
      </c>
      <c r="C176" s="5" t="s">
        <v>3889</v>
      </c>
      <c r="D176" s="5">
        <v>11873500</v>
      </c>
      <c r="E176" s="5">
        <v>11875500</v>
      </c>
      <c r="F176" s="5" t="s">
        <v>3872</v>
      </c>
      <c r="G176" s="5">
        <v>0.31964902299999998</v>
      </c>
      <c r="H176" s="5">
        <v>0.40549755100000001</v>
      </c>
      <c r="I176" s="5">
        <v>0.39200000000000002</v>
      </c>
      <c r="J176" s="5" t="s">
        <v>8144</v>
      </c>
    </row>
    <row r="177" spans="2:10" ht="15">
      <c r="B177" s="5">
        <v>175</v>
      </c>
      <c r="C177" s="5" t="s">
        <v>3592</v>
      </c>
      <c r="D177" s="5">
        <v>100996696</v>
      </c>
      <c r="E177" s="5">
        <v>100997783</v>
      </c>
      <c r="F177" s="5" t="s">
        <v>3872</v>
      </c>
      <c r="G177" s="5">
        <v>0.32085566999999998</v>
      </c>
      <c r="H177" s="5">
        <v>0.40549755100000001</v>
      </c>
      <c r="I177" s="5">
        <v>0.39200000000000002</v>
      </c>
      <c r="J177" s="5" t="s">
        <v>8144</v>
      </c>
    </row>
    <row r="178" spans="2:10" ht="15">
      <c r="B178" s="5">
        <v>176</v>
      </c>
      <c r="C178" s="5" t="s">
        <v>3592</v>
      </c>
      <c r="D178" s="5">
        <v>159088796</v>
      </c>
      <c r="E178" s="5">
        <v>159089499</v>
      </c>
      <c r="F178" s="5" t="s">
        <v>3869</v>
      </c>
      <c r="G178" s="5">
        <v>0.332561473</v>
      </c>
      <c r="H178" s="5">
        <v>0.40549755100000001</v>
      </c>
      <c r="I178" s="5">
        <v>0.39200000000000002</v>
      </c>
      <c r="J178" s="5" t="s">
        <v>8144</v>
      </c>
    </row>
    <row r="179" spans="2:10" ht="15">
      <c r="B179" s="5">
        <v>177</v>
      </c>
      <c r="C179" s="5" t="s">
        <v>3890</v>
      </c>
      <c r="D179" s="5">
        <v>56942894</v>
      </c>
      <c r="E179" s="5">
        <v>56943009</v>
      </c>
      <c r="F179" s="5" t="s">
        <v>3869</v>
      </c>
      <c r="G179" s="5">
        <v>0.334191454</v>
      </c>
      <c r="H179" s="5">
        <v>0.40549755100000001</v>
      </c>
      <c r="I179" s="5">
        <v>0.39200000000000002</v>
      </c>
      <c r="J179" s="5" t="s">
        <v>8144</v>
      </c>
    </row>
    <row r="180" spans="2:10" ht="15">
      <c r="B180" s="5">
        <v>178</v>
      </c>
      <c r="C180" s="5" t="s">
        <v>3878</v>
      </c>
      <c r="D180" s="5">
        <v>103205207</v>
      </c>
      <c r="E180" s="5">
        <v>103205928</v>
      </c>
      <c r="F180" s="5" t="s">
        <v>3869</v>
      </c>
      <c r="G180" s="5">
        <v>0.338866532</v>
      </c>
      <c r="H180" s="5">
        <v>0.40549755100000001</v>
      </c>
      <c r="I180" s="5">
        <v>0.39200000000000002</v>
      </c>
      <c r="J180" s="5" t="s">
        <v>8144</v>
      </c>
    </row>
    <row r="181" spans="2:10" ht="15">
      <c r="B181" s="5">
        <v>179</v>
      </c>
      <c r="C181" s="5" t="s">
        <v>3881</v>
      </c>
      <c r="D181" s="5">
        <v>132798186</v>
      </c>
      <c r="E181" s="5">
        <v>132798533</v>
      </c>
      <c r="F181" s="5" t="s">
        <v>3869</v>
      </c>
      <c r="G181" s="5">
        <v>0.340520565</v>
      </c>
      <c r="H181" s="5">
        <v>0.40549755100000001</v>
      </c>
      <c r="I181" s="5">
        <v>0.39200000000000002</v>
      </c>
      <c r="J181" s="5" t="s">
        <v>8144</v>
      </c>
    </row>
    <row r="182" spans="2:10" ht="15">
      <c r="B182" s="5">
        <v>180</v>
      </c>
      <c r="C182" s="5" t="s">
        <v>3876</v>
      </c>
      <c r="D182" s="5">
        <v>185999443</v>
      </c>
      <c r="E182" s="5">
        <v>186000149</v>
      </c>
      <c r="F182" s="5" t="s">
        <v>3869</v>
      </c>
      <c r="G182" s="5">
        <v>0.34116719899999998</v>
      </c>
      <c r="H182" s="5">
        <v>0.40549755100000001</v>
      </c>
      <c r="I182" s="5">
        <v>0.39200000000000002</v>
      </c>
      <c r="J182" s="5" t="s">
        <v>8144</v>
      </c>
    </row>
    <row r="183" spans="2:10" ht="15">
      <c r="B183" s="5">
        <v>181</v>
      </c>
      <c r="C183" s="5" t="s">
        <v>3880</v>
      </c>
      <c r="D183" s="5">
        <v>41221319</v>
      </c>
      <c r="E183" s="5">
        <v>41221938</v>
      </c>
      <c r="F183" s="5" t="s">
        <v>3869</v>
      </c>
      <c r="G183" s="5">
        <v>0.341276527</v>
      </c>
      <c r="H183" s="5">
        <v>0.40549755100000001</v>
      </c>
      <c r="I183" s="5">
        <v>0.39200000000000002</v>
      </c>
      <c r="J183" s="5" t="s">
        <v>8144</v>
      </c>
    </row>
    <row r="184" spans="2:10" ht="15">
      <c r="B184" s="5">
        <v>182</v>
      </c>
      <c r="C184" s="5" t="s">
        <v>3880</v>
      </c>
      <c r="D184" s="5">
        <v>136770163</v>
      </c>
      <c r="E184" s="5">
        <v>136770597</v>
      </c>
      <c r="F184" s="5" t="s">
        <v>3869</v>
      </c>
      <c r="G184" s="5">
        <v>0.34154683600000002</v>
      </c>
      <c r="H184" s="5">
        <v>0.40549755100000001</v>
      </c>
      <c r="I184" s="5">
        <v>0.39200000000000002</v>
      </c>
      <c r="J184" s="5" t="s">
        <v>8144</v>
      </c>
    </row>
    <row r="185" spans="2:10" ht="15">
      <c r="B185" s="5">
        <v>183</v>
      </c>
      <c r="C185" s="5" t="s">
        <v>3879</v>
      </c>
      <c r="D185" s="5">
        <v>59222000</v>
      </c>
      <c r="E185" s="5">
        <v>59224228</v>
      </c>
      <c r="F185" s="5" t="s">
        <v>3870</v>
      </c>
      <c r="G185" s="5">
        <v>0.34310078599999999</v>
      </c>
      <c r="H185" s="5">
        <v>0.40549755100000001</v>
      </c>
      <c r="I185" s="5">
        <v>0.39200000000000002</v>
      </c>
      <c r="J185" s="5" t="s">
        <v>8144</v>
      </c>
    </row>
    <row r="186" spans="2:10" ht="15">
      <c r="B186" s="5">
        <v>184</v>
      </c>
      <c r="C186" s="5" t="s">
        <v>3875</v>
      </c>
      <c r="D186" s="5">
        <v>91808997</v>
      </c>
      <c r="E186" s="5">
        <v>91810379</v>
      </c>
      <c r="F186" s="5" t="s">
        <v>3869</v>
      </c>
      <c r="G186" s="5">
        <v>0.34310078599999999</v>
      </c>
      <c r="H186" s="5">
        <v>0.40549755100000001</v>
      </c>
      <c r="I186" s="5">
        <v>0.39200000000000002</v>
      </c>
      <c r="J186" s="5" t="s">
        <v>8144</v>
      </c>
    </row>
    <row r="187" spans="2:10" ht="15">
      <c r="B187" s="5">
        <v>185</v>
      </c>
      <c r="C187" s="5" t="s">
        <v>3891</v>
      </c>
      <c r="D187" s="5">
        <v>63670000</v>
      </c>
      <c r="E187" s="5">
        <v>63670475</v>
      </c>
      <c r="F187" s="5" t="s">
        <v>3869</v>
      </c>
      <c r="G187" s="5">
        <v>0.34438459700000001</v>
      </c>
      <c r="H187" s="5">
        <v>0.40549755100000001</v>
      </c>
      <c r="I187" s="5">
        <v>0.39200000000000002</v>
      </c>
      <c r="J187" s="5" t="s">
        <v>8144</v>
      </c>
    </row>
    <row r="188" spans="2:10" ht="15">
      <c r="B188" s="5">
        <v>186</v>
      </c>
      <c r="C188" s="5" t="s">
        <v>3891</v>
      </c>
      <c r="D188" s="5">
        <v>60438948</v>
      </c>
      <c r="E188" s="5">
        <v>60440000</v>
      </c>
      <c r="F188" s="5" t="s">
        <v>3870</v>
      </c>
      <c r="G188" s="5">
        <v>0.34502493200000001</v>
      </c>
      <c r="H188" s="5">
        <v>0.40549755100000001</v>
      </c>
      <c r="I188" s="5">
        <v>0.39200000000000002</v>
      </c>
      <c r="J188" s="5" t="s">
        <v>8144</v>
      </c>
    </row>
    <row r="189" spans="2:10" ht="15">
      <c r="B189" s="5">
        <v>187</v>
      </c>
      <c r="C189" s="5" t="s">
        <v>3874</v>
      </c>
      <c r="D189" s="5">
        <v>103271000</v>
      </c>
      <c r="E189" s="5">
        <v>103273142</v>
      </c>
      <c r="F189" s="5" t="s">
        <v>3870</v>
      </c>
      <c r="G189" s="5">
        <v>0.34502493200000001</v>
      </c>
      <c r="H189" s="5">
        <v>0.40549755100000001</v>
      </c>
      <c r="I189" s="5">
        <v>0.39200000000000002</v>
      </c>
      <c r="J189" s="5" t="s">
        <v>8144</v>
      </c>
    </row>
    <row r="190" spans="2:10" ht="15">
      <c r="B190" s="5">
        <v>188</v>
      </c>
      <c r="C190" s="5" t="s">
        <v>3874</v>
      </c>
      <c r="D190" s="5">
        <v>156004499</v>
      </c>
      <c r="E190" s="5">
        <v>156005500</v>
      </c>
      <c r="F190" s="5" t="s">
        <v>3870</v>
      </c>
      <c r="G190" s="5">
        <v>0.34502493200000001</v>
      </c>
      <c r="H190" s="5">
        <v>0.40549755100000001</v>
      </c>
      <c r="I190" s="5">
        <v>0.39200000000000002</v>
      </c>
      <c r="J190" s="5" t="s">
        <v>8144</v>
      </c>
    </row>
    <row r="191" spans="2:10" ht="15">
      <c r="B191" s="5">
        <v>189</v>
      </c>
      <c r="C191" s="5" t="s">
        <v>3875</v>
      </c>
      <c r="D191" s="5">
        <v>3220481</v>
      </c>
      <c r="E191" s="5">
        <v>3221863</v>
      </c>
      <c r="F191" s="5" t="s">
        <v>3869</v>
      </c>
      <c r="G191" s="5">
        <v>0.345612172</v>
      </c>
      <c r="H191" s="5">
        <v>0.40549755100000001</v>
      </c>
      <c r="I191" s="5">
        <v>0.39200000000000002</v>
      </c>
      <c r="J191" s="5" t="s">
        <v>8144</v>
      </c>
    </row>
    <row r="192" spans="2:10" ht="15">
      <c r="B192" s="5">
        <v>190</v>
      </c>
      <c r="C192" s="5" t="s">
        <v>3875</v>
      </c>
      <c r="D192" s="5">
        <v>104077000</v>
      </c>
      <c r="E192" s="5">
        <v>104079000</v>
      </c>
      <c r="F192" s="5" t="s">
        <v>3872</v>
      </c>
      <c r="G192" s="5">
        <v>0.34566422200000002</v>
      </c>
      <c r="H192" s="5">
        <v>0.40549755100000001</v>
      </c>
      <c r="I192" s="5">
        <v>0.39200000000000002</v>
      </c>
      <c r="J192" s="5" t="s">
        <v>8144</v>
      </c>
    </row>
    <row r="193" spans="2:10" ht="15">
      <c r="B193" s="5">
        <v>191</v>
      </c>
      <c r="C193" s="5" t="s">
        <v>3592</v>
      </c>
      <c r="D193" s="5">
        <v>3942000</v>
      </c>
      <c r="E193" s="5">
        <v>3944500</v>
      </c>
      <c r="F193" s="5" t="s">
        <v>3872</v>
      </c>
      <c r="G193" s="5">
        <v>0.34566422200000002</v>
      </c>
      <c r="H193" s="5">
        <v>0.40549755100000001</v>
      </c>
      <c r="I193" s="5">
        <v>0.39200000000000002</v>
      </c>
      <c r="J193" s="5" t="s">
        <v>8144</v>
      </c>
    </row>
    <row r="194" spans="2:10" ht="15">
      <c r="B194" s="5">
        <v>192</v>
      </c>
      <c r="C194" s="5" t="s">
        <v>3592</v>
      </c>
      <c r="D194" s="5">
        <v>75905500</v>
      </c>
      <c r="E194" s="5">
        <v>75907455</v>
      </c>
      <c r="F194" s="5" t="s">
        <v>3872</v>
      </c>
      <c r="G194" s="5">
        <v>0.34566422200000002</v>
      </c>
      <c r="H194" s="5">
        <v>0.40549755100000001</v>
      </c>
      <c r="I194" s="5">
        <v>0.39200000000000002</v>
      </c>
      <c r="J194" s="5" t="s">
        <v>8144</v>
      </c>
    </row>
    <row r="195" spans="2:10" ht="15">
      <c r="B195" s="5">
        <v>193</v>
      </c>
      <c r="C195" s="5" t="s">
        <v>3875</v>
      </c>
      <c r="D195" s="5">
        <v>222146500</v>
      </c>
      <c r="E195" s="5">
        <v>222149177</v>
      </c>
      <c r="F195" s="5" t="s">
        <v>3872</v>
      </c>
      <c r="G195" s="5">
        <v>0.34622694799999998</v>
      </c>
      <c r="H195" s="5">
        <v>0.40549755100000001</v>
      </c>
      <c r="I195" s="5">
        <v>0.39200000000000002</v>
      </c>
      <c r="J195" s="5" t="s">
        <v>8144</v>
      </c>
    </row>
    <row r="196" spans="2:10" ht="15">
      <c r="B196" s="5">
        <v>194</v>
      </c>
      <c r="C196" s="5" t="s">
        <v>3878</v>
      </c>
      <c r="D196" s="5">
        <v>42919000</v>
      </c>
      <c r="E196" s="5">
        <v>42921000</v>
      </c>
      <c r="F196" s="5" t="s">
        <v>3870</v>
      </c>
      <c r="G196" s="5">
        <v>0.346302469</v>
      </c>
      <c r="H196" s="5">
        <v>0.40549755100000001</v>
      </c>
      <c r="I196" s="5">
        <v>0.39200000000000002</v>
      </c>
      <c r="J196" s="5" t="s">
        <v>8144</v>
      </c>
    </row>
    <row r="197" spans="2:10" ht="15">
      <c r="B197" s="5">
        <v>195</v>
      </c>
      <c r="C197" s="5" t="s">
        <v>3878</v>
      </c>
      <c r="D197" s="5">
        <v>116047078</v>
      </c>
      <c r="E197" s="5">
        <v>116048500</v>
      </c>
      <c r="F197" s="5" t="s">
        <v>3872</v>
      </c>
      <c r="G197" s="5">
        <v>0.346302469</v>
      </c>
      <c r="H197" s="5">
        <v>0.40549755100000001</v>
      </c>
      <c r="I197" s="5">
        <v>0.39200000000000002</v>
      </c>
      <c r="J197" s="5" t="s">
        <v>8144</v>
      </c>
    </row>
    <row r="198" spans="2:10" ht="15">
      <c r="B198" s="5">
        <v>196</v>
      </c>
      <c r="C198" s="5" t="s">
        <v>3875</v>
      </c>
      <c r="D198" s="5">
        <v>190137000</v>
      </c>
      <c r="E198" s="5">
        <v>190139000</v>
      </c>
      <c r="F198" s="5" t="s">
        <v>3870</v>
      </c>
      <c r="G198" s="5">
        <v>0.346302469</v>
      </c>
      <c r="H198" s="5">
        <v>0.40549755100000001</v>
      </c>
      <c r="I198" s="5">
        <v>0.39200000000000002</v>
      </c>
      <c r="J198" s="5" t="s">
        <v>8144</v>
      </c>
    </row>
    <row r="199" spans="2:10" ht="15">
      <c r="B199" s="5">
        <v>197</v>
      </c>
      <c r="C199" s="5" t="s">
        <v>3882</v>
      </c>
      <c r="D199" s="5">
        <v>59644500</v>
      </c>
      <c r="E199" s="5">
        <v>59646000</v>
      </c>
      <c r="F199" s="5" t="s">
        <v>3872</v>
      </c>
      <c r="G199" s="5">
        <v>0.346302469</v>
      </c>
      <c r="H199" s="5">
        <v>0.40549755100000001</v>
      </c>
      <c r="I199" s="5">
        <v>0.39200000000000002</v>
      </c>
      <c r="J199" s="5" t="s">
        <v>8144</v>
      </c>
    </row>
    <row r="200" spans="2:10" ht="15">
      <c r="B200" s="5">
        <v>198</v>
      </c>
      <c r="C200" s="5" t="s">
        <v>3888</v>
      </c>
      <c r="D200" s="5">
        <v>44331000</v>
      </c>
      <c r="E200" s="5">
        <v>44333000</v>
      </c>
      <c r="F200" s="5" t="s">
        <v>3872</v>
      </c>
      <c r="G200" s="5">
        <v>0.346302469</v>
      </c>
      <c r="H200" s="5">
        <v>0.40549755100000001</v>
      </c>
      <c r="I200" s="5">
        <v>0.39200000000000002</v>
      </c>
      <c r="J200" s="5" t="s">
        <v>8144</v>
      </c>
    </row>
    <row r="201" spans="2:10" ht="15">
      <c r="B201" s="5">
        <v>199</v>
      </c>
      <c r="C201" s="5" t="s">
        <v>3876</v>
      </c>
      <c r="D201" s="5">
        <v>83001849</v>
      </c>
      <c r="E201" s="5">
        <v>83001988</v>
      </c>
      <c r="F201" s="5" t="s">
        <v>3869</v>
      </c>
      <c r="G201" s="5">
        <v>0.346939675</v>
      </c>
      <c r="H201" s="5">
        <v>0.40549755100000001</v>
      </c>
      <c r="I201" s="5">
        <v>0.39200000000000002</v>
      </c>
      <c r="J201" s="5" t="s">
        <v>8144</v>
      </c>
    </row>
    <row r="202" spans="2:10" ht="15">
      <c r="B202" s="5">
        <v>200</v>
      </c>
      <c r="C202" s="5" t="s">
        <v>3883</v>
      </c>
      <c r="D202" s="5">
        <v>13788000</v>
      </c>
      <c r="E202" s="5">
        <v>13790000</v>
      </c>
      <c r="F202" s="5" t="s">
        <v>3872</v>
      </c>
      <c r="G202" s="5">
        <v>0.346939675</v>
      </c>
      <c r="H202" s="5">
        <v>0.40549755100000001</v>
      </c>
      <c r="I202" s="5">
        <v>0.39200000000000002</v>
      </c>
      <c r="J202" s="5" t="s">
        <v>8144</v>
      </c>
    </row>
    <row r="203" spans="2:10" ht="15">
      <c r="B203" s="5">
        <v>201</v>
      </c>
      <c r="C203" s="5" t="s">
        <v>3881</v>
      </c>
      <c r="D203" s="5">
        <v>60544000</v>
      </c>
      <c r="E203" s="5">
        <v>60546000</v>
      </c>
      <c r="F203" s="5" t="s">
        <v>3872</v>
      </c>
      <c r="G203" s="5">
        <v>0.346939675</v>
      </c>
      <c r="H203" s="5">
        <v>0.40549755100000001</v>
      </c>
      <c r="I203" s="5">
        <v>0.39200000000000002</v>
      </c>
      <c r="J203" s="5" t="s">
        <v>8144</v>
      </c>
    </row>
    <row r="204" spans="2:10" ht="15">
      <c r="B204" s="5">
        <v>202</v>
      </c>
      <c r="C204" s="5" t="s">
        <v>3881</v>
      </c>
      <c r="D204" s="5">
        <v>1592221</v>
      </c>
      <c r="E204" s="5">
        <v>1593436</v>
      </c>
      <c r="F204" s="5" t="s">
        <v>3869</v>
      </c>
      <c r="G204" s="5">
        <v>0.348621232</v>
      </c>
      <c r="H204" s="5">
        <v>0.40549755100000001</v>
      </c>
      <c r="I204" s="5">
        <v>0.39200000000000002</v>
      </c>
      <c r="J204" s="5" t="s">
        <v>8144</v>
      </c>
    </row>
    <row r="205" spans="2:10" ht="15">
      <c r="B205" s="5">
        <v>203</v>
      </c>
      <c r="C205" s="5" t="s">
        <v>3881</v>
      </c>
      <c r="D205" s="5">
        <v>39380500</v>
      </c>
      <c r="E205" s="5">
        <v>39384000</v>
      </c>
      <c r="F205" s="5" t="s">
        <v>3869</v>
      </c>
      <c r="G205" s="5">
        <v>0.34879728199999999</v>
      </c>
      <c r="H205" s="5">
        <v>0.40549755100000001</v>
      </c>
      <c r="I205" s="5">
        <v>0.39200000000000002</v>
      </c>
      <c r="J205" s="5" t="s">
        <v>8144</v>
      </c>
    </row>
    <row r="206" spans="2:10" ht="15">
      <c r="B206" s="5">
        <v>204</v>
      </c>
      <c r="C206" s="5" t="s">
        <v>3888</v>
      </c>
      <c r="D206" s="5">
        <v>645745</v>
      </c>
      <c r="E206" s="5">
        <v>646933</v>
      </c>
      <c r="F206" s="5" t="s">
        <v>3869</v>
      </c>
      <c r="G206" s="5">
        <v>0.35383140600000001</v>
      </c>
      <c r="H206" s="5">
        <v>0.40549755100000001</v>
      </c>
      <c r="I206" s="5">
        <v>0.39200000000000002</v>
      </c>
      <c r="J206" s="5" t="s">
        <v>8144</v>
      </c>
    </row>
    <row r="207" spans="2:10" ht="15">
      <c r="B207" s="5">
        <v>205</v>
      </c>
      <c r="C207" s="5" t="s">
        <v>3890</v>
      </c>
      <c r="D207" s="5">
        <v>428736</v>
      </c>
      <c r="E207" s="5">
        <v>430505</v>
      </c>
      <c r="F207" s="5" t="s">
        <v>3869</v>
      </c>
      <c r="G207" s="5">
        <v>0.36684572900000001</v>
      </c>
      <c r="H207" s="5">
        <v>0.40549755100000001</v>
      </c>
      <c r="I207" s="5">
        <v>0.39200000000000002</v>
      </c>
      <c r="J207" s="5" t="s">
        <v>8144</v>
      </c>
    </row>
    <row r="208" spans="2:10" ht="15">
      <c r="B208" s="5">
        <v>206</v>
      </c>
      <c r="C208" s="5" t="s">
        <v>3876</v>
      </c>
      <c r="D208" s="5">
        <v>1568652</v>
      </c>
      <c r="E208" s="5">
        <v>1568824</v>
      </c>
      <c r="F208" s="5" t="s">
        <v>3869</v>
      </c>
      <c r="G208" s="5">
        <v>0.36865161400000002</v>
      </c>
      <c r="H208" s="5">
        <v>0.40549755100000001</v>
      </c>
      <c r="I208" s="5">
        <v>0.39200000000000002</v>
      </c>
      <c r="J208" s="5" t="s">
        <v>8144</v>
      </c>
    </row>
    <row r="209" spans="2:10" ht="15">
      <c r="B209" s="5">
        <v>207</v>
      </c>
      <c r="C209" s="5" t="s">
        <v>3586</v>
      </c>
      <c r="D209" s="5">
        <v>51709641</v>
      </c>
      <c r="E209" s="5">
        <v>51709869</v>
      </c>
      <c r="F209" s="5" t="s">
        <v>3869</v>
      </c>
      <c r="G209" s="5">
        <v>0.36880397199999998</v>
      </c>
      <c r="H209" s="5">
        <v>0.40549755100000001</v>
      </c>
      <c r="I209" s="5">
        <v>0.39200000000000002</v>
      </c>
      <c r="J209" s="5" t="s">
        <v>8144</v>
      </c>
    </row>
    <row r="210" spans="2:10" ht="15">
      <c r="B210" s="5">
        <v>208</v>
      </c>
      <c r="C210" s="5" t="s">
        <v>3883</v>
      </c>
      <c r="D210" s="5">
        <v>132895000</v>
      </c>
      <c r="E210" s="5">
        <v>132897000</v>
      </c>
      <c r="F210" s="5" t="s">
        <v>3869</v>
      </c>
      <c r="G210" s="5">
        <v>0.37062115699999998</v>
      </c>
      <c r="H210" s="5">
        <v>0.40549755100000001</v>
      </c>
      <c r="I210" s="5">
        <v>0.39200000000000002</v>
      </c>
      <c r="J210" s="5" t="s">
        <v>8144</v>
      </c>
    </row>
    <row r="211" spans="2:10" ht="15">
      <c r="B211" s="5">
        <v>209</v>
      </c>
      <c r="C211" s="5" t="s">
        <v>3875</v>
      </c>
      <c r="D211" s="5">
        <v>10902477</v>
      </c>
      <c r="E211" s="5">
        <v>10903491</v>
      </c>
      <c r="F211" s="5" t="s">
        <v>3869</v>
      </c>
      <c r="G211" s="5">
        <v>0.37075180899999999</v>
      </c>
      <c r="H211" s="5">
        <v>0.40549755100000001</v>
      </c>
      <c r="I211" s="5">
        <v>0.39200000000000002</v>
      </c>
      <c r="J211" s="5" t="s">
        <v>8144</v>
      </c>
    </row>
    <row r="212" spans="2:10" ht="15">
      <c r="B212" s="5">
        <v>210</v>
      </c>
      <c r="C212" s="5" t="s">
        <v>3891</v>
      </c>
      <c r="D212" s="5">
        <v>61971000</v>
      </c>
      <c r="E212" s="5">
        <v>61971740</v>
      </c>
      <c r="F212" s="5" t="s">
        <v>3869</v>
      </c>
      <c r="G212" s="5">
        <v>0.37192224200000001</v>
      </c>
      <c r="H212" s="5">
        <v>0.40549755100000001</v>
      </c>
      <c r="I212" s="5">
        <v>0.39200000000000002</v>
      </c>
      <c r="J212" s="5" t="s">
        <v>8144</v>
      </c>
    </row>
    <row r="213" spans="2:10" ht="15">
      <c r="B213" s="5">
        <v>211</v>
      </c>
      <c r="C213" s="5" t="s">
        <v>3887</v>
      </c>
      <c r="D213" s="5">
        <v>88237123</v>
      </c>
      <c r="E213" s="5">
        <v>88237849</v>
      </c>
      <c r="F213" s="5" t="s">
        <v>3869</v>
      </c>
      <c r="G213" s="5">
        <v>0.37320968799999998</v>
      </c>
      <c r="H213" s="5">
        <v>0.40549755100000001</v>
      </c>
      <c r="I213" s="5">
        <v>0.39200000000000002</v>
      </c>
      <c r="J213" s="5" t="s">
        <v>8144</v>
      </c>
    </row>
    <row r="214" spans="2:10" ht="15">
      <c r="B214" s="5">
        <v>212</v>
      </c>
      <c r="C214" s="5" t="s">
        <v>3592</v>
      </c>
      <c r="D214" s="5">
        <v>107726500</v>
      </c>
      <c r="E214" s="5">
        <v>107728000</v>
      </c>
      <c r="F214" s="5" t="s">
        <v>3872</v>
      </c>
      <c r="G214" s="5">
        <v>0.37333283299999998</v>
      </c>
      <c r="H214" s="5">
        <v>0.40549755100000001</v>
      </c>
      <c r="I214" s="5">
        <v>0.39200000000000002</v>
      </c>
      <c r="J214" s="5" t="s">
        <v>8144</v>
      </c>
    </row>
    <row r="215" spans="2:10" ht="15">
      <c r="B215" s="5">
        <v>213</v>
      </c>
      <c r="C215" s="5" t="s">
        <v>3885</v>
      </c>
      <c r="D215" s="5">
        <v>39847000</v>
      </c>
      <c r="E215" s="5">
        <v>39849000</v>
      </c>
      <c r="F215" s="5" t="s">
        <v>3870</v>
      </c>
      <c r="G215" s="5">
        <v>0.37525660599999999</v>
      </c>
      <c r="H215" s="5">
        <v>0.40549755100000001</v>
      </c>
      <c r="I215" s="5">
        <v>0.39200000000000002</v>
      </c>
      <c r="J215" s="5" t="s">
        <v>8144</v>
      </c>
    </row>
    <row r="216" spans="2:10" ht="15">
      <c r="B216" s="5">
        <v>214</v>
      </c>
      <c r="C216" s="5" t="s">
        <v>3887</v>
      </c>
      <c r="D216" s="5">
        <v>34158524</v>
      </c>
      <c r="E216" s="5">
        <v>34159500</v>
      </c>
      <c r="F216" s="5" t="s">
        <v>3872</v>
      </c>
      <c r="G216" s="5">
        <v>0.37525660599999999</v>
      </c>
      <c r="H216" s="5">
        <v>0.40549755100000001</v>
      </c>
      <c r="I216" s="5">
        <v>0.39200000000000002</v>
      </c>
      <c r="J216" s="5" t="s">
        <v>8144</v>
      </c>
    </row>
    <row r="217" spans="2:10" ht="15">
      <c r="B217" s="5">
        <v>215</v>
      </c>
      <c r="C217" s="5" t="s">
        <v>3876</v>
      </c>
      <c r="D217" s="5">
        <v>127925500</v>
      </c>
      <c r="E217" s="5">
        <v>127927500</v>
      </c>
      <c r="F217" s="5" t="s">
        <v>3870</v>
      </c>
      <c r="G217" s="5">
        <v>0.37525660599999999</v>
      </c>
      <c r="H217" s="5">
        <v>0.40549755100000001</v>
      </c>
      <c r="I217" s="5">
        <v>0.39200000000000002</v>
      </c>
      <c r="J217" s="5" t="s">
        <v>8144</v>
      </c>
    </row>
    <row r="218" spans="2:10" ht="15">
      <c r="B218" s="5">
        <v>216</v>
      </c>
      <c r="C218" s="5" t="s">
        <v>3586</v>
      </c>
      <c r="D218" s="5">
        <v>15272518</v>
      </c>
      <c r="E218" s="5">
        <v>15272730</v>
      </c>
      <c r="F218" s="5" t="s">
        <v>3869</v>
      </c>
      <c r="G218" s="5">
        <v>0.37525660599999999</v>
      </c>
      <c r="H218" s="5">
        <v>0.40549755100000001</v>
      </c>
      <c r="I218" s="5">
        <v>0.39200000000000002</v>
      </c>
      <c r="J218" s="5" t="s">
        <v>8144</v>
      </c>
    </row>
    <row r="219" spans="2:10" ht="15">
      <c r="B219" s="5">
        <v>217</v>
      </c>
      <c r="C219" s="5" t="s">
        <v>3586</v>
      </c>
      <c r="D219" s="5">
        <v>185044500</v>
      </c>
      <c r="E219" s="5">
        <v>185046500</v>
      </c>
      <c r="F219" s="5" t="s">
        <v>3872</v>
      </c>
      <c r="G219" s="5">
        <v>0.37525660599999999</v>
      </c>
      <c r="H219" s="5">
        <v>0.40549755100000001</v>
      </c>
      <c r="I219" s="5">
        <v>0.39200000000000002</v>
      </c>
      <c r="J219" s="5" t="s">
        <v>8144</v>
      </c>
    </row>
    <row r="220" spans="2:10" ht="15">
      <c r="B220" s="5">
        <v>218</v>
      </c>
      <c r="C220" s="5" t="s">
        <v>3875</v>
      </c>
      <c r="D220" s="5">
        <v>8504000</v>
      </c>
      <c r="E220" s="5">
        <v>8506500</v>
      </c>
      <c r="F220" s="5" t="s">
        <v>3872</v>
      </c>
      <c r="G220" s="5">
        <v>0.37589559</v>
      </c>
      <c r="H220" s="5">
        <v>0.40549755100000001</v>
      </c>
      <c r="I220" s="5">
        <v>0.39200000000000002</v>
      </c>
      <c r="J220" s="5" t="s">
        <v>8144</v>
      </c>
    </row>
    <row r="221" spans="2:10" ht="15">
      <c r="B221" s="5">
        <v>219</v>
      </c>
      <c r="C221" s="5" t="s">
        <v>3891</v>
      </c>
      <c r="D221" s="5">
        <v>16893500</v>
      </c>
      <c r="E221" s="5">
        <v>16895500</v>
      </c>
      <c r="F221" s="5" t="s">
        <v>3872</v>
      </c>
      <c r="G221" s="5">
        <v>0.37589559</v>
      </c>
      <c r="H221" s="5">
        <v>0.40549755100000001</v>
      </c>
      <c r="I221" s="5">
        <v>0.39200000000000002</v>
      </c>
      <c r="J221" s="5" t="s">
        <v>8144</v>
      </c>
    </row>
    <row r="222" spans="2:10" ht="15">
      <c r="B222" s="5">
        <v>220</v>
      </c>
      <c r="C222" s="5" t="s">
        <v>3890</v>
      </c>
      <c r="D222" s="5">
        <v>14763542</v>
      </c>
      <c r="E222" s="5">
        <v>14764085</v>
      </c>
      <c r="F222" s="5" t="s">
        <v>3869</v>
      </c>
      <c r="G222" s="5">
        <v>0.37609435800000002</v>
      </c>
      <c r="H222" s="5">
        <v>0.40549755100000001</v>
      </c>
      <c r="I222" s="5">
        <v>0.39200000000000002</v>
      </c>
      <c r="J222" s="5" t="s">
        <v>8144</v>
      </c>
    </row>
    <row r="223" spans="2:10" ht="15">
      <c r="B223" s="5">
        <v>221</v>
      </c>
      <c r="C223" s="5" t="s">
        <v>3886</v>
      </c>
      <c r="D223" s="5">
        <v>35180500</v>
      </c>
      <c r="E223" s="5">
        <v>35182210</v>
      </c>
      <c r="F223" s="5" t="s">
        <v>3872</v>
      </c>
      <c r="G223" s="5">
        <v>0.37653344</v>
      </c>
      <c r="H223" s="5">
        <v>0.40549755100000001</v>
      </c>
      <c r="I223" s="5">
        <v>0.39200000000000002</v>
      </c>
      <c r="J223" s="5" t="s">
        <v>8144</v>
      </c>
    </row>
    <row r="224" spans="2:10" ht="15">
      <c r="B224" s="5">
        <v>222</v>
      </c>
      <c r="C224" s="5" t="s">
        <v>3888</v>
      </c>
      <c r="D224" s="5">
        <v>727442</v>
      </c>
      <c r="E224" s="5">
        <v>728048</v>
      </c>
      <c r="F224" s="5" t="s">
        <v>3869</v>
      </c>
      <c r="G224" s="5">
        <v>0.37991904399999998</v>
      </c>
      <c r="H224" s="5">
        <v>0.40730059699999999</v>
      </c>
      <c r="I224" s="5">
        <v>0.39</v>
      </c>
      <c r="J224" s="5" t="s">
        <v>8144</v>
      </c>
    </row>
    <row r="225" spans="2:10" ht="15">
      <c r="B225" s="5">
        <v>223</v>
      </c>
      <c r="C225" s="5" t="s">
        <v>3890</v>
      </c>
      <c r="D225" s="5">
        <v>13936624</v>
      </c>
      <c r="E225" s="5">
        <v>13937507</v>
      </c>
      <c r="F225" s="5" t="s">
        <v>3869</v>
      </c>
      <c r="G225" s="5">
        <v>0.38906213899999997</v>
      </c>
      <c r="H225" s="5">
        <v>0.40894721499999998</v>
      </c>
      <c r="I225" s="5">
        <v>0.38800000000000001</v>
      </c>
      <c r="J225" s="5" t="s">
        <v>8144</v>
      </c>
    </row>
    <row r="226" spans="2:10" ht="15">
      <c r="B226" s="5">
        <v>224</v>
      </c>
      <c r="C226" s="5" t="s">
        <v>3891</v>
      </c>
      <c r="D226" s="5">
        <v>30421070</v>
      </c>
      <c r="E226" s="5">
        <v>30421462</v>
      </c>
      <c r="F226" s="5" t="s">
        <v>3869</v>
      </c>
      <c r="G226" s="5">
        <v>0.39022609800000002</v>
      </c>
      <c r="H226" s="5">
        <v>0.40894721499999998</v>
      </c>
      <c r="I226" s="5">
        <v>0.38800000000000001</v>
      </c>
      <c r="J226" s="5" t="s">
        <v>8144</v>
      </c>
    </row>
    <row r="227" spans="2:10" ht="15">
      <c r="B227" s="5">
        <v>225</v>
      </c>
      <c r="C227" s="5" t="s">
        <v>3882</v>
      </c>
      <c r="D227" s="5">
        <v>48917000</v>
      </c>
      <c r="E227" s="5">
        <v>48922000</v>
      </c>
      <c r="F227" s="5" t="s">
        <v>3869</v>
      </c>
      <c r="G227" s="5">
        <v>0.39122110799999998</v>
      </c>
      <c r="H227" s="5">
        <v>0.40894721499999998</v>
      </c>
      <c r="I227" s="5">
        <v>0.38800000000000001</v>
      </c>
      <c r="J227" s="5" t="s">
        <v>8144</v>
      </c>
    </row>
    <row r="228" spans="2:10" ht="15">
      <c r="B228" s="5">
        <v>226</v>
      </c>
      <c r="C228" s="5" t="s">
        <v>3876</v>
      </c>
      <c r="D228" s="5">
        <v>6879784</v>
      </c>
      <c r="E228" s="5">
        <v>6880416</v>
      </c>
      <c r="F228" s="5" t="s">
        <v>3869</v>
      </c>
      <c r="G228" s="5">
        <v>0.39419412799999998</v>
      </c>
      <c r="H228" s="5">
        <v>0.40894721499999998</v>
      </c>
      <c r="I228" s="5">
        <v>0.38800000000000001</v>
      </c>
      <c r="J228" s="5" t="s">
        <v>8144</v>
      </c>
    </row>
    <row r="229" spans="2:10" ht="15">
      <c r="B229" s="5">
        <v>227</v>
      </c>
      <c r="C229" s="5" t="s">
        <v>3603</v>
      </c>
      <c r="D229" s="5">
        <v>128449500</v>
      </c>
      <c r="E229" s="5">
        <v>128450918</v>
      </c>
      <c r="F229" s="5" t="s">
        <v>3870</v>
      </c>
      <c r="G229" s="5">
        <v>0.39699581099999998</v>
      </c>
      <c r="H229" s="5">
        <v>0.40894721499999998</v>
      </c>
      <c r="I229" s="5">
        <v>0.38800000000000001</v>
      </c>
      <c r="J229" s="5" t="s">
        <v>8144</v>
      </c>
    </row>
    <row r="230" spans="2:10" ht="15">
      <c r="B230" s="5">
        <v>228</v>
      </c>
      <c r="C230" s="5" t="s">
        <v>3879</v>
      </c>
      <c r="D230" s="5">
        <v>90684500</v>
      </c>
      <c r="E230" s="5">
        <v>90687000</v>
      </c>
      <c r="F230" s="5" t="s">
        <v>3870</v>
      </c>
      <c r="G230" s="5">
        <v>0.40028453200000003</v>
      </c>
      <c r="H230" s="5">
        <v>0.40894721499999998</v>
      </c>
      <c r="I230" s="5">
        <v>0.38800000000000001</v>
      </c>
      <c r="J230" s="5" t="s">
        <v>8144</v>
      </c>
    </row>
    <row r="231" spans="2:10" ht="15">
      <c r="B231" s="5">
        <v>229</v>
      </c>
      <c r="C231" s="5" t="s">
        <v>3886</v>
      </c>
      <c r="D231" s="5">
        <v>77699264</v>
      </c>
      <c r="E231" s="5">
        <v>77699788</v>
      </c>
      <c r="F231" s="5" t="s">
        <v>3869</v>
      </c>
      <c r="G231" s="5">
        <v>0.40093332700000001</v>
      </c>
      <c r="H231" s="5">
        <v>0.40894721499999998</v>
      </c>
      <c r="I231" s="5">
        <v>0.38800000000000001</v>
      </c>
      <c r="J231" s="5" t="s">
        <v>8144</v>
      </c>
    </row>
    <row r="232" spans="2:10" ht="15">
      <c r="B232" s="5">
        <v>230</v>
      </c>
      <c r="C232" s="5" t="s">
        <v>3877</v>
      </c>
      <c r="D232" s="5">
        <v>1570000</v>
      </c>
      <c r="E232" s="5">
        <v>1571311</v>
      </c>
      <c r="F232" s="5" t="s">
        <v>3869</v>
      </c>
      <c r="G232" s="5">
        <v>0.40093332700000001</v>
      </c>
      <c r="H232" s="5">
        <v>0.40894721499999998</v>
      </c>
      <c r="I232" s="5">
        <v>0.38800000000000001</v>
      </c>
      <c r="J232" s="5" t="s">
        <v>8144</v>
      </c>
    </row>
    <row r="233" spans="2:10" ht="15">
      <c r="B233" s="5">
        <v>231</v>
      </c>
      <c r="C233" s="5" t="s">
        <v>3889</v>
      </c>
      <c r="D233" s="5">
        <v>7145732</v>
      </c>
      <c r="E233" s="5">
        <v>7146833</v>
      </c>
      <c r="F233" s="5" t="s">
        <v>3870</v>
      </c>
      <c r="G233" s="5">
        <v>0.40351606699999998</v>
      </c>
      <c r="H233" s="5">
        <v>0.40894721499999998</v>
      </c>
      <c r="I233" s="5">
        <v>0.38800000000000001</v>
      </c>
      <c r="J233" s="5" t="s">
        <v>8144</v>
      </c>
    </row>
    <row r="234" spans="2:10" ht="15">
      <c r="B234" s="5">
        <v>232</v>
      </c>
      <c r="C234" s="5" t="s">
        <v>3889</v>
      </c>
      <c r="D234" s="5">
        <v>48870000</v>
      </c>
      <c r="E234" s="5">
        <v>48870575</v>
      </c>
      <c r="F234" s="5" t="s">
        <v>3869</v>
      </c>
      <c r="G234" s="5">
        <v>0.40351606699999998</v>
      </c>
      <c r="H234" s="5">
        <v>0.40894721499999998</v>
      </c>
      <c r="I234" s="5">
        <v>0.38800000000000001</v>
      </c>
      <c r="J234" s="5" t="s">
        <v>8144</v>
      </c>
    </row>
    <row r="235" spans="2:10" ht="15">
      <c r="B235" s="5">
        <v>233</v>
      </c>
      <c r="C235" s="5" t="s">
        <v>3875</v>
      </c>
      <c r="D235" s="5">
        <v>25185000</v>
      </c>
      <c r="E235" s="5">
        <v>25187000</v>
      </c>
      <c r="F235" s="5" t="s">
        <v>3872</v>
      </c>
      <c r="G235" s="5">
        <v>0.40415865600000001</v>
      </c>
      <c r="H235" s="5">
        <v>0.40894721499999998</v>
      </c>
      <c r="I235" s="5">
        <v>0.38800000000000001</v>
      </c>
      <c r="J235" s="5" t="s">
        <v>8144</v>
      </c>
    </row>
    <row r="236" spans="2:10" ht="15">
      <c r="B236" s="5">
        <v>234</v>
      </c>
      <c r="C236" s="5" t="s">
        <v>3878</v>
      </c>
      <c r="D236" s="5">
        <v>170236698</v>
      </c>
      <c r="E236" s="5">
        <v>170238166</v>
      </c>
      <c r="F236" s="5" t="s">
        <v>3869</v>
      </c>
      <c r="G236" s="5">
        <v>0.40415865600000001</v>
      </c>
      <c r="H236" s="5">
        <v>0.40894721499999998</v>
      </c>
      <c r="I236" s="5">
        <v>0.38800000000000001</v>
      </c>
      <c r="J236" s="5" t="s">
        <v>8144</v>
      </c>
    </row>
    <row r="237" spans="2:10" ht="15">
      <c r="B237" s="5">
        <v>235</v>
      </c>
      <c r="C237" s="5" t="s">
        <v>3879</v>
      </c>
      <c r="D237" s="5">
        <v>85643500</v>
      </c>
      <c r="E237" s="5">
        <v>85645500</v>
      </c>
      <c r="F237" s="5" t="s">
        <v>3872</v>
      </c>
      <c r="G237" s="5">
        <v>0.40469314499999998</v>
      </c>
      <c r="H237" s="5">
        <v>0.40894721499999998</v>
      </c>
      <c r="I237" s="5">
        <v>0.38800000000000001</v>
      </c>
      <c r="J237" s="5" t="s">
        <v>8144</v>
      </c>
    </row>
    <row r="238" spans="2:10" ht="15">
      <c r="B238" s="5">
        <v>236</v>
      </c>
      <c r="C238" s="5" t="s">
        <v>3878</v>
      </c>
      <c r="D238" s="5">
        <v>157774206</v>
      </c>
      <c r="E238" s="5">
        <v>157774290</v>
      </c>
      <c r="F238" s="5" t="s">
        <v>3869</v>
      </c>
      <c r="G238" s="5">
        <v>0.40551068400000001</v>
      </c>
      <c r="H238" s="5">
        <v>0.40894721499999998</v>
      </c>
      <c r="I238" s="5">
        <v>0.38800000000000001</v>
      </c>
      <c r="J238" s="5" t="s">
        <v>8144</v>
      </c>
    </row>
    <row r="239" spans="2:10" ht="15">
      <c r="B239" s="5">
        <v>237</v>
      </c>
      <c r="C239" s="5" t="s">
        <v>3891</v>
      </c>
      <c r="D239" s="5">
        <v>29435810</v>
      </c>
      <c r="E239" s="5">
        <v>29436062</v>
      </c>
      <c r="F239" s="5" t="s">
        <v>3869</v>
      </c>
      <c r="G239" s="5">
        <v>0.44543128999999998</v>
      </c>
      <c r="H239" s="5">
        <v>0.44731074700000001</v>
      </c>
      <c r="I239" s="5">
        <v>0.34899999999999998</v>
      </c>
      <c r="J239" s="5" t="s">
        <v>8144</v>
      </c>
    </row>
    <row r="240" spans="2:10" ht="15">
      <c r="B240" s="5">
        <v>238</v>
      </c>
      <c r="C240" s="5" t="s">
        <v>3592</v>
      </c>
      <c r="D240" s="5">
        <v>566791</v>
      </c>
      <c r="E240" s="5">
        <v>567339</v>
      </c>
      <c r="F240" s="5" t="s">
        <v>3870</v>
      </c>
      <c r="G240" s="5">
        <v>0.45562165999999998</v>
      </c>
      <c r="H240" s="5">
        <v>0.45562165999999998</v>
      </c>
      <c r="I240" s="5">
        <v>0.34100000000000003</v>
      </c>
      <c r="J240" s="5" t="s">
        <v>8144</v>
      </c>
    </row>
  </sheetData>
  <phoneticPr fontId="33" type="noConversion"/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X3205"/>
  <sheetViews>
    <sheetView workbookViewId="0">
      <selection activeCell="D16" sqref="D16"/>
    </sheetView>
  </sheetViews>
  <sheetFormatPr defaultColWidth="9" defaultRowHeight="14.25"/>
  <cols>
    <col min="2" max="2" width="10.75" customWidth="1"/>
    <col min="3" max="3" width="8.75" customWidth="1"/>
    <col min="4" max="4" width="13.125" customWidth="1"/>
    <col min="5" max="5" width="12.75" customWidth="1"/>
    <col min="6" max="6" width="13.375" customWidth="1"/>
    <col min="7" max="7" width="14" customWidth="1"/>
    <col min="8" max="8" width="11.25" customWidth="1"/>
    <col min="9" max="9" width="14" customWidth="1"/>
    <col min="10" max="10" width="10.375" customWidth="1"/>
    <col min="11" max="11" width="11.375" customWidth="1"/>
    <col min="12" max="12" width="10.375" customWidth="1"/>
    <col min="13" max="14" width="9.375" customWidth="1"/>
    <col min="15" max="15" width="8.25" customWidth="1"/>
    <col min="16" max="16" width="11.25" customWidth="1"/>
    <col min="17" max="17" width="12.25" customWidth="1"/>
    <col min="18" max="18" width="11.25" customWidth="1"/>
    <col min="19" max="20" width="10.25" customWidth="1"/>
    <col min="21" max="21" width="8.75" customWidth="1"/>
    <col min="24" max="24" width="10.75" customWidth="1"/>
  </cols>
  <sheetData>
    <row r="1" spans="1:24">
      <c r="A1" s="1" t="s">
        <v>8047</v>
      </c>
    </row>
    <row r="3" spans="1:24" ht="15">
      <c r="A3" s="17" t="s">
        <v>5655</v>
      </c>
      <c r="B3" s="74" t="s">
        <v>5846</v>
      </c>
      <c r="C3" s="74" t="s">
        <v>5847</v>
      </c>
      <c r="D3" s="74" t="s">
        <v>5848</v>
      </c>
      <c r="E3" s="74" t="s">
        <v>5849</v>
      </c>
      <c r="F3" s="74" t="s">
        <v>3644</v>
      </c>
      <c r="G3" s="74" t="s">
        <v>3645</v>
      </c>
      <c r="H3" s="74" t="s">
        <v>5850</v>
      </c>
      <c r="I3" s="74" t="s">
        <v>5851</v>
      </c>
      <c r="J3" s="74" t="s">
        <v>5852</v>
      </c>
      <c r="K3" s="74" t="s">
        <v>5853</v>
      </c>
      <c r="L3" s="74" t="s">
        <v>5854</v>
      </c>
      <c r="M3" s="74" t="s">
        <v>5855</v>
      </c>
      <c r="N3" s="74" t="s">
        <v>5856</v>
      </c>
      <c r="O3" s="74" t="s">
        <v>5857</v>
      </c>
      <c r="P3" s="74" t="s">
        <v>5858</v>
      </c>
      <c r="Q3" s="74" t="s">
        <v>5859</v>
      </c>
      <c r="R3" s="74" t="s">
        <v>5860</v>
      </c>
      <c r="S3" s="74" t="s">
        <v>5861</v>
      </c>
      <c r="T3" s="74" t="s">
        <v>5862</v>
      </c>
      <c r="U3" s="75" t="s">
        <v>5863</v>
      </c>
    </row>
    <row r="4" spans="1:24" ht="15">
      <c r="A4" s="76" t="s">
        <v>339</v>
      </c>
      <c r="B4" s="77" t="s">
        <v>5864</v>
      </c>
      <c r="C4" s="77" t="s">
        <v>340</v>
      </c>
      <c r="D4" s="77" t="s">
        <v>341</v>
      </c>
      <c r="E4" s="77">
        <v>10889</v>
      </c>
      <c r="F4" s="77">
        <v>4888</v>
      </c>
      <c r="G4" s="77">
        <v>6001</v>
      </c>
      <c r="H4" s="77">
        <v>0.44889337899999998</v>
      </c>
      <c r="I4" s="77">
        <v>0.55110662099999996</v>
      </c>
      <c r="J4" s="77">
        <v>2852</v>
      </c>
      <c r="K4" s="77">
        <v>1622</v>
      </c>
      <c r="L4" s="77">
        <v>179</v>
      </c>
      <c r="M4" s="77">
        <v>86</v>
      </c>
      <c r="N4" s="77">
        <v>94</v>
      </c>
      <c r="O4" s="77">
        <v>55</v>
      </c>
      <c r="P4" s="77">
        <v>3424</v>
      </c>
      <c r="Q4" s="77">
        <v>1781</v>
      </c>
      <c r="R4" s="77">
        <v>224</v>
      </c>
      <c r="S4" s="77">
        <v>214</v>
      </c>
      <c r="T4" s="77">
        <v>223</v>
      </c>
      <c r="U4" s="78">
        <v>135</v>
      </c>
    </row>
    <row r="5" spans="1:24" ht="15">
      <c r="A5" s="76" t="s">
        <v>343</v>
      </c>
      <c r="B5" s="77" t="s">
        <v>5864</v>
      </c>
      <c r="C5" s="77" t="s">
        <v>340</v>
      </c>
      <c r="D5" s="77" t="s">
        <v>341</v>
      </c>
      <c r="E5" s="77">
        <v>10670</v>
      </c>
      <c r="F5" s="77">
        <v>4711</v>
      </c>
      <c r="G5" s="77">
        <v>5959</v>
      </c>
      <c r="H5" s="77">
        <v>0.44151827599999999</v>
      </c>
      <c r="I5" s="77">
        <v>0.55848172399999996</v>
      </c>
      <c r="J5" s="77">
        <v>2707</v>
      </c>
      <c r="K5" s="77">
        <v>1575</v>
      </c>
      <c r="L5" s="77">
        <v>181</v>
      </c>
      <c r="M5" s="77">
        <v>87</v>
      </c>
      <c r="N5" s="77">
        <v>94</v>
      </c>
      <c r="O5" s="77">
        <v>67</v>
      </c>
      <c r="P5" s="77">
        <v>3424</v>
      </c>
      <c r="Q5" s="77">
        <v>1732</v>
      </c>
      <c r="R5" s="77">
        <v>222</v>
      </c>
      <c r="S5" s="77">
        <v>214</v>
      </c>
      <c r="T5" s="77">
        <v>217</v>
      </c>
      <c r="U5" s="78">
        <v>150</v>
      </c>
      <c r="X5" s="77"/>
    </row>
    <row r="6" spans="1:24" ht="15">
      <c r="A6" s="76" t="s">
        <v>345</v>
      </c>
      <c r="B6" s="77" t="s">
        <v>5864</v>
      </c>
      <c r="C6" s="77" t="s">
        <v>340</v>
      </c>
      <c r="D6" s="77" t="s">
        <v>341</v>
      </c>
      <c r="E6" s="77">
        <v>11386</v>
      </c>
      <c r="F6" s="77">
        <v>5193</v>
      </c>
      <c r="G6" s="77">
        <v>6193</v>
      </c>
      <c r="H6" s="77">
        <v>0.45608642199999999</v>
      </c>
      <c r="I6" s="77">
        <v>0.54391357799999995</v>
      </c>
      <c r="J6" s="77">
        <v>3059</v>
      </c>
      <c r="K6" s="77">
        <v>1670</v>
      </c>
      <c r="L6" s="77">
        <v>204</v>
      </c>
      <c r="M6" s="77">
        <v>97</v>
      </c>
      <c r="N6" s="77">
        <v>89</v>
      </c>
      <c r="O6" s="77">
        <v>74</v>
      </c>
      <c r="P6" s="77">
        <v>3596</v>
      </c>
      <c r="Q6" s="77">
        <v>1752</v>
      </c>
      <c r="R6" s="77">
        <v>240</v>
      </c>
      <c r="S6" s="77">
        <v>201</v>
      </c>
      <c r="T6" s="77">
        <v>247</v>
      </c>
      <c r="U6" s="78">
        <v>157</v>
      </c>
    </row>
    <row r="7" spans="1:24" ht="15">
      <c r="A7" s="76" t="s">
        <v>346</v>
      </c>
      <c r="B7" s="77" t="s">
        <v>5864</v>
      </c>
      <c r="C7" s="77" t="s">
        <v>340</v>
      </c>
      <c r="D7" s="77" t="s">
        <v>341</v>
      </c>
      <c r="E7" s="77">
        <v>10819</v>
      </c>
      <c r="F7" s="77">
        <v>4892</v>
      </c>
      <c r="G7" s="77">
        <v>5927</v>
      </c>
      <c r="H7" s="77">
        <v>0.45216748299999998</v>
      </c>
      <c r="I7" s="77">
        <v>0.54783251700000002</v>
      </c>
      <c r="J7" s="77">
        <v>2836</v>
      </c>
      <c r="K7" s="77">
        <v>1606</v>
      </c>
      <c r="L7" s="77">
        <v>193</v>
      </c>
      <c r="M7" s="77">
        <v>80</v>
      </c>
      <c r="N7" s="77">
        <v>99</v>
      </c>
      <c r="O7" s="77">
        <v>78</v>
      </c>
      <c r="P7" s="77">
        <v>3411</v>
      </c>
      <c r="Q7" s="77">
        <v>1705</v>
      </c>
      <c r="R7" s="77">
        <v>236</v>
      </c>
      <c r="S7" s="77">
        <v>212</v>
      </c>
      <c r="T7" s="77">
        <v>208</v>
      </c>
      <c r="U7" s="78">
        <v>155</v>
      </c>
    </row>
    <row r="8" spans="1:24" ht="15">
      <c r="A8" s="76" t="s">
        <v>347</v>
      </c>
      <c r="B8" s="77" t="s">
        <v>5864</v>
      </c>
      <c r="C8" s="77" t="s">
        <v>340</v>
      </c>
      <c r="D8" s="77" t="s">
        <v>341</v>
      </c>
      <c r="E8" s="77">
        <v>10602</v>
      </c>
      <c r="F8" s="77">
        <v>4674</v>
      </c>
      <c r="G8" s="77">
        <v>5928</v>
      </c>
      <c r="H8" s="77">
        <v>0.440860215</v>
      </c>
      <c r="I8" s="77">
        <v>0.55913978499999994</v>
      </c>
      <c r="J8" s="77">
        <v>2718</v>
      </c>
      <c r="K8" s="77">
        <v>1537</v>
      </c>
      <c r="L8" s="77">
        <v>175</v>
      </c>
      <c r="M8" s="77">
        <v>91</v>
      </c>
      <c r="N8" s="77">
        <v>99</v>
      </c>
      <c r="O8" s="77">
        <v>54</v>
      </c>
      <c r="P8" s="77">
        <v>3381</v>
      </c>
      <c r="Q8" s="77">
        <v>1754</v>
      </c>
      <c r="R8" s="77">
        <v>225</v>
      </c>
      <c r="S8" s="77">
        <v>207</v>
      </c>
      <c r="T8" s="77">
        <v>205</v>
      </c>
      <c r="U8" s="78">
        <v>156</v>
      </c>
    </row>
    <row r="9" spans="1:24" ht="15">
      <c r="A9" s="76" t="s">
        <v>348</v>
      </c>
      <c r="B9" s="77" t="s">
        <v>5864</v>
      </c>
      <c r="C9" s="77" t="s">
        <v>340</v>
      </c>
      <c r="D9" s="77" t="s">
        <v>341</v>
      </c>
      <c r="E9" s="77">
        <v>10780</v>
      </c>
      <c r="F9" s="77">
        <v>4818</v>
      </c>
      <c r="G9" s="77">
        <v>5962</v>
      </c>
      <c r="H9" s="77">
        <v>0.44693877599999998</v>
      </c>
      <c r="I9" s="77">
        <v>0.55306122400000002</v>
      </c>
      <c r="J9" s="77">
        <v>2792</v>
      </c>
      <c r="K9" s="77">
        <v>1607</v>
      </c>
      <c r="L9" s="77">
        <v>181</v>
      </c>
      <c r="M9" s="77">
        <v>87</v>
      </c>
      <c r="N9" s="77">
        <v>98</v>
      </c>
      <c r="O9" s="77">
        <v>53</v>
      </c>
      <c r="P9" s="77">
        <v>3415</v>
      </c>
      <c r="Q9" s="77">
        <v>1715</v>
      </c>
      <c r="R9" s="77">
        <v>252</v>
      </c>
      <c r="S9" s="77">
        <v>190</v>
      </c>
      <c r="T9" s="77">
        <v>236</v>
      </c>
      <c r="U9" s="78">
        <v>154</v>
      </c>
    </row>
    <row r="10" spans="1:24" ht="15">
      <c r="A10" s="76" t="s">
        <v>349</v>
      </c>
      <c r="B10" s="77" t="s">
        <v>5864</v>
      </c>
      <c r="C10" s="77" t="s">
        <v>340</v>
      </c>
      <c r="D10" s="77" t="s">
        <v>341</v>
      </c>
      <c r="E10" s="77">
        <v>10853</v>
      </c>
      <c r="F10" s="77">
        <v>4953</v>
      </c>
      <c r="G10" s="77">
        <v>5900</v>
      </c>
      <c r="H10" s="77">
        <v>0.45637150999999998</v>
      </c>
      <c r="I10" s="77">
        <v>0.54362849000000002</v>
      </c>
      <c r="J10" s="77">
        <v>2950</v>
      </c>
      <c r="K10" s="77">
        <v>1577</v>
      </c>
      <c r="L10" s="77">
        <v>185</v>
      </c>
      <c r="M10" s="77">
        <v>81</v>
      </c>
      <c r="N10" s="77">
        <v>92</v>
      </c>
      <c r="O10" s="77">
        <v>68</v>
      </c>
      <c r="P10" s="77">
        <v>3410</v>
      </c>
      <c r="Q10" s="77">
        <v>1711</v>
      </c>
      <c r="R10" s="77">
        <v>212</v>
      </c>
      <c r="S10" s="77">
        <v>182</v>
      </c>
      <c r="T10" s="77">
        <v>228</v>
      </c>
      <c r="U10" s="78">
        <v>157</v>
      </c>
    </row>
    <row r="11" spans="1:24" ht="15">
      <c r="A11" s="76" t="s">
        <v>350</v>
      </c>
      <c r="B11" s="77" t="s">
        <v>5864</v>
      </c>
      <c r="C11" s="77" t="s">
        <v>340</v>
      </c>
      <c r="D11" s="77" t="s">
        <v>341</v>
      </c>
      <c r="E11" s="77">
        <v>9769</v>
      </c>
      <c r="F11" s="77">
        <v>4226</v>
      </c>
      <c r="G11" s="77">
        <v>5543</v>
      </c>
      <c r="H11" s="77">
        <v>0.432592896</v>
      </c>
      <c r="I11" s="77">
        <v>0.56740710400000005</v>
      </c>
      <c r="J11" s="77">
        <v>2376</v>
      </c>
      <c r="K11" s="77">
        <v>1469</v>
      </c>
      <c r="L11" s="77">
        <v>141</v>
      </c>
      <c r="M11" s="77">
        <v>95</v>
      </c>
      <c r="N11" s="77">
        <v>78</v>
      </c>
      <c r="O11" s="77">
        <v>67</v>
      </c>
      <c r="P11" s="77">
        <v>3083</v>
      </c>
      <c r="Q11" s="77">
        <v>1669</v>
      </c>
      <c r="R11" s="77">
        <v>236</v>
      </c>
      <c r="S11" s="77">
        <v>202</v>
      </c>
      <c r="T11" s="77">
        <v>203</v>
      </c>
      <c r="U11" s="78">
        <v>150</v>
      </c>
    </row>
    <row r="12" spans="1:24" ht="15">
      <c r="A12" s="76" t="s">
        <v>351</v>
      </c>
      <c r="B12" s="77" t="s">
        <v>5864</v>
      </c>
      <c r="C12" s="77" t="s">
        <v>340</v>
      </c>
      <c r="D12" s="77" t="s">
        <v>341</v>
      </c>
      <c r="E12" s="77">
        <v>11147</v>
      </c>
      <c r="F12" s="77">
        <v>5140</v>
      </c>
      <c r="G12" s="77">
        <v>6007</v>
      </c>
      <c r="H12" s="77">
        <v>0.461110613</v>
      </c>
      <c r="I12" s="77">
        <v>0.538889387</v>
      </c>
      <c r="J12" s="77">
        <v>3021</v>
      </c>
      <c r="K12" s="77">
        <v>1657</v>
      </c>
      <c r="L12" s="77">
        <v>211</v>
      </c>
      <c r="M12" s="77">
        <v>82</v>
      </c>
      <c r="N12" s="77">
        <v>99</v>
      </c>
      <c r="O12" s="77">
        <v>70</v>
      </c>
      <c r="P12" s="77">
        <v>3438</v>
      </c>
      <c r="Q12" s="77">
        <v>1751</v>
      </c>
      <c r="R12" s="77">
        <v>235</v>
      </c>
      <c r="S12" s="77">
        <v>202</v>
      </c>
      <c r="T12" s="77">
        <v>232</v>
      </c>
      <c r="U12" s="78">
        <v>149</v>
      </c>
    </row>
    <row r="13" spans="1:24" ht="15">
      <c r="A13" s="76" t="s">
        <v>352</v>
      </c>
      <c r="B13" s="77" t="s">
        <v>5864</v>
      </c>
      <c r="C13" s="77" t="s">
        <v>340</v>
      </c>
      <c r="D13" s="77" t="s">
        <v>341</v>
      </c>
      <c r="E13" s="77">
        <v>10509</v>
      </c>
      <c r="F13" s="77">
        <v>4729</v>
      </c>
      <c r="G13" s="77">
        <v>5780</v>
      </c>
      <c r="H13" s="77">
        <v>0.44999524200000002</v>
      </c>
      <c r="I13" s="77">
        <v>0.55000475800000004</v>
      </c>
      <c r="J13" s="77">
        <v>2795</v>
      </c>
      <c r="K13" s="77">
        <v>1534</v>
      </c>
      <c r="L13" s="77">
        <v>165</v>
      </c>
      <c r="M13" s="77">
        <v>90</v>
      </c>
      <c r="N13" s="77">
        <v>95</v>
      </c>
      <c r="O13" s="77">
        <v>50</v>
      </c>
      <c r="P13" s="77">
        <v>3280</v>
      </c>
      <c r="Q13" s="77">
        <v>1718</v>
      </c>
      <c r="R13" s="77">
        <v>238</v>
      </c>
      <c r="S13" s="77">
        <v>179</v>
      </c>
      <c r="T13" s="77">
        <v>210</v>
      </c>
      <c r="U13" s="78">
        <v>155</v>
      </c>
    </row>
    <row r="14" spans="1:24" ht="15">
      <c r="A14" s="76" t="s">
        <v>353</v>
      </c>
      <c r="B14" s="77" t="s">
        <v>5864</v>
      </c>
      <c r="C14" s="77" t="s">
        <v>340</v>
      </c>
      <c r="D14" s="77" t="s">
        <v>341</v>
      </c>
      <c r="E14" s="77">
        <v>10604</v>
      </c>
      <c r="F14" s="77">
        <v>4739</v>
      </c>
      <c r="G14" s="77">
        <v>5865</v>
      </c>
      <c r="H14" s="77">
        <v>0.44690682799999998</v>
      </c>
      <c r="I14" s="77">
        <v>0.55309317199999997</v>
      </c>
      <c r="J14" s="77">
        <v>2756</v>
      </c>
      <c r="K14" s="77">
        <v>1594</v>
      </c>
      <c r="L14" s="77">
        <v>162</v>
      </c>
      <c r="M14" s="77">
        <v>77</v>
      </c>
      <c r="N14" s="77">
        <v>89</v>
      </c>
      <c r="O14" s="77">
        <v>61</v>
      </c>
      <c r="P14" s="77">
        <v>3286</v>
      </c>
      <c r="Q14" s="77">
        <v>1762</v>
      </c>
      <c r="R14" s="77">
        <v>240</v>
      </c>
      <c r="S14" s="77">
        <v>206</v>
      </c>
      <c r="T14" s="77">
        <v>230</v>
      </c>
      <c r="U14" s="78">
        <v>141</v>
      </c>
    </row>
    <row r="15" spans="1:24" ht="15">
      <c r="A15" s="76" t="s">
        <v>354</v>
      </c>
      <c r="B15" s="77" t="s">
        <v>5864</v>
      </c>
      <c r="C15" s="77" t="s">
        <v>340</v>
      </c>
      <c r="D15" s="77" t="s">
        <v>341</v>
      </c>
      <c r="E15" s="77">
        <v>10516</v>
      </c>
      <c r="F15" s="77">
        <v>4682</v>
      </c>
      <c r="G15" s="77">
        <v>5834</v>
      </c>
      <c r="H15" s="77">
        <v>0.44522632200000001</v>
      </c>
      <c r="I15" s="77">
        <v>0.55477367799999999</v>
      </c>
      <c r="J15" s="77">
        <v>2687</v>
      </c>
      <c r="K15" s="77">
        <v>1575</v>
      </c>
      <c r="L15" s="77">
        <v>173</v>
      </c>
      <c r="M15" s="77">
        <v>83</v>
      </c>
      <c r="N15" s="77">
        <v>106</v>
      </c>
      <c r="O15" s="77">
        <v>58</v>
      </c>
      <c r="P15" s="77">
        <v>3216</v>
      </c>
      <c r="Q15" s="77">
        <v>1793</v>
      </c>
      <c r="R15" s="77">
        <v>241</v>
      </c>
      <c r="S15" s="77">
        <v>201</v>
      </c>
      <c r="T15" s="77">
        <v>226</v>
      </c>
      <c r="U15" s="78">
        <v>157</v>
      </c>
    </row>
    <row r="16" spans="1:24" ht="15">
      <c r="A16" s="76" t="s">
        <v>355</v>
      </c>
      <c r="B16" s="77" t="s">
        <v>5864</v>
      </c>
      <c r="C16" s="77" t="s">
        <v>340</v>
      </c>
      <c r="D16" s="77" t="s">
        <v>341</v>
      </c>
      <c r="E16" s="77">
        <v>10502</v>
      </c>
      <c r="F16" s="77">
        <v>4798</v>
      </c>
      <c r="G16" s="77">
        <v>5704</v>
      </c>
      <c r="H16" s="77">
        <v>0.45686535900000003</v>
      </c>
      <c r="I16" s="77">
        <v>0.54313464099999997</v>
      </c>
      <c r="J16" s="77">
        <v>2778</v>
      </c>
      <c r="K16" s="77">
        <v>1607</v>
      </c>
      <c r="L16" s="77">
        <v>184</v>
      </c>
      <c r="M16" s="77">
        <v>82</v>
      </c>
      <c r="N16" s="77">
        <v>88</v>
      </c>
      <c r="O16" s="77">
        <v>59</v>
      </c>
      <c r="P16" s="77">
        <v>3260</v>
      </c>
      <c r="Q16" s="77">
        <v>1689</v>
      </c>
      <c r="R16" s="77">
        <v>227</v>
      </c>
      <c r="S16" s="77">
        <v>187</v>
      </c>
      <c r="T16" s="77">
        <v>205</v>
      </c>
      <c r="U16" s="78">
        <v>136</v>
      </c>
    </row>
    <row r="17" spans="1:21" ht="15">
      <c r="A17" s="76" t="s">
        <v>356</v>
      </c>
      <c r="B17" s="77" t="s">
        <v>5864</v>
      </c>
      <c r="C17" s="77" t="s">
        <v>340</v>
      </c>
      <c r="D17" s="77" t="s">
        <v>341</v>
      </c>
      <c r="E17" s="77">
        <v>10239</v>
      </c>
      <c r="F17" s="77">
        <v>4520</v>
      </c>
      <c r="G17" s="77">
        <v>5719</v>
      </c>
      <c r="H17" s="77">
        <v>0.44144936000000001</v>
      </c>
      <c r="I17" s="77">
        <v>0.55855063999999999</v>
      </c>
      <c r="J17" s="77">
        <v>2523</v>
      </c>
      <c r="K17" s="77">
        <v>1567</v>
      </c>
      <c r="L17" s="77">
        <v>181</v>
      </c>
      <c r="M17" s="77">
        <v>91</v>
      </c>
      <c r="N17" s="77">
        <v>92</v>
      </c>
      <c r="O17" s="77">
        <v>66</v>
      </c>
      <c r="P17" s="77">
        <v>3229</v>
      </c>
      <c r="Q17" s="77">
        <v>1709</v>
      </c>
      <c r="R17" s="77">
        <v>218</v>
      </c>
      <c r="S17" s="77">
        <v>193</v>
      </c>
      <c r="T17" s="77">
        <v>216</v>
      </c>
      <c r="U17" s="78">
        <v>154</v>
      </c>
    </row>
    <row r="18" spans="1:21" ht="15">
      <c r="A18" s="76" t="s">
        <v>357</v>
      </c>
      <c r="B18" s="77" t="s">
        <v>5864</v>
      </c>
      <c r="C18" s="77" t="s">
        <v>340</v>
      </c>
      <c r="D18" s="77" t="s">
        <v>341</v>
      </c>
      <c r="E18" s="77">
        <v>10378</v>
      </c>
      <c r="F18" s="77">
        <v>4581</v>
      </c>
      <c r="G18" s="77">
        <v>5797</v>
      </c>
      <c r="H18" s="77">
        <v>0.441414531</v>
      </c>
      <c r="I18" s="77">
        <v>0.55858546899999995</v>
      </c>
      <c r="J18" s="77">
        <v>2646</v>
      </c>
      <c r="K18" s="77">
        <v>1524</v>
      </c>
      <c r="L18" s="77">
        <v>167</v>
      </c>
      <c r="M18" s="77">
        <v>77</v>
      </c>
      <c r="N18" s="77">
        <v>96</v>
      </c>
      <c r="O18" s="77">
        <v>71</v>
      </c>
      <c r="P18" s="77">
        <v>3238</v>
      </c>
      <c r="Q18" s="77">
        <v>1733</v>
      </c>
      <c r="R18" s="77">
        <v>223</v>
      </c>
      <c r="S18" s="77">
        <v>211</v>
      </c>
      <c r="T18" s="77">
        <v>219</v>
      </c>
      <c r="U18" s="78">
        <v>173</v>
      </c>
    </row>
    <row r="19" spans="1:21" ht="15">
      <c r="A19" s="76" t="s">
        <v>358</v>
      </c>
      <c r="B19" s="77" t="s">
        <v>5864</v>
      </c>
      <c r="C19" s="77" t="s">
        <v>340</v>
      </c>
      <c r="D19" s="77" t="s">
        <v>341</v>
      </c>
      <c r="E19" s="77">
        <v>10443</v>
      </c>
      <c r="F19" s="77">
        <v>4748</v>
      </c>
      <c r="G19" s="77">
        <v>5695</v>
      </c>
      <c r="H19" s="77">
        <v>0.45465862299999998</v>
      </c>
      <c r="I19" s="77">
        <v>0.54534137699999996</v>
      </c>
      <c r="J19" s="77">
        <v>2765</v>
      </c>
      <c r="K19" s="77">
        <v>1584</v>
      </c>
      <c r="L19" s="77">
        <v>176</v>
      </c>
      <c r="M19" s="77">
        <v>78</v>
      </c>
      <c r="N19" s="77">
        <v>84</v>
      </c>
      <c r="O19" s="77">
        <v>61</v>
      </c>
      <c r="P19" s="77">
        <v>3282</v>
      </c>
      <c r="Q19" s="77">
        <v>1647</v>
      </c>
      <c r="R19" s="77">
        <v>230</v>
      </c>
      <c r="S19" s="77">
        <v>187</v>
      </c>
      <c r="T19" s="77">
        <v>197</v>
      </c>
      <c r="U19" s="78">
        <v>152</v>
      </c>
    </row>
    <row r="20" spans="1:21" ht="15">
      <c r="A20" s="76" t="s">
        <v>359</v>
      </c>
      <c r="B20" s="77" t="s">
        <v>5864</v>
      </c>
      <c r="C20" s="77" t="s">
        <v>340</v>
      </c>
      <c r="D20" s="77" t="s">
        <v>341</v>
      </c>
      <c r="E20" s="77">
        <v>10876</v>
      </c>
      <c r="F20" s="77">
        <v>4960</v>
      </c>
      <c r="G20" s="77">
        <v>5916</v>
      </c>
      <c r="H20" s="77">
        <v>0.456050018</v>
      </c>
      <c r="I20" s="77">
        <v>0.543949982</v>
      </c>
      <c r="J20" s="77">
        <v>2928</v>
      </c>
      <c r="K20" s="77">
        <v>1588</v>
      </c>
      <c r="L20" s="77">
        <v>197</v>
      </c>
      <c r="M20" s="77">
        <v>85</v>
      </c>
      <c r="N20" s="77">
        <v>98</v>
      </c>
      <c r="O20" s="77">
        <v>64</v>
      </c>
      <c r="P20" s="77">
        <v>3344</v>
      </c>
      <c r="Q20" s="77">
        <v>1714</v>
      </c>
      <c r="R20" s="77">
        <v>255</v>
      </c>
      <c r="S20" s="77">
        <v>217</v>
      </c>
      <c r="T20" s="77">
        <v>228</v>
      </c>
      <c r="U20" s="78">
        <v>158</v>
      </c>
    </row>
    <row r="21" spans="1:21" ht="15">
      <c r="A21" s="76" t="s">
        <v>360</v>
      </c>
      <c r="B21" s="77" t="s">
        <v>5864</v>
      </c>
      <c r="C21" s="77" t="s">
        <v>340</v>
      </c>
      <c r="D21" s="77" t="s">
        <v>341</v>
      </c>
      <c r="E21" s="77">
        <v>10404</v>
      </c>
      <c r="F21" s="77">
        <v>4713</v>
      </c>
      <c r="G21" s="77">
        <v>5691</v>
      </c>
      <c r="H21" s="77">
        <v>0.45299884699999998</v>
      </c>
      <c r="I21" s="77">
        <v>0.54700115299999996</v>
      </c>
      <c r="J21" s="77">
        <v>2702</v>
      </c>
      <c r="K21" s="77">
        <v>1583</v>
      </c>
      <c r="L21" s="77">
        <v>186</v>
      </c>
      <c r="M21" s="77">
        <v>94</v>
      </c>
      <c r="N21" s="77">
        <v>84</v>
      </c>
      <c r="O21" s="77">
        <v>64</v>
      </c>
      <c r="P21" s="77">
        <v>3219</v>
      </c>
      <c r="Q21" s="77">
        <v>1685</v>
      </c>
      <c r="R21" s="77">
        <v>236</v>
      </c>
      <c r="S21" s="77">
        <v>201</v>
      </c>
      <c r="T21" s="77">
        <v>207</v>
      </c>
      <c r="U21" s="78">
        <v>143</v>
      </c>
    </row>
    <row r="22" spans="1:21" ht="15">
      <c r="A22" s="76" t="s">
        <v>361</v>
      </c>
      <c r="B22" s="77" t="s">
        <v>5864</v>
      </c>
      <c r="C22" s="77" t="s">
        <v>340</v>
      </c>
      <c r="D22" s="77" t="s">
        <v>341</v>
      </c>
      <c r="E22" s="77">
        <v>11422</v>
      </c>
      <c r="F22" s="77">
        <v>5244</v>
      </c>
      <c r="G22" s="77">
        <v>6178</v>
      </c>
      <c r="H22" s="77">
        <v>0.459113991</v>
      </c>
      <c r="I22" s="77">
        <v>0.54088600899999995</v>
      </c>
      <c r="J22" s="77">
        <v>3068</v>
      </c>
      <c r="K22" s="77">
        <v>1676</v>
      </c>
      <c r="L22" s="77">
        <v>226</v>
      </c>
      <c r="M22" s="77">
        <v>93</v>
      </c>
      <c r="N22" s="77">
        <v>117</v>
      </c>
      <c r="O22" s="77">
        <v>64</v>
      </c>
      <c r="P22" s="77">
        <v>3533</v>
      </c>
      <c r="Q22" s="77">
        <v>1825</v>
      </c>
      <c r="R22" s="77">
        <v>243</v>
      </c>
      <c r="S22" s="77">
        <v>198</v>
      </c>
      <c r="T22" s="77">
        <v>234</v>
      </c>
      <c r="U22" s="78">
        <v>145</v>
      </c>
    </row>
    <row r="23" spans="1:21" ht="15">
      <c r="A23" s="76" t="s">
        <v>362</v>
      </c>
      <c r="B23" s="77" t="s">
        <v>5864</v>
      </c>
      <c r="C23" s="77" t="s">
        <v>340</v>
      </c>
      <c r="D23" s="77" t="s">
        <v>341</v>
      </c>
      <c r="E23" s="77">
        <v>11256</v>
      </c>
      <c r="F23" s="77">
        <v>5127</v>
      </c>
      <c r="G23" s="77">
        <v>6129</v>
      </c>
      <c r="H23" s="77">
        <v>0.45549040499999999</v>
      </c>
      <c r="I23" s="77">
        <v>0.54450959499999996</v>
      </c>
      <c r="J23" s="77">
        <v>2981</v>
      </c>
      <c r="K23" s="77">
        <v>1665</v>
      </c>
      <c r="L23" s="77">
        <v>231</v>
      </c>
      <c r="M23" s="77">
        <v>89</v>
      </c>
      <c r="N23" s="77">
        <v>98</v>
      </c>
      <c r="O23" s="77">
        <v>63</v>
      </c>
      <c r="P23" s="77">
        <v>3454</v>
      </c>
      <c r="Q23" s="77">
        <v>1827</v>
      </c>
      <c r="R23" s="77">
        <v>258</v>
      </c>
      <c r="S23" s="77">
        <v>200</v>
      </c>
      <c r="T23" s="77">
        <v>231</v>
      </c>
      <c r="U23" s="78">
        <v>159</v>
      </c>
    </row>
    <row r="24" spans="1:21" ht="15">
      <c r="A24" s="76" t="s">
        <v>363</v>
      </c>
      <c r="B24" s="77" t="s">
        <v>5864</v>
      </c>
      <c r="C24" s="77" t="s">
        <v>340</v>
      </c>
      <c r="D24" s="77" t="s">
        <v>341</v>
      </c>
      <c r="E24" s="77">
        <v>10875</v>
      </c>
      <c r="F24" s="77">
        <v>4892</v>
      </c>
      <c r="G24" s="77">
        <v>5983</v>
      </c>
      <c r="H24" s="77">
        <v>0.44983908</v>
      </c>
      <c r="I24" s="77">
        <v>0.55016092000000005</v>
      </c>
      <c r="J24" s="77">
        <v>2863</v>
      </c>
      <c r="K24" s="77">
        <v>1607</v>
      </c>
      <c r="L24" s="77">
        <v>182</v>
      </c>
      <c r="M24" s="77">
        <v>84</v>
      </c>
      <c r="N24" s="77">
        <v>93</v>
      </c>
      <c r="O24" s="77">
        <v>63</v>
      </c>
      <c r="P24" s="77">
        <v>3371</v>
      </c>
      <c r="Q24" s="77">
        <v>1783</v>
      </c>
      <c r="R24" s="77">
        <v>245</v>
      </c>
      <c r="S24" s="77">
        <v>209</v>
      </c>
      <c r="T24" s="77">
        <v>221</v>
      </c>
      <c r="U24" s="78">
        <v>154</v>
      </c>
    </row>
    <row r="25" spans="1:21" ht="15">
      <c r="A25" s="76" t="s">
        <v>364</v>
      </c>
      <c r="B25" s="77" t="s">
        <v>5864</v>
      </c>
      <c r="C25" s="77" t="s">
        <v>340</v>
      </c>
      <c r="D25" s="77" t="s">
        <v>341</v>
      </c>
      <c r="E25" s="77">
        <v>10459</v>
      </c>
      <c r="F25" s="77">
        <v>4584</v>
      </c>
      <c r="G25" s="77">
        <v>5875</v>
      </c>
      <c r="H25" s="77">
        <v>0.43828281899999999</v>
      </c>
      <c r="I25" s="77">
        <v>0.56171718100000001</v>
      </c>
      <c r="J25" s="77">
        <v>2638</v>
      </c>
      <c r="K25" s="77">
        <v>1555</v>
      </c>
      <c r="L25" s="77">
        <v>146</v>
      </c>
      <c r="M25" s="77">
        <v>81</v>
      </c>
      <c r="N25" s="77">
        <v>92</v>
      </c>
      <c r="O25" s="77">
        <v>72</v>
      </c>
      <c r="P25" s="77">
        <v>3291</v>
      </c>
      <c r="Q25" s="77">
        <v>1762</v>
      </c>
      <c r="R25" s="77">
        <v>235</v>
      </c>
      <c r="S25" s="77">
        <v>198</v>
      </c>
      <c r="T25" s="77">
        <v>228</v>
      </c>
      <c r="U25" s="78">
        <v>161</v>
      </c>
    </row>
    <row r="26" spans="1:21" ht="15">
      <c r="A26" s="76" t="s">
        <v>365</v>
      </c>
      <c r="B26" s="77" t="s">
        <v>5864</v>
      </c>
      <c r="C26" s="77" t="s">
        <v>340</v>
      </c>
      <c r="D26" s="77" t="s">
        <v>341</v>
      </c>
      <c r="E26" s="77">
        <v>11563</v>
      </c>
      <c r="F26" s="77">
        <v>5333</v>
      </c>
      <c r="G26" s="77">
        <v>6230</v>
      </c>
      <c r="H26" s="77">
        <v>0.46121248799999998</v>
      </c>
      <c r="I26" s="77">
        <v>0.53878751199999997</v>
      </c>
      <c r="J26" s="77">
        <v>3127</v>
      </c>
      <c r="K26" s="77">
        <v>1724</v>
      </c>
      <c r="L26" s="77">
        <v>221</v>
      </c>
      <c r="M26" s="77">
        <v>100</v>
      </c>
      <c r="N26" s="77">
        <v>97</v>
      </c>
      <c r="O26" s="77">
        <v>64</v>
      </c>
      <c r="P26" s="77">
        <v>3526</v>
      </c>
      <c r="Q26" s="77">
        <v>1859</v>
      </c>
      <c r="R26" s="77">
        <v>247</v>
      </c>
      <c r="S26" s="77">
        <v>215</v>
      </c>
      <c r="T26" s="77">
        <v>234</v>
      </c>
      <c r="U26" s="78">
        <v>149</v>
      </c>
    </row>
    <row r="27" spans="1:21" ht="15">
      <c r="A27" s="76" t="s">
        <v>366</v>
      </c>
      <c r="B27" s="77" t="s">
        <v>5864</v>
      </c>
      <c r="C27" s="77" t="s">
        <v>340</v>
      </c>
      <c r="D27" s="77" t="s">
        <v>341</v>
      </c>
      <c r="E27" s="77">
        <v>10577</v>
      </c>
      <c r="F27" s="77">
        <v>4767</v>
      </c>
      <c r="G27" s="77">
        <v>5810</v>
      </c>
      <c r="H27" s="77">
        <v>0.45069490400000001</v>
      </c>
      <c r="I27" s="77">
        <v>0.54930509599999999</v>
      </c>
      <c r="J27" s="77">
        <v>2722</v>
      </c>
      <c r="K27" s="77">
        <v>1619</v>
      </c>
      <c r="L27" s="77">
        <v>192</v>
      </c>
      <c r="M27" s="77">
        <v>85</v>
      </c>
      <c r="N27" s="77">
        <v>84</v>
      </c>
      <c r="O27" s="77">
        <v>65</v>
      </c>
      <c r="P27" s="77">
        <v>3292</v>
      </c>
      <c r="Q27" s="77">
        <v>1718</v>
      </c>
      <c r="R27" s="77">
        <v>230</v>
      </c>
      <c r="S27" s="77">
        <v>202</v>
      </c>
      <c r="T27" s="77">
        <v>223</v>
      </c>
      <c r="U27" s="78">
        <v>145</v>
      </c>
    </row>
    <row r="28" spans="1:21" ht="15">
      <c r="A28" s="76" t="s">
        <v>367</v>
      </c>
      <c r="B28" s="77" t="s">
        <v>5864</v>
      </c>
      <c r="C28" s="77" t="s">
        <v>340</v>
      </c>
      <c r="D28" s="77" t="s">
        <v>341</v>
      </c>
      <c r="E28" s="77">
        <v>10965</v>
      </c>
      <c r="F28" s="77">
        <v>4923</v>
      </c>
      <c r="G28" s="77">
        <v>6042</v>
      </c>
      <c r="H28" s="77">
        <v>0.44897400799999998</v>
      </c>
      <c r="I28" s="77">
        <v>0.55102599200000002</v>
      </c>
      <c r="J28" s="77">
        <v>2871</v>
      </c>
      <c r="K28" s="77">
        <v>1608</v>
      </c>
      <c r="L28" s="77">
        <v>196</v>
      </c>
      <c r="M28" s="77">
        <v>91</v>
      </c>
      <c r="N28" s="77">
        <v>91</v>
      </c>
      <c r="O28" s="77">
        <v>66</v>
      </c>
      <c r="P28" s="77">
        <v>3471</v>
      </c>
      <c r="Q28" s="77">
        <v>1755</v>
      </c>
      <c r="R28" s="77">
        <v>236</v>
      </c>
      <c r="S28" s="77">
        <v>201</v>
      </c>
      <c r="T28" s="77">
        <v>229</v>
      </c>
      <c r="U28" s="78">
        <v>150</v>
      </c>
    </row>
    <row r="29" spans="1:21" ht="15">
      <c r="A29" s="76" t="s">
        <v>368</v>
      </c>
      <c r="B29" s="77" t="s">
        <v>5864</v>
      </c>
      <c r="C29" s="77" t="s">
        <v>340</v>
      </c>
      <c r="D29" s="77" t="s">
        <v>341</v>
      </c>
      <c r="E29" s="77">
        <v>10844</v>
      </c>
      <c r="F29" s="77">
        <v>4862</v>
      </c>
      <c r="G29" s="77">
        <v>5982</v>
      </c>
      <c r="H29" s="77">
        <v>0.448358539</v>
      </c>
      <c r="I29" s="77">
        <v>0.551641461</v>
      </c>
      <c r="J29" s="77">
        <v>2806</v>
      </c>
      <c r="K29" s="77">
        <v>1597</v>
      </c>
      <c r="L29" s="77">
        <v>207</v>
      </c>
      <c r="M29" s="77">
        <v>79</v>
      </c>
      <c r="N29" s="77">
        <v>111</v>
      </c>
      <c r="O29" s="77">
        <v>62</v>
      </c>
      <c r="P29" s="77">
        <v>3437</v>
      </c>
      <c r="Q29" s="77">
        <v>1723</v>
      </c>
      <c r="R29" s="77">
        <v>255</v>
      </c>
      <c r="S29" s="77">
        <v>198</v>
      </c>
      <c r="T29" s="77">
        <v>212</v>
      </c>
      <c r="U29" s="78">
        <v>157</v>
      </c>
    </row>
    <row r="30" spans="1:21" ht="15">
      <c r="A30" s="76" t="s">
        <v>369</v>
      </c>
      <c r="B30" s="77" t="s">
        <v>5864</v>
      </c>
      <c r="C30" s="77" t="s">
        <v>340</v>
      </c>
      <c r="D30" s="77" t="s">
        <v>341</v>
      </c>
      <c r="E30" s="77">
        <v>10383</v>
      </c>
      <c r="F30" s="77">
        <v>4640</v>
      </c>
      <c r="G30" s="77">
        <v>5743</v>
      </c>
      <c r="H30" s="77">
        <v>0.44688433</v>
      </c>
      <c r="I30" s="77">
        <v>0.55311566999999995</v>
      </c>
      <c r="J30" s="77">
        <v>2690</v>
      </c>
      <c r="K30" s="77">
        <v>1538</v>
      </c>
      <c r="L30" s="77">
        <v>178</v>
      </c>
      <c r="M30" s="77">
        <v>76</v>
      </c>
      <c r="N30" s="77">
        <v>97</v>
      </c>
      <c r="O30" s="77">
        <v>61</v>
      </c>
      <c r="P30" s="77">
        <v>3221</v>
      </c>
      <c r="Q30" s="77">
        <v>1709</v>
      </c>
      <c r="R30" s="77">
        <v>252</v>
      </c>
      <c r="S30" s="77">
        <v>192</v>
      </c>
      <c r="T30" s="77">
        <v>217</v>
      </c>
      <c r="U30" s="78">
        <v>152</v>
      </c>
    </row>
    <row r="31" spans="1:21" ht="15">
      <c r="A31" s="76" t="s">
        <v>370</v>
      </c>
      <c r="B31" s="77" t="s">
        <v>5864</v>
      </c>
      <c r="C31" s="77" t="s">
        <v>340</v>
      </c>
      <c r="D31" s="77" t="s">
        <v>341</v>
      </c>
      <c r="E31" s="77">
        <v>11482</v>
      </c>
      <c r="F31" s="77">
        <v>5215</v>
      </c>
      <c r="G31" s="77">
        <v>6267</v>
      </c>
      <c r="H31" s="77">
        <v>0.45418916599999998</v>
      </c>
      <c r="I31" s="77">
        <v>0.54581083399999997</v>
      </c>
      <c r="J31" s="77">
        <v>3054</v>
      </c>
      <c r="K31" s="77">
        <v>1670</v>
      </c>
      <c r="L31" s="77">
        <v>221</v>
      </c>
      <c r="M31" s="77">
        <v>101</v>
      </c>
      <c r="N31" s="77">
        <v>104</v>
      </c>
      <c r="O31" s="77">
        <v>65</v>
      </c>
      <c r="P31" s="77">
        <v>3577</v>
      </c>
      <c r="Q31" s="77">
        <v>1809</v>
      </c>
      <c r="R31" s="77">
        <v>250</v>
      </c>
      <c r="S31" s="77">
        <v>219</v>
      </c>
      <c r="T31" s="77">
        <v>231</v>
      </c>
      <c r="U31" s="78">
        <v>181</v>
      </c>
    </row>
    <row r="32" spans="1:21" ht="15">
      <c r="A32" s="76" t="s">
        <v>371</v>
      </c>
      <c r="B32" s="77" t="s">
        <v>5864</v>
      </c>
      <c r="C32" s="77" t="s">
        <v>340</v>
      </c>
      <c r="D32" s="77" t="s">
        <v>341</v>
      </c>
      <c r="E32" s="77">
        <v>10969</v>
      </c>
      <c r="F32" s="77">
        <v>4958</v>
      </c>
      <c r="G32" s="77">
        <v>6011</v>
      </c>
      <c r="H32" s="77">
        <v>0.45200109399999999</v>
      </c>
      <c r="I32" s="77">
        <v>0.54799890600000001</v>
      </c>
      <c r="J32" s="77">
        <v>2878</v>
      </c>
      <c r="K32" s="77">
        <v>1646</v>
      </c>
      <c r="L32" s="77">
        <v>188</v>
      </c>
      <c r="M32" s="77">
        <v>84</v>
      </c>
      <c r="N32" s="77">
        <v>98</v>
      </c>
      <c r="O32" s="77">
        <v>64</v>
      </c>
      <c r="P32" s="77">
        <v>3451</v>
      </c>
      <c r="Q32" s="77">
        <v>1737</v>
      </c>
      <c r="R32" s="77">
        <v>250</v>
      </c>
      <c r="S32" s="77">
        <v>193</v>
      </c>
      <c r="T32" s="77">
        <v>220</v>
      </c>
      <c r="U32" s="78">
        <v>160</v>
      </c>
    </row>
    <row r="33" spans="1:21" ht="15">
      <c r="A33" s="76" t="s">
        <v>372</v>
      </c>
      <c r="B33" s="77" t="s">
        <v>5864</v>
      </c>
      <c r="C33" s="77" t="s">
        <v>340</v>
      </c>
      <c r="D33" s="77" t="s">
        <v>341</v>
      </c>
      <c r="E33" s="77">
        <v>11489</v>
      </c>
      <c r="F33" s="77">
        <v>5237</v>
      </c>
      <c r="G33" s="77">
        <v>6252</v>
      </c>
      <c r="H33" s="77">
        <v>0.45582731300000001</v>
      </c>
      <c r="I33" s="77">
        <v>0.54417268699999999</v>
      </c>
      <c r="J33" s="77">
        <v>3091</v>
      </c>
      <c r="K33" s="77">
        <v>1675</v>
      </c>
      <c r="L33" s="77">
        <v>229</v>
      </c>
      <c r="M33" s="77">
        <v>84</v>
      </c>
      <c r="N33" s="77">
        <v>94</v>
      </c>
      <c r="O33" s="77">
        <v>64</v>
      </c>
      <c r="P33" s="77">
        <v>3681</v>
      </c>
      <c r="Q33" s="77">
        <v>1771</v>
      </c>
      <c r="R33" s="77">
        <v>234</v>
      </c>
      <c r="S33" s="77">
        <v>205</v>
      </c>
      <c r="T33" s="77">
        <v>210</v>
      </c>
      <c r="U33" s="78">
        <v>151</v>
      </c>
    </row>
    <row r="34" spans="1:21" ht="15">
      <c r="A34" s="76" t="s">
        <v>373</v>
      </c>
      <c r="B34" s="77" t="s">
        <v>5864</v>
      </c>
      <c r="C34" s="77" t="s">
        <v>340</v>
      </c>
      <c r="D34" s="77" t="s">
        <v>341</v>
      </c>
      <c r="E34" s="77">
        <v>9939</v>
      </c>
      <c r="F34" s="77">
        <v>4357</v>
      </c>
      <c r="G34" s="77">
        <v>5582</v>
      </c>
      <c r="H34" s="77">
        <v>0.438374082</v>
      </c>
      <c r="I34" s="77">
        <v>0.56162591799999995</v>
      </c>
      <c r="J34" s="77">
        <v>2479</v>
      </c>
      <c r="K34" s="77">
        <v>1512</v>
      </c>
      <c r="L34" s="77">
        <v>146</v>
      </c>
      <c r="M34" s="77">
        <v>79</v>
      </c>
      <c r="N34" s="77">
        <v>81</v>
      </c>
      <c r="O34" s="77">
        <v>60</v>
      </c>
      <c r="P34" s="77">
        <v>3097</v>
      </c>
      <c r="Q34" s="77">
        <v>1716</v>
      </c>
      <c r="R34" s="77">
        <v>221</v>
      </c>
      <c r="S34" s="77">
        <v>192</v>
      </c>
      <c r="T34" s="77">
        <v>203</v>
      </c>
      <c r="U34" s="78">
        <v>153</v>
      </c>
    </row>
    <row r="35" spans="1:21" ht="15">
      <c r="A35" s="76" t="s">
        <v>374</v>
      </c>
      <c r="B35" s="77" t="s">
        <v>5864</v>
      </c>
      <c r="C35" s="77" t="s">
        <v>340</v>
      </c>
      <c r="D35" s="77" t="s">
        <v>341</v>
      </c>
      <c r="E35" s="77">
        <v>9942</v>
      </c>
      <c r="F35" s="77">
        <v>4304</v>
      </c>
      <c r="G35" s="77">
        <v>5638</v>
      </c>
      <c r="H35" s="77">
        <v>0.43291088300000002</v>
      </c>
      <c r="I35" s="77">
        <v>0.56708911699999998</v>
      </c>
      <c r="J35" s="77">
        <v>2458</v>
      </c>
      <c r="K35" s="77">
        <v>1473</v>
      </c>
      <c r="L35" s="77">
        <v>150</v>
      </c>
      <c r="M35" s="77">
        <v>75</v>
      </c>
      <c r="N35" s="77">
        <v>90</v>
      </c>
      <c r="O35" s="77">
        <v>58</v>
      </c>
      <c r="P35" s="77">
        <v>3118</v>
      </c>
      <c r="Q35" s="77">
        <v>1733</v>
      </c>
      <c r="R35" s="77">
        <v>221</v>
      </c>
      <c r="S35" s="77">
        <v>204</v>
      </c>
      <c r="T35" s="77">
        <v>210</v>
      </c>
      <c r="U35" s="78">
        <v>152</v>
      </c>
    </row>
    <row r="36" spans="1:21" ht="15">
      <c r="A36" s="76" t="s">
        <v>375</v>
      </c>
      <c r="B36" s="77" t="s">
        <v>5864</v>
      </c>
      <c r="C36" s="77" t="s">
        <v>340</v>
      </c>
      <c r="D36" s="77" t="s">
        <v>341</v>
      </c>
      <c r="E36" s="77">
        <v>10520</v>
      </c>
      <c r="F36" s="77">
        <v>4788</v>
      </c>
      <c r="G36" s="77">
        <v>5732</v>
      </c>
      <c r="H36" s="77">
        <v>0.45513308000000002</v>
      </c>
      <c r="I36" s="77">
        <v>0.54486692000000003</v>
      </c>
      <c r="J36" s="77">
        <v>2770</v>
      </c>
      <c r="K36" s="77">
        <v>1591</v>
      </c>
      <c r="L36" s="77">
        <v>176</v>
      </c>
      <c r="M36" s="77">
        <v>96</v>
      </c>
      <c r="N36" s="77">
        <v>89</v>
      </c>
      <c r="O36" s="77">
        <v>66</v>
      </c>
      <c r="P36" s="77">
        <v>3246</v>
      </c>
      <c r="Q36" s="77">
        <v>1697</v>
      </c>
      <c r="R36" s="77">
        <v>243</v>
      </c>
      <c r="S36" s="77">
        <v>194</v>
      </c>
      <c r="T36" s="77">
        <v>200</v>
      </c>
      <c r="U36" s="78">
        <v>152</v>
      </c>
    </row>
    <row r="37" spans="1:21" ht="15">
      <c r="A37" s="76" t="s">
        <v>376</v>
      </c>
      <c r="B37" s="77" t="s">
        <v>5864</v>
      </c>
      <c r="C37" s="77" t="s">
        <v>340</v>
      </c>
      <c r="D37" s="77" t="s">
        <v>341</v>
      </c>
      <c r="E37" s="77">
        <v>10829</v>
      </c>
      <c r="F37" s="77">
        <v>4877</v>
      </c>
      <c r="G37" s="77">
        <v>5952</v>
      </c>
      <c r="H37" s="77">
        <v>0.450364761</v>
      </c>
      <c r="I37" s="77">
        <v>0.549635239</v>
      </c>
      <c r="J37" s="77">
        <v>2897</v>
      </c>
      <c r="K37" s="77">
        <v>1574</v>
      </c>
      <c r="L37" s="77">
        <v>166</v>
      </c>
      <c r="M37" s="77">
        <v>77</v>
      </c>
      <c r="N37" s="77">
        <v>96</v>
      </c>
      <c r="O37" s="77">
        <v>67</v>
      </c>
      <c r="P37" s="77">
        <v>3381</v>
      </c>
      <c r="Q37" s="77">
        <v>1761</v>
      </c>
      <c r="R37" s="77">
        <v>244</v>
      </c>
      <c r="S37" s="77">
        <v>220</v>
      </c>
      <c r="T37" s="77">
        <v>221</v>
      </c>
      <c r="U37" s="78">
        <v>125</v>
      </c>
    </row>
    <row r="38" spans="1:21" ht="15">
      <c r="A38" s="76" t="s">
        <v>377</v>
      </c>
      <c r="B38" s="77" t="s">
        <v>5864</v>
      </c>
      <c r="C38" s="77" t="s">
        <v>340</v>
      </c>
      <c r="D38" s="77" t="s">
        <v>341</v>
      </c>
      <c r="E38" s="77">
        <v>11906</v>
      </c>
      <c r="F38" s="77">
        <v>5617</v>
      </c>
      <c r="G38" s="77">
        <v>6289</v>
      </c>
      <c r="H38" s="77">
        <v>0.47177893500000001</v>
      </c>
      <c r="I38" s="77">
        <v>0.52822106499999999</v>
      </c>
      <c r="J38" s="77">
        <v>3320</v>
      </c>
      <c r="K38" s="77">
        <v>1822</v>
      </c>
      <c r="L38" s="77">
        <v>242</v>
      </c>
      <c r="M38" s="77">
        <v>87</v>
      </c>
      <c r="N38" s="77">
        <v>99</v>
      </c>
      <c r="O38" s="77">
        <v>47</v>
      </c>
      <c r="P38" s="77">
        <v>3700</v>
      </c>
      <c r="Q38" s="77">
        <v>1799</v>
      </c>
      <c r="R38" s="77">
        <v>232</v>
      </c>
      <c r="S38" s="77">
        <v>207</v>
      </c>
      <c r="T38" s="77">
        <v>203</v>
      </c>
      <c r="U38" s="78">
        <v>148</v>
      </c>
    </row>
    <row r="39" spans="1:21" ht="15">
      <c r="A39" s="76" t="s">
        <v>378</v>
      </c>
      <c r="B39" s="77" t="s">
        <v>5864</v>
      </c>
      <c r="C39" s="77" t="s">
        <v>340</v>
      </c>
      <c r="D39" s="77" t="s">
        <v>341</v>
      </c>
      <c r="E39" s="77">
        <v>10770</v>
      </c>
      <c r="F39" s="77">
        <v>4857</v>
      </c>
      <c r="G39" s="77">
        <v>5913</v>
      </c>
      <c r="H39" s="77">
        <v>0.45097493</v>
      </c>
      <c r="I39" s="77">
        <v>0.54902507</v>
      </c>
      <c r="J39" s="77">
        <v>2856</v>
      </c>
      <c r="K39" s="77">
        <v>1594</v>
      </c>
      <c r="L39" s="77">
        <v>171</v>
      </c>
      <c r="M39" s="77">
        <v>83</v>
      </c>
      <c r="N39" s="77">
        <v>89</v>
      </c>
      <c r="O39" s="77">
        <v>64</v>
      </c>
      <c r="P39" s="77">
        <v>3383</v>
      </c>
      <c r="Q39" s="77">
        <v>1745</v>
      </c>
      <c r="R39" s="77">
        <v>235</v>
      </c>
      <c r="S39" s="77">
        <v>205</v>
      </c>
      <c r="T39" s="77">
        <v>211</v>
      </c>
      <c r="U39" s="78">
        <v>134</v>
      </c>
    </row>
    <row r="40" spans="1:21" ht="15">
      <c r="A40" s="76" t="s">
        <v>379</v>
      </c>
      <c r="B40" s="77" t="s">
        <v>5864</v>
      </c>
      <c r="C40" s="77" t="s">
        <v>340</v>
      </c>
      <c r="D40" s="77" t="s">
        <v>341</v>
      </c>
      <c r="E40" s="77">
        <v>10340</v>
      </c>
      <c r="F40" s="77">
        <v>4545</v>
      </c>
      <c r="G40" s="77">
        <v>5795</v>
      </c>
      <c r="H40" s="77">
        <v>0.43955512600000002</v>
      </c>
      <c r="I40" s="77">
        <v>0.56044487399999998</v>
      </c>
      <c r="J40" s="77">
        <v>2614</v>
      </c>
      <c r="K40" s="77">
        <v>1529</v>
      </c>
      <c r="L40" s="77">
        <v>174</v>
      </c>
      <c r="M40" s="77">
        <v>78</v>
      </c>
      <c r="N40" s="77">
        <v>93</v>
      </c>
      <c r="O40" s="77">
        <v>57</v>
      </c>
      <c r="P40" s="77">
        <v>3248</v>
      </c>
      <c r="Q40" s="77">
        <v>1762</v>
      </c>
      <c r="R40" s="77">
        <v>223</v>
      </c>
      <c r="S40" s="77">
        <v>194</v>
      </c>
      <c r="T40" s="77">
        <v>224</v>
      </c>
      <c r="U40" s="78">
        <v>144</v>
      </c>
    </row>
    <row r="41" spans="1:21" ht="15">
      <c r="A41" s="76" t="s">
        <v>380</v>
      </c>
      <c r="B41" s="77" t="s">
        <v>5864</v>
      </c>
      <c r="C41" s="77" t="s">
        <v>340</v>
      </c>
      <c r="D41" s="77" t="s">
        <v>341</v>
      </c>
      <c r="E41" s="77">
        <v>10846</v>
      </c>
      <c r="F41" s="77">
        <v>4975</v>
      </c>
      <c r="G41" s="77">
        <v>5871</v>
      </c>
      <c r="H41" s="77">
        <v>0.45869444999999998</v>
      </c>
      <c r="I41" s="77">
        <v>0.54130555000000002</v>
      </c>
      <c r="J41" s="77">
        <v>2865</v>
      </c>
      <c r="K41" s="77">
        <v>1646</v>
      </c>
      <c r="L41" s="77">
        <v>201</v>
      </c>
      <c r="M41" s="77">
        <v>92</v>
      </c>
      <c r="N41" s="77">
        <v>108</v>
      </c>
      <c r="O41" s="77">
        <v>63</v>
      </c>
      <c r="P41" s="77">
        <v>3292</v>
      </c>
      <c r="Q41" s="77">
        <v>1779</v>
      </c>
      <c r="R41" s="77">
        <v>254</v>
      </c>
      <c r="S41" s="77">
        <v>181</v>
      </c>
      <c r="T41" s="77">
        <v>225</v>
      </c>
      <c r="U41" s="78">
        <v>140</v>
      </c>
    </row>
    <row r="42" spans="1:21" ht="15">
      <c r="A42" s="76" t="s">
        <v>381</v>
      </c>
      <c r="B42" s="77" t="s">
        <v>5864</v>
      </c>
      <c r="C42" s="77" t="s">
        <v>340</v>
      </c>
      <c r="D42" s="77" t="s">
        <v>341</v>
      </c>
      <c r="E42" s="77">
        <v>10752</v>
      </c>
      <c r="F42" s="77">
        <v>4826</v>
      </c>
      <c r="G42" s="77">
        <v>5926</v>
      </c>
      <c r="H42" s="77">
        <v>0.44884672599999997</v>
      </c>
      <c r="I42" s="77">
        <v>0.55115327400000003</v>
      </c>
      <c r="J42" s="77">
        <v>2804</v>
      </c>
      <c r="K42" s="77">
        <v>1592</v>
      </c>
      <c r="L42" s="77">
        <v>195</v>
      </c>
      <c r="M42" s="77">
        <v>90</v>
      </c>
      <c r="N42" s="77">
        <v>90</v>
      </c>
      <c r="O42" s="77">
        <v>55</v>
      </c>
      <c r="P42" s="77">
        <v>3396</v>
      </c>
      <c r="Q42" s="77">
        <v>1745</v>
      </c>
      <c r="R42" s="77">
        <v>221</v>
      </c>
      <c r="S42" s="77">
        <v>205</v>
      </c>
      <c r="T42" s="77">
        <v>208</v>
      </c>
      <c r="U42" s="78">
        <v>151</v>
      </c>
    </row>
    <row r="43" spans="1:21" ht="15">
      <c r="A43" s="76" t="s">
        <v>382</v>
      </c>
      <c r="B43" s="77" t="s">
        <v>5864</v>
      </c>
      <c r="C43" s="77" t="s">
        <v>340</v>
      </c>
      <c r="D43" s="77" t="s">
        <v>341</v>
      </c>
      <c r="E43" s="77">
        <v>10947</v>
      </c>
      <c r="F43" s="77">
        <v>5086</v>
      </c>
      <c r="G43" s="77">
        <v>5861</v>
      </c>
      <c r="H43" s="77">
        <v>0.46460217399999998</v>
      </c>
      <c r="I43" s="77">
        <v>0.53539782599999997</v>
      </c>
      <c r="J43" s="77">
        <v>3017</v>
      </c>
      <c r="K43" s="77">
        <v>1645</v>
      </c>
      <c r="L43" s="77">
        <v>183</v>
      </c>
      <c r="M43" s="77">
        <v>86</v>
      </c>
      <c r="N43" s="77">
        <v>97</v>
      </c>
      <c r="O43" s="77">
        <v>58</v>
      </c>
      <c r="P43" s="77">
        <v>3423</v>
      </c>
      <c r="Q43" s="77">
        <v>1706</v>
      </c>
      <c r="R43" s="77">
        <v>235</v>
      </c>
      <c r="S43" s="77">
        <v>177</v>
      </c>
      <c r="T43" s="77">
        <v>191</v>
      </c>
      <c r="U43" s="78">
        <v>129</v>
      </c>
    </row>
    <row r="44" spans="1:21" ht="15">
      <c r="A44" s="76" t="s">
        <v>383</v>
      </c>
      <c r="B44" s="77" t="s">
        <v>5864</v>
      </c>
      <c r="C44" s="77" t="s">
        <v>340</v>
      </c>
      <c r="D44" s="77" t="s">
        <v>341</v>
      </c>
      <c r="E44" s="77">
        <v>10227</v>
      </c>
      <c r="F44" s="77">
        <v>4480</v>
      </c>
      <c r="G44" s="77">
        <v>5747</v>
      </c>
      <c r="H44" s="77">
        <v>0.43805612599999999</v>
      </c>
      <c r="I44" s="77">
        <v>0.56194387400000001</v>
      </c>
      <c r="J44" s="77">
        <v>2545</v>
      </c>
      <c r="K44" s="77">
        <v>1539</v>
      </c>
      <c r="L44" s="77">
        <v>171</v>
      </c>
      <c r="M44" s="77">
        <v>95</v>
      </c>
      <c r="N44" s="77">
        <v>77</v>
      </c>
      <c r="O44" s="77">
        <v>53</v>
      </c>
      <c r="P44" s="77">
        <v>3200</v>
      </c>
      <c r="Q44" s="77">
        <v>1711</v>
      </c>
      <c r="R44" s="77">
        <v>254</v>
      </c>
      <c r="S44" s="77">
        <v>202</v>
      </c>
      <c r="T44" s="77">
        <v>226</v>
      </c>
      <c r="U44" s="78">
        <v>154</v>
      </c>
    </row>
    <row r="45" spans="1:21" ht="15">
      <c r="A45" s="76" t="s">
        <v>384</v>
      </c>
      <c r="B45" s="77" t="s">
        <v>5864</v>
      </c>
      <c r="C45" s="77" t="s">
        <v>340</v>
      </c>
      <c r="D45" s="77" t="s">
        <v>341</v>
      </c>
      <c r="E45" s="77">
        <v>10772</v>
      </c>
      <c r="F45" s="77">
        <v>4927</v>
      </c>
      <c r="G45" s="77">
        <v>5845</v>
      </c>
      <c r="H45" s="77">
        <v>0.45738952799999999</v>
      </c>
      <c r="I45" s="77">
        <v>0.54261047200000001</v>
      </c>
      <c r="J45" s="77">
        <v>2913</v>
      </c>
      <c r="K45" s="77">
        <v>1595</v>
      </c>
      <c r="L45" s="77">
        <v>184</v>
      </c>
      <c r="M45" s="77">
        <v>78</v>
      </c>
      <c r="N45" s="77">
        <v>90</v>
      </c>
      <c r="O45" s="77">
        <v>67</v>
      </c>
      <c r="P45" s="77">
        <v>3377</v>
      </c>
      <c r="Q45" s="77">
        <v>1675</v>
      </c>
      <c r="R45" s="77">
        <v>229</v>
      </c>
      <c r="S45" s="77">
        <v>196</v>
      </c>
      <c r="T45" s="77">
        <v>220</v>
      </c>
      <c r="U45" s="78">
        <v>148</v>
      </c>
    </row>
    <row r="46" spans="1:21" ht="15">
      <c r="A46" s="76" t="s">
        <v>385</v>
      </c>
      <c r="B46" s="77" t="s">
        <v>5864</v>
      </c>
      <c r="C46" s="77" t="s">
        <v>340</v>
      </c>
      <c r="D46" s="77" t="s">
        <v>341</v>
      </c>
      <c r="E46" s="77">
        <v>10387</v>
      </c>
      <c r="F46" s="77">
        <v>4575</v>
      </c>
      <c r="G46" s="77">
        <v>5812</v>
      </c>
      <c r="H46" s="77">
        <v>0.44045441400000002</v>
      </c>
      <c r="I46" s="77">
        <v>0.55954558600000004</v>
      </c>
      <c r="J46" s="77">
        <v>2626</v>
      </c>
      <c r="K46" s="77">
        <v>1534</v>
      </c>
      <c r="L46" s="77">
        <v>165</v>
      </c>
      <c r="M46" s="77">
        <v>92</v>
      </c>
      <c r="N46" s="77">
        <v>98</v>
      </c>
      <c r="O46" s="77">
        <v>60</v>
      </c>
      <c r="P46" s="77">
        <v>3271</v>
      </c>
      <c r="Q46" s="77">
        <v>1742</v>
      </c>
      <c r="R46" s="77">
        <v>225</v>
      </c>
      <c r="S46" s="77">
        <v>205</v>
      </c>
      <c r="T46" s="77">
        <v>205</v>
      </c>
      <c r="U46" s="78">
        <v>164</v>
      </c>
    </row>
    <row r="47" spans="1:21" ht="15">
      <c r="A47" s="76" t="s">
        <v>386</v>
      </c>
      <c r="B47" s="77" t="s">
        <v>5864</v>
      </c>
      <c r="C47" s="77" t="s">
        <v>340</v>
      </c>
      <c r="D47" s="77" t="s">
        <v>341</v>
      </c>
      <c r="E47" s="77">
        <v>10475</v>
      </c>
      <c r="F47" s="77">
        <v>4679</v>
      </c>
      <c r="G47" s="77">
        <v>5796</v>
      </c>
      <c r="H47" s="77">
        <v>0.446682578</v>
      </c>
      <c r="I47" s="77">
        <v>0.553317422</v>
      </c>
      <c r="J47" s="77">
        <v>2694</v>
      </c>
      <c r="K47" s="77">
        <v>1567</v>
      </c>
      <c r="L47" s="77">
        <v>199</v>
      </c>
      <c r="M47" s="77">
        <v>87</v>
      </c>
      <c r="N47" s="77">
        <v>81</v>
      </c>
      <c r="O47" s="77">
        <v>51</v>
      </c>
      <c r="P47" s="77">
        <v>3277</v>
      </c>
      <c r="Q47" s="77">
        <v>1714</v>
      </c>
      <c r="R47" s="77">
        <v>227</v>
      </c>
      <c r="S47" s="77">
        <v>213</v>
      </c>
      <c r="T47" s="77">
        <v>209</v>
      </c>
      <c r="U47" s="78">
        <v>156</v>
      </c>
    </row>
    <row r="48" spans="1:21" ht="15">
      <c r="A48" s="76" t="s">
        <v>387</v>
      </c>
      <c r="B48" s="77" t="s">
        <v>5864</v>
      </c>
      <c r="C48" s="77" t="s">
        <v>340</v>
      </c>
      <c r="D48" s="77" t="s">
        <v>341</v>
      </c>
      <c r="E48" s="77">
        <v>11671</v>
      </c>
      <c r="F48" s="77">
        <v>5420</v>
      </c>
      <c r="G48" s="77">
        <v>6251</v>
      </c>
      <c r="H48" s="77">
        <v>0.46439893799999998</v>
      </c>
      <c r="I48" s="77">
        <v>0.53560106200000002</v>
      </c>
      <c r="J48" s="77">
        <v>3239</v>
      </c>
      <c r="K48" s="77">
        <v>1699</v>
      </c>
      <c r="L48" s="77">
        <v>242</v>
      </c>
      <c r="M48" s="77">
        <v>83</v>
      </c>
      <c r="N48" s="77">
        <v>92</v>
      </c>
      <c r="O48" s="77">
        <v>65</v>
      </c>
      <c r="P48" s="77">
        <v>3609</v>
      </c>
      <c r="Q48" s="77">
        <v>1814</v>
      </c>
      <c r="R48" s="77">
        <v>238</v>
      </c>
      <c r="S48" s="77">
        <v>216</v>
      </c>
      <c r="T48" s="77">
        <v>233</v>
      </c>
      <c r="U48" s="78">
        <v>141</v>
      </c>
    </row>
    <row r="49" spans="1:21" ht="15">
      <c r="A49" s="76" t="s">
        <v>388</v>
      </c>
      <c r="B49" s="77" t="s">
        <v>5864</v>
      </c>
      <c r="C49" s="77" t="s">
        <v>340</v>
      </c>
      <c r="D49" s="77" t="s">
        <v>341</v>
      </c>
      <c r="E49" s="77">
        <v>10405</v>
      </c>
      <c r="F49" s="77">
        <v>4679</v>
      </c>
      <c r="G49" s="77">
        <v>5726</v>
      </c>
      <c r="H49" s="77">
        <v>0.44968764999999999</v>
      </c>
      <c r="I49" s="77">
        <v>0.55031235000000001</v>
      </c>
      <c r="J49" s="77">
        <v>2713</v>
      </c>
      <c r="K49" s="77">
        <v>1549</v>
      </c>
      <c r="L49" s="77">
        <v>191</v>
      </c>
      <c r="M49" s="77">
        <v>78</v>
      </c>
      <c r="N49" s="77">
        <v>84</v>
      </c>
      <c r="O49" s="77">
        <v>64</v>
      </c>
      <c r="P49" s="77">
        <v>3281</v>
      </c>
      <c r="Q49" s="77">
        <v>1668</v>
      </c>
      <c r="R49" s="77">
        <v>223</v>
      </c>
      <c r="S49" s="77">
        <v>197</v>
      </c>
      <c r="T49" s="77">
        <v>215</v>
      </c>
      <c r="U49" s="78">
        <v>142</v>
      </c>
    </row>
    <row r="50" spans="1:21" ht="15">
      <c r="A50" s="76" t="s">
        <v>389</v>
      </c>
      <c r="B50" s="77" t="s">
        <v>5864</v>
      </c>
      <c r="C50" s="77" t="s">
        <v>340</v>
      </c>
      <c r="D50" s="77" t="s">
        <v>341</v>
      </c>
      <c r="E50" s="77">
        <v>11030</v>
      </c>
      <c r="F50" s="77">
        <v>5073</v>
      </c>
      <c r="G50" s="77">
        <v>5957</v>
      </c>
      <c r="H50" s="77">
        <v>0.45992747099999998</v>
      </c>
      <c r="I50" s="77">
        <v>0.54007252900000002</v>
      </c>
      <c r="J50" s="77">
        <v>2990</v>
      </c>
      <c r="K50" s="77">
        <v>1627</v>
      </c>
      <c r="L50" s="77">
        <v>216</v>
      </c>
      <c r="M50" s="77">
        <v>77</v>
      </c>
      <c r="N50" s="77">
        <v>98</v>
      </c>
      <c r="O50" s="77">
        <v>65</v>
      </c>
      <c r="P50" s="77">
        <v>3403</v>
      </c>
      <c r="Q50" s="77">
        <v>1726</v>
      </c>
      <c r="R50" s="77">
        <v>244</v>
      </c>
      <c r="S50" s="77">
        <v>202</v>
      </c>
      <c r="T50" s="77">
        <v>228</v>
      </c>
      <c r="U50" s="78">
        <v>154</v>
      </c>
    </row>
    <row r="51" spans="1:21" ht="15">
      <c r="A51" s="76" t="s">
        <v>390</v>
      </c>
      <c r="B51" s="77" t="s">
        <v>5864</v>
      </c>
      <c r="C51" s="77" t="s">
        <v>340</v>
      </c>
      <c r="D51" s="77" t="s">
        <v>341</v>
      </c>
      <c r="E51" s="77">
        <v>11766</v>
      </c>
      <c r="F51" s="77">
        <v>5419</v>
      </c>
      <c r="G51" s="77">
        <v>6347</v>
      </c>
      <c r="H51" s="77">
        <v>0.46056433800000002</v>
      </c>
      <c r="I51" s="77">
        <v>0.53943566200000004</v>
      </c>
      <c r="J51" s="77">
        <v>3223</v>
      </c>
      <c r="K51" s="77">
        <v>1707</v>
      </c>
      <c r="L51" s="77">
        <v>222</v>
      </c>
      <c r="M51" s="77">
        <v>99</v>
      </c>
      <c r="N51" s="77">
        <v>99</v>
      </c>
      <c r="O51" s="77">
        <v>69</v>
      </c>
      <c r="P51" s="77">
        <v>3676</v>
      </c>
      <c r="Q51" s="77">
        <v>1813</v>
      </c>
      <c r="R51" s="77">
        <v>262</v>
      </c>
      <c r="S51" s="77">
        <v>204</v>
      </c>
      <c r="T51" s="77">
        <v>222</v>
      </c>
      <c r="U51" s="78">
        <v>170</v>
      </c>
    </row>
    <row r="52" spans="1:21" ht="15">
      <c r="A52" s="76" t="s">
        <v>391</v>
      </c>
      <c r="B52" s="77" t="s">
        <v>5864</v>
      </c>
      <c r="C52" s="77" t="s">
        <v>340</v>
      </c>
      <c r="D52" s="77" t="s">
        <v>341</v>
      </c>
      <c r="E52" s="77">
        <v>10995</v>
      </c>
      <c r="F52" s="77">
        <v>5123</v>
      </c>
      <c r="G52" s="77">
        <v>5872</v>
      </c>
      <c r="H52" s="77">
        <v>0.46593906299999999</v>
      </c>
      <c r="I52" s="77">
        <v>0.53406093700000001</v>
      </c>
      <c r="J52" s="77">
        <v>3032</v>
      </c>
      <c r="K52" s="77">
        <v>1647</v>
      </c>
      <c r="L52" s="77">
        <v>210</v>
      </c>
      <c r="M52" s="77">
        <v>81</v>
      </c>
      <c r="N52" s="77">
        <v>98</v>
      </c>
      <c r="O52" s="77">
        <v>55</v>
      </c>
      <c r="P52" s="77">
        <v>3371</v>
      </c>
      <c r="Q52" s="77">
        <v>1686</v>
      </c>
      <c r="R52" s="77">
        <v>230</v>
      </c>
      <c r="S52" s="77">
        <v>202</v>
      </c>
      <c r="T52" s="77">
        <v>217</v>
      </c>
      <c r="U52" s="78">
        <v>166</v>
      </c>
    </row>
    <row r="53" spans="1:21" ht="15">
      <c r="A53" s="76" t="s">
        <v>392</v>
      </c>
      <c r="B53" s="77" t="s">
        <v>5864</v>
      </c>
      <c r="C53" s="77" t="s">
        <v>340</v>
      </c>
      <c r="D53" s="77" t="s">
        <v>341</v>
      </c>
      <c r="E53" s="77">
        <v>10559</v>
      </c>
      <c r="F53" s="77">
        <v>4681</v>
      </c>
      <c r="G53" s="77">
        <v>5878</v>
      </c>
      <c r="H53" s="77">
        <v>0.44331849600000001</v>
      </c>
      <c r="I53" s="77">
        <v>0.55668150400000005</v>
      </c>
      <c r="J53" s="77">
        <v>2723</v>
      </c>
      <c r="K53" s="77">
        <v>1561</v>
      </c>
      <c r="L53" s="77">
        <v>172</v>
      </c>
      <c r="M53" s="77">
        <v>76</v>
      </c>
      <c r="N53" s="77">
        <v>88</v>
      </c>
      <c r="O53" s="77">
        <v>61</v>
      </c>
      <c r="P53" s="77">
        <v>3302</v>
      </c>
      <c r="Q53" s="77">
        <v>1733</v>
      </c>
      <c r="R53" s="77">
        <v>245</v>
      </c>
      <c r="S53" s="77">
        <v>201</v>
      </c>
      <c r="T53" s="77">
        <v>225</v>
      </c>
      <c r="U53" s="78">
        <v>172</v>
      </c>
    </row>
    <row r="54" spans="1:21" ht="15">
      <c r="A54" s="76" t="s">
        <v>393</v>
      </c>
      <c r="B54" s="77" t="s">
        <v>5864</v>
      </c>
      <c r="C54" s="77" t="s">
        <v>340</v>
      </c>
      <c r="D54" s="77" t="s">
        <v>341</v>
      </c>
      <c r="E54" s="77">
        <v>10532</v>
      </c>
      <c r="F54" s="77">
        <v>4787</v>
      </c>
      <c r="G54" s="77">
        <v>5745</v>
      </c>
      <c r="H54" s="77">
        <v>0.45451955900000002</v>
      </c>
      <c r="I54" s="77">
        <v>0.54548044100000004</v>
      </c>
      <c r="J54" s="77">
        <v>2738</v>
      </c>
      <c r="K54" s="77">
        <v>1614</v>
      </c>
      <c r="L54" s="77">
        <v>187</v>
      </c>
      <c r="M54" s="77">
        <v>89</v>
      </c>
      <c r="N54" s="77">
        <v>91</v>
      </c>
      <c r="O54" s="77">
        <v>68</v>
      </c>
      <c r="P54" s="77">
        <v>3194</v>
      </c>
      <c r="Q54" s="77">
        <v>1743</v>
      </c>
      <c r="R54" s="77">
        <v>247</v>
      </c>
      <c r="S54" s="77">
        <v>205</v>
      </c>
      <c r="T54" s="77">
        <v>214</v>
      </c>
      <c r="U54" s="78">
        <v>142</v>
      </c>
    </row>
    <row r="55" spans="1:21" ht="15">
      <c r="A55" s="76" t="s">
        <v>394</v>
      </c>
      <c r="B55" s="77" t="s">
        <v>5864</v>
      </c>
      <c r="C55" s="77" t="s">
        <v>340</v>
      </c>
      <c r="D55" s="77" t="s">
        <v>341</v>
      </c>
      <c r="E55" s="77">
        <v>10839</v>
      </c>
      <c r="F55" s="77">
        <v>5056</v>
      </c>
      <c r="G55" s="77">
        <v>5783</v>
      </c>
      <c r="H55" s="77">
        <v>0.46646369599999998</v>
      </c>
      <c r="I55" s="77">
        <v>0.53353630399999996</v>
      </c>
      <c r="J55" s="77">
        <v>2982</v>
      </c>
      <c r="K55" s="77">
        <v>1637</v>
      </c>
      <c r="L55" s="77">
        <v>200</v>
      </c>
      <c r="M55" s="77">
        <v>87</v>
      </c>
      <c r="N55" s="77">
        <v>86</v>
      </c>
      <c r="O55" s="77">
        <v>64</v>
      </c>
      <c r="P55" s="77">
        <v>3298</v>
      </c>
      <c r="Q55" s="77">
        <v>1693</v>
      </c>
      <c r="R55" s="77">
        <v>229</v>
      </c>
      <c r="S55" s="77">
        <v>200</v>
      </c>
      <c r="T55" s="77">
        <v>219</v>
      </c>
      <c r="U55" s="78">
        <v>144</v>
      </c>
    </row>
    <row r="56" spans="1:21" ht="15">
      <c r="A56" s="76" t="s">
        <v>395</v>
      </c>
      <c r="B56" s="77" t="s">
        <v>5864</v>
      </c>
      <c r="C56" s="77" t="s">
        <v>340</v>
      </c>
      <c r="D56" s="77" t="s">
        <v>341</v>
      </c>
      <c r="E56" s="77">
        <v>11324</v>
      </c>
      <c r="F56" s="77">
        <v>5277</v>
      </c>
      <c r="G56" s="77">
        <v>6047</v>
      </c>
      <c r="H56" s="77">
        <v>0.46600141299999998</v>
      </c>
      <c r="I56" s="77">
        <v>0.53399858700000002</v>
      </c>
      <c r="J56" s="77">
        <v>3109</v>
      </c>
      <c r="K56" s="77">
        <v>1702</v>
      </c>
      <c r="L56" s="77">
        <v>221</v>
      </c>
      <c r="M56" s="77">
        <v>88</v>
      </c>
      <c r="N56" s="77">
        <v>99</v>
      </c>
      <c r="O56" s="77">
        <v>58</v>
      </c>
      <c r="P56" s="77">
        <v>3492</v>
      </c>
      <c r="Q56" s="77">
        <v>1710</v>
      </c>
      <c r="R56" s="77">
        <v>253</v>
      </c>
      <c r="S56" s="77">
        <v>213</v>
      </c>
      <c r="T56" s="77">
        <v>231</v>
      </c>
      <c r="U56" s="78">
        <v>148</v>
      </c>
    </row>
    <row r="57" spans="1:21" ht="15">
      <c r="A57" s="76" t="s">
        <v>396</v>
      </c>
      <c r="B57" s="77" t="s">
        <v>5864</v>
      </c>
      <c r="C57" s="77" t="s">
        <v>340</v>
      </c>
      <c r="D57" s="77" t="s">
        <v>341</v>
      </c>
      <c r="E57" s="77">
        <v>10720</v>
      </c>
      <c r="F57" s="77">
        <v>4750</v>
      </c>
      <c r="G57" s="77">
        <v>5970</v>
      </c>
      <c r="H57" s="77">
        <v>0.44309701499999998</v>
      </c>
      <c r="I57" s="77">
        <v>0.55690298500000002</v>
      </c>
      <c r="J57" s="77">
        <v>2790</v>
      </c>
      <c r="K57" s="77">
        <v>1536</v>
      </c>
      <c r="L57" s="77">
        <v>161</v>
      </c>
      <c r="M57" s="77">
        <v>84</v>
      </c>
      <c r="N57" s="77">
        <v>109</v>
      </c>
      <c r="O57" s="77">
        <v>70</v>
      </c>
      <c r="P57" s="77">
        <v>3306</v>
      </c>
      <c r="Q57" s="77">
        <v>1801</v>
      </c>
      <c r="R57" s="77">
        <v>252</v>
      </c>
      <c r="S57" s="77">
        <v>224</v>
      </c>
      <c r="T57" s="77">
        <v>233</v>
      </c>
      <c r="U57" s="78">
        <v>154</v>
      </c>
    </row>
    <row r="58" spans="1:21" ht="15">
      <c r="A58" s="76" t="s">
        <v>397</v>
      </c>
      <c r="B58" s="77" t="s">
        <v>5864</v>
      </c>
      <c r="C58" s="77" t="s">
        <v>340</v>
      </c>
      <c r="D58" s="77" t="s">
        <v>341</v>
      </c>
      <c r="E58" s="77">
        <v>10833</v>
      </c>
      <c r="F58" s="77">
        <v>4989</v>
      </c>
      <c r="G58" s="77">
        <v>5844</v>
      </c>
      <c r="H58" s="77">
        <v>0.46053724699999998</v>
      </c>
      <c r="I58" s="77">
        <v>0.53946275300000002</v>
      </c>
      <c r="J58" s="77">
        <v>2914</v>
      </c>
      <c r="K58" s="77">
        <v>1628</v>
      </c>
      <c r="L58" s="77">
        <v>215</v>
      </c>
      <c r="M58" s="77">
        <v>85</v>
      </c>
      <c r="N58" s="77">
        <v>83</v>
      </c>
      <c r="O58" s="77">
        <v>64</v>
      </c>
      <c r="P58" s="77">
        <v>3357</v>
      </c>
      <c r="Q58" s="77">
        <v>1679</v>
      </c>
      <c r="R58" s="77">
        <v>207</v>
      </c>
      <c r="S58" s="77">
        <v>217</v>
      </c>
      <c r="T58" s="77">
        <v>234</v>
      </c>
      <c r="U58" s="78">
        <v>150</v>
      </c>
    </row>
    <row r="59" spans="1:21" ht="15">
      <c r="A59" s="76" t="s">
        <v>398</v>
      </c>
      <c r="B59" s="77" t="s">
        <v>5864</v>
      </c>
      <c r="C59" s="77" t="s">
        <v>399</v>
      </c>
      <c r="D59" s="77" t="s">
        <v>341</v>
      </c>
      <c r="E59" s="77">
        <v>10533</v>
      </c>
      <c r="F59" s="77">
        <v>4627</v>
      </c>
      <c r="G59" s="77">
        <v>5906</v>
      </c>
      <c r="H59" s="77">
        <v>0.43928605300000001</v>
      </c>
      <c r="I59" s="77">
        <v>0.56071394699999999</v>
      </c>
      <c r="J59" s="77">
        <v>2654</v>
      </c>
      <c r="K59" s="77">
        <v>1566</v>
      </c>
      <c r="L59" s="77">
        <v>174</v>
      </c>
      <c r="M59" s="77">
        <v>89</v>
      </c>
      <c r="N59" s="77">
        <v>83</v>
      </c>
      <c r="O59" s="77">
        <v>61</v>
      </c>
      <c r="P59" s="77">
        <v>3345</v>
      </c>
      <c r="Q59" s="77">
        <v>1736</v>
      </c>
      <c r="R59" s="77">
        <v>221</v>
      </c>
      <c r="S59" s="77">
        <v>214</v>
      </c>
      <c r="T59" s="77">
        <v>241</v>
      </c>
      <c r="U59" s="78">
        <v>149</v>
      </c>
    </row>
    <row r="60" spans="1:21" ht="15">
      <c r="A60" s="76" t="s">
        <v>400</v>
      </c>
      <c r="B60" s="77" t="s">
        <v>5864</v>
      </c>
      <c r="C60" s="77" t="s">
        <v>399</v>
      </c>
      <c r="D60" s="77" t="s">
        <v>341</v>
      </c>
      <c r="E60" s="77">
        <v>10622</v>
      </c>
      <c r="F60" s="77">
        <v>4826</v>
      </c>
      <c r="G60" s="77">
        <v>5796</v>
      </c>
      <c r="H60" s="77">
        <v>0.45434004900000002</v>
      </c>
      <c r="I60" s="77">
        <v>0.54565995099999998</v>
      </c>
      <c r="J60" s="77">
        <v>2836</v>
      </c>
      <c r="K60" s="77">
        <v>1572</v>
      </c>
      <c r="L60" s="77">
        <v>190</v>
      </c>
      <c r="M60" s="77">
        <v>82</v>
      </c>
      <c r="N60" s="77">
        <v>89</v>
      </c>
      <c r="O60" s="77">
        <v>57</v>
      </c>
      <c r="P60" s="77">
        <v>3354</v>
      </c>
      <c r="Q60" s="77">
        <v>1668</v>
      </c>
      <c r="R60" s="77">
        <v>245</v>
      </c>
      <c r="S60" s="77">
        <v>177</v>
      </c>
      <c r="T60" s="77">
        <v>207</v>
      </c>
      <c r="U60" s="78">
        <v>145</v>
      </c>
    </row>
    <row r="61" spans="1:21" ht="15">
      <c r="A61" s="76" t="s">
        <v>401</v>
      </c>
      <c r="B61" s="77" t="s">
        <v>5864</v>
      </c>
      <c r="C61" s="77" t="s">
        <v>399</v>
      </c>
      <c r="D61" s="77" t="s">
        <v>341</v>
      </c>
      <c r="E61" s="77">
        <v>10289</v>
      </c>
      <c r="F61" s="77">
        <v>4505</v>
      </c>
      <c r="G61" s="77">
        <v>5784</v>
      </c>
      <c r="H61" s="77">
        <v>0.437846244</v>
      </c>
      <c r="I61" s="77">
        <v>0.56215375599999995</v>
      </c>
      <c r="J61" s="77">
        <v>2612</v>
      </c>
      <c r="K61" s="77">
        <v>1507</v>
      </c>
      <c r="L61" s="77">
        <v>152</v>
      </c>
      <c r="M61" s="77">
        <v>78</v>
      </c>
      <c r="N61" s="77">
        <v>98</v>
      </c>
      <c r="O61" s="77">
        <v>58</v>
      </c>
      <c r="P61" s="77">
        <v>3176</v>
      </c>
      <c r="Q61" s="77">
        <v>1807</v>
      </c>
      <c r="R61" s="77">
        <v>218</v>
      </c>
      <c r="S61" s="77">
        <v>201</v>
      </c>
      <c r="T61" s="77">
        <v>225</v>
      </c>
      <c r="U61" s="78">
        <v>157</v>
      </c>
    </row>
    <row r="62" spans="1:21" ht="15">
      <c r="A62" s="76" t="s">
        <v>402</v>
      </c>
      <c r="B62" s="77" t="s">
        <v>5864</v>
      </c>
      <c r="C62" s="77" t="s">
        <v>399</v>
      </c>
      <c r="D62" s="77" t="s">
        <v>341</v>
      </c>
      <c r="E62" s="77">
        <v>11049</v>
      </c>
      <c r="F62" s="77">
        <v>4917</v>
      </c>
      <c r="G62" s="77">
        <v>6132</v>
      </c>
      <c r="H62" s="77">
        <v>0.44501764900000002</v>
      </c>
      <c r="I62" s="77">
        <v>0.55498235100000004</v>
      </c>
      <c r="J62" s="77">
        <v>2861</v>
      </c>
      <c r="K62" s="77">
        <v>1620</v>
      </c>
      <c r="L62" s="77">
        <v>188</v>
      </c>
      <c r="M62" s="77">
        <v>89</v>
      </c>
      <c r="N62" s="77">
        <v>93</v>
      </c>
      <c r="O62" s="77">
        <v>66</v>
      </c>
      <c r="P62" s="77">
        <v>3441</v>
      </c>
      <c r="Q62" s="77">
        <v>1869</v>
      </c>
      <c r="R62" s="77">
        <v>236</v>
      </c>
      <c r="S62" s="77">
        <v>208</v>
      </c>
      <c r="T62" s="77">
        <v>233</v>
      </c>
      <c r="U62" s="78">
        <v>145</v>
      </c>
    </row>
    <row r="63" spans="1:21" ht="15">
      <c r="A63" s="76" t="s">
        <v>403</v>
      </c>
      <c r="B63" s="77" t="s">
        <v>5864</v>
      </c>
      <c r="C63" s="77" t="s">
        <v>399</v>
      </c>
      <c r="D63" s="77" t="s">
        <v>341</v>
      </c>
      <c r="E63" s="77">
        <v>10522</v>
      </c>
      <c r="F63" s="77">
        <v>4784</v>
      </c>
      <c r="G63" s="77">
        <v>5738</v>
      </c>
      <c r="H63" s="77">
        <v>0.45466641299999999</v>
      </c>
      <c r="I63" s="77">
        <v>0.54533358700000001</v>
      </c>
      <c r="J63" s="77">
        <v>2798</v>
      </c>
      <c r="K63" s="77">
        <v>1569</v>
      </c>
      <c r="L63" s="77">
        <v>171</v>
      </c>
      <c r="M63" s="77">
        <v>82</v>
      </c>
      <c r="N63" s="77">
        <v>105</v>
      </c>
      <c r="O63" s="77">
        <v>59</v>
      </c>
      <c r="P63" s="77">
        <v>3245</v>
      </c>
      <c r="Q63" s="77">
        <v>1657</v>
      </c>
      <c r="R63" s="77">
        <v>236</v>
      </c>
      <c r="S63" s="77">
        <v>229</v>
      </c>
      <c r="T63" s="77">
        <v>224</v>
      </c>
      <c r="U63" s="78">
        <v>147</v>
      </c>
    </row>
    <row r="64" spans="1:21" ht="15">
      <c r="A64" s="76" t="s">
        <v>404</v>
      </c>
      <c r="B64" s="77" t="s">
        <v>5864</v>
      </c>
      <c r="C64" s="77" t="s">
        <v>399</v>
      </c>
      <c r="D64" s="77" t="s">
        <v>341</v>
      </c>
      <c r="E64" s="77">
        <v>10783</v>
      </c>
      <c r="F64" s="77">
        <v>4902</v>
      </c>
      <c r="G64" s="77">
        <v>5881</v>
      </c>
      <c r="H64" s="77">
        <v>0.45460446999999998</v>
      </c>
      <c r="I64" s="77">
        <v>0.54539552999999996</v>
      </c>
      <c r="J64" s="77">
        <v>2832</v>
      </c>
      <c r="K64" s="77">
        <v>1631</v>
      </c>
      <c r="L64" s="77">
        <v>212</v>
      </c>
      <c r="M64" s="77">
        <v>83</v>
      </c>
      <c r="N64" s="77">
        <v>87</v>
      </c>
      <c r="O64" s="77">
        <v>57</v>
      </c>
      <c r="P64" s="77">
        <v>3341</v>
      </c>
      <c r="Q64" s="77">
        <v>1726</v>
      </c>
      <c r="R64" s="77">
        <v>238</v>
      </c>
      <c r="S64" s="77">
        <v>208</v>
      </c>
      <c r="T64" s="77">
        <v>215</v>
      </c>
      <c r="U64" s="78">
        <v>153</v>
      </c>
    </row>
    <row r="65" spans="1:21" ht="15">
      <c r="A65" s="76" t="s">
        <v>405</v>
      </c>
      <c r="B65" s="77" t="s">
        <v>5864</v>
      </c>
      <c r="C65" s="77" t="s">
        <v>399</v>
      </c>
      <c r="D65" s="77" t="s">
        <v>341</v>
      </c>
      <c r="E65" s="77">
        <v>10226</v>
      </c>
      <c r="F65" s="77">
        <v>4455</v>
      </c>
      <c r="G65" s="77">
        <v>5771</v>
      </c>
      <c r="H65" s="77">
        <v>0.43565421500000001</v>
      </c>
      <c r="I65" s="77">
        <v>0.56434578499999999</v>
      </c>
      <c r="J65" s="77">
        <v>2555</v>
      </c>
      <c r="K65" s="77">
        <v>1507</v>
      </c>
      <c r="L65" s="77">
        <v>169</v>
      </c>
      <c r="M65" s="77">
        <v>75</v>
      </c>
      <c r="N65" s="77">
        <v>93</v>
      </c>
      <c r="O65" s="77">
        <v>56</v>
      </c>
      <c r="P65" s="77">
        <v>3152</v>
      </c>
      <c r="Q65" s="77">
        <v>1823</v>
      </c>
      <c r="R65" s="77">
        <v>231</v>
      </c>
      <c r="S65" s="77">
        <v>214</v>
      </c>
      <c r="T65" s="77">
        <v>213</v>
      </c>
      <c r="U65" s="78">
        <v>138</v>
      </c>
    </row>
    <row r="66" spans="1:21" ht="15">
      <c r="A66" s="76" t="s">
        <v>406</v>
      </c>
      <c r="B66" s="77" t="s">
        <v>5864</v>
      </c>
      <c r="C66" s="77" t="s">
        <v>399</v>
      </c>
      <c r="D66" s="77" t="s">
        <v>341</v>
      </c>
      <c r="E66" s="77">
        <v>10971</v>
      </c>
      <c r="F66" s="77">
        <v>5014</v>
      </c>
      <c r="G66" s="77">
        <v>5957</v>
      </c>
      <c r="H66" s="77">
        <v>0.45702306100000001</v>
      </c>
      <c r="I66" s="77">
        <v>0.54297693899999999</v>
      </c>
      <c r="J66" s="77">
        <v>2901</v>
      </c>
      <c r="K66" s="77">
        <v>1665</v>
      </c>
      <c r="L66" s="77">
        <v>211</v>
      </c>
      <c r="M66" s="77">
        <v>80</v>
      </c>
      <c r="N66" s="77">
        <v>102</v>
      </c>
      <c r="O66" s="77">
        <v>55</v>
      </c>
      <c r="P66" s="77">
        <v>3441</v>
      </c>
      <c r="Q66" s="77">
        <v>1753</v>
      </c>
      <c r="R66" s="77">
        <v>230</v>
      </c>
      <c r="S66" s="77">
        <v>185</v>
      </c>
      <c r="T66" s="77">
        <v>219</v>
      </c>
      <c r="U66" s="78">
        <v>129</v>
      </c>
    </row>
    <row r="67" spans="1:21" ht="15">
      <c r="A67" s="76" t="s">
        <v>407</v>
      </c>
      <c r="B67" s="77" t="s">
        <v>5864</v>
      </c>
      <c r="C67" s="77" t="s">
        <v>399</v>
      </c>
      <c r="D67" s="77" t="s">
        <v>341</v>
      </c>
      <c r="E67" s="77">
        <v>11081</v>
      </c>
      <c r="F67" s="77">
        <v>5058</v>
      </c>
      <c r="G67" s="77">
        <v>6023</v>
      </c>
      <c r="H67" s="77">
        <v>0.456456998</v>
      </c>
      <c r="I67" s="77">
        <v>0.54354300200000005</v>
      </c>
      <c r="J67" s="77">
        <v>2936</v>
      </c>
      <c r="K67" s="77">
        <v>1657</v>
      </c>
      <c r="L67" s="77">
        <v>186</v>
      </c>
      <c r="M67" s="77">
        <v>98</v>
      </c>
      <c r="N67" s="77">
        <v>111</v>
      </c>
      <c r="O67" s="77">
        <v>70</v>
      </c>
      <c r="P67" s="77">
        <v>3474</v>
      </c>
      <c r="Q67" s="77">
        <v>1732</v>
      </c>
      <c r="R67" s="77">
        <v>233</v>
      </c>
      <c r="S67" s="77">
        <v>200</v>
      </c>
      <c r="T67" s="77">
        <v>225</v>
      </c>
      <c r="U67" s="78">
        <v>159</v>
      </c>
    </row>
    <row r="68" spans="1:21" ht="15">
      <c r="A68" s="76" t="s">
        <v>408</v>
      </c>
      <c r="B68" s="77" t="s">
        <v>5864</v>
      </c>
      <c r="C68" s="77" t="s">
        <v>399</v>
      </c>
      <c r="D68" s="77" t="s">
        <v>341</v>
      </c>
      <c r="E68" s="77">
        <v>10856</v>
      </c>
      <c r="F68" s="77">
        <v>4966</v>
      </c>
      <c r="G68" s="77">
        <v>5890</v>
      </c>
      <c r="H68" s="77">
        <v>0.45744288900000002</v>
      </c>
      <c r="I68" s="77">
        <v>0.54255711100000004</v>
      </c>
      <c r="J68" s="77">
        <v>2880</v>
      </c>
      <c r="K68" s="77">
        <v>1638</v>
      </c>
      <c r="L68" s="77">
        <v>190</v>
      </c>
      <c r="M68" s="77">
        <v>88</v>
      </c>
      <c r="N68" s="77">
        <v>105</v>
      </c>
      <c r="O68" s="77">
        <v>65</v>
      </c>
      <c r="P68" s="77">
        <v>3301</v>
      </c>
      <c r="Q68" s="77">
        <v>1767</v>
      </c>
      <c r="R68" s="77">
        <v>217</v>
      </c>
      <c r="S68" s="77">
        <v>213</v>
      </c>
      <c r="T68" s="77">
        <v>233</v>
      </c>
      <c r="U68" s="78">
        <v>159</v>
      </c>
    </row>
    <row r="69" spans="1:21" ht="15">
      <c r="A69" s="76" t="s">
        <v>409</v>
      </c>
      <c r="B69" s="77" t="s">
        <v>5864</v>
      </c>
      <c r="C69" s="77" t="s">
        <v>399</v>
      </c>
      <c r="D69" s="77" t="s">
        <v>341</v>
      </c>
      <c r="E69" s="77">
        <v>10711</v>
      </c>
      <c r="F69" s="77">
        <v>4862</v>
      </c>
      <c r="G69" s="77">
        <v>5849</v>
      </c>
      <c r="H69" s="77">
        <v>0.45392587099999998</v>
      </c>
      <c r="I69" s="77">
        <v>0.54607412899999996</v>
      </c>
      <c r="J69" s="77">
        <v>2790</v>
      </c>
      <c r="K69" s="77">
        <v>1636</v>
      </c>
      <c r="L69" s="77">
        <v>204</v>
      </c>
      <c r="M69" s="77">
        <v>81</v>
      </c>
      <c r="N69" s="77">
        <v>87</v>
      </c>
      <c r="O69" s="77">
        <v>64</v>
      </c>
      <c r="P69" s="77">
        <v>3295</v>
      </c>
      <c r="Q69" s="77">
        <v>1769</v>
      </c>
      <c r="R69" s="77">
        <v>221</v>
      </c>
      <c r="S69" s="77">
        <v>193</v>
      </c>
      <c r="T69" s="77">
        <v>231</v>
      </c>
      <c r="U69" s="78">
        <v>140</v>
      </c>
    </row>
    <row r="70" spans="1:21" ht="15">
      <c r="A70" s="76" t="s">
        <v>410</v>
      </c>
      <c r="B70" s="77" t="s">
        <v>5864</v>
      </c>
      <c r="C70" s="77" t="s">
        <v>399</v>
      </c>
      <c r="D70" s="77" t="s">
        <v>341</v>
      </c>
      <c r="E70" s="77">
        <v>10687</v>
      </c>
      <c r="F70" s="77">
        <v>4687</v>
      </c>
      <c r="G70" s="77">
        <v>6000</v>
      </c>
      <c r="H70" s="77">
        <v>0.43857022600000001</v>
      </c>
      <c r="I70" s="77">
        <v>0.56142977400000005</v>
      </c>
      <c r="J70" s="77">
        <v>2707</v>
      </c>
      <c r="K70" s="77">
        <v>1552</v>
      </c>
      <c r="L70" s="77">
        <v>190</v>
      </c>
      <c r="M70" s="77">
        <v>78</v>
      </c>
      <c r="N70" s="77">
        <v>95</v>
      </c>
      <c r="O70" s="77">
        <v>65</v>
      </c>
      <c r="P70" s="77">
        <v>3410</v>
      </c>
      <c r="Q70" s="77">
        <v>1775</v>
      </c>
      <c r="R70" s="77">
        <v>239</v>
      </c>
      <c r="S70" s="77">
        <v>219</v>
      </c>
      <c r="T70" s="77">
        <v>224</v>
      </c>
      <c r="U70" s="78">
        <v>133</v>
      </c>
    </row>
    <row r="71" spans="1:21" ht="15">
      <c r="A71" s="76" t="s">
        <v>411</v>
      </c>
      <c r="B71" s="77" t="s">
        <v>5864</v>
      </c>
      <c r="C71" s="77" t="s">
        <v>399</v>
      </c>
      <c r="D71" s="77" t="s">
        <v>341</v>
      </c>
      <c r="E71" s="77">
        <v>10249</v>
      </c>
      <c r="F71" s="77">
        <v>4526</v>
      </c>
      <c r="G71" s="77">
        <v>5723</v>
      </c>
      <c r="H71" s="77">
        <v>0.44160405899999999</v>
      </c>
      <c r="I71" s="77">
        <v>0.55839594100000001</v>
      </c>
      <c r="J71" s="77">
        <v>2578</v>
      </c>
      <c r="K71" s="77">
        <v>1518</v>
      </c>
      <c r="L71" s="77">
        <v>163</v>
      </c>
      <c r="M71" s="77">
        <v>97</v>
      </c>
      <c r="N71" s="77">
        <v>108</v>
      </c>
      <c r="O71" s="77">
        <v>62</v>
      </c>
      <c r="P71" s="77">
        <v>3205</v>
      </c>
      <c r="Q71" s="77">
        <v>1708</v>
      </c>
      <c r="R71" s="77">
        <v>220</v>
      </c>
      <c r="S71" s="77">
        <v>210</v>
      </c>
      <c r="T71" s="77">
        <v>229</v>
      </c>
      <c r="U71" s="78">
        <v>151</v>
      </c>
    </row>
    <row r="72" spans="1:21" ht="15">
      <c r="A72" s="76" t="s">
        <v>412</v>
      </c>
      <c r="B72" s="77" t="s">
        <v>5864</v>
      </c>
      <c r="C72" s="77" t="s">
        <v>399</v>
      </c>
      <c r="D72" s="77" t="s">
        <v>341</v>
      </c>
      <c r="E72" s="77">
        <v>10338</v>
      </c>
      <c r="F72" s="77">
        <v>4531</v>
      </c>
      <c r="G72" s="77">
        <v>5807</v>
      </c>
      <c r="H72" s="77">
        <v>0.43828593500000002</v>
      </c>
      <c r="I72" s="77">
        <v>0.56171406499999998</v>
      </c>
      <c r="J72" s="77">
        <v>2612</v>
      </c>
      <c r="K72" s="77">
        <v>1522</v>
      </c>
      <c r="L72" s="77">
        <v>155</v>
      </c>
      <c r="M72" s="77">
        <v>83</v>
      </c>
      <c r="N72" s="77">
        <v>98</v>
      </c>
      <c r="O72" s="77">
        <v>61</v>
      </c>
      <c r="P72" s="77">
        <v>3218</v>
      </c>
      <c r="Q72" s="77">
        <v>1773</v>
      </c>
      <c r="R72" s="77">
        <v>235</v>
      </c>
      <c r="S72" s="77">
        <v>194</v>
      </c>
      <c r="T72" s="77">
        <v>220</v>
      </c>
      <c r="U72" s="78">
        <v>167</v>
      </c>
    </row>
    <row r="73" spans="1:21" ht="15">
      <c r="A73" s="76" t="s">
        <v>413</v>
      </c>
      <c r="B73" s="77" t="s">
        <v>5864</v>
      </c>
      <c r="C73" s="77" t="s">
        <v>399</v>
      </c>
      <c r="D73" s="77" t="s">
        <v>341</v>
      </c>
      <c r="E73" s="77">
        <v>10481</v>
      </c>
      <c r="F73" s="77">
        <v>4713</v>
      </c>
      <c r="G73" s="77">
        <v>5768</v>
      </c>
      <c r="H73" s="77">
        <v>0.44967083299999999</v>
      </c>
      <c r="I73" s="77">
        <v>0.55032916700000001</v>
      </c>
      <c r="J73" s="77">
        <v>2722</v>
      </c>
      <c r="K73" s="77">
        <v>1575</v>
      </c>
      <c r="L73" s="77">
        <v>175</v>
      </c>
      <c r="M73" s="77">
        <v>85</v>
      </c>
      <c r="N73" s="77">
        <v>81</v>
      </c>
      <c r="O73" s="77">
        <v>75</v>
      </c>
      <c r="P73" s="77">
        <v>3263</v>
      </c>
      <c r="Q73" s="77">
        <v>1748</v>
      </c>
      <c r="R73" s="77">
        <v>219</v>
      </c>
      <c r="S73" s="77">
        <v>186</v>
      </c>
      <c r="T73" s="77">
        <v>213</v>
      </c>
      <c r="U73" s="78">
        <v>139</v>
      </c>
    </row>
    <row r="74" spans="1:21" ht="15">
      <c r="A74" s="76" t="s">
        <v>414</v>
      </c>
      <c r="B74" s="77" t="s">
        <v>5864</v>
      </c>
      <c r="C74" s="77" t="s">
        <v>399</v>
      </c>
      <c r="D74" s="77" t="s">
        <v>341</v>
      </c>
      <c r="E74" s="77">
        <v>10265</v>
      </c>
      <c r="F74" s="77">
        <v>4570</v>
      </c>
      <c r="G74" s="77">
        <v>5695</v>
      </c>
      <c r="H74" s="77">
        <v>0.44520214299999999</v>
      </c>
      <c r="I74" s="77">
        <v>0.55479785699999995</v>
      </c>
      <c r="J74" s="77">
        <v>2628</v>
      </c>
      <c r="K74" s="77">
        <v>1550</v>
      </c>
      <c r="L74" s="77">
        <v>174</v>
      </c>
      <c r="M74" s="77">
        <v>72</v>
      </c>
      <c r="N74" s="77">
        <v>92</v>
      </c>
      <c r="O74" s="77">
        <v>54</v>
      </c>
      <c r="P74" s="77">
        <v>3212</v>
      </c>
      <c r="Q74" s="77">
        <v>1676</v>
      </c>
      <c r="R74" s="77">
        <v>239</v>
      </c>
      <c r="S74" s="77">
        <v>211</v>
      </c>
      <c r="T74" s="77">
        <v>217</v>
      </c>
      <c r="U74" s="78">
        <v>140</v>
      </c>
    </row>
    <row r="75" spans="1:21" ht="15">
      <c r="A75" s="76" t="s">
        <v>415</v>
      </c>
      <c r="B75" s="77" t="s">
        <v>5864</v>
      </c>
      <c r="C75" s="77" t="s">
        <v>399</v>
      </c>
      <c r="D75" s="77" t="s">
        <v>341</v>
      </c>
      <c r="E75" s="77">
        <v>10442</v>
      </c>
      <c r="F75" s="77">
        <v>4659</v>
      </c>
      <c r="G75" s="77">
        <v>5783</v>
      </c>
      <c r="H75" s="77">
        <v>0.44617889300000002</v>
      </c>
      <c r="I75" s="77">
        <v>0.55382110699999998</v>
      </c>
      <c r="J75" s="77">
        <v>2722</v>
      </c>
      <c r="K75" s="77">
        <v>1553</v>
      </c>
      <c r="L75" s="77">
        <v>169</v>
      </c>
      <c r="M75" s="77">
        <v>66</v>
      </c>
      <c r="N75" s="77">
        <v>87</v>
      </c>
      <c r="O75" s="77">
        <v>62</v>
      </c>
      <c r="P75" s="77">
        <v>3258</v>
      </c>
      <c r="Q75" s="77">
        <v>1713</v>
      </c>
      <c r="R75" s="77">
        <v>228</v>
      </c>
      <c r="S75" s="77">
        <v>217</v>
      </c>
      <c r="T75" s="77">
        <v>227</v>
      </c>
      <c r="U75" s="78">
        <v>140</v>
      </c>
    </row>
    <row r="76" spans="1:21" ht="15">
      <c r="A76" s="76" t="s">
        <v>416</v>
      </c>
      <c r="B76" s="77" t="s">
        <v>5864</v>
      </c>
      <c r="C76" s="77" t="s">
        <v>340</v>
      </c>
      <c r="D76" s="77" t="s">
        <v>341</v>
      </c>
      <c r="E76" s="77">
        <v>10702</v>
      </c>
      <c r="F76" s="77">
        <v>4807</v>
      </c>
      <c r="G76" s="77">
        <v>5895</v>
      </c>
      <c r="H76" s="77">
        <v>0.44916837999999998</v>
      </c>
      <c r="I76" s="77">
        <v>0.55083161999999997</v>
      </c>
      <c r="J76" s="77">
        <v>2800</v>
      </c>
      <c r="K76" s="77">
        <v>1590</v>
      </c>
      <c r="L76" s="77">
        <v>178</v>
      </c>
      <c r="M76" s="77">
        <v>76</v>
      </c>
      <c r="N76" s="77">
        <v>92</v>
      </c>
      <c r="O76" s="77">
        <v>71</v>
      </c>
      <c r="P76" s="77">
        <v>3392</v>
      </c>
      <c r="Q76" s="77">
        <v>1721</v>
      </c>
      <c r="R76" s="77">
        <v>225</v>
      </c>
      <c r="S76" s="77">
        <v>188</v>
      </c>
      <c r="T76" s="77">
        <v>202</v>
      </c>
      <c r="U76" s="78">
        <v>167</v>
      </c>
    </row>
    <row r="77" spans="1:21" ht="15">
      <c r="A77" s="76" t="s">
        <v>417</v>
      </c>
      <c r="B77" s="77" t="s">
        <v>5864</v>
      </c>
      <c r="C77" s="77" t="s">
        <v>340</v>
      </c>
      <c r="D77" s="77" t="s">
        <v>341</v>
      </c>
      <c r="E77" s="77">
        <v>12229</v>
      </c>
      <c r="F77" s="77">
        <v>5777</v>
      </c>
      <c r="G77" s="77">
        <v>6452</v>
      </c>
      <c r="H77" s="77">
        <v>0.472401668</v>
      </c>
      <c r="I77" s="77">
        <v>0.52759833199999995</v>
      </c>
      <c r="J77" s="77">
        <v>3443</v>
      </c>
      <c r="K77" s="77">
        <v>1739</v>
      </c>
      <c r="L77" s="77">
        <v>303</v>
      </c>
      <c r="M77" s="77">
        <v>122</v>
      </c>
      <c r="N77" s="77">
        <v>100</v>
      </c>
      <c r="O77" s="77">
        <v>70</v>
      </c>
      <c r="P77" s="77">
        <v>3662</v>
      </c>
      <c r="Q77" s="77">
        <v>1923</v>
      </c>
      <c r="R77" s="77">
        <v>238</v>
      </c>
      <c r="S77" s="77">
        <v>229</v>
      </c>
      <c r="T77" s="77">
        <v>236</v>
      </c>
      <c r="U77" s="78">
        <v>164</v>
      </c>
    </row>
    <row r="78" spans="1:21" ht="15">
      <c r="A78" s="76" t="s">
        <v>418</v>
      </c>
      <c r="B78" s="77" t="s">
        <v>5864</v>
      </c>
      <c r="C78" s="77" t="s">
        <v>340</v>
      </c>
      <c r="D78" s="77" t="s">
        <v>341</v>
      </c>
      <c r="E78" s="77">
        <v>11140</v>
      </c>
      <c r="F78" s="77">
        <v>5014</v>
      </c>
      <c r="G78" s="77">
        <v>6126</v>
      </c>
      <c r="H78" s="77">
        <v>0.45008976699999997</v>
      </c>
      <c r="I78" s="77">
        <v>0.54991023299999997</v>
      </c>
      <c r="J78" s="77">
        <v>2883</v>
      </c>
      <c r="K78" s="77">
        <v>1679</v>
      </c>
      <c r="L78" s="77">
        <v>190</v>
      </c>
      <c r="M78" s="77">
        <v>96</v>
      </c>
      <c r="N78" s="77">
        <v>96</v>
      </c>
      <c r="O78" s="77">
        <v>70</v>
      </c>
      <c r="P78" s="77">
        <v>3478</v>
      </c>
      <c r="Q78" s="77">
        <v>1837</v>
      </c>
      <c r="R78" s="77">
        <v>223</v>
      </c>
      <c r="S78" s="77">
        <v>219</v>
      </c>
      <c r="T78" s="77">
        <v>215</v>
      </c>
      <c r="U78" s="78">
        <v>154</v>
      </c>
    </row>
    <row r="79" spans="1:21" ht="15">
      <c r="A79" s="76" t="s">
        <v>419</v>
      </c>
      <c r="B79" s="77" t="s">
        <v>5864</v>
      </c>
      <c r="C79" s="77" t="s">
        <v>340</v>
      </c>
      <c r="D79" s="77" t="s">
        <v>341</v>
      </c>
      <c r="E79" s="77">
        <v>10755</v>
      </c>
      <c r="F79" s="77">
        <v>4770</v>
      </c>
      <c r="G79" s="77">
        <v>5985</v>
      </c>
      <c r="H79" s="77">
        <v>0.44351464400000001</v>
      </c>
      <c r="I79" s="77">
        <v>0.55648535600000004</v>
      </c>
      <c r="J79" s="77">
        <v>2742</v>
      </c>
      <c r="K79" s="77">
        <v>1619</v>
      </c>
      <c r="L79" s="77">
        <v>173</v>
      </c>
      <c r="M79" s="77">
        <v>84</v>
      </c>
      <c r="N79" s="77">
        <v>90</v>
      </c>
      <c r="O79" s="77">
        <v>62</v>
      </c>
      <c r="P79" s="77">
        <v>3388</v>
      </c>
      <c r="Q79" s="77">
        <v>1805</v>
      </c>
      <c r="R79" s="77">
        <v>226</v>
      </c>
      <c r="S79" s="77">
        <v>200</v>
      </c>
      <c r="T79" s="77">
        <v>220</v>
      </c>
      <c r="U79" s="78">
        <v>146</v>
      </c>
    </row>
    <row r="80" spans="1:21" ht="15">
      <c r="A80" s="76" t="s">
        <v>420</v>
      </c>
      <c r="B80" s="77" t="s">
        <v>5864</v>
      </c>
      <c r="C80" s="77" t="s">
        <v>340</v>
      </c>
      <c r="D80" s="77" t="s">
        <v>341</v>
      </c>
      <c r="E80" s="77">
        <v>11309</v>
      </c>
      <c r="F80" s="77">
        <v>5105</v>
      </c>
      <c r="G80" s="77">
        <v>6204</v>
      </c>
      <c r="H80" s="77">
        <v>0.45141038100000003</v>
      </c>
      <c r="I80" s="77">
        <v>0.54858961900000003</v>
      </c>
      <c r="J80" s="77">
        <v>2962</v>
      </c>
      <c r="K80" s="77">
        <v>1678</v>
      </c>
      <c r="L80" s="77">
        <v>210</v>
      </c>
      <c r="M80" s="77">
        <v>91</v>
      </c>
      <c r="N80" s="77">
        <v>102</v>
      </c>
      <c r="O80" s="77">
        <v>62</v>
      </c>
      <c r="P80" s="77">
        <v>3507</v>
      </c>
      <c r="Q80" s="77">
        <v>1845</v>
      </c>
      <c r="R80" s="77">
        <v>250</v>
      </c>
      <c r="S80" s="77">
        <v>210</v>
      </c>
      <c r="T80" s="77">
        <v>230</v>
      </c>
      <c r="U80" s="78">
        <v>162</v>
      </c>
    </row>
    <row r="81" spans="1:21" ht="15">
      <c r="A81" s="76" t="s">
        <v>421</v>
      </c>
      <c r="B81" s="77" t="s">
        <v>5864</v>
      </c>
      <c r="C81" s="77" t="s">
        <v>340</v>
      </c>
      <c r="D81" s="77" t="s">
        <v>341</v>
      </c>
      <c r="E81" s="77">
        <v>11405</v>
      </c>
      <c r="F81" s="77">
        <v>5205</v>
      </c>
      <c r="G81" s="77">
        <v>6200</v>
      </c>
      <c r="H81" s="77">
        <v>0.45637878100000001</v>
      </c>
      <c r="I81" s="77">
        <v>0.54362121900000004</v>
      </c>
      <c r="J81" s="77">
        <v>3023</v>
      </c>
      <c r="K81" s="77">
        <v>1716</v>
      </c>
      <c r="L81" s="77">
        <v>211</v>
      </c>
      <c r="M81" s="77">
        <v>99</v>
      </c>
      <c r="N81" s="77">
        <v>90</v>
      </c>
      <c r="O81" s="77">
        <v>66</v>
      </c>
      <c r="P81" s="77">
        <v>3527</v>
      </c>
      <c r="Q81" s="77">
        <v>1857</v>
      </c>
      <c r="R81" s="77">
        <v>252</v>
      </c>
      <c r="S81" s="77">
        <v>197</v>
      </c>
      <c r="T81" s="77">
        <v>226</v>
      </c>
      <c r="U81" s="78">
        <v>141</v>
      </c>
    </row>
    <row r="82" spans="1:21" ht="15">
      <c r="A82" s="76" t="s">
        <v>422</v>
      </c>
      <c r="B82" s="77" t="s">
        <v>5864</v>
      </c>
      <c r="C82" s="77" t="s">
        <v>340</v>
      </c>
      <c r="D82" s="77" t="s">
        <v>341</v>
      </c>
      <c r="E82" s="77">
        <v>10317</v>
      </c>
      <c r="F82" s="77">
        <v>4530</v>
      </c>
      <c r="G82" s="77">
        <v>5787</v>
      </c>
      <c r="H82" s="77">
        <v>0.43908112799999999</v>
      </c>
      <c r="I82" s="77">
        <v>0.56091887200000001</v>
      </c>
      <c r="J82" s="77">
        <v>2651</v>
      </c>
      <c r="K82" s="77">
        <v>1497</v>
      </c>
      <c r="L82" s="77">
        <v>148</v>
      </c>
      <c r="M82" s="77">
        <v>76</v>
      </c>
      <c r="N82" s="77">
        <v>100</v>
      </c>
      <c r="O82" s="77">
        <v>58</v>
      </c>
      <c r="P82" s="77">
        <v>3244</v>
      </c>
      <c r="Q82" s="77">
        <v>1756</v>
      </c>
      <c r="R82" s="77">
        <v>219</v>
      </c>
      <c r="S82" s="77">
        <v>206</v>
      </c>
      <c r="T82" s="77">
        <v>209</v>
      </c>
      <c r="U82" s="78">
        <v>153</v>
      </c>
    </row>
    <row r="83" spans="1:21" ht="15">
      <c r="A83" s="76" t="s">
        <v>423</v>
      </c>
      <c r="B83" s="77" t="s">
        <v>5864</v>
      </c>
      <c r="C83" s="77" t="s">
        <v>340</v>
      </c>
      <c r="D83" s="77" t="s">
        <v>341</v>
      </c>
      <c r="E83" s="77">
        <v>9811</v>
      </c>
      <c r="F83" s="77">
        <v>4262</v>
      </c>
      <c r="G83" s="77">
        <v>5549</v>
      </c>
      <c r="H83" s="77">
        <v>0.434410356</v>
      </c>
      <c r="I83" s="77">
        <v>0.565589644</v>
      </c>
      <c r="J83" s="77">
        <v>2429</v>
      </c>
      <c r="K83" s="77">
        <v>1463</v>
      </c>
      <c r="L83" s="77">
        <v>139</v>
      </c>
      <c r="M83" s="77">
        <v>83</v>
      </c>
      <c r="N83" s="77">
        <v>99</v>
      </c>
      <c r="O83" s="77">
        <v>49</v>
      </c>
      <c r="P83" s="77">
        <v>3092</v>
      </c>
      <c r="Q83" s="77">
        <v>1691</v>
      </c>
      <c r="R83" s="77">
        <v>225</v>
      </c>
      <c r="S83" s="77">
        <v>195</v>
      </c>
      <c r="T83" s="77">
        <v>205</v>
      </c>
      <c r="U83" s="78">
        <v>141</v>
      </c>
    </row>
    <row r="84" spans="1:21" ht="15">
      <c r="A84" s="76" t="s">
        <v>424</v>
      </c>
      <c r="B84" s="77" t="s">
        <v>5864</v>
      </c>
      <c r="C84" s="77" t="s">
        <v>340</v>
      </c>
      <c r="D84" s="77" t="s">
        <v>341</v>
      </c>
      <c r="E84" s="77">
        <v>10760</v>
      </c>
      <c r="F84" s="77">
        <v>4743</v>
      </c>
      <c r="G84" s="77">
        <v>6017</v>
      </c>
      <c r="H84" s="77">
        <v>0.440799257</v>
      </c>
      <c r="I84" s="77">
        <v>0.559200743</v>
      </c>
      <c r="J84" s="77">
        <v>2717</v>
      </c>
      <c r="K84" s="77">
        <v>1608</v>
      </c>
      <c r="L84" s="77">
        <v>177</v>
      </c>
      <c r="M84" s="77">
        <v>81</v>
      </c>
      <c r="N84" s="77">
        <v>105</v>
      </c>
      <c r="O84" s="77">
        <v>55</v>
      </c>
      <c r="P84" s="77">
        <v>3402</v>
      </c>
      <c r="Q84" s="77">
        <v>1815</v>
      </c>
      <c r="R84" s="77">
        <v>226</v>
      </c>
      <c r="S84" s="77">
        <v>184</v>
      </c>
      <c r="T84" s="77">
        <v>228</v>
      </c>
      <c r="U84" s="78">
        <v>162</v>
      </c>
    </row>
    <row r="85" spans="1:21" ht="15">
      <c r="A85" s="76" t="s">
        <v>425</v>
      </c>
      <c r="B85" s="77" t="s">
        <v>5864</v>
      </c>
      <c r="C85" s="77" t="s">
        <v>340</v>
      </c>
      <c r="D85" s="77" t="s">
        <v>341</v>
      </c>
      <c r="E85" s="77">
        <v>10421</v>
      </c>
      <c r="F85" s="77">
        <v>4578</v>
      </c>
      <c r="G85" s="77">
        <v>5843</v>
      </c>
      <c r="H85" s="77">
        <v>0.43930524900000001</v>
      </c>
      <c r="I85" s="77">
        <v>0.56069475099999999</v>
      </c>
      <c r="J85" s="77">
        <v>2633</v>
      </c>
      <c r="K85" s="77">
        <v>1529</v>
      </c>
      <c r="L85" s="77">
        <v>168</v>
      </c>
      <c r="M85" s="77">
        <v>102</v>
      </c>
      <c r="N85" s="77">
        <v>89</v>
      </c>
      <c r="O85" s="77">
        <v>57</v>
      </c>
      <c r="P85" s="77">
        <v>3296</v>
      </c>
      <c r="Q85" s="77">
        <v>1757</v>
      </c>
      <c r="R85" s="77">
        <v>225</v>
      </c>
      <c r="S85" s="77">
        <v>195</v>
      </c>
      <c r="T85" s="77">
        <v>221</v>
      </c>
      <c r="U85" s="78">
        <v>149</v>
      </c>
    </row>
    <row r="86" spans="1:21" ht="15">
      <c r="A86" s="76" t="s">
        <v>426</v>
      </c>
      <c r="B86" s="77" t="s">
        <v>5864</v>
      </c>
      <c r="C86" s="77" t="s">
        <v>340</v>
      </c>
      <c r="D86" s="77" t="s">
        <v>341</v>
      </c>
      <c r="E86" s="77">
        <v>11219</v>
      </c>
      <c r="F86" s="77">
        <v>5137</v>
      </c>
      <c r="G86" s="77">
        <v>6082</v>
      </c>
      <c r="H86" s="77">
        <v>0.45788394700000001</v>
      </c>
      <c r="I86" s="77">
        <v>0.54211605299999999</v>
      </c>
      <c r="J86" s="77">
        <v>2992</v>
      </c>
      <c r="K86" s="77">
        <v>1696</v>
      </c>
      <c r="L86" s="77">
        <v>208</v>
      </c>
      <c r="M86" s="77">
        <v>87</v>
      </c>
      <c r="N86" s="77">
        <v>86</v>
      </c>
      <c r="O86" s="77">
        <v>68</v>
      </c>
      <c r="P86" s="77">
        <v>3433</v>
      </c>
      <c r="Q86" s="77">
        <v>1797</v>
      </c>
      <c r="R86" s="77">
        <v>242</v>
      </c>
      <c r="S86" s="77">
        <v>200</v>
      </c>
      <c r="T86" s="77">
        <v>245</v>
      </c>
      <c r="U86" s="78">
        <v>165</v>
      </c>
    </row>
    <row r="87" spans="1:21" ht="15">
      <c r="A87" s="76" t="s">
        <v>427</v>
      </c>
      <c r="B87" s="77" t="s">
        <v>5864</v>
      </c>
      <c r="C87" s="77" t="s">
        <v>340</v>
      </c>
      <c r="D87" s="77" t="s">
        <v>341</v>
      </c>
      <c r="E87" s="77">
        <v>11394</v>
      </c>
      <c r="F87" s="77">
        <v>5234</v>
      </c>
      <c r="G87" s="77">
        <v>6160</v>
      </c>
      <c r="H87" s="77">
        <v>0.45936457800000002</v>
      </c>
      <c r="I87" s="77">
        <v>0.54063542200000003</v>
      </c>
      <c r="J87" s="77">
        <v>3065</v>
      </c>
      <c r="K87" s="77">
        <v>1670</v>
      </c>
      <c r="L87" s="77">
        <v>228</v>
      </c>
      <c r="M87" s="77">
        <v>97</v>
      </c>
      <c r="N87" s="77">
        <v>98</v>
      </c>
      <c r="O87" s="77">
        <v>76</v>
      </c>
      <c r="P87" s="77">
        <v>3478</v>
      </c>
      <c r="Q87" s="77">
        <v>1850</v>
      </c>
      <c r="R87" s="77">
        <v>238</v>
      </c>
      <c r="S87" s="77">
        <v>218</v>
      </c>
      <c r="T87" s="77">
        <v>220</v>
      </c>
      <c r="U87" s="78">
        <v>156</v>
      </c>
    </row>
    <row r="88" spans="1:21" ht="15">
      <c r="A88" s="76" t="s">
        <v>428</v>
      </c>
      <c r="B88" s="77" t="s">
        <v>5864</v>
      </c>
      <c r="C88" s="77" t="s">
        <v>340</v>
      </c>
      <c r="D88" s="77" t="s">
        <v>341</v>
      </c>
      <c r="E88" s="77">
        <v>10874</v>
      </c>
      <c r="F88" s="77">
        <v>4871</v>
      </c>
      <c r="G88" s="77">
        <v>6003</v>
      </c>
      <c r="H88" s="77">
        <v>0.447949237</v>
      </c>
      <c r="I88" s="77">
        <v>0.552050763</v>
      </c>
      <c r="J88" s="77">
        <v>2776</v>
      </c>
      <c r="K88" s="77">
        <v>1661</v>
      </c>
      <c r="L88" s="77">
        <v>194</v>
      </c>
      <c r="M88" s="77">
        <v>81</v>
      </c>
      <c r="N88" s="77">
        <v>88</v>
      </c>
      <c r="O88" s="77">
        <v>71</v>
      </c>
      <c r="P88" s="77">
        <v>3421</v>
      </c>
      <c r="Q88" s="77">
        <v>1751</v>
      </c>
      <c r="R88" s="77">
        <v>237</v>
      </c>
      <c r="S88" s="77">
        <v>216</v>
      </c>
      <c r="T88" s="77">
        <v>226</v>
      </c>
      <c r="U88" s="78">
        <v>152</v>
      </c>
    </row>
    <row r="89" spans="1:21" ht="15">
      <c r="A89" s="76" t="s">
        <v>429</v>
      </c>
      <c r="B89" s="77" t="s">
        <v>5864</v>
      </c>
      <c r="C89" s="77" t="s">
        <v>340</v>
      </c>
      <c r="D89" s="77" t="s">
        <v>341</v>
      </c>
      <c r="E89" s="77">
        <v>11502</v>
      </c>
      <c r="F89" s="77">
        <v>5300</v>
      </c>
      <c r="G89" s="77">
        <v>6202</v>
      </c>
      <c r="H89" s="77">
        <v>0.460789428</v>
      </c>
      <c r="I89" s="77">
        <v>0.539210572</v>
      </c>
      <c r="J89" s="77">
        <v>3092</v>
      </c>
      <c r="K89" s="77">
        <v>1730</v>
      </c>
      <c r="L89" s="77">
        <v>217</v>
      </c>
      <c r="M89" s="77">
        <v>95</v>
      </c>
      <c r="N89" s="77">
        <v>108</v>
      </c>
      <c r="O89" s="77">
        <v>58</v>
      </c>
      <c r="P89" s="77">
        <v>3571</v>
      </c>
      <c r="Q89" s="77">
        <v>1813</v>
      </c>
      <c r="R89" s="77">
        <v>242</v>
      </c>
      <c r="S89" s="77">
        <v>204</v>
      </c>
      <c r="T89" s="77">
        <v>223</v>
      </c>
      <c r="U89" s="78">
        <v>149</v>
      </c>
    </row>
    <row r="90" spans="1:21" ht="15">
      <c r="A90" s="76" t="s">
        <v>430</v>
      </c>
      <c r="B90" s="77" t="s">
        <v>5864</v>
      </c>
      <c r="C90" s="77" t="s">
        <v>340</v>
      </c>
      <c r="D90" s="77" t="s">
        <v>341</v>
      </c>
      <c r="E90" s="77">
        <v>10599</v>
      </c>
      <c r="F90" s="77">
        <v>4756</v>
      </c>
      <c r="G90" s="77">
        <v>5843</v>
      </c>
      <c r="H90" s="77">
        <v>0.44872157800000001</v>
      </c>
      <c r="I90" s="77">
        <v>0.55127842199999999</v>
      </c>
      <c r="J90" s="77">
        <v>2715</v>
      </c>
      <c r="K90" s="77">
        <v>1592</v>
      </c>
      <c r="L90" s="77">
        <v>194</v>
      </c>
      <c r="M90" s="77">
        <v>94</v>
      </c>
      <c r="N90" s="77">
        <v>104</v>
      </c>
      <c r="O90" s="77">
        <v>57</v>
      </c>
      <c r="P90" s="77">
        <v>3310</v>
      </c>
      <c r="Q90" s="77">
        <v>1718</v>
      </c>
      <c r="R90" s="77">
        <v>236</v>
      </c>
      <c r="S90" s="77">
        <v>212</v>
      </c>
      <c r="T90" s="77">
        <v>225</v>
      </c>
      <c r="U90" s="78">
        <v>142</v>
      </c>
    </row>
    <row r="91" spans="1:21" ht="15">
      <c r="A91" s="76" t="s">
        <v>431</v>
      </c>
      <c r="B91" s="77" t="s">
        <v>5864</v>
      </c>
      <c r="C91" s="77" t="s">
        <v>340</v>
      </c>
      <c r="D91" s="77" t="s">
        <v>341</v>
      </c>
      <c r="E91" s="77">
        <v>10105</v>
      </c>
      <c r="F91" s="77">
        <v>4473</v>
      </c>
      <c r="G91" s="77">
        <v>5632</v>
      </c>
      <c r="H91" s="77">
        <v>0.44265215200000002</v>
      </c>
      <c r="I91" s="77">
        <v>0.55734784800000003</v>
      </c>
      <c r="J91" s="77">
        <v>2531</v>
      </c>
      <c r="K91" s="77">
        <v>1552</v>
      </c>
      <c r="L91" s="77">
        <v>159</v>
      </c>
      <c r="M91" s="77">
        <v>89</v>
      </c>
      <c r="N91" s="77">
        <v>75</v>
      </c>
      <c r="O91" s="77">
        <v>67</v>
      </c>
      <c r="P91" s="77">
        <v>3170</v>
      </c>
      <c r="Q91" s="77">
        <v>1712</v>
      </c>
      <c r="R91" s="77">
        <v>210</v>
      </c>
      <c r="S91" s="77">
        <v>201</v>
      </c>
      <c r="T91" s="77">
        <v>203</v>
      </c>
      <c r="U91" s="78">
        <v>136</v>
      </c>
    </row>
    <row r="92" spans="1:21" ht="15">
      <c r="A92" s="76" t="s">
        <v>432</v>
      </c>
      <c r="B92" s="77" t="s">
        <v>5864</v>
      </c>
      <c r="C92" s="77" t="s">
        <v>340</v>
      </c>
      <c r="D92" s="77" t="s">
        <v>341</v>
      </c>
      <c r="E92" s="77">
        <v>10786</v>
      </c>
      <c r="F92" s="77">
        <v>4841</v>
      </c>
      <c r="G92" s="77">
        <v>5945</v>
      </c>
      <c r="H92" s="77">
        <v>0.44882254799999999</v>
      </c>
      <c r="I92" s="77">
        <v>0.55117745200000001</v>
      </c>
      <c r="J92" s="77">
        <v>2765</v>
      </c>
      <c r="K92" s="77">
        <v>1628</v>
      </c>
      <c r="L92" s="77">
        <v>194</v>
      </c>
      <c r="M92" s="77">
        <v>94</v>
      </c>
      <c r="N92" s="77">
        <v>102</v>
      </c>
      <c r="O92" s="77">
        <v>58</v>
      </c>
      <c r="P92" s="77">
        <v>3372</v>
      </c>
      <c r="Q92" s="77">
        <v>1769</v>
      </c>
      <c r="R92" s="77">
        <v>223</v>
      </c>
      <c r="S92" s="77">
        <v>206</v>
      </c>
      <c r="T92" s="77">
        <v>213</v>
      </c>
      <c r="U92" s="78">
        <v>162</v>
      </c>
    </row>
    <row r="93" spans="1:21" ht="15">
      <c r="A93" s="76" t="s">
        <v>433</v>
      </c>
      <c r="B93" s="77" t="s">
        <v>5864</v>
      </c>
      <c r="C93" s="77" t="s">
        <v>340</v>
      </c>
      <c r="D93" s="77" t="s">
        <v>341</v>
      </c>
      <c r="E93" s="77">
        <v>10676</v>
      </c>
      <c r="F93" s="77">
        <v>4876</v>
      </c>
      <c r="G93" s="77">
        <v>5800</v>
      </c>
      <c r="H93" s="77">
        <v>0.45672536499999999</v>
      </c>
      <c r="I93" s="77">
        <v>0.54327463499999995</v>
      </c>
      <c r="J93" s="77">
        <v>2846</v>
      </c>
      <c r="K93" s="77">
        <v>1598</v>
      </c>
      <c r="L93" s="77">
        <v>181</v>
      </c>
      <c r="M93" s="77">
        <v>82</v>
      </c>
      <c r="N93" s="77">
        <v>104</v>
      </c>
      <c r="O93" s="77">
        <v>65</v>
      </c>
      <c r="P93" s="77">
        <v>3248</v>
      </c>
      <c r="Q93" s="77">
        <v>1737</v>
      </c>
      <c r="R93" s="77">
        <v>240</v>
      </c>
      <c r="S93" s="77">
        <v>194</v>
      </c>
      <c r="T93" s="77">
        <v>228</v>
      </c>
      <c r="U93" s="78">
        <v>153</v>
      </c>
    </row>
    <row r="94" spans="1:21" ht="15">
      <c r="A94" s="76" t="s">
        <v>434</v>
      </c>
      <c r="B94" s="77" t="s">
        <v>5864</v>
      </c>
      <c r="C94" s="77" t="s">
        <v>340</v>
      </c>
      <c r="D94" s="77" t="s">
        <v>341</v>
      </c>
      <c r="E94" s="77">
        <v>11213</v>
      </c>
      <c r="F94" s="77">
        <v>5120</v>
      </c>
      <c r="G94" s="77">
        <v>6093</v>
      </c>
      <c r="H94" s="77">
        <v>0.45661286000000001</v>
      </c>
      <c r="I94" s="77">
        <v>0.54338713999999999</v>
      </c>
      <c r="J94" s="77">
        <v>3008</v>
      </c>
      <c r="K94" s="77">
        <v>1678</v>
      </c>
      <c r="L94" s="77">
        <v>214</v>
      </c>
      <c r="M94" s="77">
        <v>73</v>
      </c>
      <c r="N94" s="77">
        <v>89</v>
      </c>
      <c r="O94" s="77">
        <v>58</v>
      </c>
      <c r="P94" s="77">
        <v>3486</v>
      </c>
      <c r="Q94" s="77">
        <v>1805</v>
      </c>
      <c r="R94" s="77">
        <v>227</v>
      </c>
      <c r="S94" s="77">
        <v>202</v>
      </c>
      <c r="T94" s="77">
        <v>231</v>
      </c>
      <c r="U94" s="78">
        <v>142</v>
      </c>
    </row>
    <row r="95" spans="1:21" ht="15">
      <c r="A95" s="76" t="s">
        <v>435</v>
      </c>
      <c r="B95" s="77" t="s">
        <v>5864</v>
      </c>
      <c r="C95" s="77" t="s">
        <v>340</v>
      </c>
      <c r="D95" s="77" t="s">
        <v>341</v>
      </c>
      <c r="E95" s="77">
        <v>10959</v>
      </c>
      <c r="F95" s="77">
        <v>4904</v>
      </c>
      <c r="G95" s="77">
        <v>6055</v>
      </c>
      <c r="H95" s="77">
        <v>0.44748608400000001</v>
      </c>
      <c r="I95" s="77">
        <v>0.55251391599999999</v>
      </c>
      <c r="J95" s="77">
        <v>2808</v>
      </c>
      <c r="K95" s="77">
        <v>1623</v>
      </c>
      <c r="L95" s="77">
        <v>211</v>
      </c>
      <c r="M95" s="77">
        <v>88</v>
      </c>
      <c r="N95" s="77">
        <v>104</v>
      </c>
      <c r="O95" s="77">
        <v>70</v>
      </c>
      <c r="P95" s="77">
        <v>3355</v>
      </c>
      <c r="Q95" s="77">
        <v>1869</v>
      </c>
      <c r="R95" s="77">
        <v>248</v>
      </c>
      <c r="S95" s="77">
        <v>203</v>
      </c>
      <c r="T95" s="77">
        <v>218</v>
      </c>
      <c r="U95" s="78">
        <v>162</v>
      </c>
    </row>
    <row r="96" spans="1:21" ht="15">
      <c r="A96" s="76" t="s">
        <v>436</v>
      </c>
      <c r="B96" s="77" t="s">
        <v>5864</v>
      </c>
      <c r="C96" s="77" t="s">
        <v>340</v>
      </c>
      <c r="D96" s="77" t="s">
        <v>341</v>
      </c>
      <c r="E96" s="77">
        <v>11022</v>
      </c>
      <c r="F96" s="77">
        <v>5054</v>
      </c>
      <c r="G96" s="77">
        <v>5968</v>
      </c>
      <c r="H96" s="77">
        <v>0.45853747099999997</v>
      </c>
      <c r="I96" s="77">
        <v>0.54146252900000003</v>
      </c>
      <c r="J96" s="77">
        <v>2903</v>
      </c>
      <c r="K96" s="77">
        <v>1713</v>
      </c>
      <c r="L96" s="77">
        <v>189</v>
      </c>
      <c r="M96" s="77">
        <v>87</v>
      </c>
      <c r="N96" s="77">
        <v>91</v>
      </c>
      <c r="O96" s="77">
        <v>71</v>
      </c>
      <c r="P96" s="77">
        <v>3446</v>
      </c>
      <c r="Q96" s="77">
        <v>1730</v>
      </c>
      <c r="R96" s="77">
        <v>212</v>
      </c>
      <c r="S96" s="77">
        <v>204</v>
      </c>
      <c r="T96" s="77">
        <v>228</v>
      </c>
      <c r="U96" s="78">
        <v>148</v>
      </c>
    </row>
    <row r="97" spans="1:21" ht="15">
      <c r="A97" s="76" t="s">
        <v>437</v>
      </c>
      <c r="B97" s="77" t="s">
        <v>5864</v>
      </c>
      <c r="C97" s="77" t="s">
        <v>340</v>
      </c>
      <c r="D97" s="77" t="s">
        <v>341</v>
      </c>
      <c r="E97" s="77">
        <v>10941</v>
      </c>
      <c r="F97" s="77">
        <v>4986</v>
      </c>
      <c r="G97" s="77">
        <v>5955</v>
      </c>
      <c r="H97" s="77">
        <v>0.45571702800000002</v>
      </c>
      <c r="I97" s="77">
        <v>0.54428297199999998</v>
      </c>
      <c r="J97" s="77">
        <v>2944</v>
      </c>
      <c r="K97" s="77">
        <v>1639</v>
      </c>
      <c r="L97" s="77">
        <v>174</v>
      </c>
      <c r="M97" s="77">
        <v>85</v>
      </c>
      <c r="N97" s="77">
        <v>92</v>
      </c>
      <c r="O97" s="77">
        <v>52</v>
      </c>
      <c r="P97" s="77">
        <v>3407</v>
      </c>
      <c r="Q97" s="77">
        <v>1752</v>
      </c>
      <c r="R97" s="77">
        <v>247</v>
      </c>
      <c r="S97" s="77">
        <v>189</v>
      </c>
      <c r="T97" s="77">
        <v>220</v>
      </c>
      <c r="U97" s="78">
        <v>140</v>
      </c>
    </row>
    <row r="98" spans="1:21" ht="15">
      <c r="A98" s="76" t="s">
        <v>438</v>
      </c>
      <c r="B98" s="77" t="s">
        <v>5864</v>
      </c>
      <c r="C98" s="77" t="s">
        <v>340</v>
      </c>
      <c r="D98" s="77" t="s">
        <v>341</v>
      </c>
      <c r="E98" s="77">
        <v>11122</v>
      </c>
      <c r="F98" s="77">
        <v>5082</v>
      </c>
      <c r="G98" s="77">
        <v>6040</v>
      </c>
      <c r="H98" s="77">
        <v>0.45693220600000001</v>
      </c>
      <c r="I98" s="77">
        <v>0.54306779400000005</v>
      </c>
      <c r="J98" s="77">
        <v>2970</v>
      </c>
      <c r="K98" s="77">
        <v>1661</v>
      </c>
      <c r="L98" s="77">
        <v>200</v>
      </c>
      <c r="M98" s="77">
        <v>93</v>
      </c>
      <c r="N98" s="77">
        <v>91</v>
      </c>
      <c r="O98" s="77">
        <v>67</v>
      </c>
      <c r="P98" s="77">
        <v>3454</v>
      </c>
      <c r="Q98" s="77">
        <v>1759</v>
      </c>
      <c r="R98" s="77">
        <v>238</v>
      </c>
      <c r="S98" s="77">
        <v>226</v>
      </c>
      <c r="T98" s="77">
        <v>208</v>
      </c>
      <c r="U98" s="78">
        <v>155</v>
      </c>
    </row>
    <row r="99" spans="1:21" ht="15">
      <c r="A99" s="76" t="s">
        <v>439</v>
      </c>
      <c r="B99" s="77" t="s">
        <v>5864</v>
      </c>
      <c r="C99" s="77" t="s">
        <v>340</v>
      </c>
      <c r="D99" s="77" t="s">
        <v>341</v>
      </c>
      <c r="E99" s="77">
        <v>10902</v>
      </c>
      <c r="F99" s="77">
        <v>4770</v>
      </c>
      <c r="G99" s="77">
        <v>6132</v>
      </c>
      <c r="H99" s="77">
        <v>0.43753439700000002</v>
      </c>
      <c r="I99" s="77">
        <v>0.56246560300000004</v>
      </c>
      <c r="J99" s="77">
        <v>2751</v>
      </c>
      <c r="K99" s="77">
        <v>1614</v>
      </c>
      <c r="L99" s="77">
        <v>181</v>
      </c>
      <c r="M99" s="77">
        <v>89</v>
      </c>
      <c r="N99" s="77">
        <v>91</v>
      </c>
      <c r="O99" s="77">
        <v>44</v>
      </c>
      <c r="P99" s="77">
        <v>3437</v>
      </c>
      <c r="Q99" s="77">
        <v>1855</v>
      </c>
      <c r="R99" s="77">
        <v>257</v>
      </c>
      <c r="S99" s="77">
        <v>214</v>
      </c>
      <c r="T99" s="77">
        <v>221</v>
      </c>
      <c r="U99" s="78">
        <v>148</v>
      </c>
    </row>
    <row r="100" spans="1:21" ht="15">
      <c r="A100" s="76" t="s">
        <v>440</v>
      </c>
      <c r="B100" s="77" t="s">
        <v>5864</v>
      </c>
      <c r="C100" s="77" t="s">
        <v>340</v>
      </c>
      <c r="D100" s="77" t="s">
        <v>341</v>
      </c>
      <c r="E100" s="77">
        <v>10582</v>
      </c>
      <c r="F100" s="77">
        <v>4789</v>
      </c>
      <c r="G100" s="77">
        <v>5793</v>
      </c>
      <c r="H100" s="77">
        <v>0.45256095299999999</v>
      </c>
      <c r="I100" s="77">
        <v>0.54743904700000001</v>
      </c>
      <c r="J100" s="77">
        <v>2781</v>
      </c>
      <c r="K100" s="77">
        <v>1602</v>
      </c>
      <c r="L100" s="77">
        <v>177</v>
      </c>
      <c r="M100" s="77">
        <v>87</v>
      </c>
      <c r="N100" s="77">
        <v>77</v>
      </c>
      <c r="O100" s="77">
        <v>65</v>
      </c>
      <c r="P100" s="77">
        <v>3252</v>
      </c>
      <c r="Q100" s="77">
        <v>1747</v>
      </c>
      <c r="R100" s="77">
        <v>239</v>
      </c>
      <c r="S100" s="77">
        <v>203</v>
      </c>
      <c r="T100" s="77">
        <v>210</v>
      </c>
      <c r="U100" s="78">
        <v>142</v>
      </c>
    </row>
    <row r="101" spans="1:21" ht="15">
      <c r="A101" s="76" t="s">
        <v>441</v>
      </c>
      <c r="B101" s="77" t="s">
        <v>5864</v>
      </c>
      <c r="C101" s="77" t="s">
        <v>340</v>
      </c>
      <c r="D101" s="77" t="s">
        <v>341</v>
      </c>
      <c r="E101" s="77">
        <v>10222</v>
      </c>
      <c r="F101" s="77">
        <v>4572</v>
      </c>
      <c r="G101" s="77">
        <v>5650</v>
      </c>
      <c r="H101" s="77">
        <v>0.44727059299999999</v>
      </c>
      <c r="I101" s="77">
        <v>0.55272940699999995</v>
      </c>
      <c r="J101" s="77">
        <v>2635</v>
      </c>
      <c r="K101" s="77">
        <v>1537</v>
      </c>
      <c r="L101" s="77">
        <v>171</v>
      </c>
      <c r="M101" s="77">
        <v>79</v>
      </c>
      <c r="N101" s="77">
        <v>88</v>
      </c>
      <c r="O101" s="77">
        <v>62</v>
      </c>
      <c r="P101" s="77">
        <v>3164</v>
      </c>
      <c r="Q101" s="77">
        <v>1670</v>
      </c>
      <c r="R101" s="77">
        <v>257</v>
      </c>
      <c r="S101" s="77">
        <v>206</v>
      </c>
      <c r="T101" s="77">
        <v>204</v>
      </c>
      <c r="U101" s="78">
        <v>149</v>
      </c>
    </row>
    <row r="102" spans="1:21" ht="15">
      <c r="A102" s="76" t="s">
        <v>442</v>
      </c>
      <c r="B102" s="77" t="s">
        <v>5864</v>
      </c>
      <c r="C102" s="77" t="s">
        <v>340</v>
      </c>
      <c r="D102" s="77" t="s">
        <v>341</v>
      </c>
      <c r="E102" s="77">
        <v>10661</v>
      </c>
      <c r="F102" s="77">
        <v>4730</v>
      </c>
      <c r="G102" s="77">
        <v>5931</v>
      </c>
      <c r="H102" s="77">
        <v>0.44367320100000002</v>
      </c>
      <c r="I102" s="77">
        <v>0.55632679900000004</v>
      </c>
      <c r="J102" s="77">
        <v>2764</v>
      </c>
      <c r="K102" s="77">
        <v>1536</v>
      </c>
      <c r="L102" s="77">
        <v>194</v>
      </c>
      <c r="M102" s="77">
        <v>86</v>
      </c>
      <c r="N102" s="77">
        <v>80</v>
      </c>
      <c r="O102" s="77">
        <v>70</v>
      </c>
      <c r="P102" s="77">
        <v>3326</v>
      </c>
      <c r="Q102" s="77">
        <v>1776</v>
      </c>
      <c r="R102" s="77">
        <v>237</v>
      </c>
      <c r="S102" s="77">
        <v>194</v>
      </c>
      <c r="T102" s="77">
        <v>241</v>
      </c>
      <c r="U102" s="78">
        <v>157</v>
      </c>
    </row>
    <row r="103" spans="1:21" ht="15">
      <c r="A103" s="76" t="s">
        <v>443</v>
      </c>
      <c r="B103" s="77" t="s">
        <v>5864</v>
      </c>
      <c r="C103" s="77" t="s">
        <v>340</v>
      </c>
      <c r="D103" s="77" t="s">
        <v>341</v>
      </c>
      <c r="E103" s="77">
        <v>10556</v>
      </c>
      <c r="F103" s="77">
        <v>4708</v>
      </c>
      <c r="G103" s="77">
        <v>5848</v>
      </c>
      <c r="H103" s="77">
        <v>0.44600227399999998</v>
      </c>
      <c r="I103" s="77">
        <v>0.55399772599999997</v>
      </c>
      <c r="J103" s="77">
        <v>2804</v>
      </c>
      <c r="K103" s="77">
        <v>1513</v>
      </c>
      <c r="L103" s="77">
        <v>166</v>
      </c>
      <c r="M103" s="77">
        <v>73</v>
      </c>
      <c r="N103" s="77">
        <v>85</v>
      </c>
      <c r="O103" s="77">
        <v>67</v>
      </c>
      <c r="P103" s="77">
        <v>3303</v>
      </c>
      <c r="Q103" s="77">
        <v>1727</v>
      </c>
      <c r="R103" s="77">
        <v>227</v>
      </c>
      <c r="S103" s="77">
        <v>200</v>
      </c>
      <c r="T103" s="77">
        <v>234</v>
      </c>
      <c r="U103" s="78">
        <v>157</v>
      </c>
    </row>
    <row r="104" spans="1:21" ht="15">
      <c r="A104" s="76" t="s">
        <v>444</v>
      </c>
      <c r="B104" s="77" t="s">
        <v>5864</v>
      </c>
      <c r="C104" s="77" t="s">
        <v>340</v>
      </c>
      <c r="D104" s="77" t="s">
        <v>341</v>
      </c>
      <c r="E104" s="77">
        <v>10479</v>
      </c>
      <c r="F104" s="77">
        <v>4713</v>
      </c>
      <c r="G104" s="77">
        <v>5766</v>
      </c>
      <c r="H104" s="77">
        <v>0.44975665599999998</v>
      </c>
      <c r="I104" s="77">
        <v>0.55024334399999997</v>
      </c>
      <c r="J104" s="77">
        <v>2755</v>
      </c>
      <c r="K104" s="77">
        <v>1544</v>
      </c>
      <c r="L104" s="77">
        <v>171</v>
      </c>
      <c r="M104" s="77">
        <v>90</v>
      </c>
      <c r="N104" s="77">
        <v>83</v>
      </c>
      <c r="O104" s="77">
        <v>70</v>
      </c>
      <c r="P104" s="77">
        <v>3241</v>
      </c>
      <c r="Q104" s="77">
        <v>1723</v>
      </c>
      <c r="R104" s="77">
        <v>237</v>
      </c>
      <c r="S104" s="77">
        <v>205</v>
      </c>
      <c r="T104" s="77">
        <v>219</v>
      </c>
      <c r="U104" s="78">
        <v>141</v>
      </c>
    </row>
    <row r="105" spans="1:21" ht="15">
      <c r="A105" s="76" t="s">
        <v>445</v>
      </c>
      <c r="B105" s="77" t="s">
        <v>5864</v>
      </c>
      <c r="C105" s="77" t="s">
        <v>340</v>
      </c>
      <c r="D105" s="77" t="s">
        <v>341</v>
      </c>
      <c r="E105" s="77">
        <v>10431</v>
      </c>
      <c r="F105" s="77">
        <v>4593</v>
      </c>
      <c r="G105" s="77">
        <v>5838</v>
      </c>
      <c r="H105" s="77">
        <v>0.44032211700000001</v>
      </c>
      <c r="I105" s="77">
        <v>0.55967788299999999</v>
      </c>
      <c r="J105" s="77">
        <v>2702</v>
      </c>
      <c r="K105" s="77">
        <v>1500</v>
      </c>
      <c r="L105" s="77">
        <v>149</v>
      </c>
      <c r="M105" s="77">
        <v>89</v>
      </c>
      <c r="N105" s="77">
        <v>87</v>
      </c>
      <c r="O105" s="77">
        <v>66</v>
      </c>
      <c r="P105" s="77">
        <v>3266</v>
      </c>
      <c r="Q105" s="77">
        <v>1769</v>
      </c>
      <c r="R105" s="77">
        <v>219</v>
      </c>
      <c r="S105" s="77">
        <v>200</v>
      </c>
      <c r="T105" s="77">
        <v>238</v>
      </c>
      <c r="U105" s="78">
        <v>146</v>
      </c>
    </row>
    <row r="106" spans="1:21" ht="15">
      <c r="A106" s="76" t="s">
        <v>446</v>
      </c>
      <c r="B106" s="77" t="s">
        <v>5864</v>
      </c>
      <c r="C106" s="77" t="s">
        <v>340</v>
      </c>
      <c r="D106" s="77" t="s">
        <v>341</v>
      </c>
      <c r="E106" s="77">
        <v>10868</v>
      </c>
      <c r="F106" s="77">
        <v>4916</v>
      </c>
      <c r="G106" s="77">
        <v>5952</v>
      </c>
      <c r="H106" s="77">
        <v>0.452337137</v>
      </c>
      <c r="I106" s="77">
        <v>0.547662863</v>
      </c>
      <c r="J106" s="77">
        <v>2879</v>
      </c>
      <c r="K106" s="77">
        <v>1604</v>
      </c>
      <c r="L106" s="77">
        <v>179</v>
      </c>
      <c r="M106" s="77">
        <v>84</v>
      </c>
      <c r="N106" s="77">
        <v>105</v>
      </c>
      <c r="O106" s="77">
        <v>65</v>
      </c>
      <c r="P106" s="77">
        <v>3338</v>
      </c>
      <c r="Q106" s="77">
        <v>1788</v>
      </c>
      <c r="R106" s="77">
        <v>236</v>
      </c>
      <c r="S106" s="77">
        <v>217</v>
      </c>
      <c r="T106" s="77">
        <v>231</v>
      </c>
      <c r="U106" s="78">
        <v>142</v>
      </c>
    </row>
    <row r="107" spans="1:21" ht="15">
      <c r="A107" s="76" t="s">
        <v>447</v>
      </c>
      <c r="B107" s="77" t="s">
        <v>5864</v>
      </c>
      <c r="C107" s="77" t="s">
        <v>399</v>
      </c>
      <c r="D107" s="77" t="s">
        <v>341</v>
      </c>
      <c r="E107" s="77">
        <v>10611</v>
      </c>
      <c r="F107" s="77">
        <v>4858</v>
      </c>
      <c r="G107" s="77">
        <v>5753</v>
      </c>
      <c r="H107" s="77">
        <v>0.45782678399999999</v>
      </c>
      <c r="I107" s="77">
        <v>0.54217321600000001</v>
      </c>
      <c r="J107" s="77">
        <v>2832</v>
      </c>
      <c r="K107" s="77">
        <v>1596</v>
      </c>
      <c r="L107" s="77">
        <v>184</v>
      </c>
      <c r="M107" s="77">
        <v>87</v>
      </c>
      <c r="N107" s="77">
        <v>85</v>
      </c>
      <c r="O107" s="77">
        <v>74</v>
      </c>
      <c r="P107" s="77">
        <v>3260</v>
      </c>
      <c r="Q107" s="77">
        <v>1716</v>
      </c>
      <c r="R107" s="77">
        <v>203</v>
      </c>
      <c r="S107" s="77">
        <v>204</v>
      </c>
      <c r="T107" s="77">
        <v>228</v>
      </c>
      <c r="U107" s="78">
        <v>142</v>
      </c>
    </row>
    <row r="108" spans="1:21" ht="15">
      <c r="A108" s="76" t="s">
        <v>448</v>
      </c>
      <c r="B108" s="77" t="s">
        <v>5864</v>
      </c>
      <c r="C108" s="77" t="s">
        <v>399</v>
      </c>
      <c r="D108" s="77" t="s">
        <v>341</v>
      </c>
      <c r="E108" s="77">
        <v>10805</v>
      </c>
      <c r="F108" s="77">
        <v>4849</v>
      </c>
      <c r="G108" s="77">
        <v>5956</v>
      </c>
      <c r="H108" s="77">
        <v>0.44877371599999999</v>
      </c>
      <c r="I108" s="77">
        <v>0.55122628399999996</v>
      </c>
      <c r="J108" s="77">
        <v>2795</v>
      </c>
      <c r="K108" s="77">
        <v>1620</v>
      </c>
      <c r="L108" s="77">
        <v>181</v>
      </c>
      <c r="M108" s="77">
        <v>79</v>
      </c>
      <c r="N108" s="77">
        <v>109</v>
      </c>
      <c r="O108" s="77">
        <v>65</v>
      </c>
      <c r="P108" s="77">
        <v>3363</v>
      </c>
      <c r="Q108" s="77">
        <v>1753</v>
      </c>
      <c r="R108" s="77">
        <v>245</v>
      </c>
      <c r="S108" s="77">
        <v>204</v>
      </c>
      <c r="T108" s="77">
        <v>230</v>
      </c>
      <c r="U108" s="78">
        <v>161</v>
      </c>
    </row>
    <row r="109" spans="1:21" ht="15">
      <c r="A109" s="76" t="s">
        <v>449</v>
      </c>
      <c r="B109" s="77" t="s">
        <v>5864</v>
      </c>
      <c r="C109" s="77" t="s">
        <v>399</v>
      </c>
      <c r="D109" s="77" t="s">
        <v>341</v>
      </c>
      <c r="E109" s="77">
        <v>10449</v>
      </c>
      <c r="F109" s="77">
        <v>4740</v>
      </c>
      <c r="G109" s="77">
        <v>5709</v>
      </c>
      <c r="H109" s="77">
        <v>0.45363192699999999</v>
      </c>
      <c r="I109" s="77">
        <v>0.54636807300000001</v>
      </c>
      <c r="J109" s="77">
        <v>2779</v>
      </c>
      <c r="K109" s="77">
        <v>1559</v>
      </c>
      <c r="L109" s="77">
        <v>186</v>
      </c>
      <c r="M109" s="77">
        <v>70</v>
      </c>
      <c r="N109" s="77">
        <v>94</v>
      </c>
      <c r="O109" s="77">
        <v>52</v>
      </c>
      <c r="P109" s="77">
        <v>3229</v>
      </c>
      <c r="Q109" s="77">
        <v>1691</v>
      </c>
      <c r="R109" s="77">
        <v>221</v>
      </c>
      <c r="S109" s="77">
        <v>203</v>
      </c>
      <c r="T109" s="77">
        <v>210</v>
      </c>
      <c r="U109" s="78">
        <v>155</v>
      </c>
    </row>
    <row r="110" spans="1:21" ht="15">
      <c r="A110" s="76" t="s">
        <v>450</v>
      </c>
      <c r="B110" s="77" t="s">
        <v>5864</v>
      </c>
      <c r="C110" s="77" t="s">
        <v>399</v>
      </c>
      <c r="D110" s="77" t="s">
        <v>341</v>
      </c>
      <c r="E110" s="77">
        <v>10030</v>
      </c>
      <c r="F110" s="77">
        <v>4414</v>
      </c>
      <c r="G110" s="77">
        <v>5616</v>
      </c>
      <c r="H110" s="77">
        <v>0.44007976100000001</v>
      </c>
      <c r="I110" s="77">
        <v>0.55992023899999999</v>
      </c>
      <c r="J110" s="77">
        <v>2558</v>
      </c>
      <c r="K110" s="77">
        <v>1491</v>
      </c>
      <c r="L110" s="77">
        <v>146</v>
      </c>
      <c r="M110" s="77">
        <v>72</v>
      </c>
      <c r="N110" s="77">
        <v>89</v>
      </c>
      <c r="O110" s="77">
        <v>58</v>
      </c>
      <c r="P110" s="77">
        <v>3127</v>
      </c>
      <c r="Q110" s="77">
        <v>1699</v>
      </c>
      <c r="R110" s="77">
        <v>230</v>
      </c>
      <c r="S110" s="77">
        <v>193</v>
      </c>
      <c r="T110" s="77">
        <v>227</v>
      </c>
      <c r="U110" s="78">
        <v>140</v>
      </c>
    </row>
    <row r="111" spans="1:21" ht="15">
      <c r="A111" s="76" t="s">
        <v>451</v>
      </c>
      <c r="B111" s="77" t="s">
        <v>5864</v>
      </c>
      <c r="C111" s="77" t="s">
        <v>399</v>
      </c>
      <c r="D111" s="77" t="s">
        <v>341</v>
      </c>
      <c r="E111" s="77">
        <v>10705</v>
      </c>
      <c r="F111" s="77">
        <v>4793</v>
      </c>
      <c r="G111" s="77">
        <v>5912</v>
      </c>
      <c r="H111" s="77">
        <v>0.44773470300000001</v>
      </c>
      <c r="I111" s="77">
        <v>0.55226529700000004</v>
      </c>
      <c r="J111" s="77">
        <v>2808</v>
      </c>
      <c r="K111" s="77">
        <v>1547</v>
      </c>
      <c r="L111" s="77">
        <v>167</v>
      </c>
      <c r="M111" s="77">
        <v>88</v>
      </c>
      <c r="N111" s="77">
        <v>116</v>
      </c>
      <c r="O111" s="77">
        <v>67</v>
      </c>
      <c r="P111" s="77">
        <v>3297</v>
      </c>
      <c r="Q111" s="77">
        <v>1805</v>
      </c>
      <c r="R111" s="77">
        <v>242</v>
      </c>
      <c r="S111" s="77">
        <v>203</v>
      </c>
      <c r="T111" s="77">
        <v>227</v>
      </c>
      <c r="U111" s="78">
        <v>138</v>
      </c>
    </row>
    <row r="112" spans="1:21" ht="15">
      <c r="A112" s="76" t="s">
        <v>452</v>
      </c>
      <c r="B112" s="77" t="s">
        <v>5864</v>
      </c>
      <c r="C112" s="77" t="s">
        <v>399</v>
      </c>
      <c r="D112" s="77" t="s">
        <v>341</v>
      </c>
      <c r="E112" s="77">
        <v>11935</v>
      </c>
      <c r="F112" s="77">
        <v>5683</v>
      </c>
      <c r="G112" s="77">
        <v>6252</v>
      </c>
      <c r="H112" s="77">
        <v>0.47616254699999999</v>
      </c>
      <c r="I112" s="77">
        <v>0.52383745299999995</v>
      </c>
      <c r="J112" s="77">
        <v>3428</v>
      </c>
      <c r="K112" s="77">
        <v>1724</v>
      </c>
      <c r="L112" s="77">
        <v>263</v>
      </c>
      <c r="M112" s="77">
        <v>98</v>
      </c>
      <c r="N112" s="77">
        <v>101</v>
      </c>
      <c r="O112" s="77">
        <v>69</v>
      </c>
      <c r="P112" s="77">
        <v>3633</v>
      </c>
      <c r="Q112" s="77">
        <v>1770</v>
      </c>
      <c r="R112" s="77">
        <v>241</v>
      </c>
      <c r="S112" s="77">
        <v>210</v>
      </c>
      <c r="T112" s="77">
        <v>244</v>
      </c>
      <c r="U112" s="78">
        <v>154</v>
      </c>
    </row>
    <row r="113" spans="1:21" ht="15">
      <c r="A113" s="76" t="s">
        <v>453</v>
      </c>
      <c r="B113" s="77" t="s">
        <v>5864</v>
      </c>
      <c r="C113" s="77" t="s">
        <v>399</v>
      </c>
      <c r="D113" s="77" t="s">
        <v>341</v>
      </c>
      <c r="E113" s="77">
        <v>10771</v>
      </c>
      <c r="F113" s="77">
        <v>4798</v>
      </c>
      <c r="G113" s="77">
        <v>5973</v>
      </c>
      <c r="H113" s="77">
        <v>0.44545538899999998</v>
      </c>
      <c r="I113" s="77">
        <v>0.55454461099999997</v>
      </c>
      <c r="J113" s="77">
        <v>2772</v>
      </c>
      <c r="K113" s="77">
        <v>1587</v>
      </c>
      <c r="L113" s="77">
        <v>174</v>
      </c>
      <c r="M113" s="77">
        <v>89</v>
      </c>
      <c r="N113" s="77">
        <v>109</v>
      </c>
      <c r="O113" s="77">
        <v>67</v>
      </c>
      <c r="P113" s="77">
        <v>3342</v>
      </c>
      <c r="Q113" s="77">
        <v>1799</v>
      </c>
      <c r="R113" s="77">
        <v>238</v>
      </c>
      <c r="S113" s="77">
        <v>213</v>
      </c>
      <c r="T113" s="77">
        <v>228</v>
      </c>
      <c r="U113" s="78">
        <v>153</v>
      </c>
    </row>
    <row r="114" spans="1:21" ht="15">
      <c r="A114" s="76" t="s">
        <v>454</v>
      </c>
      <c r="B114" s="77" t="s">
        <v>5864</v>
      </c>
      <c r="C114" s="77" t="s">
        <v>399</v>
      </c>
      <c r="D114" s="77" t="s">
        <v>341</v>
      </c>
      <c r="E114" s="77">
        <v>10821</v>
      </c>
      <c r="F114" s="77">
        <v>4874</v>
      </c>
      <c r="G114" s="77">
        <v>5947</v>
      </c>
      <c r="H114" s="77">
        <v>0.45042047899999998</v>
      </c>
      <c r="I114" s="77">
        <v>0.54957952099999996</v>
      </c>
      <c r="J114" s="77">
        <v>2831</v>
      </c>
      <c r="K114" s="77">
        <v>1629</v>
      </c>
      <c r="L114" s="77">
        <v>172</v>
      </c>
      <c r="M114" s="77">
        <v>94</v>
      </c>
      <c r="N114" s="77">
        <v>90</v>
      </c>
      <c r="O114" s="77">
        <v>58</v>
      </c>
      <c r="P114" s="77">
        <v>3426</v>
      </c>
      <c r="Q114" s="77">
        <v>1698</v>
      </c>
      <c r="R114" s="77">
        <v>214</v>
      </c>
      <c r="S114" s="77">
        <v>228</v>
      </c>
      <c r="T114" s="77">
        <v>225</v>
      </c>
      <c r="U114" s="78">
        <v>156</v>
      </c>
    </row>
    <row r="115" spans="1:21" ht="15">
      <c r="A115" s="76" t="s">
        <v>455</v>
      </c>
      <c r="B115" s="77" t="s">
        <v>5864</v>
      </c>
      <c r="C115" s="77" t="s">
        <v>399</v>
      </c>
      <c r="D115" s="77" t="s">
        <v>341</v>
      </c>
      <c r="E115" s="77">
        <v>10477</v>
      </c>
      <c r="F115" s="77">
        <v>4722</v>
      </c>
      <c r="G115" s="77">
        <v>5755</v>
      </c>
      <c r="H115" s="77">
        <v>0.45070153699999999</v>
      </c>
      <c r="I115" s="77">
        <v>0.54929846299999996</v>
      </c>
      <c r="J115" s="77">
        <v>2723</v>
      </c>
      <c r="K115" s="77">
        <v>1566</v>
      </c>
      <c r="L115" s="77">
        <v>187</v>
      </c>
      <c r="M115" s="77">
        <v>89</v>
      </c>
      <c r="N115" s="77">
        <v>85</v>
      </c>
      <c r="O115" s="77">
        <v>72</v>
      </c>
      <c r="P115" s="77">
        <v>3270</v>
      </c>
      <c r="Q115" s="77">
        <v>1702</v>
      </c>
      <c r="R115" s="77">
        <v>229</v>
      </c>
      <c r="S115" s="77">
        <v>199</v>
      </c>
      <c r="T115" s="77">
        <v>209</v>
      </c>
      <c r="U115" s="78">
        <v>146</v>
      </c>
    </row>
    <row r="116" spans="1:21" ht="15">
      <c r="A116" s="76" t="s">
        <v>456</v>
      </c>
      <c r="B116" s="77" t="s">
        <v>5864</v>
      </c>
      <c r="C116" s="77" t="s">
        <v>399</v>
      </c>
      <c r="D116" s="77" t="s">
        <v>341</v>
      </c>
      <c r="E116" s="77">
        <v>10281</v>
      </c>
      <c r="F116" s="77">
        <v>4602</v>
      </c>
      <c r="G116" s="77">
        <v>5679</v>
      </c>
      <c r="H116" s="77">
        <v>0.44762182700000003</v>
      </c>
      <c r="I116" s="77">
        <v>0.55237817300000003</v>
      </c>
      <c r="J116" s="77">
        <v>2657</v>
      </c>
      <c r="K116" s="77">
        <v>1564</v>
      </c>
      <c r="L116" s="77">
        <v>159</v>
      </c>
      <c r="M116" s="77">
        <v>83</v>
      </c>
      <c r="N116" s="77">
        <v>82</v>
      </c>
      <c r="O116" s="77">
        <v>57</v>
      </c>
      <c r="P116" s="77">
        <v>3231</v>
      </c>
      <c r="Q116" s="77">
        <v>1658</v>
      </c>
      <c r="R116" s="77">
        <v>233</v>
      </c>
      <c r="S116" s="77">
        <v>202</v>
      </c>
      <c r="T116" s="77">
        <v>212</v>
      </c>
      <c r="U116" s="78">
        <v>143</v>
      </c>
    </row>
    <row r="117" spans="1:21" ht="15">
      <c r="A117" s="76" t="s">
        <v>457</v>
      </c>
      <c r="B117" s="77" t="s">
        <v>5864</v>
      </c>
      <c r="C117" s="77" t="s">
        <v>399</v>
      </c>
      <c r="D117" s="77" t="s">
        <v>341</v>
      </c>
      <c r="E117" s="77">
        <v>10711</v>
      </c>
      <c r="F117" s="77">
        <v>4828</v>
      </c>
      <c r="G117" s="77">
        <v>5883</v>
      </c>
      <c r="H117" s="77">
        <v>0.45075156399999999</v>
      </c>
      <c r="I117" s="77">
        <v>0.54924843599999995</v>
      </c>
      <c r="J117" s="77">
        <v>2795</v>
      </c>
      <c r="K117" s="77">
        <v>1609</v>
      </c>
      <c r="L117" s="77">
        <v>176</v>
      </c>
      <c r="M117" s="77">
        <v>88</v>
      </c>
      <c r="N117" s="77">
        <v>102</v>
      </c>
      <c r="O117" s="77">
        <v>58</v>
      </c>
      <c r="P117" s="77">
        <v>3337</v>
      </c>
      <c r="Q117" s="77">
        <v>1739</v>
      </c>
      <c r="R117" s="77">
        <v>238</v>
      </c>
      <c r="S117" s="77">
        <v>201</v>
      </c>
      <c r="T117" s="77">
        <v>217</v>
      </c>
      <c r="U117" s="78">
        <v>151</v>
      </c>
    </row>
    <row r="118" spans="1:21" ht="15">
      <c r="A118" s="76" t="s">
        <v>458</v>
      </c>
      <c r="B118" s="77" t="s">
        <v>5864</v>
      </c>
      <c r="C118" s="77" t="s">
        <v>399</v>
      </c>
      <c r="D118" s="77" t="s">
        <v>341</v>
      </c>
      <c r="E118" s="77">
        <v>10757</v>
      </c>
      <c r="F118" s="77">
        <v>4833</v>
      </c>
      <c r="G118" s="77">
        <v>5924</v>
      </c>
      <c r="H118" s="77">
        <v>0.449288835</v>
      </c>
      <c r="I118" s="77">
        <v>0.55071116499999995</v>
      </c>
      <c r="J118" s="77">
        <v>2818</v>
      </c>
      <c r="K118" s="77">
        <v>1579</v>
      </c>
      <c r="L118" s="77">
        <v>183</v>
      </c>
      <c r="M118" s="77">
        <v>99</v>
      </c>
      <c r="N118" s="77">
        <v>101</v>
      </c>
      <c r="O118" s="77">
        <v>53</v>
      </c>
      <c r="P118" s="77">
        <v>3306</v>
      </c>
      <c r="Q118" s="77">
        <v>1802</v>
      </c>
      <c r="R118" s="77">
        <v>226</v>
      </c>
      <c r="S118" s="77">
        <v>204</v>
      </c>
      <c r="T118" s="77">
        <v>233</v>
      </c>
      <c r="U118" s="78">
        <v>153</v>
      </c>
    </row>
    <row r="119" spans="1:21" ht="15">
      <c r="A119" s="76" t="s">
        <v>459</v>
      </c>
      <c r="B119" s="77" t="s">
        <v>5864</v>
      </c>
      <c r="C119" s="77" t="s">
        <v>399</v>
      </c>
      <c r="D119" s="77" t="s">
        <v>341</v>
      </c>
      <c r="E119" s="77">
        <v>10816</v>
      </c>
      <c r="F119" s="77">
        <v>4819</v>
      </c>
      <c r="G119" s="77">
        <v>5997</v>
      </c>
      <c r="H119" s="77">
        <v>0.44554363899999999</v>
      </c>
      <c r="I119" s="77">
        <v>0.55445636099999995</v>
      </c>
      <c r="J119" s="77">
        <v>2852</v>
      </c>
      <c r="K119" s="77">
        <v>1547</v>
      </c>
      <c r="L119" s="77">
        <v>182</v>
      </c>
      <c r="M119" s="77">
        <v>78</v>
      </c>
      <c r="N119" s="77">
        <v>97</v>
      </c>
      <c r="O119" s="77">
        <v>63</v>
      </c>
      <c r="P119" s="77">
        <v>3434</v>
      </c>
      <c r="Q119" s="77">
        <v>1760</v>
      </c>
      <c r="R119" s="77">
        <v>220</v>
      </c>
      <c r="S119" s="77">
        <v>210</v>
      </c>
      <c r="T119" s="77">
        <v>226</v>
      </c>
      <c r="U119" s="78">
        <v>147</v>
      </c>
    </row>
    <row r="120" spans="1:21" ht="15">
      <c r="A120" s="76" t="s">
        <v>460</v>
      </c>
      <c r="B120" s="77" t="s">
        <v>5864</v>
      </c>
      <c r="C120" s="77" t="s">
        <v>399</v>
      </c>
      <c r="D120" s="77" t="s">
        <v>341</v>
      </c>
      <c r="E120" s="77">
        <v>10890</v>
      </c>
      <c r="F120" s="77">
        <v>4933</v>
      </c>
      <c r="G120" s="77">
        <v>5957</v>
      </c>
      <c r="H120" s="77">
        <v>0.45298438899999999</v>
      </c>
      <c r="I120" s="77">
        <v>0.54701561099999996</v>
      </c>
      <c r="J120" s="77">
        <v>2868</v>
      </c>
      <c r="K120" s="77">
        <v>1631</v>
      </c>
      <c r="L120" s="77">
        <v>190</v>
      </c>
      <c r="M120" s="77">
        <v>92</v>
      </c>
      <c r="N120" s="77">
        <v>84</v>
      </c>
      <c r="O120" s="77">
        <v>68</v>
      </c>
      <c r="P120" s="77">
        <v>3404</v>
      </c>
      <c r="Q120" s="77">
        <v>1744</v>
      </c>
      <c r="R120" s="77">
        <v>238</v>
      </c>
      <c r="S120" s="77">
        <v>203</v>
      </c>
      <c r="T120" s="77">
        <v>204</v>
      </c>
      <c r="U120" s="78">
        <v>164</v>
      </c>
    </row>
    <row r="121" spans="1:21" ht="15">
      <c r="A121" s="76" t="s">
        <v>461</v>
      </c>
      <c r="B121" s="77" t="s">
        <v>5864</v>
      </c>
      <c r="C121" s="77" t="s">
        <v>399</v>
      </c>
      <c r="D121" s="77" t="s">
        <v>341</v>
      </c>
      <c r="E121" s="77">
        <v>10568</v>
      </c>
      <c r="F121" s="77">
        <v>4740</v>
      </c>
      <c r="G121" s="77">
        <v>5828</v>
      </c>
      <c r="H121" s="77">
        <v>0.448523846</v>
      </c>
      <c r="I121" s="77">
        <v>0.55147615400000005</v>
      </c>
      <c r="J121" s="77">
        <v>2796</v>
      </c>
      <c r="K121" s="77">
        <v>1546</v>
      </c>
      <c r="L121" s="77">
        <v>163</v>
      </c>
      <c r="M121" s="77">
        <v>78</v>
      </c>
      <c r="N121" s="77">
        <v>101</v>
      </c>
      <c r="O121" s="77">
        <v>56</v>
      </c>
      <c r="P121" s="77">
        <v>3288</v>
      </c>
      <c r="Q121" s="77">
        <v>1737</v>
      </c>
      <c r="R121" s="77">
        <v>228</v>
      </c>
      <c r="S121" s="77">
        <v>182</v>
      </c>
      <c r="T121" s="77">
        <v>217</v>
      </c>
      <c r="U121" s="78">
        <v>176</v>
      </c>
    </row>
    <row r="122" spans="1:21" ht="15">
      <c r="A122" s="76" t="s">
        <v>462</v>
      </c>
      <c r="B122" s="77" t="s">
        <v>5864</v>
      </c>
      <c r="C122" s="77" t="s">
        <v>399</v>
      </c>
      <c r="D122" s="77" t="s">
        <v>341</v>
      </c>
      <c r="E122" s="77">
        <v>10463</v>
      </c>
      <c r="F122" s="77">
        <v>4674</v>
      </c>
      <c r="G122" s="77">
        <v>5789</v>
      </c>
      <c r="H122" s="77">
        <v>0.446717003</v>
      </c>
      <c r="I122" s="77">
        <v>0.55328299700000005</v>
      </c>
      <c r="J122" s="77">
        <v>2684</v>
      </c>
      <c r="K122" s="77">
        <v>1561</v>
      </c>
      <c r="L122" s="77">
        <v>172</v>
      </c>
      <c r="M122" s="77">
        <v>94</v>
      </c>
      <c r="N122" s="77">
        <v>96</v>
      </c>
      <c r="O122" s="77">
        <v>67</v>
      </c>
      <c r="P122" s="77">
        <v>3262</v>
      </c>
      <c r="Q122" s="77">
        <v>1748</v>
      </c>
      <c r="R122" s="77">
        <v>231</v>
      </c>
      <c r="S122" s="77">
        <v>196</v>
      </c>
      <c r="T122" s="77">
        <v>202</v>
      </c>
      <c r="U122" s="78">
        <v>150</v>
      </c>
    </row>
    <row r="123" spans="1:21" ht="15">
      <c r="A123" s="76" t="s">
        <v>463</v>
      </c>
      <c r="B123" s="77" t="s">
        <v>5864</v>
      </c>
      <c r="C123" s="77" t="s">
        <v>399</v>
      </c>
      <c r="D123" s="77" t="s">
        <v>341</v>
      </c>
      <c r="E123" s="77">
        <v>10850</v>
      </c>
      <c r="F123" s="77">
        <v>4865</v>
      </c>
      <c r="G123" s="77">
        <v>5985</v>
      </c>
      <c r="H123" s="77">
        <v>0.44838709700000001</v>
      </c>
      <c r="I123" s="77">
        <v>0.55161290299999999</v>
      </c>
      <c r="J123" s="77">
        <v>2834</v>
      </c>
      <c r="K123" s="77">
        <v>1595</v>
      </c>
      <c r="L123" s="77">
        <v>194</v>
      </c>
      <c r="M123" s="77">
        <v>87</v>
      </c>
      <c r="N123" s="77">
        <v>92</v>
      </c>
      <c r="O123" s="77">
        <v>63</v>
      </c>
      <c r="P123" s="77">
        <v>3400</v>
      </c>
      <c r="Q123" s="77">
        <v>1778</v>
      </c>
      <c r="R123" s="77">
        <v>231</v>
      </c>
      <c r="S123" s="77">
        <v>200</v>
      </c>
      <c r="T123" s="77">
        <v>225</v>
      </c>
      <c r="U123" s="78">
        <v>151</v>
      </c>
    </row>
    <row r="124" spans="1:21" ht="15">
      <c r="A124" s="76" t="s">
        <v>464</v>
      </c>
      <c r="B124" s="77" t="s">
        <v>5864</v>
      </c>
      <c r="C124" s="77" t="s">
        <v>399</v>
      </c>
      <c r="D124" s="77" t="s">
        <v>341</v>
      </c>
      <c r="E124" s="77">
        <v>9980</v>
      </c>
      <c r="F124" s="77">
        <v>4410</v>
      </c>
      <c r="G124" s="77">
        <v>5570</v>
      </c>
      <c r="H124" s="77">
        <v>0.44188376800000001</v>
      </c>
      <c r="I124" s="77">
        <v>0.55811623200000005</v>
      </c>
      <c r="J124" s="77">
        <v>2524</v>
      </c>
      <c r="K124" s="77">
        <v>1504</v>
      </c>
      <c r="L124" s="77">
        <v>146</v>
      </c>
      <c r="M124" s="77">
        <v>83</v>
      </c>
      <c r="N124" s="77">
        <v>90</v>
      </c>
      <c r="O124" s="77">
        <v>63</v>
      </c>
      <c r="P124" s="77">
        <v>3090</v>
      </c>
      <c r="Q124" s="77">
        <v>1699</v>
      </c>
      <c r="R124" s="77">
        <v>226</v>
      </c>
      <c r="S124" s="77">
        <v>203</v>
      </c>
      <c r="T124" s="77">
        <v>210</v>
      </c>
      <c r="U124" s="78">
        <v>142</v>
      </c>
    </row>
    <row r="125" spans="1:21" ht="15">
      <c r="A125" s="76" t="s">
        <v>465</v>
      </c>
      <c r="B125" s="77" t="s">
        <v>5864</v>
      </c>
      <c r="C125" s="77" t="s">
        <v>399</v>
      </c>
      <c r="D125" s="77" t="s">
        <v>341</v>
      </c>
      <c r="E125" s="77">
        <v>11674</v>
      </c>
      <c r="F125" s="77">
        <v>5399</v>
      </c>
      <c r="G125" s="77">
        <v>6275</v>
      </c>
      <c r="H125" s="77">
        <v>0.46248072600000001</v>
      </c>
      <c r="I125" s="77">
        <v>0.53751927399999999</v>
      </c>
      <c r="J125" s="77">
        <v>3246</v>
      </c>
      <c r="K125" s="77">
        <v>1668</v>
      </c>
      <c r="L125" s="77">
        <v>228</v>
      </c>
      <c r="M125" s="77">
        <v>100</v>
      </c>
      <c r="N125" s="77">
        <v>102</v>
      </c>
      <c r="O125" s="77">
        <v>55</v>
      </c>
      <c r="P125" s="77">
        <v>3611</v>
      </c>
      <c r="Q125" s="77">
        <v>1788</v>
      </c>
      <c r="R125" s="77">
        <v>246</v>
      </c>
      <c r="S125" s="77">
        <v>212</v>
      </c>
      <c r="T125" s="77">
        <v>245</v>
      </c>
      <c r="U125" s="78">
        <v>173</v>
      </c>
    </row>
    <row r="126" spans="1:21" ht="15">
      <c r="A126" s="76" t="s">
        <v>466</v>
      </c>
      <c r="B126" s="77" t="s">
        <v>5864</v>
      </c>
      <c r="C126" s="77" t="s">
        <v>399</v>
      </c>
      <c r="D126" s="77" t="s">
        <v>341</v>
      </c>
      <c r="E126" s="77">
        <v>10824</v>
      </c>
      <c r="F126" s="77">
        <v>4872</v>
      </c>
      <c r="G126" s="77">
        <v>5952</v>
      </c>
      <c r="H126" s="77">
        <v>0.45011086500000003</v>
      </c>
      <c r="I126" s="77">
        <v>0.54988913500000003</v>
      </c>
      <c r="J126" s="77">
        <v>2852</v>
      </c>
      <c r="K126" s="77">
        <v>1593</v>
      </c>
      <c r="L126" s="77">
        <v>190</v>
      </c>
      <c r="M126" s="77">
        <v>77</v>
      </c>
      <c r="N126" s="77">
        <v>99</v>
      </c>
      <c r="O126" s="77">
        <v>61</v>
      </c>
      <c r="P126" s="77">
        <v>3373</v>
      </c>
      <c r="Q126" s="77">
        <v>1763</v>
      </c>
      <c r="R126" s="77">
        <v>241</v>
      </c>
      <c r="S126" s="77">
        <v>207</v>
      </c>
      <c r="T126" s="77">
        <v>220</v>
      </c>
      <c r="U126" s="78">
        <v>148</v>
      </c>
    </row>
    <row r="127" spans="1:21" ht="15">
      <c r="A127" s="76" t="s">
        <v>467</v>
      </c>
      <c r="B127" s="77" t="s">
        <v>5864</v>
      </c>
      <c r="C127" s="77" t="s">
        <v>399</v>
      </c>
      <c r="D127" s="77" t="s">
        <v>341</v>
      </c>
      <c r="E127" s="77">
        <v>10777</v>
      </c>
      <c r="F127" s="77">
        <v>4804</v>
      </c>
      <c r="G127" s="77">
        <v>5973</v>
      </c>
      <c r="H127" s="77">
        <v>0.44576412700000001</v>
      </c>
      <c r="I127" s="77">
        <v>0.55423587299999999</v>
      </c>
      <c r="J127" s="77">
        <v>2797</v>
      </c>
      <c r="K127" s="77">
        <v>1608</v>
      </c>
      <c r="L127" s="77">
        <v>170</v>
      </c>
      <c r="M127" s="77">
        <v>85</v>
      </c>
      <c r="N127" s="77">
        <v>90</v>
      </c>
      <c r="O127" s="77">
        <v>54</v>
      </c>
      <c r="P127" s="77">
        <v>3394</v>
      </c>
      <c r="Q127" s="77">
        <v>1756</v>
      </c>
      <c r="R127" s="77">
        <v>239</v>
      </c>
      <c r="S127" s="77">
        <v>210</v>
      </c>
      <c r="T127" s="77">
        <v>226</v>
      </c>
      <c r="U127" s="78">
        <v>148</v>
      </c>
    </row>
    <row r="128" spans="1:21" ht="15">
      <c r="A128" s="76" t="s">
        <v>468</v>
      </c>
      <c r="B128" s="77" t="s">
        <v>5864</v>
      </c>
      <c r="C128" s="77" t="s">
        <v>399</v>
      </c>
      <c r="D128" s="77" t="s">
        <v>341</v>
      </c>
      <c r="E128" s="77">
        <v>10182</v>
      </c>
      <c r="F128" s="77">
        <v>4431</v>
      </c>
      <c r="G128" s="77">
        <v>5751</v>
      </c>
      <c r="H128" s="77">
        <v>0.43517972900000002</v>
      </c>
      <c r="I128" s="77">
        <v>0.56482027099999998</v>
      </c>
      <c r="J128" s="77">
        <v>2514</v>
      </c>
      <c r="K128" s="77">
        <v>1515</v>
      </c>
      <c r="L128" s="77">
        <v>157</v>
      </c>
      <c r="M128" s="77">
        <v>95</v>
      </c>
      <c r="N128" s="77">
        <v>90</v>
      </c>
      <c r="O128" s="77">
        <v>60</v>
      </c>
      <c r="P128" s="77">
        <v>3177</v>
      </c>
      <c r="Q128" s="77">
        <v>1750</v>
      </c>
      <c r="R128" s="77">
        <v>219</v>
      </c>
      <c r="S128" s="77">
        <v>218</v>
      </c>
      <c r="T128" s="77">
        <v>223</v>
      </c>
      <c r="U128" s="78">
        <v>164</v>
      </c>
    </row>
    <row r="129" spans="1:21" ht="15">
      <c r="A129" s="76" t="s">
        <v>469</v>
      </c>
      <c r="B129" s="77" t="s">
        <v>5864</v>
      </c>
      <c r="C129" s="77" t="s">
        <v>399</v>
      </c>
      <c r="D129" s="77" t="s">
        <v>341</v>
      </c>
      <c r="E129" s="77">
        <v>10942</v>
      </c>
      <c r="F129" s="77">
        <v>4893</v>
      </c>
      <c r="G129" s="77">
        <v>6049</v>
      </c>
      <c r="H129" s="77">
        <v>0.44717601899999998</v>
      </c>
      <c r="I129" s="77">
        <v>0.55282398099999996</v>
      </c>
      <c r="J129" s="77">
        <v>2835</v>
      </c>
      <c r="K129" s="77">
        <v>1643</v>
      </c>
      <c r="L129" s="77">
        <v>171</v>
      </c>
      <c r="M129" s="77">
        <v>99</v>
      </c>
      <c r="N129" s="77">
        <v>86</v>
      </c>
      <c r="O129" s="77">
        <v>59</v>
      </c>
      <c r="P129" s="77">
        <v>3418</v>
      </c>
      <c r="Q129" s="77">
        <v>1804</v>
      </c>
      <c r="R129" s="77">
        <v>234</v>
      </c>
      <c r="S129" s="77">
        <v>198</v>
      </c>
      <c r="T129" s="77">
        <v>240</v>
      </c>
      <c r="U129" s="78">
        <v>155</v>
      </c>
    </row>
    <row r="130" spans="1:21" ht="15">
      <c r="A130" s="76" t="s">
        <v>470</v>
      </c>
      <c r="B130" s="77" t="s">
        <v>5864</v>
      </c>
      <c r="C130" s="77" t="s">
        <v>399</v>
      </c>
      <c r="D130" s="77" t="s">
        <v>341</v>
      </c>
      <c r="E130" s="77">
        <v>10544</v>
      </c>
      <c r="F130" s="77">
        <v>4741</v>
      </c>
      <c r="G130" s="77">
        <v>5803</v>
      </c>
      <c r="H130" s="77">
        <v>0.449639605</v>
      </c>
      <c r="I130" s="77">
        <v>0.550360395</v>
      </c>
      <c r="J130" s="77">
        <v>2734</v>
      </c>
      <c r="K130" s="77">
        <v>1574</v>
      </c>
      <c r="L130" s="77">
        <v>186</v>
      </c>
      <c r="M130" s="77">
        <v>89</v>
      </c>
      <c r="N130" s="77">
        <v>84</v>
      </c>
      <c r="O130" s="77">
        <v>74</v>
      </c>
      <c r="P130" s="77">
        <v>3269</v>
      </c>
      <c r="Q130" s="77">
        <v>1729</v>
      </c>
      <c r="R130" s="77">
        <v>228</v>
      </c>
      <c r="S130" s="77">
        <v>214</v>
      </c>
      <c r="T130" s="77">
        <v>202</v>
      </c>
      <c r="U130" s="78">
        <v>161</v>
      </c>
    </row>
    <row r="131" spans="1:21" ht="15">
      <c r="A131" s="76" t="s">
        <v>471</v>
      </c>
      <c r="B131" s="77" t="s">
        <v>5864</v>
      </c>
      <c r="C131" s="77" t="s">
        <v>399</v>
      </c>
      <c r="D131" s="77" t="s">
        <v>341</v>
      </c>
      <c r="E131" s="77">
        <v>10100</v>
      </c>
      <c r="F131" s="77">
        <v>4410</v>
      </c>
      <c r="G131" s="77">
        <v>5690</v>
      </c>
      <c r="H131" s="77">
        <v>0.43663366300000001</v>
      </c>
      <c r="I131" s="77">
        <v>0.56336633700000005</v>
      </c>
      <c r="J131" s="77">
        <v>2530</v>
      </c>
      <c r="K131" s="77">
        <v>1493</v>
      </c>
      <c r="L131" s="77">
        <v>152</v>
      </c>
      <c r="M131" s="77">
        <v>85</v>
      </c>
      <c r="N131" s="77">
        <v>90</v>
      </c>
      <c r="O131" s="77">
        <v>60</v>
      </c>
      <c r="P131" s="77">
        <v>3167</v>
      </c>
      <c r="Q131" s="77">
        <v>1715</v>
      </c>
      <c r="R131" s="77">
        <v>239</v>
      </c>
      <c r="S131" s="77">
        <v>220</v>
      </c>
      <c r="T131" s="77">
        <v>218</v>
      </c>
      <c r="U131" s="78">
        <v>131</v>
      </c>
    </row>
    <row r="132" spans="1:21" ht="15">
      <c r="A132" s="76" t="s">
        <v>472</v>
      </c>
      <c r="B132" s="77" t="s">
        <v>5864</v>
      </c>
      <c r="C132" s="77" t="s">
        <v>399</v>
      </c>
      <c r="D132" s="77" t="s">
        <v>341</v>
      </c>
      <c r="E132" s="77">
        <v>10514</v>
      </c>
      <c r="F132" s="77">
        <v>4669</v>
      </c>
      <c r="G132" s="77">
        <v>5845</v>
      </c>
      <c r="H132" s="77">
        <v>0.44407456699999998</v>
      </c>
      <c r="I132" s="77">
        <v>0.55592543299999997</v>
      </c>
      <c r="J132" s="77">
        <v>2725</v>
      </c>
      <c r="K132" s="77">
        <v>1545</v>
      </c>
      <c r="L132" s="77">
        <v>175</v>
      </c>
      <c r="M132" s="77">
        <v>78</v>
      </c>
      <c r="N132" s="77">
        <v>87</v>
      </c>
      <c r="O132" s="77">
        <v>59</v>
      </c>
      <c r="P132" s="77">
        <v>3276</v>
      </c>
      <c r="Q132" s="77">
        <v>1758</v>
      </c>
      <c r="R132" s="77">
        <v>239</v>
      </c>
      <c r="S132" s="77">
        <v>201</v>
      </c>
      <c r="T132" s="77">
        <v>209</v>
      </c>
      <c r="U132" s="78">
        <v>162</v>
      </c>
    </row>
    <row r="133" spans="1:21" ht="15">
      <c r="A133" s="76" t="s">
        <v>473</v>
      </c>
      <c r="B133" s="77" t="s">
        <v>5864</v>
      </c>
      <c r="C133" s="77" t="s">
        <v>399</v>
      </c>
      <c r="D133" s="77" t="s">
        <v>341</v>
      </c>
      <c r="E133" s="77">
        <v>10244</v>
      </c>
      <c r="F133" s="77">
        <v>4481</v>
      </c>
      <c r="G133" s="77">
        <v>5763</v>
      </c>
      <c r="H133" s="77">
        <v>0.43742678600000001</v>
      </c>
      <c r="I133" s="77">
        <v>0.56257321400000004</v>
      </c>
      <c r="J133" s="77">
        <v>2514</v>
      </c>
      <c r="K133" s="77">
        <v>1557</v>
      </c>
      <c r="L133" s="77">
        <v>147</v>
      </c>
      <c r="M133" s="77">
        <v>92</v>
      </c>
      <c r="N133" s="77">
        <v>104</v>
      </c>
      <c r="O133" s="77">
        <v>67</v>
      </c>
      <c r="P133" s="77">
        <v>3263</v>
      </c>
      <c r="Q133" s="77">
        <v>1735</v>
      </c>
      <c r="R133" s="77">
        <v>222</v>
      </c>
      <c r="S133" s="77">
        <v>202</v>
      </c>
      <c r="T133" s="77">
        <v>191</v>
      </c>
      <c r="U133" s="78">
        <v>150</v>
      </c>
    </row>
    <row r="134" spans="1:21" ht="15">
      <c r="A134" s="76" t="s">
        <v>474</v>
      </c>
      <c r="B134" s="77" t="s">
        <v>5864</v>
      </c>
      <c r="C134" s="77" t="s">
        <v>399</v>
      </c>
      <c r="D134" s="77" t="s">
        <v>341</v>
      </c>
      <c r="E134" s="77">
        <v>10373</v>
      </c>
      <c r="F134" s="77">
        <v>4662</v>
      </c>
      <c r="G134" s="77">
        <v>5711</v>
      </c>
      <c r="H134" s="77">
        <v>0.44943603599999998</v>
      </c>
      <c r="I134" s="77">
        <v>0.55056396399999996</v>
      </c>
      <c r="J134" s="77">
        <v>2713</v>
      </c>
      <c r="K134" s="77">
        <v>1543</v>
      </c>
      <c r="L134" s="77">
        <v>195</v>
      </c>
      <c r="M134" s="77">
        <v>77</v>
      </c>
      <c r="N134" s="77">
        <v>78</v>
      </c>
      <c r="O134" s="77">
        <v>56</v>
      </c>
      <c r="P134" s="77">
        <v>3236</v>
      </c>
      <c r="Q134" s="77">
        <v>1696</v>
      </c>
      <c r="R134" s="77">
        <v>232</v>
      </c>
      <c r="S134" s="77">
        <v>193</v>
      </c>
      <c r="T134" s="77">
        <v>217</v>
      </c>
      <c r="U134" s="78">
        <v>137</v>
      </c>
    </row>
    <row r="135" spans="1:21" ht="15">
      <c r="A135" s="76" t="s">
        <v>475</v>
      </c>
      <c r="B135" s="77" t="s">
        <v>5864</v>
      </c>
      <c r="C135" s="77" t="s">
        <v>399</v>
      </c>
      <c r="D135" s="77" t="s">
        <v>341</v>
      </c>
      <c r="E135" s="77">
        <v>11174</v>
      </c>
      <c r="F135" s="77">
        <v>5120</v>
      </c>
      <c r="G135" s="77">
        <v>6054</v>
      </c>
      <c r="H135" s="77">
        <v>0.45820655100000002</v>
      </c>
      <c r="I135" s="77">
        <v>0.54179344900000004</v>
      </c>
      <c r="J135" s="77">
        <v>2993</v>
      </c>
      <c r="K135" s="77">
        <v>1674</v>
      </c>
      <c r="L135" s="77">
        <v>203</v>
      </c>
      <c r="M135" s="77">
        <v>85</v>
      </c>
      <c r="N135" s="77">
        <v>98</v>
      </c>
      <c r="O135" s="77">
        <v>67</v>
      </c>
      <c r="P135" s="77">
        <v>3443</v>
      </c>
      <c r="Q135" s="77">
        <v>1804</v>
      </c>
      <c r="R135" s="77">
        <v>225</v>
      </c>
      <c r="S135" s="77">
        <v>207</v>
      </c>
      <c r="T135" s="77">
        <v>220</v>
      </c>
      <c r="U135" s="78">
        <v>155</v>
      </c>
    </row>
    <row r="136" spans="1:21" ht="15">
      <c r="A136" s="76" t="s">
        <v>476</v>
      </c>
      <c r="B136" s="77" t="s">
        <v>5864</v>
      </c>
      <c r="C136" s="77" t="s">
        <v>399</v>
      </c>
      <c r="D136" s="77" t="s">
        <v>341</v>
      </c>
      <c r="E136" s="77">
        <v>10867</v>
      </c>
      <c r="F136" s="77">
        <v>4840</v>
      </c>
      <c r="G136" s="77">
        <v>6027</v>
      </c>
      <c r="H136" s="77">
        <v>0.445385111</v>
      </c>
      <c r="I136" s="77">
        <v>0.554614889</v>
      </c>
      <c r="J136" s="77">
        <v>2779</v>
      </c>
      <c r="K136" s="77">
        <v>1635</v>
      </c>
      <c r="L136" s="77">
        <v>180</v>
      </c>
      <c r="M136" s="77">
        <v>84</v>
      </c>
      <c r="N136" s="77">
        <v>96</v>
      </c>
      <c r="O136" s="77">
        <v>66</v>
      </c>
      <c r="P136" s="77">
        <v>3353</v>
      </c>
      <c r="Q136" s="77">
        <v>1852</v>
      </c>
      <c r="R136" s="77">
        <v>233</v>
      </c>
      <c r="S136" s="77">
        <v>207</v>
      </c>
      <c r="T136" s="77">
        <v>231</v>
      </c>
      <c r="U136" s="78">
        <v>151</v>
      </c>
    </row>
    <row r="137" spans="1:21" ht="15">
      <c r="A137" s="76" t="s">
        <v>477</v>
      </c>
      <c r="B137" s="77" t="s">
        <v>5864</v>
      </c>
      <c r="C137" s="77" t="s">
        <v>399</v>
      </c>
      <c r="D137" s="77" t="s">
        <v>341</v>
      </c>
      <c r="E137" s="77">
        <v>12197</v>
      </c>
      <c r="F137" s="77">
        <v>5716</v>
      </c>
      <c r="G137" s="77">
        <v>6481</v>
      </c>
      <c r="H137" s="77">
        <v>0.46863982900000001</v>
      </c>
      <c r="I137" s="77">
        <v>0.53136017099999999</v>
      </c>
      <c r="J137" s="77">
        <v>3419</v>
      </c>
      <c r="K137" s="77">
        <v>1734</v>
      </c>
      <c r="L137" s="77">
        <v>270</v>
      </c>
      <c r="M137" s="77">
        <v>118</v>
      </c>
      <c r="N137" s="77">
        <v>109</v>
      </c>
      <c r="O137" s="77">
        <v>66</v>
      </c>
      <c r="P137" s="77">
        <v>3747</v>
      </c>
      <c r="Q137" s="77">
        <v>1897</v>
      </c>
      <c r="R137" s="77">
        <v>234</v>
      </c>
      <c r="S137" s="77">
        <v>222</v>
      </c>
      <c r="T137" s="77">
        <v>216</v>
      </c>
      <c r="U137" s="78">
        <v>165</v>
      </c>
    </row>
    <row r="138" spans="1:21" ht="15">
      <c r="A138" s="76" t="s">
        <v>478</v>
      </c>
      <c r="B138" s="77" t="s">
        <v>5864</v>
      </c>
      <c r="C138" s="77" t="s">
        <v>399</v>
      </c>
      <c r="D138" s="77" t="s">
        <v>341</v>
      </c>
      <c r="E138" s="77">
        <v>10454</v>
      </c>
      <c r="F138" s="77">
        <v>4629</v>
      </c>
      <c r="G138" s="77">
        <v>5825</v>
      </c>
      <c r="H138" s="77">
        <v>0.44279701500000002</v>
      </c>
      <c r="I138" s="77">
        <v>0.55720298499999998</v>
      </c>
      <c r="J138" s="77">
        <v>2656</v>
      </c>
      <c r="K138" s="77">
        <v>1576</v>
      </c>
      <c r="L138" s="77">
        <v>169</v>
      </c>
      <c r="M138" s="77">
        <v>81</v>
      </c>
      <c r="N138" s="77">
        <v>90</v>
      </c>
      <c r="O138" s="77">
        <v>57</v>
      </c>
      <c r="P138" s="77">
        <v>3319</v>
      </c>
      <c r="Q138" s="77">
        <v>1737</v>
      </c>
      <c r="R138" s="77">
        <v>219</v>
      </c>
      <c r="S138" s="77">
        <v>177</v>
      </c>
      <c r="T138" s="77">
        <v>217</v>
      </c>
      <c r="U138" s="78">
        <v>156</v>
      </c>
    </row>
    <row r="139" spans="1:21" ht="15">
      <c r="A139" s="76" t="s">
        <v>479</v>
      </c>
      <c r="B139" s="77" t="s">
        <v>5864</v>
      </c>
      <c r="C139" s="77" t="s">
        <v>399</v>
      </c>
      <c r="D139" s="77" t="s">
        <v>341</v>
      </c>
      <c r="E139" s="77">
        <v>10506</v>
      </c>
      <c r="F139" s="77">
        <v>4705</v>
      </c>
      <c r="G139" s="77">
        <v>5801</v>
      </c>
      <c r="H139" s="77">
        <v>0.44783932999999998</v>
      </c>
      <c r="I139" s="77">
        <v>0.55216067000000002</v>
      </c>
      <c r="J139" s="77">
        <v>2743</v>
      </c>
      <c r="K139" s="77">
        <v>1572</v>
      </c>
      <c r="L139" s="77">
        <v>163</v>
      </c>
      <c r="M139" s="77">
        <v>81</v>
      </c>
      <c r="N139" s="77">
        <v>93</v>
      </c>
      <c r="O139" s="77">
        <v>53</v>
      </c>
      <c r="P139" s="77">
        <v>3281</v>
      </c>
      <c r="Q139" s="77">
        <v>1711</v>
      </c>
      <c r="R139" s="77">
        <v>237</v>
      </c>
      <c r="S139" s="77">
        <v>180</v>
      </c>
      <c r="T139" s="77">
        <v>231</v>
      </c>
      <c r="U139" s="78">
        <v>161</v>
      </c>
    </row>
    <row r="140" spans="1:21" ht="15">
      <c r="A140" s="76" t="s">
        <v>480</v>
      </c>
      <c r="B140" s="77" t="s">
        <v>5864</v>
      </c>
      <c r="C140" s="77" t="s">
        <v>399</v>
      </c>
      <c r="D140" s="77" t="s">
        <v>341</v>
      </c>
      <c r="E140" s="77">
        <v>10388</v>
      </c>
      <c r="F140" s="77">
        <v>4728</v>
      </c>
      <c r="G140" s="77">
        <v>5660</v>
      </c>
      <c r="H140" s="77">
        <v>0.45514054700000001</v>
      </c>
      <c r="I140" s="77">
        <v>0.54485945300000005</v>
      </c>
      <c r="J140" s="77">
        <v>2752</v>
      </c>
      <c r="K140" s="77">
        <v>1553</v>
      </c>
      <c r="L140" s="77">
        <v>173</v>
      </c>
      <c r="M140" s="77">
        <v>81</v>
      </c>
      <c r="N140" s="77">
        <v>99</v>
      </c>
      <c r="O140" s="77">
        <v>70</v>
      </c>
      <c r="P140" s="77">
        <v>3217</v>
      </c>
      <c r="Q140" s="77">
        <v>1656</v>
      </c>
      <c r="R140" s="77">
        <v>224</v>
      </c>
      <c r="S140" s="77">
        <v>199</v>
      </c>
      <c r="T140" s="77">
        <v>222</v>
      </c>
      <c r="U140" s="78">
        <v>142</v>
      </c>
    </row>
    <row r="141" spans="1:21" ht="15">
      <c r="A141" s="76" t="s">
        <v>481</v>
      </c>
      <c r="B141" s="77" t="s">
        <v>5864</v>
      </c>
      <c r="C141" s="77" t="s">
        <v>399</v>
      </c>
      <c r="D141" s="77" t="s">
        <v>341</v>
      </c>
      <c r="E141" s="77">
        <v>11491</v>
      </c>
      <c r="F141" s="77">
        <v>5299</v>
      </c>
      <c r="G141" s="77">
        <v>6192</v>
      </c>
      <c r="H141" s="77">
        <v>0.46114350399999998</v>
      </c>
      <c r="I141" s="77">
        <v>0.53885649599999996</v>
      </c>
      <c r="J141" s="77">
        <v>3107</v>
      </c>
      <c r="K141" s="77">
        <v>1684</v>
      </c>
      <c r="L141" s="77">
        <v>225</v>
      </c>
      <c r="M141" s="77">
        <v>100</v>
      </c>
      <c r="N141" s="77">
        <v>115</v>
      </c>
      <c r="O141" s="77">
        <v>68</v>
      </c>
      <c r="P141" s="77">
        <v>3496</v>
      </c>
      <c r="Q141" s="77">
        <v>1818</v>
      </c>
      <c r="R141" s="77">
        <v>250</v>
      </c>
      <c r="S141" s="77">
        <v>215</v>
      </c>
      <c r="T141" s="77">
        <v>242</v>
      </c>
      <c r="U141" s="78">
        <v>171</v>
      </c>
    </row>
    <row r="142" spans="1:21" ht="15">
      <c r="A142" s="76" t="s">
        <v>482</v>
      </c>
      <c r="B142" s="77" t="s">
        <v>5864</v>
      </c>
      <c r="C142" s="77" t="s">
        <v>399</v>
      </c>
      <c r="D142" s="77" t="s">
        <v>341</v>
      </c>
      <c r="E142" s="77">
        <v>11024</v>
      </c>
      <c r="F142" s="77">
        <v>5073</v>
      </c>
      <c r="G142" s="77">
        <v>5951</v>
      </c>
      <c r="H142" s="77">
        <v>0.46017779399999997</v>
      </c>
      <c r="I142" s="77">
        <v>0.53982220599999997</v>
      </c>
      <c r="J142" s="77">
        <v>3017</v>
      </c>
      <c r="K142" s="77">
        <v>1615</v>
      </c>
      <c r="L142" s="77">
        <v>198</v>
      </c>
      <c r="M142" s="77">
        <v>80</v>
      </c>
      <c r="N142" s="77">
        <v>103</v>
      </c>
      <c r="O142" s="77">
        <v>60</v>
      </c>
      <c r="P142" s="77">
        <v>3400</v>
      </c>
      <c r="Q142" s="77">
        <v>1770</v>
      </c>
      <c r="R142" s="77">
        <v>218</v>
      </c>
      <c r="S142" s="77">
        <v>201</v>
      </c>
      <c r="T142" s="77">
        <v>210</v>
      </c>
      <c r="U142" s="78">
        <v>152</v>
      </c>
    </row>
    <row r="143" spans="1:21" ht="15">
      <c r="A143" s="76" t="s">
        <v>483</v>
      </c>
      <c r="B143" s="77" t="s">
        <v>5864</v>
      </c>
      <c r="C143" s="77" t="s">
        <v>399</v>
      </c>
      <c r="D143" s="77" t="s">
        <v>341</v>
      </c>
      <c r="E143" s="77">
        <v>10257</v>
      </c>
      <c r="F143" s="77">
        <v>4552</v>
      </c>
      <c r="G143" s="77">
        <v>5705</v>
      </c>
      <c r="H143" s="77">
        <v>0.44379448199999999</v>
      </c>
      <c r="I143" s="77">
        <v>0.55620551799999995</v>
      </c>
      <c r="J143" s="77">
        <v>2589</v>
      </c>
      <c r="K143" s="77">
        <v>1552</v>
      </c>
      <c r="L143" s="77">
        <v>179</v>
      </c>
      <c r="M143" s="77">
        <v>76</v>
      </c>
      <c r="N143" s="77">
        <v>86</v>
      </c>
      <c r="O143" s="77">
        <v>70</v>
      </c>
      <c r="P143" s="77">
        <v>3195</v>
      </c>
      <c r="Q143" s="77">
        <v>1710</v>
      </c>
      <c r="R143" s="77">
        <v>234</v>
      </c>
      <c r="S143" s="77">
        <v>194</v>
      </c>
      <c r="T143" s="77">
        <v>226</v>
      </c>
      <c r="U143" s="78">
        <v>146</v>
      </c>
    </row>
    <row r="144" spans="1:21" ht="15">
      <c r="A144" s="76" t="s">
        <v>484</v>
      </c>
      <c r="B144" s="77" t="s">
        <v>5864</v>
      </c>
      <c r="C144" s="77" t="s">
        <v>399</v>
      </c>
      <c r="D144" s="77" t="s">
        <v>341</v>
      </c>
      <c r="E144" s="77">
        <v>10661</v>
      </c>
      <c r="F144" s="77">
        <v>4806</v>
      </c>
      <c r="G144" s="77">
        <v>5855</v>
      </c>
      <c r="H144" s="77">
        <v>0.45080198900000001</v>
      </c>
      <c r="I144" s="77">
        <v>0.54919801099999999</v>
      </c>
      <c r="J144" s="77">
        <v>2812</v>
      </c>
      <c r="K144" s="77">
        <v>1578</v>
      </c>
      <c r="L144" s="77">
        <v>177</v>
      </c>
      <c r="M144" s="77">
        <v>80</v>
      </c>
      <c r="N144" s="77">
        <v>101</v>
      </c>
      <c r="O144" s="77">
        <v>58</v>
      </c>
      <c r="P144" s="77">
        <v>3326</v>
      </c>
      <c r="Q144" s="77">
        <v>1711</v>
      </c>
      <c r="R144" s="77">
        <v>224</v>
      </c>
      <c r="S144" s="77">
        <v>202</v>
      </c>
      <c r="T144" s="77">
        <v>221</v>
      </c>
      <c r="U144" s="78">
        <v>171</v>
      </c>
    </row>
    <row r="145" spans="1:21" ht="15">
      <c r="A145" s="76" t="s">
        <v>485</v>
      </c>
      <c r="B145" s="77" t="s">
        <v>5864</v>
      </c>
      <c r="C145" s="77" t="s">
        <v>399</v>
      </c>
      <c r="D145" s="77" t="s">
        <v>341</v>
      </c>
      <c r="E145" s="77">
        <v>10665</v>
      </c>
      <c r="F145" s="77">
        <v>4730</v>
      </c>
      <c r="G145" s="77">
        <v>5935</v>
      </c>
      <c r="H145" s="77">
        <v>0.44350679799999998</v>
      </c>
      <c r="I145" s="77">
        <v>0.55649320199999996</v>
      </c>
      <c r="J145" s="77">
        <v>2722</v>
      </c>
      <c r="K145" s="77">
        <v>1595</v>
      </c>
      <c r="L145" s="77">
        <v>175</v>
      </c>
      <c r="M145" s="77">
        <v>79</v>
      </c>
      <c r="N145" s="77">
        <v>93</v>
      </c>
      <c r="O145" s="77">
        <v>66</v>
      </c>
      <c r="P145" s="77">
        <v>3422</v>
      </c>
      <c r="Q145" s="77">
        <v>1725</v>
      </c>
      <c r="R145" s="77">
        <v>216</v>
      </c>
      <c r="S145" s="77">
        <v>201</v>
      </c>
      <c r="T145" s="77">
        <v>220</v>
      </c>
      <c r="U145" s="78">
        <v>151</v>
      </c>
    </row>
    <row r="146" spans="1:21" ht="15">
      <c r="A146" s="76" t="s">
        <v>486</v>
      </c>
      <c r="B146" s="77" t="s">
        <v>5864</v>
      </c>
      <c r="C146" s="77" t="s">
        <v>399</v>
      </c>
      <c r="D146" s="77" t="s">
        <v>341</v>
      </c>
      <c r="E146" s="77">
        <v>10896</v>
      </c>
      <c r="F146" s="77">
        <v>4854</v>
      </c>
      <c r="G146" s="77">
        <v>6042</v>
      </c>
      <c r="H146" s="77">
        <v>0.44548458099999999</v>
      </c>
      <c r="I146" s="77">
        <v>0.55451541900000001</v>
      </c>
      <c r="J146" s="77">
        <v>2795</v>
      </c>
      <c r="K146" s="77">
        <v>1626</v>
      </c>
      <c r="L146" s="77">
        <v>180</v>
      </c>
      <c r="M146" s="77">
        <v>84</v>
      </c>
      <c r="N146" s="77">
        <v>101</v>
      </c>
      <c r="O146" s="77">
        <v>68</v>
      </c>
      <c r="P146" s="77">
        <v>3392</v>
      </c>
      <c r="Q146" s="77">
        <v>1823</v>
      </c>
      <c r="R146" s="77">
        <v>239</v>
      </c>
      <c r="S146" s="77">
        <v>210</v>
      </c>
      <c r="T146" s="77">
        <v>215</v>
      </c>
      <c r="U146" s="78">
        <v>163</v>
      </c>
    </row>
    <row r="147" spans="1:21" ht="15">
      <c r="A147" s="76" t="s">
        <v>487</v>
      </c>
      <c r="B147" s="77" t="s">
        <v>5864</v>
      </c>
      <c r="C147" s="77" t="s">
        <v>399</v>
      </c>
      <c r="D147" s="77" t="s">
        <v>341</v>
      </c>
      <c r="E147" s="77">
        <v>10521</v>
      </c>
      <c r="F147" s="77">
        <v>4637</v>
      </c>
      <c r="G147" s="77">
        <v>5884</v>
      </c>
      <c r="H147" s="77">
        <v>0.44073757200000002</v>
      </c>
      <c r="I147" s="77">
        <v>0.55926242800000003</v>
      </c>
      <c r="J147" s="77">
        <v>2677</v>
      </c>
      <c r="K147" s="77">
        <v>1544</v>
      </c>
      <c r="L147" s="77">
        <v>161</v>
      </c>
      <c r="M147" s="77">
        <v>96</v>
      </c>
      <c r="N147" s="77">
        <v>96</v>
      </c>
      <c r="O147" s="77">
        <v>63</v>
      </c>
      <c r="P147" s="77">
        <v>3317</v>
      </c>
      <c r="Q147" s="77">
        <v>1763</v>
      </c>
      <c r="R147" s="77">
        <v>216</v>
      </c>
      <c r="S147" s="77">
        <v>212</v>
      </c>
      <c r="T147" s="77">
        <v>225</v>
      </c>
      <c r="U147" s="78">
        <v>151</v>
      </c>
    </row>
    <row r="148" spans="1:21" ht="15">
      <c r="A148" s="76" t="s">
        <v>488</v>
      </c>
      <c r="B148" s="77" t="s">
        <v>5864</v>
      </c>
      <c r="C148" s="77" t="s">
        <v>399</v>
      </c>
      <c r="D148" s="77" t="s">
        <v>341</v>
      </c>
      <c r="E148" s="77">
        <v>10394</v>
      </c>
      <c r="F148" s="77">
        <v>4614</v>
      </c>
      <c r="G148" s="77">
        <v>5780</v>
      </c>
      <c r="H148" s="77">
        <v>0.443909948</v>
      </c>
      <c r="I148" s="77">
        <v>0.55609005199999995</v>
      </c>
      <c r="J148" s="77">
        <v>2614</v>
      </c>
      <c r="K148" s="77">
        <v>1604</v>
      </c>
      <c r="L148" s="77">
        <v>163</v>
      </c>
      <c r="M148" s="77">
        <v>85</v>
      </c>
      <c r="N148" s="77">
        <v>85</v>
      </c>
      <c r="O148" s="77">
        <v>63</v>
      </c>
      <c r="P148" s="77">
        <v>3255</v>
      </c>
      <c r="Q148" s="77">
        <v>1721</v>
      </c>
      <c r="R148" s="77">
        <v>241</v>
      </c>
      <c r="S148" s="77">
        <v>192</v>
      </c>
      <c r="T148" s="77">
        <v>228</v>
      </c>
      <c r="U148" s="78">
        <v>143</v>
      </c>
    </row>
    <row r="149" spans="1:21" ht="15">
      <c r="A149" s="76" t="s">
        <v>489</v>
      </c>
      <c r="B149" s="77" t="s">
        <v>5864</v>
      </c>
      <c r="C149" s="77" t="s">
        <v>399</v>
      </c>
      <c r="D149" s="77" t="s">
        <v>341</v>
      </c>
      <c r="E149" s="77">
        <v>10035</v>
      </c>
      <c r="F149" s="77">
        <v>4428</v>
      </c>
      <c r="G149" s="77">
        <v>5607</v>
      </c>
      <c r="H149" s="77">
        <v>0.441255605</v>
      </c>
      <c r="I149" s="77">
        <v>0.55874439499999995</v>
      </c>
      <c r="J149" s="77">
        <v>2524</v>
      </c>
      <c r="K149" s="77">
        <v>1519</v>
      </c>
      <c r="L149" s="77">
        <v>160</v>
      </c>
      <c r="M149" s="77">
        <v>83</v>
      </c>
      <c r="N149" s="77">
        <v>82</v>
      </c>
      <c r="O149" s="77">
        <v>60</v>
      </c>
      <c r="P149" s="77">
        <v>3123</v>
      </c>
      <c r="Q149" s="77">
        <v>1680</v>
      </c>
      <c r="R149" s="77">
        <v>234</v>
      </c>
      <c r="S149" s="77">
        <v>194</v>
      </c>
      <c r="T149" s="77">
        <v>217</v>
      </c>
      <c r="U149" s="78">
        <v>159</v>
      </c>
    </row>
    <row r="150" spans="1:21" ht="15">
      <c r="A150" s="76" t="s">
        <v>490</v>
      </c>
      <c r="B150" s="77" t="s">
        <v>5864</v>
      </c>
      <c r="C150" s="77" t="s">
        <v>399</v>
      </c>
      <c r="D150" s="77" t="s">
        <v>341</v>
      </c>
      <c r="E150" s="77">
        <v>10447</v>
      </c>
      <c r="F150" s="77">
        <v>4699</v>
      </c>
      <c r="G150" s="77">
        <v>5748</v>
      </c>
      <c r="H150" s="77">
        <v>0.44979419900000001</v>
      </c>
      <c r="I150" s="77">
        <v>0.55020580100000005</v>
      </c>
      <c r="J150" s="77">
        <v>2669</v>
      </c>
      <c r="K150" s="77">
        <v>1623</v>
      </c>
      <c r="L150" s="77">
        <v>195</v>
      </c>
      <c r="M150" s="77">
        <v>70</v>
      </c>
      <c r="N150" s="77">
        <v>82</v>
      </c>
      <c r="O150" s="77">
        <v>60</v>
      </c>
      <c r="P150" s="77">
        <v>3256</v>
      </c>
      <c r="Q150" s="77">
        <v>1676</v>
      </c>
      <c r="R150" s="77">
        <v>236</v>
      </c>
      <c r="S150" s="77">
        <v>214</v>
      </c>
      <c r="T150" s="77">
        <v>213</v>
      </c>
      <c r="U150" s="78">
        <v>153</v>
      </c>
    </row>
    <row r="151" spans="1:21" ht="15">
      <c r="A151" s="76" t="s">
        <v>491</v>
      </c>
      <c r="B151" s="77" t="s">
        <v>5864</v>
      </c>
      <c r="C151" s="77" t="s">
        <v>399</v>
      </c>
      <c r="D151" s="77" t="s">
        <v>341</v>
      </c>
      <c r="E151" s="77">
        <v>10492</v>
      </c>
      <c r="F151" s="77">
        <v>4702</v>
      </c>
      <c r="G151" s="77">
        <v>5790</v>
      </c>
      <c r="H151" s="77">
        <v>0.44815097199999998</v>
      </c>
      <c r="I151" s="77">
        <v>0.55184902800000002</v>
      </c>
      <c r="J151" s="77">
        <v>2703</v>
      </c>
      <c r="K151" s="77">
        <v>1579</v>
      </c>
      <c r="L151" s="77">
        <v>179</v>
      </c>
      <c r="M151" s="77">
        <v>95</v>
      </c>
      <c r="N151" s="77">
        <v>88</v>
      </c>
      <c r="O151" s="77">
        <v>58</v>
      </c>
      <c r="P151" s="77">
        <v>3289</v>
      </c>
      <c r="Q151" s="77">
        <v>1689</v>
      </c>
      <c r="R151" s="77">
        <v>237</v>
      </c>
      <c r="S151" s="77">
        <v>199</v>
      </c>
      <c r="T151" s="77">
        <v>219</v>
      </c>
      <c r="U151" s="78">
        <v>157</v>
      </c>
    </row>
    <row r="152" spans="1:21" ht="15">
      <c r="A152" s="76" t="s">
        <v>492</v>
      </c>
      <c r="B152" s="77" t="s">
        <v>5864</v>
      </c>
      <c r="C152" s="77" t="s">
        <v>399</v>
      </c>
      <c r="D152" s="77" t="s">
        <v>341</v>
      </c>
      <c r="E152" s="77">
        <v>10737</v>
      </c>
      <c r="F152" s="77">
        <v>4789</v>
      </c>
      <c r="G152" s="77">
        <v>5948</v>
      </c>
      <c r="H152" s="77">
        <v>0.446027754</v>
      </c>
      <c r="I152" s="77">
        <v>0.55397224599999995</v>
      </c>
      <c r="J152" s="77">
        <v>2772</v>
      </c>
      <c r="K152" s="77">
        <v>1612</v>
      </c>
      <c r="L152" s="77">
        <v>170</v>
      </c>
      <c r="M152" s="77">
        <v>95</v>
      </c>
      <c r="N152" s="77">
        <v>82</v>
      </c>
      <c r="O152" s="77">
        <v>58</v>
      </c>
      <c r="P152" s="77">
        <v>3407</v>
      </c>
      <c r="Q152" s="77">
        <v>1742</v>
      </c>
      <c r="R152" s="77">
        <v>214</v>
      </c>
      <c r="S152" s="77">
        <v>210</v>
      </c>
      <c r="T152" s="77">
        <v>229</v>
      </c>
      <c r="U152" s="78">
        <v>146</v>
      </c>
    </row>
    <row r="153" spans="1:21" ht="15">
      <c r="A153" s="76" t="s">
        <v>493</v>
      </c>
      <c r="B153" s="77" t="s">
        <v>5864</v>
      </c>
      <c r="C153" s="77" t="s">
        <v>399</v>
      </c>
      <c r="D153" s="77" t="s">
        <v>341</v>
      </c>
      <c r="E153" s="77">
        <v>10999</v>
      </c>
      <c r="F153" s="77">
        <v>4869</v>
      </c>
      <c r="G153" s="77">
        <v>6130</v>
      </c>
      <c r="H153" s="77">
        <v>0.442676607</v>
      </c>
      <c r="I153" s="77">
        <v>0.557323393</v>
      </c>
      <c r="J153" s="77">
        <v>2816</v>
      </c>
      <c r="K153" s="77">
        <v>1603</v>
      </c>
      <c r="L153" s="77">
        <v>181</v>
      </c>
      <c r="M153" s="77">
        <v>91</v>
      </c>
      <c r="N153" s="77">
        <v>107</v>
      </c>
      <c r="O153" s="77">
        <v>71</v>
      </c>
      <c r="P153" s="77">
        <v>3423</v>
      </c>
      <c r="Q153" s="77">
        <v>1859</v>
      </c>
      <c r="R153" s="77">
        <v>249</v>
      </c>
      <c r="S153" s="77">
        <v>213</v>
      </c>
      <c r="T153" s="77">
        <v>233</v>
      </c>
      <c r="U153" s="78">
        <v>153</v>
      </c>
    </row>
    <row r="154" spans="1:21" ht="15">
      <c r="A154" s="76" t="s">
        <v>494</v>
      </c>
      <c r="B154" s="77" t="s">
        <v>5864</v>
      </c>
      <c r="C154" s="77" t="s">
        <v>399</v>
      </c>
      <c r="D154" s="77" t="s">
        <v>341</v>
      </c>
      <c r="E154" s="77">
        <v>10675</v>
      </c>
      <c r="F154" s="77">
        <v>4810</v>
      </c>
      <c r="G154" s="77">
        <v>5865</v>
      </c>
      <c r="H154" s="77">
        <v>0.45058547999999998</v>
      </c>
      <c r="I154" s="77">
        <v>0.54941452000000002</v>
      </c>
      <c r="J154" s="77">
        <v>2791</v>
      </c>
      <c r="K154" s="77">
        <v>1593</v>
      </c>
      <c r="L154" s="77">
        <v>171</v>
      </c>
      <c r="M154" s="77">
        <v>90</v>
      </c>
      <c r="N154" s="77">
        <v>95</v>
      </c>
      <c r="O154" s="77">
        <v>70</v>
      </c>
      <c r="P154" s="77">
        <v>3340</v>
      </c>
      <c r="Q154" s="77">
        <v>1735</v>
      </c>
      <c r="R154" s="77">
        <v>215</v>
      </c>
      <c r="S154" s="77">
        <v>199</v>
      </c>
      <c r="T154" s="77">
        <v>225</v>
      </c>
      <c r="U154" s="78">
        <v>151</v>
      </c>
    </row>
    <row r="155" spans="1:21" ht="15">
      <c r="A155" s="76" t="s">
        <v>495</v>
      </c>
      <c r="B155" s="77" t="s">
        <v>5864</v>
      </c>
      <c r="C155" s="77" t="s">
        <v>399</v>
      </c>
      <c r="D155" s="77" t="s">
        <v>341</v>
      </c>
      <c r="E155" s="77">
        <v>10831</v>
      </c>
      <c r="F155" s="77">
        <v>4850</v>
      </c>
      <c r="G155" s="77">
        <v>5981</v>
      </c>
      <c r="H155" s="77">
        <v>0.44778875499999998</v>
      </c>
      <c r="I155" s="77">
        <v>0.55221124499999996</v>
      </c>
      <c r="J155" s="77">
        <v>2791</v>
      </c>
      <c r="K155" s="77">
        <v>1606</v>
      </c>
      <c r="L155" s="77">
        <v>193</v>
      </c>
      <c r="M155" s="77">
        <v>93</v>
      </c>
      <c r="N155" s="77">
        <v>99</v>
      </c>
      <c r="O155" s="77">
        <v>68</v>
      </c>
      <c r="P155" s="77">
        <v>3385</v>
      </c>
      <c r="Q155" s="77">
        <v>1742</v>
      </c>
      <c r="R155" s="77">
        <v>246</v>
      </c>
      <c r="S155" s="77">
        <v>202</v>
      </c>
      <c r="T155" s="77">
        <v>243</v>
      </c>
      <c r="U155" s="78">
        <v>163</v>
      </c>
    </row>
    <row r="156" spans="1:21" ht="15">
      <c r="A156" s="76" t="s">
        <v>496</v>
      </c>
      <c r="B156" s="77" t="s">
        <v>5864</v>
      </c>
      <c r="C156" s="77" t="s">
        <v>399</v>
      </c>
      <c r="D156" s="77" t="s">
        <v>341</v>
      </c>
      <c r="E156" s="77">
        <v>10756</v>
      </c>
      <c r="F156" s="77">
        <v>4868</v>
      </c>
      <c r="G156" s="77">
        <v>5888</v>
      </c>
      <c r="H156" s="77">
        <v>0.452584604</v>
      </c>
      <c r="I156" s="77">
        <v>0.547415396</v>
      </c>
      <c r="J156" s="77">
        <v>2826</v>
      </c>
      <c r="K156" s="77">
        <v>1585</v>
      </c>
      <c r="L156" s="77">
        <v>199</v>
      </c>
      <c r="M156" s="77">
        <v>94</v>
      </c>
      <c r="N156" s="77">
        <v>94</v>
      </c>
      <c r="O156" s="77">
        <v>70</v>
      </c>
      <c r="P156" s="77">
        <v>3309</v>
      </c>
      <c r="Q156" s="77">
        <v>1762</v>
      </c>
      <c r="R156" s="77">
        <v>258</v>
      </c>
      <c r="S156" s="77">
        <v>181</v>
      </c>
      <c r="T156" s="77">
        <v>225</v>
      </c>
      <c r="U156" s="78">
        <v>153</v>
      </c>
    </row>
    <row r="157" spans="1:21" ht="15">
      <c r="A157" s="76" t="s">
        <v>497</v>
      </c>
      <c r="B157" s="77" t="s">
        <v>5864</v>
      </c>
      <c r="C157" s="77" t="s">
        <v>399</v>
      </c>
      <c r="D157" s="77" t="s">
        <v>341</v>
      </c>
      <c r="E157" s="77">
        <v>11211</v>
      </c>
      <c r="F157" s="77">
        <v>5141</v>
      </c>
      <c r="G157" s="77">
        <v>6070</v>
      </c>
      <c r="H157" s="77">
        <v>0.45856747799999997</v>
      </c>
      <c r="I157" s="77">
        <v>0.54143252200000003</v>
      </c>
      <c r="J157" s="77">
        <v>3026</v>
      </c>
      <c r="K157" s="77">
        <v>1668</v>
      </c>
      <c r="L157" s="77">
        <v>201</v>
      </c>
      <c r="M157" s="77">
        <v>94</v>
      </c>
      <c r="N157" s="77">
        <v>89</v>
      </c>
      <c r="O157" s="77">
        <v>63</v>
      </c>
      <c r="P157" s="77">
        <v>3474</v>
      </c>
      <c r="Q157" s="77">
        <v>1743</v>
      </c>
      <c r="R157" s="77">
        <v>257</v>
      </c>
      <c r="S157" s="77">
        <v>212</v>
      </c>
      <c r="T157" s="77">
        <v>224</v>
      </c>
      <c r="U157" s="78">
        <v>160</v>
      </c>
    </row>
    <row r="158" spans="1:21" ht="15">
      <c r="A158" s="76" t="s">
        <v>498</v>
      </c>
      <c r="B158" s="77" t="s">
        <v>5864</v>
      </c>
      <c r="C158" s="77" t="s">
        <v>399</v>
      </c>
      <c r="D158" s="77" t="s">
        <v>341</v>
      </c>
      <c r="E158" s="77">
        <v>10421</v>
      </c>
      <c r="F158" s="77">
        <v>4526</v>
      </c>
      <c r="G158" s="77">
        <v>5895</v>
      </c>
      <c r="H158" s="77">
        <v>0.43431532499999997</v>
      </c>
      <c r="I158" s="77">
        <v>0.56568467499999997</v>
      </c>
      <c r="J158" s="77">
        <v>2600</v>
      </c>
      <c r="K158" s="77">
        <v>1531</v>
      </c>
      <c r="L158" s="77">
        <v>164</v>
      </c>
      <c r="M158" s="77">
        <v>78</v>
      </c>
      <c r="N158" s="77">
        <v>90</v>
      </c>
      <c r="O158" s="77">
        <v>63</v>
      </c>
      <c r="P158" s="77">
        <v>3315</v>
      </c>
      <c r="Q158" s="77">
        <v>1791</v>
      </c>
      <c r="R158" s="77">
        <v>220</v>
      </c>
      <c r="S158" s="77">
        <v>202</v>
      </c>
      <c r="T158" s="77">
        <v>209</v>
      </c>
      <c r="U158" s="78">
        <v>158</v>
      </c>
    </row>
    <row r="159" spans="1:21" ht="15">
      <c r="A159" s="76" t="s">
        <v>499</v>
      </c>
      <c r="B159" s="77" t="s">
        <v>5864</v>
      </c>
      <c r="C159" s="77" t="s">
        <v>399</v>
      </c>
      <c r="D159" s="77" t="s">
        <v>341</v>
      </c>
      <c r="E159" s="77">
        <v>10051</v>
      </c>
      <c r="F159" s="77">
        <v>4422</v>
      </c>
      <c r="G159" s="77">
        <v>5629</v>
      </c>
      <c r="H159" s="77">
        <v>0.43995622299999998</v>
      </c>
      <c r="I159" s="77">
        <v>0.56004377699999996</v>
      </c>
      <c r="J159" s="77">
        <v>2530</v>
      </c>
      <c r="K159" s="77">
        <v>1500</v>
      </c>
      <c r="L159" s="77">
        <v>143</v>
      </c>
      <c r="M159" s="77">
        <v>96</v>
      </c>
      <c r="N159" s="77">
        <v>91</v>
      </c>
      <c r="O159" s="77">
        <v>62</v>
      </c>
      <c r="P159" s="77">
        <v>3155</v>
      </c>
      <c r="Q159" s="77">
        <v>1711</v>
      </c>
      <c r="R159" s="77">
        <v>212</v>
      </c>
      <c r="S159" s="77">
        <v>189</v>
      </c>
      <c r="T159" s="77">
        <v>225</v>
      </c>
      <c r="U159" s="78">
        <v>137</v>
      </c>
    </row>
    <row r="160" spans="1:21" ht="15">
      <c r="A160" s="76" t="s">
        <v>500</v>
      </c>
      <c r="B160" s="77" t="s">
        <v>5864</v>
      </c>
      <c r="C160" s="77" t="s">
        <v>399</v>
      </c>
      <c r="D160" s="77" t="s">
        <v>341</v>
      </c>
      <c r="E160" s="77">
        <v>11012</v>
      </c>
      <c r="F160" s="77">
        <v>5083</v>
      </c>
      <c r="G160" s="77">
        <v>5929</v>
      </c>
      <c r="H160" s="77">
        <v>0.46158735899999997</v>
      </c>
      <c r="I160" s="77">
        <v>0.53841264099999997</v>
      </c>
      <c r="J160" s="77">
        <v>2961</v>
      </c>
      <c r="K160" s="77">
        <v>1633</v>
      </c>
      <c r="L160" s="77">
        <v>216</v>
      </c>
      <c r="M160" s="77">
        <v>93</v>
      </c>
      <c r="N160" s="77">
        <v>99</v>
      </c>
      <c r="O160" s="77">
        <v>81</v>
      </c>
      <c r="P160" s="77">
        <v>3372</v>
      </c>
      <c r="Q160" s="77">
        <v>1766</v>
      </c>
      <c r="R160" s="77">
        <v>217</v>
      </c>
      <c r="S160" s="77">
        <v>190</v>
      </c>
      <c r="T160" s="77">
        <v>233</v>
      </c>
      <c r="U160" s="78">
        <v>151</v>
      </c>
    </row>
    <row r="161" spans="1:21" ht="15">
      <c r="A161" s="76" t="s">
        <v>501</v>
      </c>
      <c r="B161" s="77" t="s">
        <v>5864</v>
      </c>
      <c r="C161" s="77" t="s">
        <v>399</v>
      </c>
      <c r="D161" s="77" t="s">
        <v>341</v>
      </c>
      <c r="E161" s="77">
        <v>11747</v>
      </c>
      <c r="F161" s="77">
        <v>5438</v>
      </c>
      <c r="G161" s="77">
        <v>6309</v>
      </c>
      <c r="H161" s="77">
        <v>0.46292670499999999</v>
      </c>
      <c r="I161" s="77">
        <v>0.53707329500000001</v>
      </c>
      <c r="J161" s="77">
        <v>3227</v>
      </c>
      <c r="K161" s="77">
        <v>1704</v>
      </c>
      <c r="L161" s="77">
        <v>257</v>
      </c>
      <c r="M161" s="77">
        <v>100</v>
      </c>
      <c r="N161" s="77">
        <v>95</v>
      </c>
      <c r="O161" s="77">
        <v>55</v>
      </c>
      <c r="P161" s="77">
        <v>3590</v>
      </c>
      <c r="Q161" s="77">
        <v>1883</v>
      </c>
      <c r="R161" s="77">
        <v>236</v>
      </c>
      <c r="S161" s="77">
        <v>222</v>
      </c>
      <c r="T161" s="77">
        <v>221</v>
      </c>
      <c r="U161" s="78">
        <v>157</v>
      </c>
    </row>
    <row r="162" spans="1:21" ht="15">
      <c r="A162" s="76" t="s">
        <v>502</v>
      </c>
      <c r="B162" s="77" t="s">
        <v>5864</v>
      </c>
      <c r="C162" s="77" t="s">
        <v>399</v>
      </c>
      <c r="D162" s="77" t="s">
        <v>341</v>
      </c>
      <c r="E162" s="77">
        <v>10365</v>
      </c>
      <c r="F162" s="77">
        <v>4625</v>
      </c>
      <c r="G162" s="77">
        <v>5740</v>
      </c>
      <c r="H162" s="77">
        <v>0.44621321800000002</v>
      </c>
      <c r="I162" s="77">
        <v>0.55378678199999998</v>
      </c>
      <c r="J162" s="77">
        <v>2661</v>
      </c>
      <c r="K162" s="77">
        <v>1559</v>
      </c>
      <c r="L162" s="77">
        <v>173</v>
      </c>
      <c r="M162" s="77">
        <v>75</v>
      </c>
      <c r="N162" s="77">
        <v>100</v>
      </c>
      <c r="O162" s="77">
        <v>57</v>
      </c>
      <c r="P162" s="77">
        <v>3236</v>
      </c>
      <c r="Q162" s="77">
        <v>1729</v>
      </c>
      <c r="R162" s="77">
        <v>232</v>
      </c>
      <c r="S162" s="77">
        <v>197</v>
      </c>
      <c r="T162" s="77">
        <v>212</v>
      </c>
      <c r="U162" s="78">
        <v>134</v>
      </c>
    </row>
    <row r="163" spans="1:21" ht="15">
      <c r="A163" s="76" t="s">
        <v>503</v>
      </c>
      <c r="B163" s="77" t="s">
        <v>5864</v>
      </c>
      <c r="C163" s="77" t="s">
        <v>399</v>
      </c>
      <c r="D163" s="77" t="s">
        <v>341</v>
      </c>
      <c r="E163" s="77">
        <v>10415</v>
      </c>
      <c r="F163" s="77">
        <v>4547</v>
      </c>
      <c r="G163" s="77">
        <v>5868</v>
      </c>
      <c r="H163" s="77">
        <v>0.43658185300000002</v>
      </c>
      <c r="I163" s="77">
        <v>0.56341814700000004</v>
      </c>
      <c r="J163" s="77">
        <v>2635</v>
      </c>
      <c r="K163" s="77">
        <v>1523</v>
      </c>
      <c r="L163" s="77">
        <v>157</v>
      </c>
      <c r="M163" s="77">
        <v>85</v>
      </c>
      <c r="N163" s="77">
        <v>91</v>
      </c>
      <c r="O163" s="77">
        <v>56</v>
      </c>
      <c r="P163" s="77">
        <v>3306</v>
      </c>
      <c r="Q163" s="77">
        <v>1761</v>
      </c>
      <c r="R163" s="77">
        <v>221</v>
      </c>
      <c r="S163" s="77">
        <v>208</v>
      </c>
      <c r="T163" s="77">
        <v>215</v>
      </c>
      <c r="U163" s="78">
        <v>157</v>
      </c>
    </row>
    <row r="164" spans="1:21" ht="15">
      <c r="A164" s="76" t="s">
        <v>504</v>
      </c>
      <c r="B164" s="77" t="s">
        <v>5864</v>
      </c>
      <c r="C164" s="77" t="s">
        <v>399</v>
      </c>
      <c r="D164" s="77" t="s">
        <v>341</v>
      </c>
      <c r="E164" s="77">
        <v>11929</v>
      </c>
      <c r="F164" s="77">
        <v>5662</v>
      </c>
      <c r="G164" s="77">
        <v>6267</v>
      </c>
      <c r="H164" s="77">
        <v>0.47464162999999998</v>
      </c>
      <c r="I164" s="77">
        <v>0.52535836999999996</v>
      </c>
      <c r="J164" s="77">
        <v>3413</v>
      </c>
      <c r="K164" s="77">
        <v>1736</v>
      </c>
      <c r="L164" s="77">
        <v>248</v>
      </c>
      <c r="M164" s="77">
        <v>101</v>
      </c>
      <c r="N164" s="77">
        <v>104</v>
      </c>
      <c r="O164" s="77">
        <v>60</v>
      </c>
      <c r="P164" s="77">
        <v>3653</v>
      </c>
      <c r="Q164" s="77">
        <v>1795</v>
      </c>
      <c r="R164" s="77">
        <v>233</v>
      </c>
      <c r="S164" s="77">
        <v>206</v>
      </c>
      <c r="T164" s="77">
        <v>225</v>
      </c>
      <c r="U164" s="78">
        <v>155</v>
      </c>
    </row>
    <row r="165" spans="1:21" ht="15">
      <c r="A165" s="76" t="s">
        <v>505</v>
      </c>
      <c r="B165" s="77" t="s">
        <v>5864</v>
      </c>
      <c r="C165" s="77" t="s">
        <v>399</v>
      </c>
      <c r="D165" s="77" t="s">
        <v>341</v>
      </c>
      <c r="E165" s="77">
        <v>11015</v>
      </c>
      <c r="F165" s="77">
        <v>5041</v>
      </c>
      <c r="G165" s="77">
        <v>5974</v>
      </c>
      <c r="H165" s="77">
        <v>0.45764866100000001</v>
      </c>
      <c r="I165" s="77">
        <v>0.54235133899999999</v>
      </c>
      <c r="J165" s="77">
        <v>2953</v>
      </c>
      <c r="K165" s="77">
        <v>1637</v>
      </c>
      <c r="L165" s="77">
        <v>201</v>
      </c>
      <c r="M165" s="77">
        <v>91</v>
      </c>
      <c r="N165" s="77">
        <v>93</v>
      </c>
      <c r="O165" s="77">
        <v>66</v>
      </c>
      <c r="P165" s="77">
        <v>3437</v>
      </c>
      <c r="Q165" s="77">
        <v>1725</v>
      </c>
      <c r="R165" s="77">
        <v>223</v>
      </c>
      <c r="S165" s="77">
        <v>202</v>
      </c>
      <c r="T165" s="77">
        <v>224</v>
      </c>
      <c r="U165" s="78">
        <v>163</v>
      </c>
    </row>
    <row r="166" spans="1:21" ht="15">
      <c r="A166" s="76" t="s">
        <v>506</v>
      </c>
      <c r="B166" s="77" t="s">
        <v>5864</v>
      </c>
      <c r="C166" s="77" t="s">
        <v>399</v>
      </c>
      <c r="D166" s="77" t="s">
        <v>341</v>
      </c>
      <c r="E166" s="77">
        <v>10628</v>
      </c>
      <c r="F166" s="77">
        <v>4745</v>
      </c>
      <c r="G166" s="77">
        <v>5883</v>
      </c>
      <c r="H166" s="77">
        <v>0.44646217500000002</v>
      </c>
      <c r="I166" s="77">
        <v>0.55353782500000004</v>
      </c>
      <c r="J166" s="77">
        <v>2756</v>
      </c>
      <c r="K166" s="77">
        <v>1591</v>
      </c>
      <c r="L166" s="77">
        <v>162</v>
      </c>
      <c r="M166" s="77">
        <v>92</v>
      </c>
      <c r="N166" s="77">
        <v>79</v>
      </c>
      <c r="O166" s="77">
        <v>65</v>
      </c>
      <c r="P166" s="77">
        <v>3332</v>
      </c>
      <c r="Q166" s="77">
        <v>1748</v>
      </c>
      <c r="R166" s="77">
        <v>242</v>
      </c>
      <c r="S166" s="77">
        <v>205</v>
      </c>
      <c r="T166" s="77">
        <v>202</v>
      </c>
      <c r="U166" s="78">
        <v>154</v>
      </c>
    </row>
    <row r="167" spans="1:21" ht="15">
      <c r="A167" s="76" t="s">
        <v>507</v>
      </c>
      <c r="B167" s="77" t="s">
        <v>5864</v>
      </c>
      <c r="C167" s="77" t="s">
        <v>399</v>
      </c>
      <c r="D167" s="77" t="s">
        <v>341</v>
      </c>
      <c r="E167" s="77">
        <v>10898</v>
      </c>
      <c r="F167" s="77">
        <v>5061</v>
      </c>
      <c r="G167" s="77">
        <v>5837</v>
      </c>
      <c r="H167" s="77">
        <v>0.46439713700000002</v>
      </c>
      <c r="I167" s="77">
        <v>0.53560286300000004</v>
      </c>
      <c r="J167" s="77">
        <v>2949</v>
      </c>
      <c r="K167" s="77">
        <v>1677</v>
      </c>
      <c r="L167" s="77">
        <v>183</v>
      </c>
      <c r="M167" s="77">
        <v>91</v>
      </c>
      <c r="N167" s="77">
        <v>94</v>
      </c>
      <c r="O167" s="77">
        <v>67</v>
      </c>
      <c r="P167" s="77">
        <v>3317</v>
      </c>
      <c r="Q167" s="77">
        <v>1697</v>
      </c>
      <c r="R167" s="77">
        <v>233</v>
      </c>
      <c r="S167" s="77">
        <v>188</v>
      </c>
      <c r="T167" s="77">
        <v>249</v>
      </c>
      <c r="U167" s="78">
        <v>153</v>
      </c>
    </row>
    <row r="168" spans="1:21" ht="15">
      <c r="A168" s="76" t="s">
        <v>508</v>
      </c>
      <c r="B168" s="77" t="s">
        <v>5864</v>
      </c>
      <c r="C168" s="77" t="s">
        <v>399</v>
      </c>
      <c r="D168" s="77" t="s">
        <v>341</v>
      </c>
      <c r="E168" s="77">
        <v>10770</v>
      </c>
      <c r="F168" s="77">
        <v>4843</v>
      </c>
      <c r="G168" s="77">
        <v>5927</v>
      </c>
      <c r="H168" s="77">
        <v>0.44967502300000001</v>
      </c>
      <c r="I168" s="77">
        <v>0.55032497700000005</v>
      </c>
      <c r="J168" s="77">
        <v>2813</v>
      </c>
      <c r="K168" s="77">
        <v>1589</v>
      </c>
      <c r="L168" s="77">
        <v>198</v>
      </c>
      <c r="M168" s="77">
        <v>82</v>
      </c>
      <c r="N168" s="77">
        <v>95</v>
      </c>
      <c r="O168" s="77">
        <v>66</v>
      </c>
      <c r="P168" s="77">
        <v>3390</v>
      </c>
      <c r="Q168" s="77">
        <v>1730</v>
      </c>
      <c r="R168" s="77">
        <v>233</v>
      </c>
      <c r="S168" s="77">
        <v>199</v>
      </c>
      <c r="T168" s="77">
        <v>212</v>
      </c>
      <c r="U168" s="78">
        <v>163</v>
      </c>
    </row>
    <row r="169" spans="1:21" ht="15">
      <c r="A169" s="76" t="s">
        <v>509</v>
      </c>
      <c r="B169" s="77" t="s">
        <v>5864</v>
      </c>
      <c r="C169" s="77" t="s">
        <v>399</v>
      </c>
      <c r="D169" s="77" t="s">
        <v>341</v>
      </c>
      <c r="E169" s="77">
        <v>10293</v>
      </c>
      <c r="F169" s="77">
        <v>4572</v>
      </c>
      <c r="G169" s="77">
        <v>5721</v>
      </c>
      <c r="H169" s="77">
        <v>0.444185369</v>
      </c>
      <c r="I169" s="77">
        <v>0.55581463099999995</v>
      </c>
      <c r="J169" s="77">
        <v>2607</v>
      </c>
      <c r="K169" s="77">
        <v>1565</v>
      </c>
      <c r="L169" s="77">
        <v>153</v>
      </c>
      <c r="M169" s="77">
        <v>88</v>
      </c>
      <c r="N169" s="77">
        <v>93</v>
      </c>
      <c r="O169" s="77">
        <v>66</v>
      </c>
      <c r="P169" s="77">
        <v>3231</v>
      </c>
      <c r="Q169" s="77">
        <v>1740</v>
      </c>
      <c r="R169" s="77">
        <v>206</v>
      </c>
      <c r="S169" s="77">
        <v>189</v>
      </c>
      <c r="T169" s="77">
        <v>209</v>
      </c>
      <c r="U169" s="78">
        <v>146</v>
      </c>
    </row>
    <row r="170" spans="1:21" ht="15">
      <c r="A170" s="76" t="s">
        <v>510</v>
      </c>
      <c r="B170" s="77" t="s">
        <v>5864</v>
      </c>
      <c r="C170" s="77" t="s">
        <v>399</v>
      </c>
      <c r="D170" s="77" t="s">
        <v>341</v>
      </c>
      <c r="E170" s="77">
        <v>11028</v>
      </c>
      <c r="F170" s="77">
        <v>5144</v>
      </c>
      <c r="G170" s="77">
        <v>5884</v>
      </c>
      <c r="H170" s="77">
        <v>0.46644903900000001</v>
      </c>
      <c r="I170" s="77">
        <v>0.53355096099999999</v>
      </c>
      <c r="J170" s="77">
        <v>3018</v>
      </c>
      <c r="K170" s="77">
        <v>1666</v>
      </c>
      <c r="L170" s="77">
        <v>212</v>
      </c>
      <c r="M170" s="77">
        <v>94</v>
      </c>
      <c r="N170" s="77">
        <v>97</v>
      </c>
      <c r="O170" s="77">
        <v>57</v>
      </c>
      <c r="P170" s="77">
        <v>3387</v>
      </c>
      <c r="Q170" s="77">
        <v>1706</v>
      </c>
      <c r="R170" s="77">
        <v>238</v>
      </c>
      <c r="S170" s="77">
        <v>196</v>
      </c>
      <c r="T170" s="77">
        <v>209</v>
      </c>
      <c r="U170" s="78">
        <v>148</v>
      </c>
    </row>
    <row r="171" spans="1:21" ht="15">
      <c r="A171" s="76" t="s">
        <v>511</v>
      </c>
      <c r="B171" s="77" t="s">
        <v>5864</v>
      </c>
      <c r="C171" s="77" t="s">
        <v>399</v>
      </c>
      <c r="D171" s="77" t="s">
        <v>341</v>
      </c>
      <c r="E171" s="77">
        <v>10403</v>
      </c>
      <c r="F171" s="77">
        <v>4582</v>
      </c>
      <c r="G171" s="77">
        <v>5821</v>
      </c>
      <c r="H171" s="77">
        <v>0.44044987000000002</v>
      </c>
      <c r="I171" s="77">
        <v>0.55955012999999998</v>
      </c>
      <c r="J171" s="77">
        <v>2626</v>
      </c>
      <c r="K171" s="77">
        <v>1543</v>
      </c>
      <c r="L171" s="77">
        <v>175</v>
      </c>
      <c r="M171" s="77">
        <v>92</v>
      </c>
      <c r="N171" s="77">
        <v>96</v>
      </c>
      <c r="O171" s="77">
        <v>50</v>
      </c>
      <c r="P171" s="77">
        <v>3234</v>
      </c>
      <c r="Q171" s="77">
        <v>1809</v>
      </c>
      <c r="R171" s="77">
        <v>200</v>
      </c>
      <c r="S171" s="77">
        <v>199</v>
      </c>
      <c r="T171" s="77">
        <v>231</v>
      </c>
      <c r="U171" s="78">
        <v>148</v>
      </c>
    </row>
    <row r="172" spans="1:21" ht="15">
      <c r="A172" s="76" t="s">
        <v>512</v>
      </c>
      <c r="B172" s="77" t="s">
        <v>5864</v>
      </c>
      <c r="C172" s="77" t="s">
        <v>399</v>
      </c>
      <c r="D172" s="77" t="s">
        <v>341</v>
      </c>
      <c r="E172" s="77">
        <v>10811</v>
      </c>
      <c r="F172" s="77">
        <v>4851</v>
      </c>
      <c r="G172" s="77">
        <v>5960</v>
      </c>
      <c r="H172" s="77">
        <v>0.44870964800000002</v>
      </c>
      <c r="I172" s="77">
        <v>0.55129035199999998</v>
      </c>
      <c r="J172" s="77">
        <v>2816</v>
      </c>
      <c r="K172" s="77">
        <v>1610</v>
      </c>
      <c r="L172" s="77">
        <v>179</v>
      </c>
      <c r="M172" s="77">
        <v>96</v>
      </c>
      <c r="N172" s="77">
        <v>97</v>
      </c>
      <c r="O172" s="77">
        <v>53</v>
      </c>
      <c r="P172" s="77">
        <v>3411</v>
      </c>
      <c r="Q172" s="77">
        <v>1765</v>
      </c>
      <c r="R172" s="77">
        <v>225</v>
      </c>
      <c r="S172" s="77">
        <v>200</v>
      </c>
      <c r="T172" s="77">
        <v>230</v>
      </c>
      <c r="U172" s="78">
        <v>129</v>
      </c>
    </row>
    <row r="173" spans="1:21" ht="15">
      <c r="A173" s="76" t="s">
        <v>513</v>
      </c>
      <c r="B173" s="77" t="s">
        <v>5864</v>
      </c>
      <c r="C173" s="77" t="s">
        <v>399</v>
      </c>
      <c r="D173" s="77" t="s">
        <v>341</v>
      </c>
      <c r="E173" s="77">
        <v>10107</v>
      </c>
      <c r="F173" s="77">
        <v>4586</v>
      </c>
      <c r="G173" s="77">
        <v>5521</v>
      </c>
      <c r="H173" s="77">
        <v>0.45374492900000002</v>
      </c>
      <c r="I173" s="77">
        <v>0.54625507100000004</v>
      </c>
      <c r="J173" s="77">
        <v>2641</v>
      </c>
      <c r="K173" s="77">
        <v>1546</v>
      </c>
      <c r="L173" s="77">
        <v>171</v>
      </c>
      <c r="M173" s="77">
        <v>81</v>
      </c>
      <c r="N173" s="77">
        <v>88</v>
      </c>
      <c r="O173" s="77">
        <v>59</v>
      </c>
      <c r="P173" s="77">
        <v>3067</v>
      </c>
      <c r="Q173" s="77">
        <v>1670</v>
      </c>
      <c r="R173" s="77">
        <v>225</v>
      </c>
      <c r="S173" s="77">
        <v>198</v>
      </c>
      <c r="T173" s="77">
        <v>211</v>
      </c>
      <c r="U173" s="78">
        <v>150</v>
      </c>
    </row>
    <row r="174" spans="1:21" ht="15">
      <c r="A174" s="76" t="s">
        <v>514</v>
      </c>
      <c r="B174" s="77" t="s">
        <v>5864</v>
      </c>
      <c r="C174" s="77" t="s">
        <v>399</v>
      </c>
      <c r="D174" s="77" t="s">
        <v>341</v>
      </c>
      <c r="E174" s="77">
        <v>10267</v>
      </c>
      <c r="F174" s="77">
        <v>4568</v>
      </c>
      <c r="G174" s="77">
        <v>5699</v>
      </c>
      <c r="H174" s="77">
        <v>0.44492061900000002</v>
      </c>
      <c r="I174" s="77">
        <v>0.55507938099999998</v>
      </c>
      <c r="J174" s="77">
        <v>2563</v>
      </c>
      <c r="K174" s="77">
        <v>1584</v>
      </c>
      <c r="L174" s="77">
        <v>160</v>
      </c>
      <c r="M174" s="77">
        <v>86</v>
      </c>
      <c r="N174" s="77">
        <v>108</v>
      </c>
      <c r="O174" s="77">
        <v>67</v>
      </c>
      <c r="P174" s="77">
        <v>3222</v>
      </c>
      <c r="Q174" s="77">
        <v>1669</v>
      </c>
      <c r="R174" s="77">
        <v>228</v>
      </c>
      <c r="S174" s="77">
        <v>195</v>
      </c>
      <c r="T174" s="77">
        <v>230</v>
      </c>
      <c r="U174" s="78">
        <v>155</v>
      </c>
    </row>
    <row r="175" spans="1:21" ht="15">
      <c r="A175" s="76" t="s">
        <v>515</v>
      </c>
      <c r="B175" s="77" t="s">
        <v>5864</v>
      </c>
      <c r="C175" s="77" t="s">
        <v>399</v>
      </c>
      <c r="D175" s="77" t="s">
        <v>341</v>
      </c>
      <c r="E175" s="77">
        <v>10298</v>
      </c>
      <c r="F175" s="77">
        <v>4583</v>
      </c>
      <c r="G175" s="77">
        <v>5715</v>
      </c>
      <c r="H175" s="77">
        <v>0.44503787099999997</v>
      </c>
      <c r="I175" s="77">
        <v>0.55496212899999997</v>
      </c>
      <c r="J175" s="77">
        <v>2581</v>
      </c>
      <c r="K175" s="77">
        <v>1580</v>
      </c>
      <c r="L175" s="77">
        <v>170</v>
      </c>
      <c r="M175" s="77">
        <v>96</v>
      </c>
      <c r="N175" s="77">
        <v>85</v>
      </c>
      <c r="O175" s="77">
        <v>71</v>
      </c>
      <c r="P175" s="77">
        <v>3217</v>
      </c>
      <c r="Q175" s="77">
        <v>1696</v>
      </c>
      <c r="R175" s="77">
        <v>221</v>
      </c>
      <c r="S175" s="77">
        <v>197</v>
      </c>
      <c r="T175" s="77">
        <v>237</v>
      </c>
      <c r="U175" s="78">
        <v>147</v>
      </c>
    </row>
    <row r="176" spans="1:21" ht="15">
      <c r="A176" s="76" t="s">
        <v>516</v>
      </c>
      <c r="B176" s="77" t="s">
        <v>5864</v>
      </c>
      <c r="C176" s="77" t="s">
        <v>399</v>
      </c>
      <c r="D176" s="77" t="s">
        <v>341</v>
      </c>
      <c r="E176" s="77">
        <v>11917</v>
      </c>
      <c r="F176" s="77">
        <v>5559</v>
      </c>
      <c r="G176" s="77">
        <v>6358</v>
      </c>
      <c r="H176" s="77">
        <v>0.46647646199999998</v>
      </c>
      <c r="I176" s="77">
        <v>0.53352353799999996</v>
      </c>
      <c r="J176" s="77">
        <v>3296</v>
      </c>
      <c r="K176" s="77">
        <v>1749</v>
      </c>
      <c r="L176" s="77">
        <v>247</v>
      </c>
      <c r="M176" s="77">
        <v>102</v>
      </c>
      <c r="N176" s="77">
        <v>105</v>
      </c>
      <c r="O176" s="77">
        <v>60</v>
      </c>
      <c r="P176" s="77">
        <v>3616</v>
      </c>
      <c r="Q176" s="77">
        <v>1880</v>
      </c>
      <c r="R176" s="77">
        <v>230</v>
      </c>
      <c r="S176" s="77">
        <v>227</v>
      </c>
      <c r="T176" s="77">
        <v>238</v>
      </c>
      <c r="U176" s="78">
        <v>167</v>
      </c>
    </row>
    <row r="177" spans="1:21" ht="15">
      <c r="A177" s="76" t="s">
        <v>517</v>
      </c>
      <c r="B177" s="77" t="s">
        <v>5864</v>
      </c>
      <c r="C177" s="77" t="s">
        <v>399</v>
      </c>
      <c r="D177" s="77" t="s">
        <v>341</v>
      </c>
      <c r="E177" s="77">
        <v>10952</v>
      </c>
      <c r="F177" s="77">
        <v>4901</v>
      </c>
      <c r="G177" s="77">
        <v>6051</v>
      </c>
      <c r="H177" s="77">
        <v>0.44749817400000003</v>
      </c>
      <c r="I177" s="77">
        <v>0.55250182599999997</v>
      </c>
      <c r="J177" s="77">
        <v>2797</v>
      </c>
      <c r="K177" s="77">
        <v>1657</v>
      </c>
      <c r="L177" s="77">
        <v>194</v>
      </c>
      <c r="M177" s="77">
        <v>95</v>
      </c>
      <c r="N177" s="77">
        <v>99</v>
      </c>
      <c r="O177" s="77">
        <v>59</v>
      </c>
      <c r="P177" s="77">
        <v>3405</v>
      </c>
      <c r="Q177" s="77">
        <v>1845</v>
      </c>
      <c r="R177" s="77">
        <v>236</v>
      </c>
      <c r="S177" s="77">
        <v>199</v>
      </c>
      <c r="T177" s="77">
        <v>216</v>
      </c>
      <c r="U177" s="78">
        <v>150</v>
      </c>
    </row>
    <row r="178" spans="1:21" ht="15">
      <c r="A178" s="76" t="s">
        <v>518</v>
      </c>
      <c r="B178" s="77" t="s">
        <v>5864</v>
      </c>
      <c r="C178" s="77" t="s">
        <v>399</v>
      </c>
      <c r="D178" s="77" t="s">
        <v>341</v>
      </c>
      <c r="E178" s="77">
        <v>10424</v>
      </c>
      <c r="F178" s="77">
        <v>4607</v>
      </c>
      <c r="G178" s="77">
        <v>5817</v>
      </c>
      <c r="H178" s="77">
        <v>0.44196086000000001</v>
      </c>
      <c r="I178" s="77">
        <v>0.55803913999999999</v>
      </c>
      <c r="J178" s="77">
        <v>2667</v>
      </c>
      <c r="K178" s="77">
        <v>1533</v>
      </c>
      <c r="L178" s="77">
        <v>160</v>
      </c>
      <c r="M178" s="77">
        <v>85</v>
      </c>
      <c r="N178" s="77">
        <v>98</v>
      </c>
      <c r="O178" s="77">
        <v>64</v>
      </c>
      <c r="P178" s="77">
        <v>3301</v>
      </c>
      <c r="Q178" s="77">
        <v>1723</v>
      </c>
      <c r="R178" s="77">
        <v>217</v>
      </c>
      <c r="S178" s="77">
        <v>195</v>
      </c>
      <c r="T178" s="77">
        <v>225</v>
      </c>
      <c r="U178" s="78">
        <v>156</v>
      </c>
    </row>
    <row r="179" spans="1:21" ht="15">
      <c r="A179" s="76" t="s">
        <v>519</v>
      </c>
      <c r="B179" s="77" t="s">
        <v>5864</v>
      </c>
      <c r="C179" s="77" t="s">
        <v>399</v>
      </c>
      <c r="D179" s="77" t="s">
        <v>341</v>
      </c>
      <c r="E179" s="77">
        <v>10470</v>
      </c>
      <c r="F179" s="77">
        <v>4625</v>
      </c>
      <c r="G179" s="77">
        <v>5845</v>
      </c>
      <c r="H179" s="77">
        <v>0.44173829999999997</v>
      </c>
      <c r="I179" s="77">
        <v>0.55826169999999997</v>
      </c>
      <c r="J179" s="77">
        <v>2651</v>
      </c>
      <c r="K179" s="77">
        <v>1557</v>
      </c>
      <c r="L179" s="77">
        <v>167</v>
      </c>
      <c r="M179" s="77">
        <v>92</v>
      </c>
      <c r="N179" s="77">
        <v>92</v>
      </c>
      <c r="O179" s="77">
        <v>66</v>
      </c>
      <c r="P179" s="77">
        <v>3337</v>
      </c>
      <c r="Q179" s="77">
        <v>1729</v>
      </c>
      <c r="R179" s="77">
        <v>221</v>
      </c>
      <c r="S179" s="77">
        <v>196</v>
      </c>
      <c r="T179" s="77">
        <v>219</v>
      </c>
      <c r="U179" s="78">
        <v>143</v>
      </c>
    </row>
    <row r="180" spans="1:21" ht="15">
      <c r="A180" s="76" t="s">
        <v>520</v>
      </c>
      <c r="B180" s="77" t="s">
        <v>5864</v>
      </c>
      <c r="C180" s="77" t="s">
        <v>399</v>
      </c>
      <c r="D180" s="77" t="s">
        <v>341</v>
      </c>
      <c r="E180" s="77">
        <v>10894</v>
      </c>
      <c r="F180" s="77">
        <v>4890</v>
      </c>
      <c r="G180" s="77">
        <v>6004</v>
      </c>
      <c r="H180" s="77">
        <v>0.448870938</v>
      </c>
      <c r="I180" s="77">
        <v>0.551129062</v>
      </c>
      <c r="J180" s="77">
        <v>2823</v>
      </c>
      <c r="K180" s="77">
        <v>1604</v>
      </c>
      <c r="L180" s="77">
        <v>196</v>
      </c>
      <c r="M180" s="77">
        <v>97</v>
      </c>
      <c r="N180" s="77">
        <v>100</v>
      </c>
      <c r="O180" s="77">
        <v>70</v>
      </c>
      <c r="P180" s="77">
        <v>3358</v>
      </c>
      <c r="Q180" s="77">
        <v>1800</v>
      </c>
      <c r="R180" s="77">
        <v>247</v>
      </c>
      <c r="S180" s="77">
        <v>216</v>
      </c>
      <c r="T180" s="77">
        <v>238</v>
      </c>
      <c r="U180" s="78">
        <v>145</v>
      </c>
    </row>
    <row r="181" spans="1:21" ht="15">
      <c r="A181" s="76" t="s">
        <v>521</v>
      </c>
      <c r="B181" s="77" t="s">
        <v>5864</v>
      </c>
      <c r="C181" s="77" t="s">
        <v>399</v>
      </c>
      <c r="D181" s="77" t="s">
        <v>341</v>
      </c>
      <c r="E181" s="77">
        <v>10834</v>
      </c>
      <c r="F181" s="77">
        <v>4909</v>
      </c>
      <c r="G181" s="77">
        <v>5925</v>
      </c>
      <c r="H181" s="77">
        <v>0.45311057799999999</v>
      </c>
      <c r="I181" s="77">
        <v>0.54688942200000001</v>
      </c>
      <c r="J181" s="77">
        <v>2870</v>
      </c>
      <c r="K181" s="77">
        <v>1596</v>
      </c>
      <c r="L181" s="77">
        <v>207</v>
      </c>
      <c r="M181" s="77">
        <v>76</v>
      </c>
      <c r="N181" s="77">
        <v>95</v>
      </c>
      <c r="O181" s="77">
        <v>65</v>
      </c>
      <c r="P181" s="77">
        <v>3384</v>
      </c>
      <c r="Q181" s="77">
        <v>1739</v>
      </c>
      <c r="R181" s="77">
        <v>227</v>
      </c>
      <c r="S181" s="77">
        <v>207</v>
      </c>
      <c r="T181" s="77">
        <v>219</v>
      </c>
      <c r="U181" s="78">
        <v>149</v>
      </c>
    </row>
    <row r="182" spans="1:21" ht="15">
      <c r="A182" s="76" t="s">
        <v>522</v>
      </c>
      <c r="B182" s="77" t="s">
        <v>5864</v>
      </c>
      <c r="C182" s="77" t="s">
        <v>399</v>
      </c>
      <c r="D182" s="77" t="s">
        <v>341</v>
      </c>
      <c r="E182" s="77">
        <v>10902</v>
      </c>
      <c r="F182" s="77">
        <v>4926</v>
      </c>
      <c r="G182" s="77">
        <v>5976</v>
      </c>
      <c r="H182" s="77">
        <v>0.45184369800000002</v>
      </c>
      <c r="I182" s="77">
        <v>0.54815630199999998</v>
      </c>
      <c r="J182" s="77">
        <v>2834</v>
      </c>
      <c r="K182" s="77">
        <v>1646</v>
      </c>
      <c r="L182" s="77">
        <v>184</v>
      </c>
      <c r="M182" s="77">
        <v>92</v>
      </c>
      <c r="N182" s="77">
        <v>101</v>
      </c>
      <c r="O182" s="77">
        <v>69</v>
      </c>
      <c r="P182" s="77">
        <v>3454</v>
      </c>
      <c r="Q182" s="77">
        <v>1705</v>
      </c>
      <c r="R182" s="77">
        <v>228</v>
      </c>
      <c r="S182" s="77">
        <v>199</v>
      </c>
      <c r="T182" s="77">
        <v>234</v>
      </c>
      <c r="U182" s="78">
        <v>156</v>
      </c>
    </row>
    <row r="183" spans="1:21" ht="15">
      <c r="A183" s="76" t="s">
        <v>523</v>
      </c>
      <c r="B183" s="77" t="s">
        <v>5864</v>
      </c>
      <c r="C183" s="77" t="s">
        <v>399</v>
      </c>
      <c r="D183" s="77" t="s">
        <v>341</v>
      </c>
      <c r="E183" s="77">
        <v>11000</v>
      </c>
      <c r="F183" s="77">
        <v>4993</v>
      </c>
      <c r="G183" s="77">
        <v>6007</v>
      </c>
      <c r="H183" s="77">
        <v>0.45390909099999999</v>
      </c>
      <c r="I183" s="77">
        <v>0.54609090900000001</v>
      </c>
      <c r="J183" s="77">
        <v>2912</v>
      </c>
      <c r="K183" s="77">
        <v>1636</v>
      </c>
      <c r="L183" s="77">
        <v>202</v>
      </c>
      <c r="M183" s="77">
        <v>81</v>
      </c>
      <c r="N183" s="77">
        <v>93</v>
      </c>
      <c r="O183" s="77">
        <v>69</v>
      </c>
      <c r="P183" s="77">
        <v>3406</v>
      </c>
      <c r="Q183" s="77">
        <v>1773</v>
      </c>
      <c r="R183" s="77">
        <v>245</v>
      </c>
      <c r="S183" s="77">
        <v>185</v>
      </c>
      <c r="T183" s="77">
        <v>235</v>
      </c>
      <c r="U183" s="78">
        <v>163</v>
      </c>
    </row>
    <row r="184" spans="1:21" ht="15">
      <c r="A184" s="76" t="s">
        <v>524</v>
      </c>
      <c r="B184" s="77" t="s">
        <v>5864</v>
      </c>
      <c r="C184" s="77" t="s">
        <v>399</v>
      </c>
      <c r="D184" s="77" t="s">
        <v>341</v>
      </c>
      <c r="E184" s="77">
        <v>10965</v>
      </c>
      <c r="F184" s="77">
        <v>5026</v>
      </c>
      <c r="G184" s="77">
        <v>5939</v>
      </c>
      <c r="H184" s="77">
        <v>0.45836753299999999</v>
      </c>
      <c r="I184" s="77">
        <v>0.54163246700000001</v>
      </c>
      <c r="J184" s="77">
        <v>2949</v>
      </c>
      <c r="K184" s="77">
        <v>1619</v>
      </c>
      <c r="L184" s="77">
        <v>203</v>
      </c>
      <c r="M184" s="77">
        <v>91</v>
      </c>
      <c r="N184" s="77">
        <v>104</v>
      </c>
      <c r="O184" s="77">
        <v>60</v>
      </c>
      <c r="P184" s="77">
        <v>3420</v>
      </c>
      <c r="Q184" s="77">
        <v>1725</v>
      </c>
      <c r="R184" s="77">
        <v>229</v>
      </c>
      <c r="S184" s="77">
        <v>197</v>
      </c>
      <c r="T184" s="77">
        <v>220</v>
      </c>
      <c r="U184" s="78">
        <v>148</v>
      </c>
    </row>
    <row r="185" spans="1:21" ht="15">
      <c r="A185" s="76" t="s">
        <v>525</v>
      </c>
      <c r="B185" s="77" t="s">
        <v>5864</v>
      </c>
      <c r="C185" s="77" t="s">
        <v>399</v>
      </c>
      <c r="D185" s="77" t="s">
        <v>341</v>
      </c>
      <c r="E185" s="77">
        <v>10852</v>
      </c>
      <c r="F185" s="77">
        <v>4941</v>
      </c>
      <c r="G185" s="77">
        <v>5911</v>
      </c>
      <c r="H185" s="77">
        <v>0.45530777700000002</v>
      </c>
      <c r="I185" s="77">
        <v>0.54469222299999998</v>
      </c>
      <c r="J185" s="77">
        <v>2889</v>
      </c>
      <c r="K185" s="77">
        <v>1604</v>
      </c>
      <c r="L185" s="77">
        <v>199</v>
      </c>
      <c r="M185" s="77">
        <v>91</v>
      </c>
      <c r="N185" s="77">
        <v>89</v>
      </c>
      <c r="O185" s="77">
        <v>69</v>
      </c>
      <c r="P185" s="77">
        <v>3370</v>
      </c>
      <c r="Q185" s="77">
        <v>1730</v>
      </c>
      <c r="R185" s="77">
        <v>234</v>
      </c>
      <c r="S185" s="77">
        <v>202</v>
      </c>
      <c r="T185" s="77">
        <v>228</v>
      </c>
      <c r="U185" s="78">
        <v>147</v>
      </c>
    </row>
    <row r="186" spans="1:21" ht="15">
      <c r="A186" s="76" t="s">
        <v>526</v>
      </c>
      <c r="B186" s="77" t="s">
        <v>5864</v>
      </c>
      <c r="C186" s="77" t="s">
        <v>399</v>
      </c>
      <c r="D186" s="77" t="s">
        <v>341</v>
      </c>
      <c r="E186" s="77">
        <v>10627</v>
      </c>
      <c r="F186" s="77">
        <v>4785</v>
      </c>
      <c r="G186" s="77">
        <v>5842</v>
      </c>
      <c r="H186" s="77">
        <v>0.45026818499999999</v>
      </c>
      <c r="I186" s="77">
        <v>0.54973181500000001</v>
      </c>
      <c r="J186" s="77">
        <v>2739</v>
      </c>
      <c r="K186" s="77">
        <v>1629</v>
      </c>
      <c r="L186" s="77">
        <v>175</v>
      </c>
      <c r="M186" s="77">
        <v>86</v>
      </c>
      <c r="N186" s="77">
        <v>90</v>
      </c>
      <c r="O186" s="77">
        <v>66</v>
      </c>
      <c r="P186" s="77">
        <v>3327</v>
      </c>
      <c r="Q186" s="77">
        <v>1713</v>
      </c>
      <c r="R186" s="77">
        <v>226</v>
      </c>
      <c r="S186" s="77">
        <v>201</v>
      </c>
      <c r="T186" s="77">
        <v>223</v>
      </c>
      <c r="U186" s="78">
        <v>152</v>
      </c>
    </row>
    <row r="187" spans="1:21" ht="15">
      <c r="A187" s="76" t="s">
        <v>527</v>
      </c>
      <c r="B187" s="77" t="s">
        <v>5864</v>
      </c>
      <c r="C187" s="77" t="s">
        <v>399</v>
      </c>
      <c r="D187" s="77" t="s">
        <v>341</v>
      </c>
      <c r="E187" s="77">
        <v>10988</v>
      </c>
      <c r="F187" s="77">
        <v>5031</v>
      </c>
      <c r="G187" s="77">
        <v>5957</v>
      </c>
      <c r="H187" s="77">
        <v>0.45786312299999998</v>
      </c>
      <c r="I187" s="77">
        <v>0.54213687700000002</v>
      </c>
      <c r="J187" s="77">
        <v>2952</v>
      </c>
      <c r="K187" s="77">
        <v>1633</v>
      </c>
      <c r="L187" s="77">
        <v>194</v>
      </c>
      <c r="M187" s="77">
        <v>88</v>
      </c>
      <c r="N187" s="77">
        <v>96</v>
      </c>
      <c r="O187" s="77">
        <v>68</v>
      </c>
      <c r="P187" s="77">
        <v>3440</v>
      </c>
      <c r="Q187" s="77">
        <v>1721</v>
      </c>
      <c r="R187" s="77">
        <v>239</v>
      </c>
      <c r="S187" s="77">
        <v>196</v>
      </c>
      <c r="T187" s="77">
        <v>221</v>
      </c>
      <c r="U187" s="78">
        <v>140</v>
      </c>
    </row>
    <row r="188" spans="1:21" ht="15">
      <c r="A188" s="76" t="s">
        <v>528</v>
      </c>
      <c r="B188" s="77" t="s">
        <v>5864</v>
      </c>
      <c r="C188" s="77" t="s">
        <v>399</v>
      </c>
      <c r="D188" s="77" t="s">
        <v>341</v>
      </c>
      <c r="E188" s="77">
        <v>10652</v>
      </c>
      <c r="F188" s="77">
        <v>4700</v>
      </c>
      <c r="G188" s="77">
        <v>5952</v>
      </c>
      <c r="H188" s="77">
        <v>0.44123169400000001</v>
      </c>
      <c r="I188" s="77">
        <v>0.55876830600000005</v>
      </c>
      <c r="J188" s="77">
        <v>2703</v>
      </c>
      <c r="K188" s="77">
        <v>1569</v>
      </c>
      <c r="L188" s="77">
        <v>180</v>
      </c>
      <c r="M188" s="77">
        <v>93</v>
      </c>
      <c r="N188" s="77">
        <v>88</v>
      </c>
      <c r="O188" s="77">
        <v>67</v>
      </c>
      <c r="P188" s="77">
        <v>3392</v>
      </c>
      <c r="Q188" s="77">
        <v>1777</v>
      </c>
      <c r="R188" s="77">
        <v>228</v>
      </c>
      <c r="S188" s="77">
        <v>191</v>
      </c>
      <c r="T188" s="77">
        <v>226</v>
      </c>
      <c r="U188" s="78">
        <v>138</v>
      </c>
    </row>
    <row r="189" spans="1:21" ht="15">
      <c r="A189" s="76" t="s">
        <v>529</v>
      </c>
      <c r="B189" s="77" t="s">
        <v>5864</v>
      </c>
      <c r="C189" s="77" t="s">
        <v>530</v>
      </c>
      <c r="D189" s="77" t="s">
        <v>531</v>
      </c>
      <c r="E189" s="77">
        <v>10795</v>
      </c>
      <c r="F189" s="77">
        <v>4910</v>
      </c>
      <c r="G189" s="77">
        <v>5885</v>
      </c>
      <c r="H189" s="77">
        <v>0.45484020400000003</v>
      </c>
      <c r="I189" s="77">
        <v>0.54515979599999997</v>
      </c>
      <c r="J189" s="77">
        <v>2893</v>
      </c>
      <c r="K189" s="77">
        <v>1575</v>
      </c>
      <c r="L189" s="77">
        <v>187</v>
      </c>
      <c r="M189" s="77">
        <v>94</v>
      </c>
      <c r="N189" s="77">
        <v>97</v>
      </c>
      <c r="O189" s="77">
        <v>64</v>
      </c>
      <c r="P189" s="77">
        <v>3402</v>
      </c>
      <c r="Q189" s="77">
        <v>1694</v>
      </c>
      <c r="R189" s="77">
        <v>228</v>
      </c>
      <c r="S189" s="77">
        <v>214</v>
      </c>
      <c r="T189" s="77">
        <v>218</v>
      </c>
      <c r="U189" s="78">
        <v>129</v>
      </c>
    </row>
    <row r="190" spans="1:21" ht="15">
      <c r="A190" s="76" t="s">
        <v>532</v>
      </c>
      <c r="B190" s="77" t="s">
        <v>5864</v>
      </c>
      <c r="C190" s="77" t="s">
        <v>530</v>
      </c>
      <c r="D190" s="77" t="s">
        <v>531</v>
      </c>
      <c r="E190" s="77">
        <v>10810</v>
      </c>
      <c r="F190" s="77">
        <v>4794</v>
      </c>
      <c r="G190" s="77">
        <v>6016</v>
      </c>
      <c r="H190" s="77">
        <v>0.44347826099999998</v>
      </c>
      <c r="I190" s="77">
        <v>0.55652173900000002</v>
      </c>
      <c r="J190" s="77">
        <v>2788</v>
      </c>
      <c r="K190" s="77">
        <v>1567</v>
      </c>
      <c r="L190" s="77">
        <v>191</v>
      </c>
      <c r="M190" s="77">
        <v>74</v>
      </c>
      <c r="N190" s="77">
        <v>107</v>
      </c>
      <c r="O190" s="77">
        <v>67</v>
      </c>
      <c r="P190" s="77">
        <v>3407</v>
      </c>
      <c r="Q190" s="77">
        <v>1778</v>
      </c>
      <c r="R190" s="77">
        <v>237</v>
      </c>
      <c r="S190" s="77">
        <v>214</v>
      </c>
      <c r="T190" s="77">
        <v>225</v>
      </c>
      <c r="U190" s="78">
        <v>155</v>
      </c>
    </row>
    <row r="191" spans="1:21" ht="15">
      <c r="A191" s="76" t="s">
        <v>533</v>
      </c>
      <c r="B191" s="77" t="s">
        <v>5864</v>
      </c>
      <c r="C191" s="77" t="s">
        <v>530</v>
      </c>
      <c r="D191" s="77" t="s">
        <v>531</v>
      </c>
      <c r="E191" s="77">
        <v>10978</v>
      </c>
      <c r="F191" s="77">
        <v>4855</v>
      </c>
      <c r="G191" s="77">
        <v>6123</v>
      </c>
      <c r="H191" s="77">
        <v>0.44224813299999999</v>
      </c>
      <c r="I191" s="77">
        <v>0.55775186700000001</v>
      </c>
      <c r="J191" s="77">
        <v>2834</v>
      </c>
      <c r="K191" s="77">
        <v>1570</v>
      </c>
      <c r="L191" s="77">
        <v>201</v>
      </c>
      <c r="M191" s="77">
        <v>84</v>
      </c>
      <c r="N191" s="77">
        <v>115</v>
      </c>
      <c r="O191" s="77">
        <v>51</v>
      </c>
      <c r="P191" s="77">
        <v>3539</v>
      </c>
      <c r="Q191" s="77">
        <v>1779</v>
      </c>
      <c r="R191" s="77">
        <v>215</v>
      </c>
      <c r="S191" s="77">
        <v>224</v>
      </c>
      <c r="T191" s="77">
        <v>224</v>
      </c>
      <c r="U191" s="78">
        <v>142</v>
      </c>
    </row>
    <row r="192" spans="1:21" ht="15">
      <c r="A192" s="76" t="s">
        <v>534</v>
      </c>
      <c r="B192" s="77" t="s">
        <v>5864</v>
      </c>
      <c r="C192" s="77" t="s">
        <v>530</v>
      </c>
      <c r="D192" s="77" t="s">
        <v>531</v>
      </c>
      <c r="E192" s="77">
        <v>10831</v>
      </c>
      <c r="F192" s="77">
        <v>4840</v>
      </c>
      <c r="G192" s="77">
        <v>5991</v>
      </c>
      <c r="H192" s="77">
        <v>0.44686547900000001</v>
      </c>
      <c r="I192" s="77">
        <v>0.55313452100000005</v>
      </c>
      <c r="J192" s="77">
        <v>2827</v>
      </c>
      <c r="K192" s="77">
        <v>1569</v>
      </c>
      <c r="L192" s="77">
        <v>192</v>
      </c>
      <c r="M192" s="77">
        <v>79</v>
      </c>
      <c r="N192" s="77">
        <v>108</v>
      </c>
      <c r="O192" s="77">
        <v>65</v>
      </c>
      <c r="P192" s="77">
        <v>3467</v>
      </c>
      <c r="Q192" s="77">
        <v>1739</v>
      </c>
      <c r="R192" s="77">
        <v>214</v>
      </c>
      <c r="S192" s="77">
        <v>205</v>
      </c>
      <c r="T192" s="77">
        <v>211</v>
      </c>
      <c r="U192" s="78">
        <v>155</v>
      </c>
    </row>
    <row r="193" spans="1:21" ht="15">
      <c r="A193" s="76" t="s">
        <v>535</v>
      </c>
      <c r="B193" s="77" t="s">
        <v>5864</v>
      </c>
      <c r="C193" s="77" t="s">
        <v>530</v>
      </c>
      <c r="D193" s="77" t="s">
        <v>531</v>
      </c>
      <c r="E193" s="77">
        <v>11103</v>
      </c>
      <c r="F193" s="77">
        <v>5036</v>
      </c>
      <c r="G193" s="77">
        <v>6067</v>
      </c>
      <c r="H193" s="77">
        <v>0.45357110699999997</v>
      </c>
      <c r="I193" s="77">
        <v>0.54642889299999997</v>
      </c>
      <c r="J193" s="77">
        <v>2936</v>
      </c>
      <c r="K193" s="77">
        <v>1617</v>
      </c>
      <c r="L193" s="77">
        <v>216</v>
      </c>
      <c r="M193" s="77">
        <v>105</v>
      </c>
      <c r="N193" s="77">
        <v>104</v>
      </c>
      <c r="O193" s="77">
        <v>58</v>
      </c>
      <c r="P193" s="77">
        <v>3518</v>
      </c>
      <c r="Q193" s="77">
        <v>1727</v>
      </c>
      <c r="R193" s="77">
        <v>221</v>
      </c>
      <c r="S193" s="77">
        <v>208</v>
      </c>
      <c r="T193" s="77">
        <v>237</v>
      </c>
      <c r="U193" s="78">
        <v>156</v>
      </c>
    </row>
    <row r="194" spans="1:21" ht="15">
      <c r="A194" s="76" t="s">
        <v>536</v>
      </c>
      <c r="B194" s="77" t="s">
        <v>5864</v>
      </c>
      <c r="C194" s="77" t="s">
        <v>530</v>
      </c>
      <c r="D194" s="77" t="s">
        <v>531</v>
      </c>
      <c r="E194" s="77">
        <v>11038</v>
      </c>
      <c r="F194" s="77">
        <v>4967</v>
      </c>
      <c r="G194" s="77">
        <v>6071</v>
      </c>
      <c r="H194" s="77">
        <v>0.44999094000000001</v>
      </c>
      <c r="I194" s="77">
        <v>0.55000906000000005</v>
      </c>
      <c r="J194" s="77">
        <v>2907</v>
      </c>
      <c r="K194" s="77">
        <v>1599</v>
      </c>
      <c r="L194" s="77">
        <v>219</v>
      </c>
      <c r="M194" s="77">
        <v>90</v>
      </c>
      <c r="N194" s="77">
        <v>95</v>
      </c>
      <c r="O194" s="77">
        <v>57</v>
      </c>
      <c r="P194" s="77">
        <v>3512</v>
      </c>
      <c r="Q194" s="77">
        <v>1743</v>
      </c>
      <c r="R194" s="77">
        <v>234</v>
      </c>
      <c r="S194" s="77">
        <v>207</v>
      </c>
      <c r="T194" s="77">
        <v>227</v>
      </c>
      <c r="U194" s="78">
        <v>148</v>
      </c>
    </row>
    <row r="195" spans="1:21" ht="15">
      <c r="A195" s="76" t="s">
        <v>537</v>
      </c>
      <c r="B195" s="77" t="s">
        <v>5864</v>
      </c>
      <c r="C195" s="77" t="s">
        <v>530</v>
      </c>
      <c r="D195" s="77" t="s">
        <v>531</v>
      </c>
      <c r="E195" s="77">
        <v>10222</v>
      </c>
      <c r="F195" s="77">
        <v>4561</v>
      </c>
      <c r="G195" s="77">
        <v>5661</v>
      </c>
      <c r="H195" s="77">
        <v>0.446194482</v>
      </c>
      <c r="I195" s="77">
        <v>0.553805518</v>
      </c>
      <c r="J195" s="77">
        <v>2595</v>
      </c>
      <c r="K195" s="77">
        <v>1566</v>
      </c>
      <c r="L195" s="77">
        <v>179</v>
      </c>
      <c r="M195" s="77">
        <v>84</v>
      </c>
      <c r="N195" s="77">
        <v>89</v>
      </c>
      <c r="O195" s="77">
        <v>48</v>
      </c>
      <c r="P195" s="77">
        <v>3177</v>
      </c>
      <c r="Q195" s="77">
        <v>1704</v>
      </c>
      <c r="R195" s="77">
        <v>213</v>
      </c>
      <c r="S195" s="77">
        <v>207</v>
      </c>
      <c r="T195" s="77">
        <v>214</v>
      </c>
      <c r="U195" s="78">
        <v>146</v>
      </c>
    </row>
    <row r="196" spans="1:21" ht="15">
      <c r="A196" s="76" t="s">
        <v>538</v>
      </c>
      <c r="B196" s="77" t="s">
        <v>5864</v>
      </c>
      <c r="C196" s="77" t="s">
        <v>530</v>
      </c>
      <c r="D196" s="77" t="s">
        <v>531</v>
      </c>
      <c r="E196" s="77">
        <v>11194</v>
      </c>
      <c r="F196" s="77">
        <v>5012</v>
      </c>
      <c r="G196" s="77">
        <v>6182</v>
      </c>
      <c r="H196" s="77">
        <v>0.44773986100000002</v>
      </c>
      <c r="I196" s="77">
        <v>0.55226013900000004</v>
      </c>
      <c r="J196" s="77">
        <v>2897</v>
      </c>
      <c r="K196" s="77">
        <v>1637</v>
      </c>
      <c r="L196" s="77">
        <v>218</v>
      </c>
      <c r="M196" s="77">
        <v>91</v>
      </c>
      <c r="N196" s="77">
        <v>107</v>
      </c>
      <c r="O196" s="77">
        <v>62</v>
      </c>
      <c r="P196" s="77">
        <v>3575</v>
      </c>
      <c r="Q196" s="77">
        <v>1753</v>
      </c>
      <c r="R196" s="77">
        <v>235</v>
      </c>
      <c r="S196" s="77">
        <v>235</v>
      </c>
      <c r="T196" s="77">
        <v>232</v>
      </c>
      <c r="U196" s="78">
        <v>152</v>
      </c>
    </row>
    <row r="197" spans="1:21" ht="15">
      <c r="A197" s="76" t="s">
        <v>539</v>
      </c>
      <c r="B197" s="77" t="s">
        <v>5864</v>
      </c>
      <c r="C197" s="77" t="s">
        <v>530</v>
      </c>
      <c r="D197" s="77" t="s">
        <v>531</v>
      </c>
      <c r="E197" s="77">
        <v>10980</v>
      </c>
      <c r="F197" s="77">
        <v>4958</v>
      </c>
      <c r="G197" s="77">
        <v>6022</v>
      </c>
      <c r="H197" s="77">
        <v>0.45154826999999997</v>
      </c>
      <c r="I197" s="77">
        <v>0.54845173000000003</v>
      </c>
      <c r="J197" s="77">
        <v>2893</v>
      </c>
      <c r="K197" s="77">
        <v>1625</v>
      </c>
      <c r="L197" s="77">
        <v>175</v>
      </c>
      <c r="M197" s="77">
        <v>87</v>
      </c>
      <c r="N197" s="77">
        <v>115</v>
      </c>
      <c r="O197" s="77">
        <v>63</v>
      </c>
      <c r="P197" s="77">
        <v>3394</v>
      </c>
      <c r="Q197" s="77">
        <v>1801</v>
      </c>
      <c r="R197" s="77">
        <v>232</v>
      </c>
      <c r="S197" s="77">
        <v>213</v>
      </c>
      <c r="T197" s="77">
        <v>238</v>
      </c>
      <c r="U197" s="78">
        <v>144</v>
      </c>
    </row>
    <row r="198" spans="1:21" ht="15">
      <c r="A198" s="76" t="s">
        <v>540</v>
      </c>
      <c r="B198" s="77" t="s">
        <v>5864</v>
      </c>
      <c r="C198" s="77" t="s">
        <v>530</v>
      </c>
      <c r="D198" s="77" t="s">
        <v>531</v>
      </c>
      <c r="E198" s="77">
        <v>10694</v>
      </c>
      <c r="F198" s="77">
        <v>4764</v>
      </c>
      <c r="G198" s="77">
        <v>5930</v>
      </c>
      <c r="H198" s="77">
        <v>0.44548344899999998</v>
      </c>
      <c r="I198" s="77">
        <v>0.55451655099999997</v>
      </c>
      <c r="J198" s="77">
        <v>2779</v>
      </c>
      <c r="K198" s="77">
        <v>1567</v>
      </c>
      <c r="L198" s="77">
        <v>164</v>
      </c>
      <c r="M198" s="77">
        <v>95</v>
      </c>
      <c r="N198" s="77">
        <v>104</v>
      </c>
      <c r="O198" s="77">
        <v>55</v>
      </c>
      <c r="P198" s="77">
        <v>3279</v>
      </c>
      <c r="Q198" s="77">
        <v>1828</v>
      </c>
      <c r="R198" s="77">
        <v>256</v>
      </c>
      <c r="S198" s="77">
        <v>207</v>
      </c>
      <c r="T198" s="77">
        <v>217</v>
      </c>
      <c r="U198" s="78">
        <v>143</v>
      </c>
    </row>
    <row r="199" spans="1:21" ht="15">
      <c r="A199" s="76" t="s">
        <v>541</v>
      </c>
      <c r="B199" s="77" t="s">
        <v>5864</v>
      </c>
      <c r="C199" s="77" t="s">
        <v>530</v>
      </c>
      <c r="D199" s="77" t="s">
        <v>531</v>
      </c>
      <c r="E199" s="77">
        <v>10903</v>
      </c>
      <c r="F199" s="77">
        <v>4957</v>
      </c>
      <c r="G199" s="77">
        <v>5946</v>
      </c>
      <c r="H199" s="77">
        <v>0.45464550999999997</v>
      </c>
      <c r="I199" s="77">
        <v>0.54535449000000003</v>
      </c>
      <c r="J199" s="77">
        <v>2877</v>
      </c>
      <c r="K199" s="77">
        <v>1600</v>
      </c>
      <c r="L199" s="77">
        <v>204</v>
      </c>
      <c r="M199" s="77">
        <v>98</v>
      </c>
      <c r="N199" s="77">
        <v>110</v>
      </c>
      <c r="O199" s="77">
        <v>68</v>
      </c>
      <c r="P199" s="77">
        <v>3387</v>
      </c>
      <c r="Q199" s="77">
        <v>1736</v>
      </c>
      <c r="R199" s="77">
        <v>239</v>
      </c>
      <c r="S199" s="77">
        <v>215</v>
      </c>
      <c r="T199" s="77">
        <v>225</v>
      </c>
      <c r="U199" s="78">
        <v>144</v>
      </c>
    </row>
    <row r="200" spans="1:21" ht="15">
      <c r="A200" s="76" t="s">
        <v>542</v>
      </c>
      <c r="B200" s="77" t="s">
        <v>5864</v>
      </c>
      <c r="C200" s="77" t="s">
        <v>530</v>
      </c>
      <c r="D200" s="77" t="s">
        <v>531</v>
      </c>
      <c r="E200" s="77">
        <v>10838</v>
      </c>
      <c r="F200" s="77">
        <v>4771</v>
      </c>
      <c r="G200" s="77">
        <v>6067</v>
      </c>
      <c r="H200" s="77">
        <v>0.44021037099999999</v>
      </c>
      <c r="I200" s="77">
        <v>0.55978962899999996</v>
      </c>
      <c r="J200" s="77">
        <v>2829</v>
      </c>
      <c r="K200" s="77">
        <v>1535</v>
      </c>
      <c r="L200" s="77">
        <v>142</v>
      </c>
      <c r="M200" s="77">
        <v>95</v>
      </c>
      <c r="N200" s="77">
        <v>96</v>
      </c>
      <c r="O200" s="77">
        <v>74</v>
      </c>
      <c r="P200" s="77">
        <v>3440</v>
      </c>
      <c r="Q200" s="77">
        <v>1778</v>
      </c>
      <c r="R200" s="77">
        <v>246</v>
      </c>
      <c r="S200" s="77">
        <v>225</v>
      </c>
      <c r="T200" s="77">
        <v>232</v>
      </c>
      <c r="U200" s="78">
        <v>146</v>
      </c>
    </row>
    <row r="201" spans="1:21" ht="15">
      <c r="A201" s="76" t="s">
        <v>543</v>
      </c>
      <c r="B201" s="77" t="s">
        <v>5864</v>
      </c>
      <c r="C201" s="77" t="s">
        <v>530</v>
      </c>
      <c r="D201" s="77" t="s">
        <v>531</v>
      </c>
      <c r="E201" s="77">
        <v>10660</v>
      </c>
      <c r="F201" s="77">
        <v>4672</v>
      </c>
      <c r="G201" s="77">
        <v>5988</v>
      </c>
      <c r="H201" s="77">
        <v>0.43827392100000001</v>
      </c>
      <c r="I201" s="77">
        <v>0.56172607900000004</v>
      </c>
      <c r="J201" s="77">
        <v>2709</v>
      </c>
      <c r="K201" s="77">
        <v>1546</v>
      </c>
      <c r="L201" s="77">
        <v>165</v>
      </c>
      <c r="M201" s="77">
        <v>81</v>
      </c>
      <c r="N201" s="77">
        <v>104</v>
      </c>
      <c r="O201" s="77">
        <v>67</v>
      </c>
      <c r="P201" s="77">
        <v>3355</v>
      </c>
      <c r="Q201" s="77">
        <v>1836</v>
      </c>
      <c r="R201" s="77">
        <v>229</v>
      </c>
      <c r="S201" s="77">
        <v>198</v>
      </c>
      <c r="T201" s="77">
        <v>225</v>
      </c>
      <c r="U201" s="78">
        <v>145</v>
      </c>
    </row>
    <row r="202" spans="1:21" ht="15">
      <c r="A202" s="76" t="s">
        <v>544</v>
      </c>
      <c r="B202" s="77" t="s">
        <v>5864</v>
      </c>
      <c r="C202" s="77" t="s">
        <v>530</v>
      </c>
      <c r="D202" s="77" t="s">
        <v>531</v>
      </c>
      <c r="E202" s="77">
        <v>11223</v>
      </c>
      <c r="F202" s="77">
        <v>5129</v>
      </c>
      <c r="G202" s="77">
        <v>6094</v>
      </c>
      <c r="H202" s="77">
        <v>0.45700793000000001</v>
      </c>
      <c r="I202" s="77">
        <v>0.54299207000000005</v>
      </c>
      <c r="J202" s="77">
        <v>2958</v>
      </c>
      <c r="K202" s="77">
        <v>1667</v>
      </c>
      <c r="L202" s="77">
        <v>233</v>
      </c>
      <c r="M202" s="77">
        <v>104</v>
      </c>
      <c r="N202" s="77">
        <v>106</v>
      </c>
      <c r="O202" s="77">
        <v>61</v>
      </c>
      <c r="P202" s="77">
        <v>3503</v>
      </c>
      <c r="Q202" s="77">
        <v>1768</v>
      </c>
      <c r="R202" s="77">
        <v>247</v>
      </c>
      <c r="S202" s="77">
        <v>207</v>
      </c>
      <c r="T202" s="77">
        <v>230</v>
      </c>
      <c r="U202" s="78">
        <v>139</v>
      </c>
    </row>
    <row r="203" spans="1:21" ht="15">
      <c r="A203" s="76" t="s">
        <v>545</v>
      </c>
      <c r="B203" s="77" t="s">
        <v>5864</v>
      </c>
      <c r="C203" s="77" t="s">
        <v>530</v>
      </c>
      <c r="D203" s="77" t="s">
        <v>531</v>
      </c>
      <c r="E203" s="77">
        <v>11186</v>
      </c>
      <c r="F203" s="77">
        <v>5054</v>
      </c>
      <c r="G203" s="77">
        <v>6132</v>
      </c>
      <c r="H203" s="77">
        <v>0.45181476799999998</v>
      </c>
      <c r="I203" s="77">
        <v>0.54818523200000002</v>
      </c>
      <c r="J203" s="77">
        <v>2919</v>
      </c>
      <c r="K203" s="77">
        <v>1646</v>
      </c>
      <c r="L203" s="77">
        <v>220</v>
      </c>
      <c r="M203" s="77">
        <v>100</v>
      </c>
      <c r="N203" s="77">
        <v>119</v>
      </c>
      <c r="O203" s="77">
        <v>50</v>
      </c>
      <c r="P203" s="77">
        <v>3474</v>
      </c>
      <c r="Q203" s="77">
        <v>1824</v>
      </c>
      <c r="R203" s="77">
        <v>240</v>
      </c>
      <c r="S203" s="77">
        <v>236</v>
      </c>
      <c r="T203" s="77">
        <v>226</v>
      </c>
      <c r="U203" s="78">
        <v>132</v>
      </c>
    </row>
    <row r="204" spans="1:21" ht="15">
      <c r="A204" s="76" t="s">
        <v>546</v>
      </c>
      <c r="B204" s="77" t="s">
        <v>5864</v>
      </c>
      <c r="C204" s="77" t="s">
        <v>530</v>
      </c>
      <c r="D204" s="77" t="s">
        <v>531</v>
      </c>
      <c r="E204" s="77">
        <v>10019</v>
      </c>
      <c r="F204" s="77">
        <v>4311</v>
      </c>
      <c r="G204" s="77">
        <v>5708</v>
      </c>
      <c r="H204" s="77">
        <v>0.430282463</v>
      </c>
      <c r="I204" s="77">
        <v>0.56971753700000005</v>
      </c>
      <c r="J204" s="77">
        <v>2507</v>
      </c>
      <c r="K204" s="77">
        <v>1437</v>
      </c>
      <c r="L204" s="77">
        <v>151</v>
      </c>
      <c r="M204" s="77">
        <v>84</v>
      </c>
      <c r="N204" s="77">
        <v>83</v>
      </c>
      <c r="O204" s="77">
        <v>49</v>
      </c>
      <c r="P204" s="77">
        <v>3195</v>
      </c>
      <c r="Q204" s="77">
        <v>1743</v>
      </c>
      <c r="R204" s="77">
        <v>218</v>
      </c>
      <c r="S204" s="77">
        <v>207</v>
      </c>
      <c r="T204" s="77">
        <v>209</v>
      </c>
      <c r="U204" s="78">
        <v>136</v>
      </c>
    </row>
    <row r="205" spans="1:21" ht="15">
      <c r="A205" s="76" t="s">
        <v>547</v>
      </c>
      <c r="B205" s="77" t="s">
        <v>5864</v>
      </c>
      <c r="C205" s="77" t="s">
        <v>530</v>
      </c>
      <c r="D205" s="77" t="s">
        <v>531</v>
      </c>
      <c r="E205" s="77">
        <v>11097</v>
      </c>
      <c r="F205" s="77">
        <v>5035</v>
      </c>
      <c r="G205" s="77">
        <v>6062</v>
      </c>
      <c r="H205" s="77">
        <v>0.45372623200000001</v>
      </c>
      <c r="I205" s="77">
        <v>0.54627376800000005</v>
      </c>
      <c r="J205" s="77">
        <v>2935</v>
      </c>
      <c r="K205" s="77">
        <v>1618</v>
      </c>
      <c r="L205" s="77">
        <v>220</v>
      </c>
      <c r="M205" s="77">
        <v>87</v>
      </c>
      <c r="N205" s="77">
        <v>110</v>
      </c>
      <c r="O205" s="77">
        <v>65</v>
      </c>
      <c r="P205" s="77">
        <v>3449</v>
      </c>
      <c r="Q205" s="77">
        <v>1794</v>
      </c>
      <c r="R205" s="77">
        <v>243</v>
      </c>
      <c r="S205" s="77">
        <v>228</v>
      </c>
      <c r="T205" s="77">
        <v>209</v>
      </c>
      <c r="U205" s="78">
        <v>139</v>
      </c>
    </row>
    <row r="206" spans="1:21" ht="15">
      <c r="A206" s="76" t="s">
        <v>548</v>
      </c>
      <c r="B206" s="77" t="s">
        <v>5864</v>
      </c>
      <c r="C206" s="77" t="s">
        <v>530</v>
      </c>
      <c r="D206" s="77" t="s">
        <v>531</v>
      </c>
      <c r="E206" s="77">
        <v>10796</v>
      </c>
      <c r="F206" s="77">
        <v>4887</v>
      </c>
      <c r="G206" s="77">
        <v>5909</v>
      </c>
      <c r="H206" s="77">
        <v>0.452667655</v>
      </c>
      <c r="I206" s="77">
        <v>0.54733234500000005</v>
      </c>
      <c r="J206" s="77">
        <v>2903</v>
      </c>
      <c r="K206" s="77">
        <v>1553</v>
      </c>
      <c r="L206" s="77">
        <v>183</v>
      </c>
      <c r="M206" s="77">
        <v>90</v>
      </c>
      <c r="N206" s="77">
        <v>101</v>
      </c>
      <c r="O206" s="77">
        <v>57</v>
      </c>
      <c r="P206" s="77">
        <v>3391</v>
      </c>
      <c r="Q206" s="77">
        <v>1698</v>
      </c>
      <c r="R206" s="77">
        <v>244</v>
      </c>
      <c r="S206" s="77">
        <v>219</v>
      </c>
      <c r="T206" s="77">
        <v>223</v>
      </c>
      <c r="U206" s="78">
        <v>134</v>
      </c>
    </row>
    <row r="207" spans="1:21" ht="15">
      <c r="A207" s="76" t="s">
        <v>549</v>
      </c>
      <c r="B207" s="77" t="s">
        <v>5864</v>
      </c>
      <c r="C207" s="77" t="s">
        <v>530</v>
      </c>
      <c r="D207" s="77" t="s">
        <v>531</v>
      </c>
      <c r="E207" s="77">
        <v>10439</v>
      </c>
      <c r="F207" s="77">
        <v>4569</v>
      </c>
      <c r="G207" s="77">
        <v>5870</v>
      </c>
      <c r="H207" s="77">
        <v>0.43768560200000001</v>
      </c>
      <c r="I207" s="77">
        <v>0.56231439800000005</v>
      </c>
      <c r="J207" s="77">
        <v>2627</v>
      </c>
      <c r="K207" s="77">
        <v>1558</v>
      </c>
      <c r="L207" s="77">
        <v>165</v>
      </c>
      <c r="M207" s="77">
        <v>81</v>
      </c>
      <c r="N207" s="77">
        <v>89</v>
      </c>
      <c r="O207" s="77">
        <v>49</v>
      </c>
      <c r="P207" s="77">
        <v>3359</v>
      </c>
      <c r="Q207" s="77">
        <v>1731</v>
      </c>
      <c r="R207" s="77">
        <v>228</v>
      </c>
      <c r="S207" s="77">
        <v>201</v>
      </c>
      <c r="T207" s="77">
        <v>200</v>
      </c>
      <c r="U207" s="78">
        <v>151</v>
      </c>
    </row>
    <row r="208" spans="1:21" ht="15">
      <c r="A208" s="76" t="s">
        <v>550</v>
      </c>
      <c r="B208" s="77" t="s">
        <v>5865</v>
      </c>
      <c r="C208" s="77" t="s">
        <v>530</v>
      </c>
      <c r="D208" s="77" t="s">
        <v>531</v>
      </c>
      <c r="E208" s="77">
        <v>11255</v>
      </c>
      <c r="F208" s="77">
        <v>5105</v>
      </c>
      <c r="G208" s="77">
        <v>6150</v>
      </c>
      <c r="H208" s="77">
        <v>0.45357618799999999</v>
      </c>
      <c r="I208" s="77">
        <v>0.54642381200000001</v>
      </c>
      <c r="J208" s="77">
        <v>2988</v>
      </c>
      <c r="K208" s="77">
        <v>1634</v>
      </c>
      <c r="L208" s="77">
        <v>234</v>
      </c>
      <c r="M208" s="77">
        <v>95</v>
      </c>
      <c r="N208" s="77">
        <v>99</v>
      </c>
      <c r="O208" s="77">
        <v>55</v>
      </c>
      <c r="P208" s="77">
        <v>3525</v>
      </c>
      <c r="Q208" s="77">
        <v>1772</v>
      </c>
      <c r="R208" s="77">
        <v>247</v>
      </c>
      <c r="S208" s="77">
        <v>226</v>
      </c>
      <c r="T208" s="77">
        <v>233</v>
      </c>
      <c r="U208" s="78">
        <v>147</v>
      </c>
    </row>
    <row r="209" spans="1:21" ht="15">
      <c r="A209" s="76" t="s">
        <v>551</v>
      </c>
      <c r="B209" s="77" t="s">
        <v>5864</v>
      </c>
      <c r="C209" s="77" t="s">
        <v>530</v>
      </c>
      <c r="D209" s="77" t="s">
        <v>531</v>
      </c>
      <c r="E209" s="77">
        <v>11084</v>
      </c>
      <c r="F209" s="77">
        <v>5024</v>
      </c>
      <c r="G209" s="77">
        <v>6060</v>
      </c>
      <c r="H209" s="77">
        <v>0.45326596899999999</v>
      </c>
      <c r="I209" s="77">
        <v>0.54673403099999995</v>
      </c>
      <c r="J209" s="77">
        <v>2914</v>
      </c>
      <c r="K209" s="77">
        <v>1648</v>
      </c>
      <c r="L209" s="77">
        <v>202</v>
      </c>
      <c r="M209" s="77">
        <v>84</v>
      </c>
      <c r="N209" s="77">
        <v>109</v>
      </c>
      <c r="O209" s="77">
        <v>67</v>
      </c>
      <c r="P209" s="77">
        <v>3484</v>
      </c>
      <c r="Q209" s="77">
        <v>1767</v>
      </c>
      <c r="R209" s="77">
        <v>234</v>
      </c>
      <c r="S209" s="77">
        <v>212</v>
      </c>
      <c r="T209" s="77">
        <v>221</v>
      </c>
      <c r="U209" s="78">
        <v>142</v>
      </c>
    </row>
    <row r="210" spans="1:21" ht="15">
      <c r="A210" s="76" t="s">
        <v>552</v>
      </c>
      <c r="B210" s="77" t="s">
        <v>5864</v>
      </c>
      <c r="C210" s="77" t="s">
        <v>530</v>
      </c>
      <c r="D210" s="77" t="s">
        <v>531</v>
      </c>
      <c r="E210" s="77">
        <v>11276</v>
      </c>
      <c r="F210" s="77">
        <v>5091</v>
      </c>
      <c r="G210" s="77">
        <v>6185</v>
      </c>
      <c r="H210" s="77">
        <v>0.45148989</v>
      </c>
      <c r="I210" s="77">
        <v>0.54851011000000005</v>
      </c>
      <c r="J210" s="77">
        <v>2967</v>
      </c>
      <c r="K210" s="77">
        <v>1652</v>
      </c>
      <c r="L210" s="77">
        <v>210</v>
      </c>
      <c r="M210" s="77">
        <v>89</v>
      </c>
      <c r="N210" s="77">
        <v>110</v>
      </c>
      <c r="O210" s="77">
        <v>63</v>
      </c>
      <c r="P210" s="77">
        <v>3482</v>
      </c>
      <c r="Q210" s="77">
        <v>1837</v>
      </c>
      <c r="R210" s="77">
        <v>246</v>
      </c>
      <c r="S210" s="77">
        <v>219</v>
      </c>
      <c r="T210" s="77">
        <v>232</v>
      </c>
      <c r="U210" s="78">
        <v>169</v>
      </c>
    </row>
    <row r="211" spans="1:21" ht="15">
      <c r="A211" s="76" t="s">
        <v>553</v>
      </c>
      <c r="B211" s="77" t="s">
        <v>5864</v>
      </c>
      <c r="C211" s="77" t="s">
        <v>530</v>
      </c>
      <c r="D211" s="77" t="s">
        <v>531</v>
      </c>
      <c r="E211" s="77">
        <v>11049</v>
      </c>
      <c r="F211" s="77">
        <v>5009</v>
      </c>
      <c r="G211" s="77">
        <v>6040</v>
      </c>
      <c r="H211" s="77">
        <v>0.45334419399999998</v>
      </c>
      <c r="I211" s="77">
        <v>0.54665580599999997</v>
      </c>
      <c r="J211" s="77">
        <v>2906</v>
      </c>
      <c r="K211" s="77">
        <v>1625</v>
      </c>
      <c r="L211" s="77">
        <v>236</v>
      </c>
      <c r="M211" s="77">
        <v>76</v>
      </c>
      <c r="N211" s="77">
        <v>106</v>
      </c>
      <c r="O211" s="77">
        <v>60</v>
      </c>
      <c r="P211" s="77">
        <v>3436</v>
      </c>
      <c r="Q211" s="77">
        <v>1774</v>
      </c>
      <c r="R211" s="77">
        <v>240</v>
      </c>
      <c r="S211" s="77">
        <v>218</v>
      </c>
      <c r="T211" s="77">
        <v>228</v>
      </c>
      <c r="U211" s="78">
        <v>144</v>
      </c>
    </row>
    <row r="212" spans="1:21" ht="15">
      <c r="A212" s="76" t="s">
        <v>554</v>
      </c>
      <c r="B212" s="77" t="s">
        <v>5864</v>
      </c>
      <c r="C212" s="77" t="s">
        <v>530</v>
      </c>
      <c r="D212" s="77" t="s">
        <v>531</v>
      </c>
      <c r="E212" s="77">
        <v>10904</v>
      </c>
      <c r="F212" s="77">
        <v>4846</v>
      </c>
      <c r="G212" s="77">
        <v>6058</v>
      </c>
      <c r="H212" s="77">
        <v>0.44442406499999998</v>
      </c>
      <c r="I212" s="77">
        <v>0.55557593500000002</v>
      </c>
      <c r="J212" s="77">
        <v>2858</v>
      </c>
      <c r="K212" s="77">
        <v>1573</v>
      </c>
      <c r="L212" s="77">
        <v>161</v>
      </c>
      <c r="M212" s="77">
        <v>93</v>
      </c>
      <c r="N212" s="77">
        <v>101</v>
      </c>
      <c r="O212" s="77">
        <v>60</v>
      </c>
      <c r="P212" s="77">
        <v>3480</v>
      </c>
      <c r="Q212" s="77">
        <v>1775</v>
      </c>
      <c r="R212" s="77">
        <v>233</v>
      </c>
      <c r="S212" s="77">
        <v>207</v>
      </c>
      <c r="T212" s="77">
        <v>216</v>
      </c>
      <c r="U212" s="78">
        <v>147</v>
      </c>
    </row>
    <row r="213" spans="1:21" ht="15">
      <c r="A213" s="76" t="s">
        <v>555</v>
      </c>
      <c r="B213" s="77" t="s">
        <v>5864</v>
      </c>
      <c r="C213" s="77" t="s">
        <v>530</v>
      </c>
      <c r="D213" s="77" t="s">
        <v>531</v>
      </c>
      <c r="E213" s="77">
        <v>10880</v>
      </c>
      <c r="F213" s="77">
        <v>4906</v>
      </c>
      <c r="G213" s="77">
        <v>5974</v>
      </c>
      <c r="H213" s="77">
        <v>0.45091911800000001</v>
      </c>
      <c r="I213" s="77">
        <v>0.54908088200000005</v>
      </c>
      <c r="J213" s="77">
        <v>2881</v>
      </c>
      <c r="K213" s="77">
        <v>1583</v>
      </c>
      <c r="L213" s="77">
        <v>203</v>
      </c>
      <c r="M213" s="77">
        <v>81</v>
      </c>
      <c r="N213" s="77">
        <v>105</v>
      </c>
      <c r="O213" s="77">
        <v>53</v>
      </c>
      <c r="P213" s="77">
        <v>3391</v>
      </c>
      <c r="Q213" s="77">
        <v>1774</v>
      </c>
      <c r="R213" s="77">
        <v>236</v>
      </c>
      <c r="S213" s="77">
        <v>204</v>
      </c>
      <c r="T213" s="77">
        <v>232</v>
      </c>
      <c r="U213" s="78">
        <v>137</v>
      </c>
    </row>
    <row r="214" spans="1:21" ht="15">
      <c r="A214" s="76" t="s">
        <v>556</v>
      </c>
      <c r="B214" s="77" t="s">
        <v>5864</v>
      </c>
      <c r="C214" s="77" t="s">
        <v>530</v>
      </c>
      <c r="D214" s="77" t="s">
        <v>531</v>
      </c>
      <c r="E214" s="77">
        <v>11070</v>
      </c>
      <c r="F214" s="77">
        <v>5053</v>
      </c>
      <c r="G214" s="77">
        <v>6017</v>
      </c>
      <c r="H214" s="77">
        <v>0.456458898</v>
      </c>
      <c r="I214" s="77">
        <v>0.54354110200000005</v>
      </c>
      <c r="J214" s="77">
        <v>2983</v>
      </c>
      <c r="K214" s="77">
        <v>1595</v>
      </c>
      <c r="L214" s="77">
        <v>221</v>
      </c>
      <c r="M214" s="77">
        <v>88</v>
      </c>
      <c r="N214" s="77">
        <v>112</v>
      </c>
      <c r="O214" s="77">
        <v>54</v>
      </c>
      <c r="P214" s="77">
        <v>3421</v>
      </c>
      <c r="Q214" s="77">
        <v>1784</v>
      </c>
      <c r="R214" s="77">
        <v>240</v>
      </c>
      <c r="S214" s="77">
        <v>223</v>
      </c>
      <c r="T214" s="77">
        <v>225</v>
      </c>
      <c r="U214" s="78">
        <v>124</v>
      </c>
    </row>
    <row r="215" spans="1:21" ht="15">
      <c r="A215" s="76" t="s">
        <v>557</v>
      </c>
      <c r="B215" s="77" t="s">
        <v>5864</v>
      </c>
      <c r="C215" s="77" t="s">
        <v>530</v>
      </c>
      <c r="D215" s="77" t="s">
        <v>531</v>
      </c>
      <c r="E215" s="77">
        <v>11001</v>
      </c>
      <c r="F215" s="77">
        <v>4980</v>
      </c>
      <c r="G215" s="77">
        <v>6021</v>
      </c>
      <c r="H215" s="77">
        <v>0.452686119</v>
      </c>
      <c r="I215" s="77">
        <v>0.547313881</v>
      </c>
      <c r="J215" s="77">
        <v>2856</v>
      </c>
      <c r="K215" s="77">
        <v>1635</v>
      </c>
      <c r="L215" s="77">
        <v>211</v>
      </c>
      <c r="M215" s="77">
        <v>113</v>
      </c>
      <c r="N215" s="77">
        <v>106</v>
      </c>
      <c r="O215" s="77">
        <v>59</v>
      </c>
      <c r="P215" s="77">
        <v>3418</v>
      </c>
      <c r="Q215" s="77">
        <v>1761</v>
      </c>
      <c r="R215" s="77">
        <v>250</v>
      </c>
      <c r="S215" s="77">
        <v>224</v>
      </c>
      <c r="T215" s="77">
        <v>221</v>
      </c>
      <c r="U215" s="78">
        <v>147</v>
      </c>
    </row>
    <row r="216" spans="1:21" ht="15">
      <c r="A216" s="76" t="s">
        <v>558</v>
      </c>
      <c r="B216" s="77" t="s">
        <v>5864</v>
      </c>
      <c r="C216" s="77" t="s">
        <v>530</v>
      </c>
      <c r="D216" s="77" t="s">
        <v>531</v>
      </c>
      <c r="E216" s="77">
        <v>10791</v>
      </c>
      <c r="F216" s="77">
        <v>4815</v>
      </c>
      <c r="G216" s="77">
        <v>5976</v>
      </c>
      <c r="H216" s="77">
        <v>0.44620517100000001</v>
      </c>
      <c r="I216" s="77">
        <v>0.55379482899999999</v>
      </c>
      <c r="J216" s="77">
        <v>2833</v>
      </c>
      <c r="K216" s="77">
        <v>1556</v>
      </c>
      <c r="L216" s="77">
        <v>180</v>
      </c>
      <c r="M216" s="77">
        <v>86</v>
      </c>
      <c r="N216" s="77">
        <v>101</v>
      </c>
      <c r="O216" s="77">
        <v>59</v>
      </c>
      <c r="P216" s="77">
        <v>3376</v>
      </c>
      <c r="Q216" s="77">
        <v>1773</v>
      </c>
      <c r="R216" s="77">
        <v>219</v>
      </c>
      <c r="S216" s="77">
        <v>231</v>
      </c>
      <c r="T216" s="77">
        <v>226</v>
      </c>
      <c r="U216" s="78">
        <v>151</v>
      </c>
    </row>
    <row r="217" spans="1:21" ht="15">
      <c r="A217" s="76" t="s">
        <v>559</v>
      </c>
      <c r="B217" s="77" t="s">
        <v>5864</v>
      </c>
      <c r="C217" s="77" t="s">
        <v>530</v>
      </c>
      <c r="D217" s="77" t="s">
        <v>531</v>
      </c>
      <c r="E217" s="77">
        <v>11149</v>
      </c>
      <c r="F217" s="77">
        <v>5001</v>
      </c>
      <c r="G217" s="77">
        <v>6148</v>
      </c>
      <c r="H217" s="77">
        <v>0.44856040899999999</v>
      </c>
      <c r="I217" s="77">
        <v>0.55143959099999995</v>
      </c>
      <c r="J217" s="77">
        <v>2926</v>
      </c>
      <c r="K217" s="77">
        <v>1598</v>
      </c>
      <c r="L217" s="77">
        <v>209</v>
      </c>
      <c r="M217" s="77">
        <v>95</v>
      </c>
      <c r="N217" s="77">
        <v>108</v>
      </c>
      <c r="O217" s="77">
        <v>65</v>
      </c>
      <c r="P217" s="77">
        <v>3489</v>
      </c>
      <c r="Q217" s="77">
        <v>1806</v>
      </c>
      <c r="R217" s="77">
        <v>243</v>
      </c>
      <c r="S217" s="77">
        <v>232</v>
      </c>
      <c r="T217" s="77">
        <v>227</v>
      </c>
      <c r="U217" s="78">
        <v>151</v>
      </c>
    </row>
    <row r="218" spans="1:21" ht="15">
      <c r="A218" s="76" t="s">
        <v>560</v>
      </c>
      <c r="B218" s="77" t="s">
        <v>5864</v>
      </c>
      <c r="C218" s="77" t="s">
        <v>530</v>
      </c>
      <c r="D218" s="77" t="s">
        <v>531</v>
      </c>
      <c r="E218" s="77">
        <v>10417</v>
      </c>
      <c r="F218" s="77">
        <v>4514</v>
      </c>
      <c r="G218" s="77">
        <v>5903</v>
      </c>
      <c r="H218" s="77">
        <v>0.43333013300000001</v>
      </c>
      <c r="I218" s="77">
        <v>0.56666986699999999</v>
      </c>
      <c r="J218" s="77">
        <v>2618</v>
      </c>
      <c r="K218" s="77">
        <v>1506</v>
      </c>
      <c r="L218" s="77">
        <v>156</v>
      </c>
      <c r="M218" s="77">
        <v>85</v>
      </c>
      <c r="N218" s="77">
        <v>96</v>
      </c>
      <c r="O218" s="77">
        <v>53</v>
      </c>
      <c r="P218" s="77">
        <v>3335</v>
      </c>
      <c r="Q218" s="77">
        <v>1776</v>
      </c>
      <c r="R218" s="77">
        <v>228</v>
      </c>
      <c r="S218" s="77">
        <v>203</v>
      </c>
      <c r="T218" s="77">
        <v>226</v>
      </c>
      <c r="U218" s="78">
        <v>135</v>
      </c>
    </row>
    <row r="219" spans="1:21" ht="15">
      <c r="A219" s="76" t="s">
        <v>561</v>
      </c>
      <c r="B219" s="77" t="s">
        <v>5864</v>
      </c>
      <c r="C219" s="77" t="s">
        <v>530</v>
      </c>
      <c r="D219" s="77" t="s">
        <v>531</v>
      </c>
      <c r="E219" s="77">
        <v>10579</v>
      </c>
      <c r="F219" s="77">
        <v>4725</v>
      </c>
      <c r="G219" s="77">
        <v>5854</v>
      </c>
      <c r="H219" s="77">
        <v>0.44663956900000001</v>
      </c>
      <c r="I219" s="77">
        <v>0.55336043099999999</v>
      </c>
      <c r="J219" s="77">
        <v>2701</v>
      </c>
      <c r="K219" s="77">
        <v>1603</v>
      </c>
      <c r="L219" s="77">
        <v>181</v>
      </c>
      <c r="M219" s="77">
        <v>78</v>
      </c>
      <c r="N219" s="77">
        <v>99</v>
      </c>
      <c r="O219" s="77">
        <v>63</v>
      </c>
      <c r="P219" s="77">
        <v>3341</v>
      </c>
      <c r="Q219" s="77">
        <v>1739</v>
      </c>
      <c r="R219" s="77">
        <v>216</v>
      </c>
      <c r="S219" s="77">
        <v>206</v>
      </c>
      <c r="T219" s="77">
        <v>213</v>
      </c>
      <c r="U219" s="78">
        <v>139</v>
      </c>
    </row>
    <row r="220" spans="1:21" ht="15">
      <c r="A220" s="76" t="s">
        <v>562</v>
      </c>
      <c r="B220" s="77" t="s">
        <v>5864</v>
      </c>
      <c r="C220" s="77" t="s">
        <v>530</v>
      </c>
      <c r="D220" s="77" t="s">
        <v>531</v>
      </c>
      <c r="E220" s="77">
        <v>11385</v>
      </c>
      <c r="F220" s="77">
        <v>5171</v>
      </c>
      <c r="G220" s="77">
        <v>6214</v>
      </c>
      <c r="H220" s="77">
        <v>0.45419411500000001</v>
      </c>
      <c r="I220" s="77">
        <v>0.54580588500000005</v>
      </c>
      <c r="J220" s="77">
        <v>3019</v>
      </c>
      <c r="K220" s="77">
        <v>1673</v>
      </c>
      <c r="L220" s="77">
        <v>226</v>
      </c>
      <c r="M220" s="77">
        <v>91</v>
      </c>
      <c r="N220" s="77">
        <v>102</v>
      </c>
      <c r="O220" s="77">
        <v>60</v>
      </c>
      <c r="P220" s="77">
        <v>3648</v>
      </c>
      <c r="Q220" s="77">
        <v>1781</v>
      </c>
      <c r="R220" s="77">
        <v>237</v>
      </c>
      <c r="S220" s="77">
        <v>200</v>
      </c>
      <c r="T220" s="77">
        <v>209</v>
      </c>
      <c r="U220" s="78">
        <v>139</v>
      </c>
    </row>
    <row r="221" spans="1:21" ht="15">
      <c r="A221" s="76" t="s">
        <v>563</v>
      </c>
      <c r="B221" s="77" t="s">
        <v>5864</v>
      </c>
      <c r="C221" s="77" t="s">
        <v>530</v>
      </c>
      <c r="D221" s="77" t="s">
        <v>531</v>
      </c>
      <c r="E221" s="77">
        <v>10804</v>
      </c>
      <c r="F221" s="77">
        <v>4874</v>
      </c>
      <c r="G221" s="77">
        <v>5930</v>
      </c>
      <c r="H221" s="77">
        <v>0.45112921099999997</v>
      </c>
      <c r="I221" s="77">
        <v>0.54887078899999997</v>
      </c>
      <c r="J221" s="77">
        <v>2810</v>
      </c>
      <c r="K221" s="77">
        <v>1617</v>
      </c>
      <c r="L221" s="77">
        <v>195</v>
      </c>
      <c r="M221" s="77">
        <v>100</v>
      </c>
      <c r="N221" s="77">
        <v>104</v>
      </c>
      <c r="O221" s="77">
        <v>48</v>
      </c>
      <c r="P221" s="77">
        <v>3388</v>
      </c>
      <c r="Q221" s="77">
        <v>1738</v>
      </c>
      <c r="R221" s="77">
        <v>232</v>
      </c>
      <c r="S221" s="77">
        <v>208</v>
      </c>
      <c r="T221" s="77">
        <v>229</v>
      </c>
      <c r="U221" s="78">
        <v>135</v>
      </c>
    </row>
    <row r="222" spans="1:21" ht="15">
      <c r="A222" s="76" t="s">
        <v>564</v>
      </c>
      <c r="B222" s="77" t="s">
        <v>5864</v>
      </c>
      <c r="C222" s="77" t="s">
        <v>530</v>
      </c>
      <c r="D222" s="77" t="s">
        <v>531</v>
      </c>
      <c r="E222" s="77">
        <v>11059</v>
      </c>
      <c r="F222" s="77">
        <v>4986</v>
      </c>
      <c r="G222" s="77">
        <v>6073</v>
      </c>
      <c r="H222" s="77">
        <v>0.45085450799999999</v>
      </c>
      <c r="I222" s="77">
        <v>0.54914549199999996</v>
      </c>
      <c r="J222" s="77">
        <v>2899</v>
      </c>
      <c r="K222" s="77">
        <v>1612</v>
      </c>
      <c r="L222" s="77">
        <v>207</v>
      </c>
      <c r="M222" s="77">
        <v>92</v>
      </c>
      <c r="N222" s="77">
        <v>109</v>
      </c>
      <c r="O222" s="77">
        <v>67</v>
      </c>
      <c r="P222" s="77">
        <v>3514</v>
      </c>
      <c r="Q222" s="77">
        <v>1761</v>
      </c>
      <c r="R222" s="77">
        <v>232</v>
      </c>
      <c r="S222" s="77">
        <v>229</v>
      </c>
      <c r="T222" s="77">
        <v>211</v>
      </c>
      <c r="U222" s="78">
        <v>126</v>
      </c>
    </row>
    <row r="223" spans="1:21" ht="15">
      <c r="A223" s="76" t="s">
        <v>565</v>
      </c>
      <c r="B223" s="77" t="s">
        <v>5864</v>
      </c>
      <c r="C223" s="77" t="s">
        <v>530</v>
      </c>
      <c r="D223" s="77" t="s">
        <v>531</v>
      </c>
      <c r="E223" s="77">
        <v>11128</v>
      </c>
      <c r="F223" s="77">
        <v>5055</v>
      </c>
      <c r="G223" s="77">
        <v>6073</v>
      </c>
      <c r="H223" s="77">
        <v>0.45425952600000002</v>
      </c>
      <c r="I223" s="77">
        <v>0.54574047400000003</v>
      </c>
      <c r="J223" s="77">
        <v>2957</v>
      </c>
      <c r="K223" s="77">
        <v>1614</v>
      </c>
      <c r="L223" s="77">
        <v>215</v>
      </c>
      <c r="M223" s="77">
        <v>97</v>
      </c>
      <c r="N223" s="77">
        <v>111</v>
      </c>
      <c r="O223" s="77">
        <v>61</v>
      </c>
      <c r="P223" s="77">
        <v>3481</v>
      </c>
      <c r="Q223" s="77">
        <v>1783</v>
      </c>
      <c r="R223" s="77">
        <v>223</v>
      </c>
      <c r="S223" s="77">
        <v>219</v>
      </c>
      <c r="T223" s="77">
        <v>223</v>
      </c>
      <c r="U223" s="78">
        <v>144</v>
      </c>
    </row>
    <row r="224" spans="1:21" ht="15">
      <c r="A224" s="76" t="s">
        <v>566</v>
      </c>
      <c r="B224" s="77" t="s">
        <v>5864</v>
      </c>
      <c r="C224" s="77" t="s">
        <v>530</v>
      </c>
      <c r="D224" s="77" t="s">
        <v>531</v>
      </c>
      <c r="E224" s="77">
        <v>10828</v>
      </c>
      <c r="F224" s="77">
        <v>4838</v>
      </c>
      <c r="G224" s="77">
        <v>5990</v>
      </c>
      <c r="H224" s="77">
        <v>0.44680458099999998</v>
      </c>
      <c r="I224" s="77">
        <v>0.55319541900000002</v>
      </c>
      <c r="J224" s="77">
        <v>2812</v>
      </c>
      <c r="K224" s="77">
        <v>1554</v>
      </c>
      <c r="L224" s="77">
        <v>204</v>
      </c>
      <c r="M224" s="77">
        <v>99</v>
      </c>
      <c r="N224" s="77">
        <v>103</v>
      </c>
      <c r="O224" s="77">
        <v>66</v>
      </c>
      <c r="P224" s="77">
        <v>3441</v>
      </c>
      <c r="Q224" s="77">
        <v>1782</v>
      </c>
      <c r="R224" s="77">
        <v>233</v>
      </c>
      <c r="S224" s="77">
        <v>189</v>
      </c>
      <c r="T224" s="77">
        <v>214</v>
      </c>
      <c r="U224" s="78">
        <v>131</v>
      </c>
    </row>
    <row r="225" spans="1:21" ht="15">
      <c r="A225" s="76" t="s">
        <v>567</v>
      </c>
      <c r="B225" s="77" t="s">
        <v>5864</v>
      </c>
      <c r="C225" s="77" t="s">
        <v>530</v>
      </c>
      <c r="D225" s="77" t="s">
        <v>531</v>
      </c>
      <c r="E225" s="77">
        <v>10907</v>
      </c>
      <c r="F225" s="77">
        <v>4859</v>
      </c>
      <c r="G225" s="77">
        <v>6048</v>
      </c>
      <c r="H225" s="77">
        <v>0.44549371999999998</v>
      </c>
      <c r="I225" s="77">
        <v>0.55450628000000002</v>
      </c>
      <c r="J225" s="77">
        <v>2836</v>
      </c>
      <c r="K225" s="77">
        <v>1589</v>
      </c>
      <c r="L225" s="77">
        <v>179</v>
      </c>
      <c r="M225" s="77">
        <v>94</v>
      </c>
      <c r="N225" s="77">
        <v>99</v>
      </c>
      <c r="O225" s="77">
        <v>62</v>
      </c>
      <c r="P225" s="77">
        <v>3396</v>
      </c>
      <c r="Q225" s="77">
        <v>1836</v>
      </c>
      <c r="R225" s="77">
        <v>239</v>
      </c>
      <c r="S225" s="77">
        <v>211</v>
      </c>
      <c r="T225" s="77">
        <v>221</v>
      </c>
      <c r="U225" s="78">
        <v>145</v>
      </c>
    </row>
    <row r="226" spans="1:21" ht="15">
      <c r="A226" s="76" t="s">
        <v>568</v>
      </c>
      <c r="B226" s="77" t="s">
        <v>5864</v>
      </c>
      <c r="C226" s="77" t="s">
        <v>530</v>
      </c>
      <c r="D226" s="77" t="s">
        <v>531</v>
      </c>
      <c r="E226" s="77">
        <v>11062</v>
      </c>
      <c r="F226" s="77">
        <v>5079</v>
      </c>
      <c r="G226" s="77">
        <v>5983</v>
      </c>
      <c r="H226" s="77">
        <v>0.45913939599999998</v>
      </c>
      <c r="I226" s="77">
        <v>0.54086060400000002</v>
      </c>
      <c r="J226" s="77">
        <v>2940</v>
      </c>
      <c r="K226" s="77">
        <v>1665</v>
      </c>
      <c r="L226" s="77">
        <v>212</v>
      </c>
      <c r="M226" s="77">
        <v>98</v>
      </c>
      <c r="N226" s="77">
        <v>96</v>
      </c>
      <c r="O226" s="77">
        <v>68</v>
      </c>
      <c r="P226" s="77">
        <v>3389</v>
      </c>
      <c r="Q226" s="77">
        <v>1797</v>
      </c>
      <c r="R226" s="77">
        <v>245</v>
      </c>
      <c r="S226" s="77">
        <v>200</v>
      </c>
      <c r="T226" s="77">
        <v>213</v>
      </c>
      <c r="U226" s="78">
        <v>139</v>
      </c>
    </row>
    <row r="227" spans="1:21" ht="15">
      <c r="A227" s="76" t="s">
        <v>569</v>
      </c>
      <c r="B227" s="77" t="s">
        <v>5864</v>
      </c>
      <c r="C227" s="77" t="s">
        <v>530</v>
      </c>
      <c r="D227" s="77" t="s">
        <v>531</v>
      </c>
      <c r="E227" s="77">
        <v>10504</v>
      </c>
      <c r="F227" s="77">
        <v>4681</v>
      </c>
      <c r="G227" s="77">
        <v>5823</v>
      </c>
      <c r="H227" s="77">
        <v>0.445639756</v>
      </c>
      <c r="I227" s="77">
        <v>0.55436024399999995</v>
      </c>
      <c r="J227" s="77">
        <v>2684</v>
      </c>
      <c r="K227" s="77">
        <v>1585</v>
      </c>
      <c r="L227" s="77">
        <v>164</v>
      </c>
      <c r="M227" s="77">
        <v>84</v>
      </c>
      <c r="N227" s="77">
        <v>98</v>
      </c>
      <c r="O227" s="77">
        <v>66</v>
      </c>
      <c r="P227" s="77">
        <v>3263</v>
      </c>
      <c r="Q227" s="77">
        <v>1768</v>
      </c>
      <c r="R227" s="77">
        <v>225</v>
      </c>
      <c r="S227" s="77">
        <v>210</v>
      </c>
      <c r="T227" s="77">
        <v>215</v>
      </c>
      <c r="U227" s="78">
        <v>142</v>
      </c>
    </row>
    <row r="228" spans="1:21" ht="15">
      <c r="A228" s="76" t="s">
        <v>570</v>
      </c>
      <c r="B228" s="77" t="s">
        <v>5864</v>
      </c>
      <c r="C228" s="77" t="s">
        <v>530</v>
      </c>
      <c r="D228" s="77" t="s">
        <v>531</v>
      </c>
      <c r="E228" s="77">
        <v>11026</v>
      </c>
      <c r="F228" s="77">
        <v>4907</v>
      </c>
      <c r="G228" s="77">
        <v>6119</v>
      </c>
      <c r="H228" s="77">
        <v>0.44503899899999999</v>
      </c>
      <c r="I228" s="77">
        <v>0.55496100100000001</v>
      </c>
      <c r="J228" s="77">
        <v>2878</v>
      </c>
      <c r="K228" s="77">
        <v>1597</v>
      </c>
      <c r="L228" s="77">
        <v>176</v>
      </c>
      <c r="M228" s="77">
        <v>84</v>
      </c>
      <c r="N228" s="77">
        <v>115</v>
      </c>
      <c r="O228" s="77">
        <v>57</v>
      </c>
      <c r="P228" s="77">
        <v>3454</v>
      </c>
      <c r="Q228" s="77">
        <v>1804</v>
      </c>
      <c r="R228" s="77">
        <v>245</v>
      </c>
      <c r="S228" s="77">
        <v>229</v>
      </c>
      <c r="T228" s="77">
        <v>233</v>
      </c>
      <c r="U228" s="78">
        <v>154</v>
      </c>
    </row>
    <row r="229" spans="1:21" ht="15">
      <c r="A229" s="76" t="s">
        <v>571</v>
      </c>
      <c r="B229" s="77" t="s">
        <v>5864</v>
      </c>
      <c r="C229" s="77" t="s">
        <v>530</v>
      </c>
      <c r="D229" s="77" t="s">
        <v>531</v>
      </c>
      <c r="E229" s="77">
        <v>10978</v>
      </c>
      <c r="F229" s="77">
        <v>4886</v>
      </c>
      <c r="G229" s="77">
        <v>6092</v>
      </c>
      <c r="H229" s="77">
        <v>0.44507196199999999</v>
      </c>
      <c r="I229" s="77">
        <v>0.55492803800000001</v>
      </c>
      <c r="J229" s="77">
        <v>2839</v>
      </c>
      <c r="K229" s="77">
        <v>1610</v>
      </c>
      <c r="L229" s="77">
        <v>181</v>
      </c>
      <c r="M229" s="77">
        <v>84</v>
      </c>
      <c r="N229" s="77">
        <v>110</v>
      </c>
      <c r="O229" s="77">
        <v>62</v>
      </c>
      <c r="P229" s="77">
        <v>3444</v>
      </c>
      <c r="Q229" s="77">
        <v>1806</v>
      </c>
      <c r="R229" s="77">
        <v>230</v>
      </c>
      <c r="S229" s="77">
        <v>225</v>
      </c>
      <c r="T229" s="77">
        <v>222</v>
      </c>
      <c r="U229" s="78">
        <v>165</v>
      </c>
    </row>
    <row r="230" spans="1:21" ht="15">
      <c r="A230" s="76" t="s">
        <v>572</v>
      </c>
      <c r="B230" s="77" t="s">
        <v>5864</v>
      </c>
      <c r="C230" s="77" t="s">
        <v>530</v>
      </c>
      <c r="D230" s="77" t="s">
        <v>531</v>
      </c>
      <c r="E230" s="77">
        <v>10809</v>
      </c>
      <c r="F230" s="77">
        <v>4840</v>
      </c>
      <c r="G230" s="77">
        <v>5969</v>
      </c>
      <c r="H230" s="77">
        <v>0.44777500199999998</v>
      </c>
      <c r="I230" s="77">
        <v>0.55222499800000002</v>
      </c>
      <c r="J230" s="77">
        <v>2850</v>
      </c>
      <c r="K230" s="77">
        <v>1570</v>
      </c>
      <c r="L230" s="77">
        <v>178</v>
      </c>
      <c r="M230" s="77">
        <v>90</v>
      </c>
      <c r="N230" s="77">
        <v>99</v>
      </c>
      <c r="O230" s="77">
        <v>53</v>
      </c>
      <c r="P230" s="77">
        <v>3330</v>
      </c>
      <c r="Q230" s="77">
        <v>1799</v>
      </c>
      <c r="R230" s="77">
        <v>229</v>
      </c>
      <c r="S230" s="77">
        <v>219</v>
      </c>
      <c r="T230" s="77">
        <v>237</v>
      </c>
      <c r="U230" s="78">
        <v>155</v>
      </c>
    </row>
    <row r="231" spans="1:21" ht="15">
      <c r="A231" s="76" t="s">
        <v>573</v>
      </c>
      <c r="B231" s="77" t="s">
        <v>5864</v>
      </c>
      <c r="C231" s="77" t="s">
        <v>530</v>
      </c>
      <c r="D231" s="77" t="s">
        <v>531</v>
      </c>
      <c r="E231" s="77">
        <v>10482</v>
      </c>
      <c r="F231" s="77">
        <v>4579</v>
      </c>
      <c r="G231" s="77">
        <v>5903</v>
      </c>
      <c r="H231" s="77">
        <v>0.43684411400000001</v>
      </c>
      <c r="I231" s="77">
        <v>0.56315588599999999</v>
      </c>
      <c r="J231" s="77">
        <v>2627</v>
      </c>
      <c r="K231" s="77">
        <v>1537</v>
      </c>
      <c r="L231" s="77">
        <v>172</v>
      </c>
      <c r="M231" s="77">
        <v>93</v>
      </c>
      <c r="N231" s="77">
        <v>89</v>
      </c>
      <c r="O231" s="77">
        <v>61</v>
      </c>
      <c r="P231" s="77">
        <v>3354</v>
      </c>
      <c r="Q231" s="77">
        <v>1747</v>
      </c>
      <c r="R231" s="77">
        <v>229</v>
      </c>
      <c r="S231" s="77">
        <v>208</v>
      </c>
      <c r="T231" s="77">
        <v>224</v>
      </c>
      <c r="U231" s="78">
        <v>141</v>
      </c>
    </row>
    <row r="232" spans="1:21" ht="15">
      <c r="A232" s="76" t="s">
        <v>574</v>
      </c>
      <c r="B232" s="77" t="s">
        <v>5864</v>
      </c>
      <c r="C232" s="77" t="s">
        <v>530</v>
      </c>
      <c r="D232" s="77" t="s">
        <v>531</v>
      </c>
      <c r="E232" s="77">
        <v>11230</v>
      </c>
      <c r="F232" s="77">
        <v>5136</v>
      </c>
      <c r="G232" s="77">
        <v>6094</v>
      </c>
      <c r="H232" s="77">
        <v>0.45734639399999999</v>
      </c>
      <c r="I232" s="77">
        <v>0.54265360600000001</v>
      </c>
      <c r="J232" s="77">
        <v>2997</v>
      </c>
      <c r="K232" s="77">
        <v>1632</v>
      </c>
      <c r="L232" s="77">
        <v>227</v>
      </c>
      <c r="M232" s="77">
        <v>101</v>
      </c>
      <c r="N232" s="77">
        <v>106</v>
      </c>
      <c r="O232" s="77">
        <v>73</v>
      </c>
      <c r="P232" s="77">
        <v>3468</v>
      </c>
      <c r="Q232" s="77">
        <v>1799</v>
      </c>
      <c r="R232" s="77">
        <v>232</v>
      </c>
      <c r="S232" s="77">
        <v>219</v>
      </c>
      <c r="T232" s="77">
        <v>224</v>
      </c>
      <c r="U232" s="78">
        <v>152</v>
      </c>
    </row>
    <row r="233" spans="1:21" ht="15">
      <c r="A233" s="76" t="s">
        <v>575</v>
      </c>
      <c r="B233" s="77" t="s">
        <v>5864</v>
      </c>
      <c r="C233" s="77" t="s">
        <v>530</v>
      </c>
      <c r="D233" s="77" t="s">
        <v>531</v>
      </c>
      <c r="E233" s="77">
        <v>10254</v>
      </c>
      <c r="F233" s="77">
        <v>4465</v>
      </c>
      <c r="G233" s="77">
        <v>5789</v>
      </c>
      <c r="H233" s="77">
        <v>0.43543982799999997</v>
      </c>
      <c r="I233" s="77">
        <v>0.56456017199999997</v>
      </c>
      <c r="J233" s="77">
        <v>2562</v>
      </c>
      <c r="K233" s="77">
        <v>1490</v>
      </c>
      <c r="L233" s="77">
        <v>179</v>
      </c>
      <c r="M233" s="77">
        <v>83</v>
      </c>
      <c r="N233" s="77">
        <v>94</v>
      </c>
      <c r="O233" s="77">
        <v>57</v>
      </c>
      <c r="P233" s="77">
        <v>3276</v>
      </c>
      <c r="Q233" s="77">
        <v>1760</v>
      </c>
      <c r="R233" s="77">
        <v>210</v>
      </c>
      <c r="S233" s="77">
        <v>200</v>
      </c>
      <c r="T233" s="77">
        <v>197</v>
      </c>
      <c r="U233" s="78">
        <v>146</v>
      </c>
    </row>
    <row r="234" spans="1:21" ht="15">
      <c r="A234" s="76" t="s">
        <v>576</v>
      </c>
      <c r="B234" s="77" t="s">
        <v>5864</v>
      </c>
      <c r="C234" s="77" t="s">
        <v>530</v>
      </c>
      <c r="D234" s="77" t="s">
        <v>531</v>
      </c>
      <c r="E234" s="77">
        <v>10089</v>
      </c>
      <c r="F234" s="77">
        <v>4349</v>
      </c>
      <c r="G234" s="77">
        <v>5740</v>
      </c>
      <c r="H234" s="77">
        <v>0.431063535</v>
      </c>
      <c r="I234" s="77">
        <v>0.56893646499999995</v>
      </c>
      <c r="J234" s="77">
        <v>2424</v>
      </c>
      <c r="K234" s="77">
        <v>1531</v>
      </c>
      <c r="L234" s="77">
        <v>152</v>
      </c>
      <c r="M234" s="77">
        <v>86</v>
      </c>
      <c r="N234" s="77">
        <v>87</v>
      </c>
      <c r="O234" s="77">
        <v>69</v>
      </c>
      <c r="P234" s="77">
        <v>3228</v>
      </c>
      <c r="Q234" s="77">
        <v>1708</v>
      </c>
      <c r="R234" s="77">
        <v>226</v>
      </c>
      <c r="S234" s="77">
        <v>208</v>
      </c>
      <c r="T234" s="77">
        <v>225</v>
      </c>
      <c r="U234" s="78">
        <v>145</v>
      </c>
    </row>
    <row r="235" spans="1:21" ht="15">
      <c r="A235" s="76" t="s">
        <v>577</v>
      </c>
      <c r="B235" s="77" t="s">
        <v>5864</v>
      </c>
      <c r="C235" s="77" t="s">
        <v>530</v>
      </c>
      <c r="D235" s="77" t="s">
        <v>531</v>
      </c>
      <c r="E235" s="77">
        <v>11137</v>
      </c>
      <c r="F235" s="77">
        <v>5084</v>
      </c>
      <c r="G235" s="77">
        <v>6053</v>
      </c>
      <c r="H235" s="77">
        <v>0.45649636300000002</v>
      </c>
      <c r="I235" s="77">
        <v>0.54350363700000004</v>
      </c>
      <c r="J235" s="77">
        <v>2970</v>
      </c>
      <c r="K235" s="77">
        <v>1655</v>
      </c>
      <c r="L235" s="77">
        <v>220</v>
      </c>
      <c r="M235" s="77">
        <v>86</v>
      </c>
      <c r="N235" s="77">
        <v>96</v>
      </c>
      <c r="O235" s="77">
        <v>57</v>
      </c>
      <c r="P235" s="77">
        <v>3504</v>
      </c>
      <c r="Q235" s="77">
        <v>1735</v>
      </c>
      <c r="R235" s="77">
        <v>243</v>
      </c>
      <c r="S235" s="77">
        <v>214</v>
      </c>
      <c r="T235" s="77">
        <v>219</v>
      </c>
      <c r="U235" s="78">
        <v>138</v>
      </c>
    </row>
    <row r="236" spans="1:21" ht="15">
      <c r="A236" s="76" t="s">
        <v>578</v>
      </c>
      <c r="B236" s="77" t="s">
        <v>5864</v>
      </c>
      <c r="C236" s="77" t="s">
        <v>530</v>
      </c>
      <c r="D236" s="77" t="s">
        <v>531</v>
      </c>
      <c r="E236" s="77">
        <v>11044</v>
      </c>
      <c r="F236" s="77">
        <v>4918</v>
      </c>
      <c r="G236" s="77">
        <v>6126</v>
      </c>
      <c r="H236" s="77">
        <v>0.44530966999999999</v>
      </c>
      <c r="I236" s="77">
        <v>0.55469033000000001</v>
      </c>
      <c r="J236" s="77">
        <v>2876</v>
      </c>
      <c r="K236" s="77">
        <v>1603</v>
      </c>
      <c r="L236" s="77">
        <v>184</v>
      </c>
      <c r="M236" s="77">
        <v>98</v>
      </c>
      <c r="N236" s="77">
        <v>98</v>
      </c>
      <c r="O236" s="77">
        <v>59</v>
      </c>
      <c r="P236" s="77">
        <v>3530</v>
      </c>
      <c r="Q236" s="77">
        <v>1750</v>
      </c>
      <c r="R236" s="77">
        <v>226</v>
      </c>
      <c r="S236" s="77">
        <v>240</v>
      </c>
      <c r="T236" s="77">
        <v>222</v>
      </c>
      <c r="U236" s="78">
        <v>158</v>
      </c>
    </row>
    <row r="237" spans="1:21" ht="15">
      <c r="A237" s="76" t="s">
        <v>579</v>
      </c>
      <c r="B237" s="77" t="s">
        <v>5864</v>
      </c>
      <c r="C237" s="77" t="s">
        <v>530</v>
      </c>
      <c r="D237" s="77" t="s">
        <v>531</v>
      </c>
      <c r="E237" s="77">
        <v>10626</v>
      </c>
      <c r="F237" s="77">
        <v>4791</v>
      </c>
      <c r="G237" s="77">
        <v>5835</v>
      </c>
      <c r="H237" s="77">
        <v>0.45087521200000003</v>
      </c>
      <c r="I237" s="77">
        <v>0.54912478799999997</v>
      </c>
      <c r="J237" s="77">
        <v>2766</v>
      </c>
      <c r="K237" s="77">
        <v>1549</v>
      </c>
      <c r="L237" s="77">
        <v>210</v>
      </c>
      <c r="M237" s="77">
        <v>96</v>
      </c>
      <c r="N237" s="77">
        <v>104</v>
      </c>
      <c r="O237" s="77">
        <v>66</v>
      </c>
      <c r="P237" s="77">
        <v>3321</v>
      </c>
      <c r="Q237" s="77">
        <v>1716</v>
      </c>
      <c r="R237" s="77">
        <v>231</v>
      </c>
      <c r="S237" s="77">
        <v>204</v>
      </c>
      <c r="T237" s="77">
        <v>216</v>
      </c>
      <c r="U237" s="78">
        <v>147</v>
      </c>
    </row>
    <row r="238" spans="1:21" ht="15">
      <c r="A238" s="76" t="s">
        <v>580</v>
      </c>
      <c r="B238" s="77" t="s">
        <v>5864</v>
      </c>
      <c r="C238" s="77" t="s">
        <v>530</v>
      </c>
      <c r="D238" s="77" t="s">
        <v>531</v>
      </c>
      <c r="E238" s="77">
        <v>11096</v>
      </c>
      <c r="F238" s="77">
        <v>5014</v>
      </c>
      <c r="G238" s="77">
        <v>6082</v>
      </c>
      <c r="H238" s="77">
        <v>0.45187454900000001</v>
      </c>
      <c r="I238" s="77">
        <v>0.54812545099999999</v>
      </c>
      <c r="J238" s="77">
        <v>2921</v>
      </c>
      <c r="K238" s="77">
        <v>1605</v>
      </c>
      <c r="L238" s="77">
        <v>218</v>
      </c>
      <c r="M238" s="77">
        <v>94</v>
      </c>
      <c r="N238" s="77">
        <v>114</v>
      </c>
      <c r="O238" s="77">
        <v>62</v>
      </c>
      <c r="P238" s="77">
        <v>3459</v>
      </c>
      <c r="Q238" s="77">
        <v>1774</v>
      </c>
      <c r="R238" s="77">
        <v>249</v>
      </c>
      <c r="S238" s="77">
        <v>209</v>
      </c>
      <c r="T238" s="77">
        <v>236</v>
      </c>
      <c r="U238" s="78">
        <v>155</v>
      </c>
    </row>
    <row r="239" spans="1:21" ht="15">
      <c r="A239" s="76" t="s">
        <v>581</v>
      </c>
      <c r="B239" s="77" t="s">
        <v>5864</v>
      </c>
      <c r="C239" s="77" t="s">
        <v>530</v>
      </c>
      <c r="D239" s="77" t="s">
        <v>531</v>
      </c>
      <c r="E239" s="77">
        <v>11117</v>
      </c>
      <c r="F239" s="77">
        <v>5033</v>
      </c>
      <c r="G239" s="77">
        <v>6084</v>
      </c>
      <c r="H239" s="77">
        <v>0.45273005300000002</v>
      </c>
      <c r="I239" s="77">
        <v>0.54726994699999998</v>
      </c>
      <c r="J239" s="77">
        <v>2965</v>
      </c>
      <c r="K239" s="77">
        <v>1602</v>
      </c>
      <c r="L239" s="77">
        <v>217</v>
      </c>
      <c r="M239" s="77">
        <v>92</v>
      </c>
      <c r="N239" s="77">
        <v>90</v>
      </c>
      <c r="O239" s="77">
        <v>67</v>
      </c>
      <c r="P239" s="77">
        <v>3444</v>
      </c>
      <c r="Q239" s="77">
        <v>1790</v>
      </c>
      <c r="R239" s="77">
        <v>247</v>
      </c>
      <c r="S239" s="77">
        <v>221</v>
      </c>
      <c r="T239" s="77">
        <v>229</v>
      </c>
      <c r="U239" s="78">
        <v>153</v>
      </c>
    </row>
    <row r="240" spans="1:21" ht="15">
      <c r="A240" s="76" t="s">
        <v>582</v>
      </c>
      <c r="B240" s="77" t="s">
        <v>5864</v>
      </c>
      <c r="C240" s="77" t="s">
        <v>530</v>
      </c>
      <c r="D240" s="77" t="s">
        <v>531</v>
      </c>
      <c r="E240" s="77">
        <v>12596</v>
      </c>
      <c r="F240" s="77">
        <v>5888</v>
      </c>
      <c r="G240" s="77">
        <v>6708</v>
      </c>
      <c r="H240" s="77">
        <v>0.46744998399999999</v>
      </c>
      <c r="I240" s="77">
        <v>0.53255001599999996</v>
      </c>
      <c r="J240" s="77">
        <v>3563</v>
      </c>
      <c r="K240" s="77">
        <v>1762</v>
      </c>
      <c r="L240" s="77">
        <v>285</v>
      </c>
      <c r="M240" s="77">
        <v>99</v>
      </c>
      <c r="N240" s="77">
        <v>111</v>
      </c>
      <c r="O240" s="77">
        <v>68</v>
      </c>
      <c r="P240" s="77">
        <v>3872</v>
      </c>
      <c r="Q240" s="77">
        <v>1930</v>
      </c>
      <c r="R240" s="77">
        <v>262</v>
      </c>
      <c r="S240" s="77">
        <v>240</v>
      </c>
      <c r="T240" s="77">
        <v>241</v>
      </c>
      <c r="U240" s="78">
        <v>163</v>
      </c>
    </row>
    <row r="241" spans="1:21" ht="15">
      <c r="A241" s="76" t="s">
        <v>583</v>
      </c>
      <c r="B241" s="77" t="s">
        <v>5864</v>
      </c>
      <c r="C241" s="77" t="s">
        <v>530</v>
      </c>
      <c r="D241" s="77" t="s">
        <v>531</v>
      </c>
      <c r="E241" s="77">
        <v>11055</v>
      </c>
      <c r="F241" s="77">
        <v>5006</v>
      </c>
      <c r="G241" s="77">
        <v>6049</v>
      </c>
      <c r="H241" s="77">
        <v>0.45282677500000001</v>
      </c>
      <c r="I241" s="77">
        <v>0.54717322499999999</v>
      </c>
      <c r="J241" s="77">
        <v>2909</v>
      </c>
      <c r="K241" s="77">
        <v>1631</v>
      </c>
      <c r="L241" s="77">
        <v>211</v>
      </c>
      <c r="M241" s="77">
        <v>93</v>
      </c>
      <c r="N241" s="77">
        <v>107</v>
      </c>
      <c r="O241" s="77">
        <v>55</v>
      </c>
      <c r="P241" s="77">
        <v>3428</v>
      </c>
      <c r="Q241" s="77">
        <v>1759</v>
      </c>
      <c r="R241" s="77">
        <v>233</v>
      </c>
      <c r="S241" s="77">
        <v>227</v>
      </c>
      <c r="T241" s="77">
        <v>230</v>
      </c>
      <c r="U241" s="78">
        <v>172</v>
      </c>
    </row>
    <row r="242" spans="1:21" ht="15">
      <c r="A242" s="76" t="s">
        <v>584</v>
      </c>
      <c r="B242" s="77" t="s">
        <v>5864</v>
      </c>
      <c r="C242" s="77" t="s">
        <v>530</v>
      </c>
      <c r="D242" s="77" t="s">
        <v>531</v>
      </c>
      <c r="E242" s="77">
        <v>10893</v>
      </c>
      <c r="F242" s="77">
        <v>4880</v>
      </c>
      <c r="G242" s="77">
        <v>6013</v>
      </c>
      <c r="H242" s="77">
        <v>0.44799412500000002</v>
      </c>
      <c r="I242" s="77">
        <v>0.55200587499999998</v>
      </c>
      <c r="J242" s="77">
        <v>2831</v>
      </c>
      <c r="K242" s="77">
        <v>1558</v>
      </c>
      <c r="L242" s="77">
        <v>213</v>
      </c>
      <c r="M242" s="77">
        <v>85</v>
      </c>
      <c r="N242" s="77">
        <v>120</v>
      </c>
      <c r="O242" s="77">
        <v>73</v>
      </c>
      <c r="P242" s="77">
        <v>3402</v>
      </c>
      <c r="Q242" s="77">
        <v>1800</v>
      </c>
      <c r="R242" s="77">
        <v>230</v>
      </c>
      <c r="S242" s="77">
        <v>208</v>
      </c>
      <c r="T242" s="77">
        <v>219</v>
      </c>
      <c r="U242" s="78">
        <v>154</v>
      </c>
    </row>
    <row r="243" spans="1:21" ht="15">
      <c r="A243" s="76" t="s">
        <v>585</v>
      </c>
      <c r="B243" s="77" t="s">
        <v>5864</v>
      </c>
      <c r="C243" s="77" t="s">
        <v>530</v>
      </c>
      <c r="D243" s="77" t="s">
        <v>531</v>
      </c>
      <c r="E243" s="77">
        <v>10028</v>
      </c>
      <c r="F243" s="77">
        <v>4371</v>
      </c>
      <c r="G243" s="77">
        <v>5657</v>
      </c>
      <c r="H243" s="77">
        <v>0.43587953699999998</v>
      </c>
      <c r="I243" s="77">
        <v>0.56412046299999996</v>
      </c>
      <c r="J243" s="77">
        <v>2490</v>
      </c>
      <c r="K243" s="77">
        <v>1502</v>
      </c>
      <c r="L243" s="77">
        <v>148</v>
      </c>
      <c r="M243" s="77">
        <v>85</v>
      </c>
      <c r="N243" s="77">
        <v>91</v>
      </c>
      <c r="O243" s="77">
        <v>55</v>
      </c>
      <c r="P243" s="77">
        <v>3167</v>
      </c>
      <c r="Q243" s="77">
        <v>1682</v>
      </c>
      <c r="R243" s="77">
        <v>224</v>
      </c>
      <c r="S243" s="77">
        <v>220</v>
      </c>
      <c r="T243" s="77">
        <v>218</v>
      </c>
      <c r="U243" s="78">
        <v>146</v>
      </c>
    </row>
    <row r="244" spans="1:21" ht="15">
      <c r="A244" s="76" t="s">
        <v>586</v>
      </c>
      <c r="B244" s="77" t="s">
        <v>5864</v>
      </c>
      <c r="C244" s="77" t="s">
        <v>530</v>
      </c>
      <c r="D244" s="77" t="s">
        <v>531</v>
      </c>
      <c r="E244" s="77">
        <v>11043</v>
      </c>
      <c r="F244" s="77">
        <v>4981</v>
      </c>
      <c r="G244" s="77">
        <v>6062</v>
      </c>
      <c r="H244" s="77">
        <v>0.45105496699999997</v>
      </c>
      <c r="I244" s="77">
        <v>0.54894503299999997</v>
      </c>
      <c r="J244" s="77">
        <v>2914</v>
      </c>
      <c r="K244" s="77">
        <v>1599</v>
      </c>
      <c r="L244" s="77">
        <v>212</v>
      </c>
      <c r="M244" s="77">
        <v>93</v>
      </c>
      <c r="N244" s="77">
        <v>97</v>
      </c>
      <c r="O244" s="77">
        <v>66</v>
      </c>
      <c r="P244" s="77">
        <v>3481</v>
      </c>
      <c r="Q244" s="77">
        <v>1774</v>
      </c>
      <c r="R244" s="77">
        <v>230</v>
      </c>
      <c r="S244" s="77">
        <v>215</v>
      </c>
      <c r="T244" s="77">
        <v>222</v>
      </c>
      <c r="U244" s="78">
        <v>140</v>
      </c>
    </row>
    <row r="245" spans="1:21" ht="15">
      <c r="A245" s="76" t="s">
        <v>587</v>
      </c>
      <c r="B245" s="77" t="s">
        <v>5864</v>
      </c>
      <c r="C245" s="77" t="s">
        <v>530</v>
      </c>
      <c r="D245" s="77" t="s">
        <v>531</v>
      </c>
      <c r="E245" s="77">
        <v>10859</v>
      </c>
      <c r="F245" s="77">
        <v>4876</v>
      </c>
      <c r="G245" s="77">
        <v>5983</v>
      </c>
      <c r="H245" s="77">
        <v>0.44902845600000002</v>
      </c>
      <c r="I245" s="77">
        <v>0.55097154400000004</v>
      </c>
      <c r="J245" s="77">
        <v>2830</v>
      </c>
      <c r="K245" s="77">
        <v>1604</v>
      </c>
      <c r="L245" s="77">
        <v>175</v>
      </c>
      <c r="M245" s="77">
        <v>102</v>
      </c>
      <c r="N245" s="77">
        <v>91</v>
      </c>
      <c r="O245" s="77">
        <v>74</v>
      </c>
      <c r="P245" s="77">
        <v>3353</v>
      </c>
      <c r="Q245" s="77">
        <v>1839</v>
      </c>
      <c r="R245" s="77">
        <v>238</v>
      </c>
      <c r="S245" s="77">
        <v>205</v>
      </c>
      <c r="T245" s="77">
        <v>217</v>
      </c>
      <c r="U245" s="78">
        <v>131</v>
      </c>
    </row>
    <row r="246" spans="1:21" ht="15">
      <c r="A246" s="76" t="s">
        <v>588</v>
      </c>
      <c r="B246" s="77" t="s">
        <v>5864</v>
      </c>
      <c r="C246" s="77" t="s">
        <v>530</v>
      </c>
      <c r="D246" s="77" t="s">
        <v>531</v>
      </c>
      <c r="E246" s="77">
        <v>10753</v>
      </c>
      <c r="F246" s="77">
        <v>4689</v>
      </c>
      <c r="G246" s="77">
        <v>6064</v>
      </c>
      <c r="H246" s="77">
        <v>0.43606435399999999</v>
      </c>
      <c r="I246" s="77">
        <v>0.56393564600000001</v>
      </c>
      <c r="J246" s="77">
        <v>2689</v>
      </c>
      <c r="K246" s="77">
        <v>1547</v>
      </c>
      <c r="L246" s="77">
        <v>178</v>
      </c>
      <c r="M246" s="77">
        <v>88</v>
      </c>
      <c r="N246" s="77">
        <v>113</v>
      </c>
      <c r="O246" s="77">
        <v>74</v>
      </c>
      <c r="P246" s="77">
        <v>3409</v>
      </c>
      <c r="Q246" s="77">
        <v>1805</v>
      </c>
      <c r="R246" s="77">
        <v>245</v>
      </c>
      <c r="S246" s="77">
        <v>235</v>
      </c>
      <c r="T246" s="77">
        <v>226</v>
      </c>
      <c r="U246" s="78">
        <v>144</v>
      </c>
    </row>
    <row r="247" spans="1:21" ht="15">
      <c r="A247" s="76" t="s">
        <v>589</v>
      </c>
      <c r="B247" s="77" t="s">
        <v>5864</v>
      </c>
      <c r="C247" s="77" t="s">
        <v>530</v>
      </c>
      <c r="D247" s="77" t="s">
        <v>531</v>
      </c>
      <c r="E247" s="77">
        <v>11200</v>
      </c>
      <c r="F247" s="77">
        <v>5033</v>
      </c>
      <c r="G247" s="77">
        <v>6167</v>
      </c>
      <c r="H247" s="77">
        <v>0.44937500000000002</v>
      </c>
      <c r="I247" s="77">
        <v>0.55062500000000003</v>
      </c>
      <c r="J247" s="77">
        <v>2901</v>
      </c>
      <c r="K247" s="77">
        <v>1648</v>
      </c>
      <c r="L247" s="77">
        <v>197</v>
      </c>
      <c r="M247" s="77">
        <v>111</v>
      </c>
      <c r="N247" s="77">
        <v>114</v>
      </c>
      <c r="O247" s="77">
        <v>62</v>
      </c>
      <c r="P247" s="77">
        <v>3502</v>
      </c>
      <c r="Q247" s="77">
        <v>1841</v>
      </c>
      <c r="R247" s="77">
        <v>238</v>
      </c>
      <c r="S247" s="77">
        <v>216</v>
      </c>
      <c r="T247" s="77">
        <v>211</v>
      </c>
      <c r="U247" s="78">
        <v>159</v>
      </c>
    </row>
    <row r="248" spans="1:21" ht="15">
      <c r="A248" s="76" t="s">
        <v>590</v>
      </c>
      <c r="B248" s="77" t="s">
        <v>5864</v>
      </c>
      <c r="C248" s="77" t="s">
        <v>530</v>
      </c>
      <c r="D248" s="77" t="s">
        <v>531</v>
      </c>
      <c r="E248" s="77">
        <v>10938</v>
      </c>
      <c r="F248" s="77">
        <v>4939</v>
      </c>
      <c r="G248" s="77">
        <v>5999</v>
      </c>
      <c r="H248" s="77">
        <v>0.45154507199999999</v>
      </c>
      <c r="I248" s="77">
        <v>0.54845492799999995</v>
      </c>
      <c r="J248" s="77">
        <v>2908</v>
      </c>
      <c r="K248" s="77">
        <v>1581</v>
      </c>
      <c r="L248" s="77">
        <v>198</v>
      </c>
      <c r="M248" s="77">
        <v>85</v>
      </c>
      <c r="N248" s="77">
        <v>98</v>
      </c>
      <c r="O248" s="77">
        <v>69</v>
      </c>
      <c r="P248" s="77">
        <v>3412</v>
      </c>
      <c r="Q248" s="77">
        <v>1780</v>
      </c>
      <c r="R248" s="77">
        <v>226</v>
      </c>
      <c r="S248" s="77">
        <v>213</v>
      </c>
      <c r="T248" s="77">
        <v>216</v>
      </c>
      <c r="U248" s="78">
        <v>152</v>
      </c>
    </row>
    <row r="249" spans="1:21" ht="15">
      <c r="A249" s="76" t="s">
        <v>591</v>
      </c>
      <c r="B249" s="77" t="s">
        <v>5864</v>
      </c>
      <c r="C249" s="77" t="s">
        <v>530</v>
      </c>
      <c r="D249" s="77" t="s">
        <v>531</v>
      </c>
      <c r="E249" s="77">
        <v>11001</v>
      </c>
      <c r="F249" s="77">
        <v>4995</v>
      </c>
      <c r="G249" s="77">
        <v>6006</v>
      </c>
      <c r="H249" s="77">
        <v>0.45404963199999998</v>
      </c>
      <c r="I249" s="77">
        <v>0.54595036799999996</v>
      </c>
      <c r="J249" s="77">
        <v>2847</v>
      </c>
      <c r="K249" s="77">
        <v>1657</v>
      </c>
      <c r="L249" s="77">
        <v>213</v>
      </c>
      <c r="M249" s="77">
        <v>91</v>
      </c>
      <c r="N249" s="77">
        <v>113</v>
      </c>
      <c r="O249" s="77">
        <v>74</v>
      </c>
      <c r="P249" s="77">
        <v>3431</v>
      </c>
      <c r="Q249" s="77">
        <v>1779</v>
      </c>
      <c r="R249" s="77">
        <v>224</v>
      </c>
      <c r="S249" s="77">
        <v>204</v>
      </c>
      <c r="T249" s="77">
        <v>233</v>
      </c>
      <c r="U249" s="78">
        <v>135</v>
      </c>
    </row>
    <row r="250" spans="1:21" ht="15">
      <c r="A250" s="76" t="s">
        <v>592</v>
      </c>
      <c r="B250" s="77" t="s">
        <v>5864</v>
      </c>
      <c r="C250" s="77" t="s">
        <v>530</v>
      </c>
      <c r="D250" s="77" t="s">
        <v>531</v>
      </c>
      <c r="E250" s="77">
        <v>10953</v>
      </c>
      <c r="F250" s="77">
        <v>4958</v>
      </c>
      <c r="G250" s="77">
        <v>5995</v>
      </c>
      <c r="H250" s="77">
        <v>0.45266137099999998</v>
      </c>
      <c r="I250" s="77">
        <v>0.54733862899999997</v>
      </c>
      <c r="J250" s="77">
        <v>2843</v>
      </c>
      <c r="K250" s="77">
        <v>1622</v>
      </c>
      <c r="L250" s="77">
        <v>219</v>
      </c>
      <c r="M250" s="77">
        <v>97</v>
      </c>
      <c r="N250" s="77">
        <v>102</v>
      </c>
      <c r="O250" s="77">
        <v>75</v>
      </c>
      <c r="P250" s="77">
        <v>3409</v>
      </c>
      <c r="Q250" s="77">
        <v>1804</v>
      </c>
      <c r="R250" s="77">
        <v>230</v>
      </c>
      <c r="S250" s="77">
        <v>207</v>
      </c>
      <c r="T250" s="77">
        <v>208</v>
      </c>
      <c r="U250" s="78">
        <v>137</v>
      </c>
    </row>
    <row r="251" spans="1:21" ht="15">
      <c r="A251" s="76" t="s">
        <v>593</v>
      </c>
      <c r="B251" s="77" t="s">
        <v>5864</v>
      </c>
      <c r="C251" s="77" t="s">
        <v>530</v>
      </c>
      <c r="D251" s="77" t="s">
        <v>531</v>
      </c>
      <c r="E251" s="77">
        <v>10674</v>
      </c>
      <c r="F251" s="77">
        <v>4789</v>
      </c>
      <c r="G251" s="77">
        <v>5885</v>
      </c>
      <c r="H251" s="77">
        <v>0.44866029600000001</v>
      </c>
      <c r="I251" s="77">
        <v>0.55133970399999999</v>
      </c>
      <c r="J251" s="77">
        <v>2781</v>
      </c>
      <c r="K251" s="77">
        <v>1571</v>
      </c>
      <c r="L251" s="77">
        <v>194</v>
      </c>
      <c r="M251" s="77">
        <v>88</v>
      </c>
      <c r="N251" s="77">
        <v>99</v>
      </c>
      <c r="O251" s="77">
        <v>56</v>
      </c>
      <c r="P251" s="77">
        <v>3331</v>
      </c>
      <c r="Q251" s="77">
        <v>1748</v>
      </c>
      <c r="R251" s="77">
        <v>223</v>
      </c>
      <c r="S251" s="77">
        <v>206</v>
      </c>
      <c r="T251" s="77">
        <v>219</v>
      </c>
      <c r="U251" s="78">
        <v>158</v>
      </c>
    </row>
    <row r="252" spans="1:21" ht="15">
      <c r="A252" s="76" t="s">
        <v>594</v>
      </c>
      <c r="B252" s="77" t="s">
        <v>5864</v>
      </c>
      <c r="C252" s="77" t="s">
        <v>530</v>
      </c>
      <c r="D252" s="77" t="s">
        <v>531</v>
      </c>
      <c r="E252" s="77">
        <v>10024</v>
      </c>
      <c r="F252" s="77">
        <v>4349</v>
      </c>
      <c r="G252" s="77">
        <v>5675</v>
      </c>
      <c r="H252" s="77">
        <v>0.43385873899999999</v>
      </c>
      <c r="I252" s="77">
        <v>0.56614126099999995</v>
      </c>
      <c r="J252" s="77">
        <v>2493</v>
      </c>
      <c r="K252" s="77">
        <v>1473</v>
      </c>
      <c r="L252" s="77">
        <v>151</v>
      </c>
      <c r="M252" s="77">
        <v>81</v>
      </c>
      <c r="N252" s="77">
        <v>93</v>
      </c>
      <c r="O252" s="77">
        <v>58</v>
      </c>
      <c r="P252" s="77">
        <v>3160</v>
      </c>
      <c r="Q252" s="77">
        <v>1721</v>
      </c>
      <c r="R252" s="77">
        <v>228</v>
      </c>
      <c r="S252" s="77">
        <v>208</v>
      </c>
      <c r="T252" s="77">
        <v>216</v>
      </c>
      <c r="U252" s="78">
        <v>142</v>
      </c>
    </row>
    <row r="253" spans="1:21" ht="15">
      <c r="A253" s="76" t="s">
        <v>595</v>
      </c>
      <c r="B253" s="77" t="s">
        <v>5864</v>
      </c>
      <c r="C253" s="77" t="s">
        <v>530</v>
      </c>
      <c r="D253" s="77" t="s">
        <v>531</v>
      </c>
      <c r="E253" s="77">
        <v>11004</v>
      </c>
      <c r="F253" s="77">
        <v>4979</v>
      </c>
      <c r="G253" s="77">
        <v>6025</v>
      </c>
      <c r="H253" s="77">
        <v>0.45247182800000002</v>
      </c>
      <c r="I253" s="77">
        <v>0.54752817200000004</v>
      </c>
      <c r="J253" s="77">
        <v>2889</v>
      </c>
      <c r="K253" s="77">
        <v>1611</v>
      </c>
      <c r="L253" s="77">
        <v>230</v>
      </c>
      <c r="M253" s="77">
        <v>98</v>
      </c>
      <c r="N253" s="77">
        <v>94</v>
      </c>
      <c r="O253" s="77">
        <v>57</v>
      </c>
      <c r="P253" s="77">
        <v>3380</v>
      </c>
      <c r="Q253" s="77">
        <v>1776</v>
      </c>
      <c r="R253" s="77">
        <v>254</v>
      </c>
      <c r="S253" s="77">
        <v>228</v>
      </c>
      <c r="T253" s="77">
        <v>232</v>
      </c>
      <c r="U253" s="78">
        <v>155</v>
      </c>
    </row>
    <row r="254" spans="1:21" ht="15">
      <c r="A254" s="76" t="s">
        <v>596</v>
      </c>
      <c r="B254" s="77" t="s">
        <v>5864</v>
      </c>
      <c r="C254" s="77" t="s">
        <v>530</v>
      </c>
      <c r="D254" s="77" t="s">
        <v>531</v>
      </c>
      <c r="E254" s="77">
        <v>10366</v>
      </c>
      <c r="F254" s="77">
        <v>4476</v>
      </c>
      <c r="G254" s="77">
        <v>5890</v>
      </c>
      <c r="H254" s="77">
        <v>0.43179625700000002</v>
      </c>
      <c r="I254" s="77">
        <v>0.56820374299999998</v>
      </c>
      <c r="J254" s="77">
        <v>2582</v>
      </c>
      <c r="K254" s="77">
        <v>1497</v>
      </c>
      <c r="L254" s="77">
        <v>148</v>
      </c>
      <c r="M254" s="77">
        <v>91</v>
      </c>
      <c r="N254" s="77">
        <v>102</v>
      </c>
      <c r="O254" s="77">
        <v>56</v>
      </c>
      <c r="P254" s="77">
        <v>3287</v>
      </c>
      <c r="Q254" s="77">
        <v>1792</v>
      </c>
      <c r="R254" s="77">
        <v>227</v>
      </c>
      <c r="S254" s="77">
        <v>197</v>
      </c>
      <c r="T254" s="77">
        <v>238</v>
      </c>
      <c r="U254" s="78">
        <v>149</v>
      </c>
    </row>
    <row r="255" spans="1:21" ht="15">
      <c r="A255" s="76" t="s">
        <v>597</v>
      </c>
      <c r="B255" s="77" t="s">
        <v>5864</v>
      </c>
      <c r="C255" s="77" t="s">
        <v>530</v>
      </c>
      <c r="D255" s="77" t="s">
        <v>531</v>
      </c>
      <c r="E255" s="77">
        <v>11488</v>
      </c>
      <c r="F255" s="77">
        <v>5205</v>
      </c>
      <c r="G255" s="77">
        <v>6283</v>
      </c>
      <c r="H255" s="77">
        <v>0.45308147599999998</v>
      </c>
      <c r="I255" s="77">
        <v>0.54691852399999996</v>
      </c>
      <c r="J255" s="77">
        <v>3060</v>
      </c>
      <c r="K255" s="77">
        <v>1651</v>
      </c>
      <c r="L255" s="77">
        <v>235</v>
      </c>
      <c r="M255" s="77">
        <v>100</v>
      </c>
      <c r="N255" s="77">
        <v>95</v>
      </c>
      <c r="O255" s="77">
        <v>64</v>
      </c>
      <c r="P255" s="77">
        <v>3617</v>
      </c>
      <c r="Q255" s="77">
        <v>1841</v>
      </c>
      <c r="R255" s="77">
        <v>234</v>
      </c>
      <c r="S255" s="77">
        <v>211</v>
      </c>
      <c r="T255" s="77">
        <v>223</v>
      </c>
      <c r="U255" s="78">
        <v>157</v>
      </c>
    </row>
    <row r="256" spans="1:21" ht="15">
      <c r="A256" s="76" t="s">
        <v>598</v>
      </c>
      <c r="B256" s="77" t="s">
        <v>5864</v>
      </c>
      <c r="C256" s="77" t="s">
        <v>530</v>
      </c>
      <c r="D256" s="77" t="s">
        <v>531</v>
      </c>
      <c r="E256" s="77">
        <v>11140</v>
      </c>
      <c r="F256" s="77">
        <v>5039</v>
      </c>
      <c r="G256" s="77">
        <v>6101</v>
      </c>
      <c r="H256" s="77">
        <v>0.45233393199999999</v>
      </c>
      <c r="I256" s="77">
        <v>0.54766606799999995</v>
      </c>
      <c r="J256" s="77">
        <v>2898</v>
      </c>
      <c r="K256" s="77">
        <v>1655</v>
      </c>
      <c r="L256" s="77">
        <v>217</v>
      </c>
      <c r="M256" s="77">
        <v>95</v>
      </c>
      <c r="N256" s="77">
        <v>112</v>
      </c>
      <c r="O256" s="77">
        <v>62</v>
      </c>
      <c r="P256" s="77">
        <v>3489</v>
      </c>
      <c r="Q256" s="77">
        <v>1809</v>
      </c>
      <c r="R256" s="77">
        <v>227</v>
      </c>
      <c r="S256" s="77">
        <v>208</v>
      </c>
      <c r="T256" s="77">
        <v>223</v>
      </c>
      <c r="U256" s="78">
        <v>145</v>
      </c>
    </row>
    <row r="257" spans="1:21" ht="15">
      <c r="A257" s="76" t="s">
        <v>599</v>
      </c>
      <c r="B257" s="77" t="s">
        <v>5864</v>
      </c>
      <c r="C257" s="77" t="s">
        <v>600</v>
      </c>
      <c r="D257" s="77" t="s">
        <v>601</v>
      </c>
      <c r="E257" s="77">
        <v>12169</v>
      </c>
      <c r="F257" s="77">
        <v>5670</v>
      </c>
      <c r="G257" s="77">
        <v>6499</v>
      </c>
      <c r="H257" s="77">
        <v>0.46593803900000003</v>
      </c>
      <c r="I257" s="77">
        <v>0.53406196100000003</v>
      </c>
      <c r="J257" s="77">
        <v>3402</v>
      </c>
      <c r="K257" s="77">
        <v>1789</v>
      </c>
      <c r="L257" s="77">
        <v>230</v>
      </c>
      <c r="M257" s="77">
        <v>94</v>
      </c>
      <c r="N257" s="77">
        <v>92</v>
      </c>
      <c r="O257" s="77">
        <v>63</v>
      </c>
      <c r="P257" s="77">
        <v>3818</v>
      </c>
      <c r="Q257" s="77">
        <v>1836</v>
      </c>
      <c r="R257" s="77">
        <v>241</v>
      </c>
      <c r="S257" s="77">
        <v>213</v>
      </c>
      <c r="T257" s="77">
        <v>230</v>
      </c>
      <c r="U257" s="78">
        <v>161</v>
      </c>
    </row>
    <row r="258" spans="1:21" ht="15">
      <c r="A258" s="76" t="s">
        <v>602</v>
      </c>
      <c r="B258" s="77" t="s">
        <v>5864</v>
      </c>
      <c r="C258" s="77" t="s">
        <v>600</v>
      </c>
      <c r="D258" s="77" t="s">
        <v>601</v>
      </c>
      <c r="E258" s="77">
        <v>11463</v>
      </c>
      <c r="F258" s="77">
        <v>5271</v>
      </c>
      <c r="G258" s="77">
        <v>6192</v>
      </c>
      <c r="H258" s="77">
        <v>0.45982727000000001</v>
      </c>
      <c r="I258" s="77">
        <v>0.54017272999999999</v>
      </c>
      <c r="J258" s="77">
        <v>3013</v>
      </c>
      <c r="K258" s="77">
        <v>1760</v>
      </c>
      <c r="L258" s="77">
        <v>231</v>
      </c>
      <c r="M258" s="77">
        <v>90</v>
      </c>
      <c r="N258" s="77">
        <v>104</v>
      </c>
      <c r="O258" s="77">
        <v>73</v>
      </c>
      <c r="P258" s="77">
        <v>3547</v>
      </c>
      <c r="Q258" s="77">
        <v>1818</v>
      </c>
      <c r="R258" s="77">
        <v>239</v>
      </c>
      <c r="S258" s="77">
        <v>215</v>
      </c>
      <c r="T258" s="77">
        <v>226</v>
      </c>
      <c r="U258" s="78">
        <v>147</v>
      </c>
    </row>
    <row r="259" spans="1:21" ht="15">
      <c r="A259" s="76" t="s">
        <v>603</v>
      </c>
      <c r="B259" s="77" t="s">
        <v>5864</v>
      </c>
      <c r="C259" s="77" t="s">
        <v>600</v>
      </c>
      <c r="D259" s="77" t="s">
        <v>601</v>
      </c>
      <c r="E259" s="77">
        <v>11701</v>
      </c>
      <c r="F259" s="77">
        <v>5350</v>
      </c>
      <c r="G259" s="77">
        <v>6351</v>
      </c>
      <c r="H259" s="77">
        <v>0.45722587799999997</v>
      </c>
      <c r="I259" s="77">
        <v>0.54277412199999997</v>
      </c>
      <c r="J259" s="77">
        <v>3150</v>
      </c>
      <c r="K259" s="77">
        <v>1718</v>
      </c>
      <c r="L259" s="77">
        <v>209</v>
      </c>
      <c r="M259" s="77">
        <v>95</v>
      </c>
      <c r="N259" s="77">
        <v>108</v>
      </c>
      <c r="O259" s="77">
        <v>70</v>
      </c>
      <c r="P259" s="77">
        <v>3657</v>
      </c>
      <c r="Q259" s="77">
        <v>1851</v>
      </c>
      <c r="R259" s="77">
        <v>234</v>
      </c>
      <c r="S259" s="77">
        <v>231</v>
      </c>
      <c r="T259" s="77">
        <v>228</v>
      </c>
      <c r="U259" s="78">
        <v>150</v>
      </c>
    </row>
    <row r="260" spans="1:21" ht="15">
      <c r="A260" s="76" t="s">
        <v>604</v>
      </c>
      <c r="B260" s="77" t="s">
        <v>5864</v>
      </c>
      <c r="C260" s="77" t="s">
        <v>600</v>
      </c>
      <c r="D260" s="77" t="s">
        <v>601</v>
      </c>
      <c r="E260" s="77">
        <v>10821</v>
      </c>
      <c r="F260" s="77">
        <v>4756</v>
      </c>
      <c r="G260" s="77">
        <v>6065</v>
      </c>
      <c r="H260" s="77">
        <v>0.43951575599999998</v>
      </c>
      <c r="I260" s="77">
        <v>0.56048424399999996</v>
      </c>
      <c r="J260" s="77">
        <v>2781</v>
      </c>
      <c r="K260" s="77">
        <v>1571</v>
      </c>
      <c r="L260" s="77">
        <v>168</v>
      </c>
      <c r="M260" s="77">
        <v>73</v>
      </c>
      <c r="N260" s="77">
        <v>99</v>
      </c>
      <c r="O260" s="77">
        <v>64</v>
      </c>
      <c r="P260" s="77">
        <v>3416</v>
      </c>
      <c r="Q260" s="77">
        <v>1862</v>
      </c>
      <c r="R260" s="77">
        <v>204</v>
      </c>
      <c r="S260" s="77">
        <v>221</v>
      </c>
      <c r="T260" s="77">
        <v>213</v>
      </c>
      <c r="U260" s="78">
        <v>149</v>
      </c>
    </row>
    <row r="261" spans="1:21" ht="15">
      <c r="A261" s="76" t="s">
        <v>605</v>
      </c>
      <c r="B261" s="77" t="s">
        <v>5864</v>
      </c>
      <c r="C261" s="77" t="s">
        <v>600</v>
      </c>
      <c r="D261" s="77" t="s">
        <v>601</v>
      </c>
      <c r="E261" s="77">
        <v>10795</v>
      </c>
      <c r="F261" s="77">
        <v>4710</v>
      </c>
      <c r="G261" s="77">
        <v>6085</v>
      </c>
      <c r="H261" s="77">
        <v>0.43631310800000001</v>
      </c>
      <c r="I261" s="77">
        <v>0.56368689199999999</v>
      </c>
      <c r="J261" s="77">
        <v>2686</v>
      </c>
      <c r="K261" s="77">
        <v>1590</v>
      </c>
      <c r="L261" s="77">
        <v>158</v>
      </c>
      <c r="M261" s="77">
        <v>104</v>
      </c>
      <c r="N261" s="77">
        <v>102</v>
      </c>
      <c r="O261" s="77">
        <v>70</v>
      </c>
      <c r="P261" s="77">
        <v>3369</v>
      </c>
      <c r="Q261" s="77">
        <v>1870</v>
      </c>
      <c r="R261" s="77">
        <v>235</v>
      </c>
      <c r="S261" s="77">
        <v>222</v>
      </c>
      <c r="T261" s="77">
        <v>234</v>
      </c>
      <c r="U261" s="78">
        <v>155</v>
      </c>
    </row>
    <row r="262" spans="1:21" ht="15">
      <c r="A262" s="76" t="s">
        <v>606</v>
      </c>
      <c r="B262" s="77" t="s">
        <v>5864</v>
      </c>
      <c r="C262" s="77" t="s">
        <v>530</v>
      </c>
      <c r="D262" s="77" t="s">
        <v>531</v>
      </c>
      <c r="E262" s="77">
        <v>10361</v>
      </c>
      <c r="F262" s="77">
        <v>4588</v>
      </c>
      <c r="G262" s="77">
        <v>5773</v>
      </c>
      <c r="H262" s="77">
        <v>0.4428144</v>
      </c>
      <c r="I262" s="77">
        <v>0.55718559999999995</v>
      </c>
      <c r="J262" s="77">
        <v>2689</v>
      </c>
      <c r="K262" s="77">
        <v>1513</v>
      </c>
      <c r="L262" s="77">
        <v>167</v>
      </c>
      <c r="M262" s="77">
        <v>82</v>
      </c>
      <c r="N262" s="77">
        <v>82</v>
      </c>
      <c r="O262" s="77">
        <v>55</v>
      </c>
      <c r="P262" s="77">
        <v>3223</v>
      </c>
      <c r="Q262" s="77">
        <v>1723</v>
      </c>
      <c r="R262" s="77">
        <v>238</v>
      </c>
      <c r="S262" s="77">
        <v>229</v>
      </c>
      <c r="T262" s="77">
        <v>218</v>
      </c>
      <c r="U262" s="78">
        <v>142</v>
      </c>
    </row>
    <row r="263" spans="1:21" ht="15">
      <c r="A263" s="76" t="s">
        <v>607</v>
      </c>
      <c r="B263" s="77" t="s">
        <v>5864</v>
      </c>
      <c r="C263" s="77" t="s">
        <v>530</v>
      </c>
      <c r="D263" s="77" t="s">
        <v>531</v>
      </c>
      <c r="E263" s="77">
        <v>11084</v>
      </c>
      <c r="F263" s="77">
        <v>5031</v>
      </c>
      <c r="G263" s="77">
        <v>6053</v>
      </c>
      <c r="H263" s="77">
        <v>0.45389751</v>
      </c>
      <c r="I263" s="77">
        <v>0.54610249</v>
      </c>
      <c r="J263" s="77">
        <v>2889</v>
      </c>
      <c r="K263" s="77">
        <v>1644</v>
      </c>
      <c r="L263" s="77">
        <v>225</v>
      </c>
      <c r="M263" s="77">
        <v>114</v>
      </c>
      <c r="N263" s="77">
        <v>100</v>
      </c>
      <c r="O263" s="77">
        <v>59</v>
      </c>
      <c r="P263" s="77">
        <v>3445</v>
      </c>
      <c r="Q263" s="77">
        <v>1786</v>
      </c>
      <c r="R263" s="77">
        <v>231</v>
      </c>
      <c r="S263" s="77">
        <v>211</v>
      </c>
      <c r="T263" s="77">
        <v>221</v>
      </c>
      <c r="U263" s="78">
        <v>159</v>
      </c>
    </row>
    <row r="264" spans="1:21" ht="15">
      <c r="A264" s="76" t="s">
        <v>608</v>
      </c>
      <c r="B264" s="77" t="s">
        <v>5864</v>
      </c>
      <c r="C264" s="77" t="s">
        <v>530</v>
      </c>
      <c r="D264" s="77" t="s">
        <v>531</v>
      </c>
      <c r="E264" s="77">
        <v>10985</v>
      </c>
      <c r="F264" s="77">
        <v>5009</v>
      </c>
      <c r="G264" s="77">
        <v>5976</v>
      </c>
      <c r="H264" s="77">
        <v>0.45598543499999999</v>
      </c>
      <c r="I264" s="77">
        <v>0.54401456500000001</v>
      </c>
      <c r="J264" s="77">
        <v>2914</v>
      </c>
      <c r="K264" s="77">
        <v>1637</v>
      </c>
      <c r="L264" s="77">
        <v>214</v>
      </c>
      <c r="M264" s="77">
        <v>92</v>
      </c>
      <c r="N264" s="77">
        <v>93</v>
      </c>
      <c r="O264" s="77">
        <v>59</v>
      </c>
      <c r="P264" s="77">
        <v>3412</v>
      </c>
      <c r="Q264" s="77">
        <v>1739</v>
      </c>
      <c r="R264" s="77">
        <v>224</v>
      </c>
      <c r="S264" s="77">
        <v>231</v>
      </c>
      <c r="T264" s="77">
        <v>232</v>
      </c>
      <c r="U264" s="78">
        <v>138</v>
      </c>
    </row>
    <row r="265" spans="1:21" ht="15">
      <c r="A265" s="76" t="s">
        <v>609</v>
      </c>
      <c r="B265" s="77" t="s">
        <v>5864</v>
      </c>
      <c r="C265" s="77" t="s">
        <v>530</v>
      </c>
      <c r="D265" s="77" t="s">
        <v>531</v>
      </c>
      <c r="E265" s="77">
        <v>11009</v>
      </c>
      <c r="F265" s="77">
        <v>5015</v>
      </c>
      <c r="G265" s="77">
        <v>5994</v>
      </c>
      <c r="H265" s="77">
        <v>0.45553637899999999</v>
      </c>
      <c r="I265" s="77">
        <v>0.54446362100000001</v>
      </c>
      <c r="J265" s="77">
        <v>2974</v>
      </c>
      <c r="K265" s="77">
        <v>1610</v>
      </c>
      <c r="L265" s="77">
        <v>182</v>
      </c>
      <c r="M265" s="77">
        <v>86</v>
      </c>
      <c r="N265" s="77">
        <v>96</v>
      </c>
      <c r="O265" s="77">
        <v>67</v>
      </c>
      <c r="P265" s="77">
        <v>3463</v>
      </c>
      <c r="Q265" s="77">
        <v>1737</v>
      </c>
      <c r="R265" s="77">
        <v>240</v>
      </c>
      <c r="S265" s="77">
        <v>203</v>
      </c>
      <c r="T265" s="77">
        <v>213</v>
      </c>
      <c r="U265" s="78">
        <v>138</v>
      </c>
    </row>
    <row r="266" spans="1:21" ht="15">
      <c r="A266" s="76" t="s">
        <v>610</v>
      </c>
      <c r="B266" s="77" t="s">
        <v>5864</v>
      </c>
      <c r="C266" s="77" t="s">
        <v>530</v>
      </c>
      <c r="D266" s="77" t="s">
        <v>531</v>
      </c>
      <c r="E266" s="77">
        <v>10447</v>
      </c>
      <c r="F266" s="77">
        <v>4646</v>
      </c>
      <c r="G266" s="77">
        <v>5801</v>
      </c>
      <c r="H266" s="77">
        <v>0.44472097300000002</v>
      </c>
      <c r="I266" s="77">
        <v>0.55527902699999998</v>
      </c>
      <c r="J266" s="77">
        <v>2679</v>
      </c>
      <c r="K266" s="77">
        <v>1570</v>
      </c>
      <c r="L266" s="77">
        <v>162</v>
      </c>
      <c r="M266" s="77">
        <v>77</v>
      </c>
      <c r="N266" s="77">
        <v>95</v>
      </c>
      <c r="O266" s="77">
        <v>63</v>
      </c>
      <c r="P266" s="77">
        <v>3238</v>
      </c>
      <c r="Q266" s="77">
        <v>1749</v>
      </c>
      <c r="R266" s="77">
        <v>224</v>
      </c>
      <c r="S266" s="77">
        <v>227</v>
      </c>
      <c r="T266" s="77">
        <v>211</v>
      </c>
      <c r="U266" s="78">
        <v>152</v>
      </c>
    </row>
    <row r="267" spans="1:21" ht="15">
      <c r="A267" s="76" t="s">
        <v>611</v>
      </c>
      <c r="B267" s="77" t="s">
        <v>5864</v>
      </c>
      <c r="C267" s="77" t="s">
        <v>530</v>
      </c>
      <c r="D267" s="77" t="s">
        <v>531</v>
      </c>
      <c r="E267" s="77">
        <v>11138</v>
      </c>
      <c r="F267" s="77">
        <v>5087</v>
      </c>
      <c r="G267" s="77">
        <v>6051</v>
      </c>
      <c r="H267" s="77">
        <v>0.45672472600000003</v>
      </c>
      <c r="I267" s="77">
        <v>0.54327527399999997</v>
      </c>
      <c r="J267" s="77">
        <v>2953</v>
      </c>
      <c r="K267" s="77">
        <v>1653</v>
      </c>
      <c r="L267" s="77">
        <v>215</v>
      </c>
      <c r="M267" s="77">
        <v>98</v>
      </c>
      <c r="N267" s="77">
        <v>106</v>
      </c>
      <c r="O267" s="77">
        <v>62</v>
      </c>
      <c r="P267" s="77">
        <v>3449</v>
      </c>
      <c r="Q267" s="77">
        <v>1761</v>
      </c>
      <c r="R267" s="77">
        <v>240</v>
      </c>
      <c r="S267" s="77">
        <v>227</v>
      </c>
      <c r="T267" s="77">
        <v>220</v>
      </c>
      <c r="U267" s="78">
        <v>154</v>
      </c>
    </row>
    <row r="268" spans="1:21" ht="15">
      <c r="A268" s="76" t="s">
        <v>612</v>
      </c>
      <c r="B268" s="77" t="s">
        <v>5864</v>
      </c>
      <c r="C268" s="77" t="s">
        <v>530</v>
      </c>
      <c r="D268" s="77" t="s">
        <v>531</v>
      </c>
      <c r="E268" s="77">
        <v>10179</v>
      </c>
      <c r="F268" s="77">
        <v>4483</v>
      </c>
      <c r="G268" s="77">
        <v>5696</v>
      </c>
      <c r="H268" s="77">
        <v>0.44041654400000002</v>
      </c>
      <c r="I268" s="77">
        <v>0.55958345600000003</v>
      </c>
      <c r="J268" s="77">
        <v>2566</v>
      </c>
      <c r="K268" s="77">
        <v>1506</v>
      </c>
      <c r="L268" s="77">
        <v>164</v>
      </c>
      <c r="M268" s="77">
        <v>89</v>
      </c>
      <c r="N268" s="77">
        <v>98</v>
      </c>
      <c r="O268" s="77">
        <v>60</v>
      </c>
      <c r="P268" s="77">
        <v>3196</v>
      </c>
      <c r="Q268" s="77">
        <v>1701</v>
      </c>
      <c r="R268" s="77">
        <v>219</v>
      </c>
      <c r="S268" s="77">
        <v>205</v>
      </c>
      <c r="T268" s="77">
        <v>236</v>
      </c>
      <c r="U268" s="78">
        <v>139</v>
      </c>
    </row>
    <row r="269" spans="1:21" ht="15">
      <c r="A269" s="76" t="s">
        <v>613</v>
      </c>
      <c r="B269" s="77" t="s">
        <v>5864</v>
      </c>
      <c r="C269" s="77" t="s">
        <v>530</v>
      </c>
      <c r="D269" s="77" t="s">
        <v>531</v>
      </c>
      <c r="E269" s="77">
        <v>11735</v>
      </c>
      <c r="F269" s="77">
        <v>5380</v>
      </c>
      <c r="G269" s="77">
        <v>6355</v>
      </c>
      <c r="H269" s="77">
        <v>0.45845760499999999</v>
      </c>
      <c r="I269" s="77">
        <v>0.54154239500000001</v>
      </c>
      <c r="J269" s="77">
        <v>3174</v>
      </c>
      <c r="K269" s="77">
        <v>1697</v>
      </c>
      <c r="L269" s="77">
        <v>239</v>
      </c>
      <c r="M269" s="77">
        <v>104</v>
      </c>
      <c r="N269" s="77">
        <v>106</v>
      </c>
      <c r="O269" s="77">
        <v>60</v>
      </c>
      <c r="P269" s="77">
        <v>3666</v>
      </c>
      <c r="Q269" s="77">
        <v>1844</v>
      </c>
      <c r="R269" s="77">
        <v>240</v>
      </c>
      <c r="S269" s="77">
        <v>226</v>
      </c>
      <c r="T269" s="77">
        <v>224</v>
      </c>
      <c r="U269" s="78">
        <v>155</v>
      </c>
    </row>
    <row r="270" spans="1:21" ht="15">
      <c r="A270" s="76" t="s">
        <v>614</v>
      </c>
      <c r="B270" s="77" t="s">
        <v>5864</v>
      </c>
      <c r="C270" s="77" t="s">
        <v>530</v>
      </c>
      <c r="D270" s="77" t="s">
        <v>531</v>
      </c>
      <c r="E270" s="77">
        <v>10276</v>
      </c>
      <c r="F270" s="77">
        <v>4573</v>
      </c>
      <c r="G270" s="77">
        <v>5703</v>
      </c>
      <c r="H270" s="77">
        <v>0.44501751699999997</v>
      </c>
      <c r="I270" s="77">
        <v>0.55498248299999997</v>
      </c>
      <c r="J270" s="77">
        <v>2625</v>
      </c>
      <c r="K270" s="77">
        <v>1551</v>
      </c>
      <c r="L270" s="77">
        <v>163</v>
      </c>
      <c r="M270" s="77">
        <v>93</v>
      </c>
      <c r="N270" s="77">
        <v>83</v>
      </c>
      <c r="O270" s="77">
        <v>58</v>
      </c>
      <c r="P270" s="77">
        <v>3224</v>
      </c>
      <c r="Q270" s="77">
        <v>1697</v>
      </c>
      <c r="R270" s="77">
        <v>214</v>
      </c>
      <c r="S270" s="77">
        <v>198</v>
      </c>
      <c r="T270" s="77">
        <v>232</v>
      </c>
      <c r="U270" s="78">
        <v>138</v>
      </c>
    </row>
    <row r="271" spans="1:21" ht="15">
      <c r="A271" s="76" t="s">
        <v>615</v>
      </c>
      <c r="B271" s="77" t="s">
        <v>5864</v>
      </c>
      <c r="C271" s="77" t="s">
        <v>530</v>
      </c>
      <c r="D271" s="77" t="s">
        <v>531</v>
      </c>
      <c r="E271" s="77">
        <v>10459</v>
      </c>
      <c r="F271" s="77">
        <v>4562</v>
      </c>
      <c r="G271" s="77">
        <v>5897</v>
      </c>
      <c r="H271" s="77">
        <v>0.43617936699999998</v>
      </c>
      <c r="I271" s="77">
        <v>0.56382063299999996</v>
      </c>
      <c r="J271" s="77">
        <v>2601</v>
      </c>
      <c r="K271" s="77">
        <v>1538</v>
      </c>
      <c r="L271" s="77">
        <v>168</v>
      </c>
      <c r="M271" s="77">
        <v>92</v>
      </c>
      <c r="N271" s="77">
        <v>101</v>
      </c>
      <c r="O271" s="77">
        <v>62</v>
      </c>
      <c r="P271" s="77">
        <v>3265</v>
      </c>
      <c r="Q271" s="77">
        <v>1814</v>
      </c>
      <c r="R271" s="77">
        <v>232</v>
      </c>
      <c r="S271" s="77">
        <v>215</v>
      </c>
      <c r="T271" s="77">
        <v>228</v>
      </c>
      <c r="U271" s="78">
        <v>143</v>
      </c>
    </row>
    <row r="272" spans="1:21" ht="15">
      <c r="A272" s="76" t="s">
        <v>616</v>
      </c>
      <c r="B272" s="77" t="s">
        <v>5864</v>
      </c>
      <c r="C272" s="77" t="s">
        <v>530</v>
      </c>
      <c r="D272" s="77" t="s">
        <v>531</v>
      </c>
      <c r="E272" s="77">
        <v>11103</v>
      </c>
      <c r="F272" s="77">
        <v>4970</v>
      </c>
      <c r="G272" s="77">
        <v>6133</v>
      </c>
      <c r="H272" s="77">
        <v>0.44762676800000001</v>
      </c>
      <c r="I272" s="77">
        <v>0.55237323199999999</v>
      </c>
      <c r="J272" s="77">
        <v>2901</v>
      </c>
      <c r="K272" s="77">
        <v>1611</v>
      </c>
      <c r="L272" s="77">
        <v>220</v>
      </c>
      <c r="M272" s="77">
        <v>87</v>
      </c>
      <c r="N272" s="77">
        <v>93</v>
      </c>
      <c r="O272" s="77">
        <v>58</v>
      </c>
      <c r="P272" s="77">
        <v>3529</v>
      </c>
      <c r="Q272" s="77">
        <v>1747</v>
      </c>
      <c r="R272" s="77">
        <v>247</v>
      </c>
      <c r="S272" s="77">
        <v>231</v>
      </c>
      <c r="T272" s="77">
        <v>227</v>
      </c>
      <c r="U272" s="78">
        <v>152</v>
      </c>
    </row>
    <row r="273" spans="1:21" ht="15">
      <c r="A273" s="76" t="s">
        <v>617</v>
      </c>
      <c r="B273" s="77" t="s">
        <v>5864</v>
      </c>
      <c r="C273" s="77" t="s">
        <v>530</v>
      </c>
      <c r="D273" s="77" t="s">
        <v>531</v>
      </c>
      <c r="E273" s="77">
        <v>10971</v>
      </c>
      <c r="F273" s="77">
        <v>4914</v>
      </c>
      <c r="G273" s="77">
        <v>6057</v>
      </c>
      <c r="H273" s="77">
        <v>0.44790812099999999</v>
      </c>
      <c r="I273" s="77">
        <v>0.55209187900000001</v>
      </c>
      <c r="J273" s="77">
        <v>2898</v>
      </c>
      <c r="K273" s="77">
        <v>1552</v>
      </c>
      <c r="L273" s="77">
        <v>224</v>
      </c>
      <c r="M273" s="77">
        <v>86</v>
      </c>
      <c r="N273" s="77">
        <v>98</v>
      </c>
      <c r="O273" s="77">
        <v>56</v>
      </c>
      <c r="P273" s="77">
        <v>3475</v>
      </c>
      <c r="Q273" s="77">
        <v>1751</v>
      </c>
      <c r="R273" s="77">
        <v>239</v>
      </c>
      <c r="S273" s="77">
        <v>222</v>
      </c>
      <c r="T273" s="77">
        <v>231</v>
      </c>
      <c r="U273" s="78">
        <v>139</v>
      </c>
    </row>
    <row r="274" spans="1:21" ht="15">
      <c r="A274" s="76" t="s">
        <v>618</v>
      </c>
      <c r="B274" s="77" t="s">
        <v>5864</v>
      </c>
      <c r="C274" s="77" t="s">
        <v>530</v>
      </c>
      <c r="D274" s="77" t="s">
        <v>531</v>
      </c>
      <c r="E274" s="77">
        <v>10978</v>
      </c>
      <c r="F274" s="77">
        <v>4933</v>
      </c>
      <c r="G274" s="77">
        <v>6045</v>
      </c>
      <c r="H274" s="77">
        <v>0.44935325199999998</v>
      </c>
      <c r="I274" s="77">
        <v>0.55064674800000002</v>
      </c>
      <c r="J274" s="77">
        <v>2889</v>
      </c>
      <c r="K274" s="77">
        <v>1614</v>
      </c>
      <c r="L274" s="77">
        <v>188</v>
      </c>
      <c r="M274" s="77">
        <v>88</v>
      </c>
      <c r="N274" s="77">
        <v>93</v>
      </c>
      <c r="O274" s="77">
        <v>61</v>
      </c>
      <c r="P274" s="77">
        <v>3476</v>
      </c>
      <c r="Q274" s="77">
        <v>1764</v>
      </c>
      <c r="R274" s="77">
        <v>228</v>
      </c>
      <c r="S274" s="77">
        <v>212</v>
      </c>
      <c r="T274" s="77">
        <v>220</v>
      </c>
      <c r="U274" s="78">
        <v>145</v>
      </c>
    </row>
    <row r="275" spans="1:21" ht="15">
      <c r="A275" s="76" t="s">
        <v>619</v>
      </c>
      <c r="B275" s="77" t="s">
        <v>5864</v>
      </c>
      <c r="C275" s="77" t="s">
        <v>530</v>
      </c>
      <c r="D275" s="77" t="s">
        <v>531</v>
      </c>
      <c r="E275" s="77">
        <v>10667</v>
      </c>
      <c r="F275" s="77">
        <v>4776</v>
      </c>
      <c r="G275" s="77">
        <v>5891</v>
      </c>
      <c r="H275" s="77">
        <v>0.44773600800000002</v>
      </c>
      <c r="I275" s="77">
        <v>0.55226399199999998</v>
      </c>
      <c r="J275" s="77">
        <v>2774</v>
      </c>
      <c r="K275" s="77">
        <v>1588</v>
      </c>
      <c r="L275" s="77">
        <v>181</v>
      </c>
      <c r="M275" s="77">
        <v>89</v>
      </c>
      <c r="N275" s="77">
        <v>85</v>
      </c>
      <c r="O275" s="77">
        <v>59</v>
      </c>
      <c r="P275" s="77">
        <v>3369</v>
      </c>
      <c r="Q275" s="77">
        <v>1705</v>
      </c>
      <c r="R275" s="77">
        <v>230</v>
      </c>
      <c r="S275" s="77">
        <v>228</v>
      </c>
      <c r="T275" s="77">
        <v>218</v>
      </c>
      <c r="U275" s="78">
        <v>141</v>
      </c>
    </row>
    <row r="276" spans="1:21" ht="15">
      <c r="A276" s="76" t="s">
        <v>620</v>
      </c>
      <c r="B276" s="77" t="s">
        <v>5864</v>
      </c>
      <c r="C276" s="77" t="s">
        <v>530</v>
      </c>
      <c r="D276" s="77" t="s">
        <v>531</v>
      </c>
      <c r="E276" s="77">
        <v>10822</v>
      </c>
      <c r="F276" s="77">
        <v>4856</v>
      </c>
      <c r="G276" s="77">
        <v>5966</v>
      </c>
      <c r="H276" s="77">
        <v>0.44871557899999998</v>
      </c>
      <c r="I276" s="77">
        <v>0.55128442099999997</v>
      </c>
      <c r="J276" s="77">
        <v>2832</v>
      </c>
      <c r="K276" s="77">
        <v>1570</v>
      </c>
      <c r="L276" s="77">
        <v>208</v>
      </c>
      <c r="M276" s="77">
        <v>88</v>
      </c>
      <c r="N276" s="77">
        <v>95</v>
      </c>
      <c r="O276" s="77">
        <v>63</v>
      </c>
      <c r="P276" s="77">
        <v>3425</v>
      </c>
      <c r="Q276" s="77">
        <v>1732</v>
      </c>
      <c r="R276" s="77">
        <v>241</v>
      </c>
      <c r="S276" s="77">
        <v>208</v>
      </c>
      <c r="T276" s="77">
        <v>227</v>
      </c>
      <c r="U276" s="78">
        <v>133</v>
      </c>
    </row>
    <row r="277" spans="1:21" ht="15">
      <c r="A277" s="76" t="s">
        <v>621</v>
      </c>
      <c r="B277" s="77" t="s">
        <v>5864</v>
      </c>
      <c r="C277" s="77" t="s">
        <v>530</v>
      </c>
      <c r="D277" s="77" t="s">
        <v>531</v>
      </c>
      <c r="E277" s="77">
        <v>10393</v>
      </c>
      <c r="F277" s="77">
        <v>4578</v>
      </c>
      <c r="G277" s="77">
        <v>5815</v>
      </c>
      <c r="H277" s="77">
        <v>0.44048879099999999</v>
      </c>
      <c r="I277" s="77">
        <v>0.55951120899999995</v>
      </c>
      <c r="J277" s="77">
        <v>2601</v>
      </c>
      <c r="K277" s="77">
        <v>1549</v>
      </c>
      <c r="L277" s="77">
        <v>164</v>
      </c>
      <c r="M277" s="77">
        <v>102</v>
      </c>
      <c r="N277" s="77">
        <v>104</v>
      </c>
      <c r="O277" s="77">
        <v>58</v>
      </c>
      <c r="P277" s="77">
        <v>3274</v>
      </c>
      <c r="Q277" s="77">
        <v>1716</v>
      </c>
      <c r="R277" s="77">
        <v>229</v>
      </c>
      <c r="S277" s="77">
        <v>236</v>
      </c>
      <c r="T277" s="77">
        <v>226</v>
      </c>
      <c r="U277" s="78">
        <v>134</v>
      </c>
    </row>
    <row r="278" spans="1:21" ht="15">
      <c r="A278" s="76" t="s">
        <v>622</v>
      </c>
      <c r="B278" s="77" t="s">
        <v>5864</v>
      </c>
      <c r="C278" s="77" t="s">
        <v>530</v>
      </c>
      <c r="D278" s="77" t="s">
        <v>531</v>
      </c>
      <c r="E278" s="77">
        <v>11048</v>
      </c>
      <c r="F278" s="77">
        <v>4848</v>
      </c>
      <c r="G278" s="77">
        <v>6200</v>
      </c>
      <c r="H278" s="77">
        <v>0.43881245499999999</v>
      </c>
      <c r="I278" s="77">
        <v>0.56118754500000001</v>
      </c>
      <c r="J278" s="77">
        <v>2841</v>
      </c>
      <c r="K278" s="77">
        <v>1564</v>
      </c>
      <c r="L278" s="77">
        <v>185</v>
      </c>
      <c r="M278" s="77">
        <v>97</v>
      </c>
      <c r="N278" s="77">
        <v>102</v>
      </c>
      <c r="O278" s="77">
        <v>59</v>
      </c>
      <c r="P278" s="77">
        <v>3485</v>
      </c>
      <c r="Q278" s="77">
        <v>1891</v>
      </c>
      <c r="R278" s="77">
        <v>225</v>
      </c>
      <c r="S278" s="77">
        <v>229</v>
      </c>
      <c r="T278" s="77">
        <v>227</v>
      </c>
      <c r="U278" s="78">
        <v>143</v>
      </c>
    </row>
    <row r="279" spans="1:21" ht="15">
      <c r="A279" s="76" t="s">
        <v>623</v>
      </c>
      <c r="B279" s="77" t="s">
        <v>5864</v>
      </c>
      <c r="C279" s="77" t="s">
        <v>530</v>
      </c>
      <c r="D279" s="77" t="s">
        <v>531</v>
      </c>
      <c r="E279" s="77">
        <v>10557</v>
      </c>
      <c r="F279" s="77">
        <v>4616</v>
      </c>
      <c r="G279" s="77">
        <v>5941</v>
      </c>
      <c r="H279" s="77">
        <v>0.43724542999999999</v>
      </c>
      <c r="I279" s="77">
        <v>0.56275456999999995</v>
      </c>
      <c r="J279" s="77">
        <v>2688</v>
      </c>
      <c r="K279" s="77">
        <v>1515</v>
      </c>
      <c r="L279" s="77">
        <v>167</v>
      </c>
      <c r="M279" s="77">
        <v>94</v>
      </c>
      <c r="N279" s="77">
        <v>92</v>
      </c>
      <c r="O279" s="77">
        <v>60</v>
      </c>
      <c r="P279" s="77">
        <v>3339</v>
      </c>
      <c r="Q279" s="77">
        <v>1786</v>
      </c>
      <c r="R279" s="77">
        <v>231</v>
      </c>
      <c r="S279" s="77">
        <v>224</v>
      </c>
      <c r="T279" s="77">
        <v>226</v>
      </c>
      <c r="U279" s="78">
        <v>135</v>
      </c>
    </row>
    <row r="280" spans="1:21" ht="15">
      <c r="A280" s="76" t="s">
        <v>624</v>
      </c>
      <c r="B280" s="77" t="s">
        <v>5864</v>
      </c>
      <c r="C280" s="77" t="s">
        <v>530</v>
      </c>
      <c r="D280" s="77" t="s">
        <v>531</v>
      </c>
      <c r="E280" s="77">
        <v>10607</v>
      </c>
      <c r="F280" s="77">
        <v>4649</v>
      </c>
      <c r="G280" s="77">
        <v>5958</v>
      </c>
      <c r="H280" s="77">
        <v>0.438295465</v>
      </c>
      <c r="I280" s="77">
        <v>0.56170453499999995</v>
      </c>
      <c r="J280" s="77">
        <v>2679</v>
      </c>
      <c r="K280" s="77">
        <v>1543</v>
      </c>
      <c r="L280" s="77">
        <v>159</v>
      </c>
      <c r="M280" s="77">
        <v>104</v>
      </c>
      <c r="N280" s="77">
        <v>100</v>
      </c>
      <c r="O280" s="77">
        <v>64</v>
      </c>
      <c r="P280" s="77">
        <v>3362</v>
      </c>
      <c r="Q280" s="77">
        <v>1784</v>
      </c>
      <c r="R280" s="77">
        <v>231</v>
      </c>
      <c r="S280" s="77">
        <v>203</v>
      </c>
      <c r="T280" s="77">
        <v>220</v>
      </c>
      <c r="U280" s="78">
        <v>158</v>
      </c>
    </row>
    <row r="281" spans="1:21" ht="15">
      <c r="A281" s="76" t="s">
        <v>625</v>
      </c>
      <c r="B281" s="77" t="s">
        <v>5864</v>
      </c>
      <c r="C281" s="77" t="s">
        <v>530</v>
      </c>
      <c r="D281" s="77" t="s">
        <v>531</v>
      </c>
      <c r="E281" s="77">
        <v>11047</v>
      </c>
      <c r="F281" s="77">
        <v>5019</v>
      </c>
      <c r="G281" s="77">
        <v>6028</v>
      </c>
      <c r="H281" s="77">
        <v>0.45433149299999998</v>
      </c>
      <c r="I281" s="77">
        <v>0.54566850700000002</v>
      </c>
      <c r="J281" s="77">
        <v>2952</v>
      </c>
      <c r="K281" s="77">
        <v>1613</v>
      </c>
      <c r="L281" s="77">
        <v>208</v>
      </c>
      <c r="M281" s="77">
        <v>89</v>
      </c>
      <c r="N281" s="77">
        <v>93</v>
      </c>
      <c r="O281" s="77">
        <v>64</v>
      </c>
      <c r="P281" s="77">
        <v>3459</v>
      </c>
      <c r="Q281" s="77">
        <v>1761</v>
      </c>
      <c r="R281" s="77">
        <v>221</v>
      </c>
      <c r="S281" s="77">
        <v>209</v>
      </c>
      <c r="T281" s="77">
        <v>220</v>
      </c>
      <c r="U281" s="78">
        <v>158</v>
      </c>
    </row>
    <row r="282" spans="1:21" ht="15">
      <c r="A282" s="76" t="s">
        <v>626</v>
      </c>
      <c r="B282" s="77" t="s">
        <v>5864</v>
      </c>
      <c r="C282" s="77" t="s">
        <v>530</v>
      </c>
      <c r="D282" s="77" t="s">
        <v>531</v>
      </c>
      <c r="E282" s="77">
        <v>11133</v>
      </c>
      <c r="F282" s="77">
        <v>5047</v>
      </c>
      <c r="G282" s="77">
        <v>6086</v>
      </c>
      <c r="H282" s="77">
        <v>0.45333692599999997</v>
      </c>
      <c r="I282" s="77">
        <v>0.54666307400000003</v>
      </c>
      <c r="J282" s="77">
        <v>2948</v>
      </c>
      <c r="K282" s="77">
        <v>1594</v>
      </c>
      <c r="L282" s="77">
        <v>213</v>
      </c>
      <c r="M282" s="77">
        <v>103</v>
      </c>
      <c r="N282" s="77">
        <v>117</v>
      </c>
      <c r="O282" s="77">
        <v>72</v>
      </c>
      <c r="P282" s="77">
        <v>3459</v>
      </c>
      <c r="Q282" s="77">
        <v>1794</v>
      </c>
      <c r="R282" s="77">
        <v>220</v>
      </c>
      <c r="S282" s="77">
        <v>220</v>
      </c>
      <c r="T282" s="77">
        <v>232</v>
      </c>
      <c r="U282" s="78">
        <v>161</v>
      </c>
    </row>
    <row r="283" spans="1:21" ht="15">
      <c r="A283" s="76" t="s">
        <v>627</v>
      </c>
      <c r="B283" s="77" t="s">
        <v>5864</v>
      </c>
      <c r="C283" s="77" t="s">
        <v>530</v>
      </c>
      <c r="D283" s="77" t="s">
        <v>531</v>
      </c>
      <c r="E283" s="77">
        <v>10623</v>
      </c>
      <c r="F283" s="77">
        <v>4653</v>
      </c>
      <c r="G283" s="77">
        <v>5970</v>
      </c>
      <c r="H283" s="77">
        <v>0.438011861</v>
      </c>
      <c r="I283" s="77">
        <v>0.561988139</v>
      </c>
      <c r="J283" s="77">
        <v>2694</v>
      </c>
      <c r="K283" s="77">
        <v>1546</v>
      </c>
      <c r="L283" s="77">
        <v>162</v>
      </c>
      <c r="M283" s="77">
        <v>92</v>
      </c>
      <c r="N283" s="77">
        <v>101</v>
      </c>
      <c r="O283" s="77">
        <v>58</v>
      </c>
      <c r="P283" s="77">
        <v>3309</v>
      </c>
      <c r="Q283" s="77">
        <v>1828</v>
      </c>
      <c r="R283" s="77">
        <v>230</v>
      </c>
      <c r="S283" s="77">
        <v>218</v>
      </c>
      <c r="T283" s="77">
        <v>233</v>
      </c>
      <c r="U283" s="78">
        <v>152</v>
      </c>
    </row>
    <row r="284" spans="1:21" ht="15">
      <c r="A284" s="76" t="s">
        <v>628</v>
      </c>
      <c r="B284" s="77" t="s">
        <v>5864</v>
      </c>
      <c r="C284" s="77" t="s">
        <v>530</v>
      </c>
      <c r="D284" s="77" t="s">
        <v>531</v>
      </c>
      <c r="E284" s="77">
        <v>10609</v>
      </c>
      <c r="F284" s="77">
        <v>4613</v>
      </c>
      <c r="G284" s="77">
        <v>5996</v>
      </c>
      <c r="H284" s="77">
        <v>0.434819493</v>
      </c>
      <c r="I284" s="77">
        <v>0.565180507</v>
      </c>
      <c r="J284" s="77">
        <v>2649</v>
      </c>
      <c r="K284" s="77">
        <v>1552</v>
      </c>
      <c r="L284" s="77">
        <v>162</v>
      </c>
      <c r="M284" s="77">
        <v>94</v>
      </c>
      <c r="N284" s="77">
        <v>102</v>
      </c>
      <c r="O284" s="77">
        <v>54</v>
      </c>
      <c r="P284" s="77">
        <v>3337</v>
      </c>
      <c r="Q284" s="77">
        <v>1843</v>
      </c>
      <c r="R284" s="77">
        <v>235</v>
      </c>
      <c r="S284" s="77">
        <v>216</v>
      </c>
      <c r="T284" s="77">
        <v>220</v>
      </c>
      <c r="U284" s="78">
        <v>145</v>
      </c>
    </row>
    <row r="285" spans="1:21" ht="15">
      <c r="A285" s="76" t="s">
        <v>629</v>
      </c>
      <c r="B285" s="77" t="s">
        <v>5864</v>
      </c>
      <c r="C285" s="77" t="s">
        <v>530</v>
      </c>
      <c r="D285" s="77" t="s">
        <v>531</v>
      </c>
      <c r="E285" s="77">
        <v>11140</v>
      </c>
      <c r="F285" s="77">
        <v>4961</v>
      </c>
      <c r="G285" s="77">
        <v>6179</v>
      </c>
      <c r="H285" s="77">
        <v>0.44533213599999999</v>
      </c>
      <c r="I285" s="77">
        <v>0.55466786400000001</v>
      </c>
      <c r="J285" s="77">
        <v>2896</v>
      </c>
      <c r="K285" s="77">
        <v>1619</v>
      </c>
      <c r="L285" s="77">
        <v>201</v>
      </c>
      <c r="M285" s="77">
        <v>86</v>
      </c>
      <c r="N285" s="77">
        <v>107</v>
      </c>
      <c r="O285" s="77">
        <v>52</v>
      </c>
      <c r="P285" s="77">
        <v>3470</v>
      </c>
      <c r="Q285" s="77">
        <v>1867</v>
      </c>
      <c r="R285" s="77">
        <v>245</v>
      </c>
      <c r="S285" s="77">
        <v>227</v>
      </c>
      <c r="T285" s="77">
        <v>224</v>
      </c>
      <c r="U285" s="78">
        <v>146</v>
      </c>
    </row>
    <row r="286" spans="1:21" ht="15">
      <c r="A286" s="76" t="s">
        <v>630</v>
      </c>
      <c r="B286" s="77" t="s">
        <v>5864</v>
      </c>
      <c r="C286" s="77" t="s">
        <v>530</v>
      </c>
      <c r="D286" s="77" t="s">
        <v>531</v>
      </c>
      <c r="E286" s="77">
        <v>10669</v>
      </c>
      <c r="F286" s="77">
        <v>4852</v>
      </c>
      <c r="G286" s="77">
        <v>5817</v>
      </c>
      <c r="H286" s="77">
        <v>0.45477551799999999</v>
      </c>
      <c r="I286" s="77">
        <v>0.54522448199999995</v>
      </c>
      <c r="J286" s="77">
        <v>2847</v>
      </c>
      <c r="K286" s="77">
        <v>1571</v>
      </c>
      <c r="L286" s="77">
        <v>192</v>
      </c>
      <c r="M286" s="77">
        <v>89</v>
      </c>
      <c r="N286" s="77">
        <v>89</v>
      </c>
      <c r="O286" s="77">
        <v>64</v>
      </c>
      <c r="P286" s="77">
        <v>3305</v>
      </c>
      <c r="Q286" s="77">
        <v>1718</v>
      </c>
      <c r="R286" s="77">
        <v>236</v>
      </c>
      <c r="S286" s="77">
        <v>197</v>
      </c>
      <c r="T286" s="77">
        <v>209</v>
      </c>
      <c r="U286" s="78">
        <v>152</v>
      </c>
    </row>
    <row r="287" spans="1:21" ht="15">
      <c r="A287" s="76" t="s">
        <v>631</v>
      </c>
      <c r="B287" s="77" t="s">
        <v>5864</v>
      </c>
      <c r="C287" s="77" t="s">
        <v>530</v>
      </c>
      <c r="D287" s="77" t="s">
        <v>531</v>
      </c>
      <c r="E287" s="77">
        <v>11884</v>
      </c>
      <c r="F287" s="77">
        <v>5519</v>
      </c>
      <c r="G287" s="77">
        <v>6365</v>
      </c>
      <c r="H287" s="77">
        <v>0.46440592400000003</v>
      </c>
      <c r="I287" s="77">
        <v>0.53559407599999997</v>
      </c>
      <c r="J287" s="77">
        <v>3274</v>
      </c>
      <c r="K287" s="77">
        <v>1708</v>
      </c>
      <c r="L287" s="77">
        <v>250</v>
      </c>
      <c r="M287" s="77">
        <v>103</v>
      </c>
      <c r="N287" s="77">
        <v>113</v>
      </c>
      <c r="O287" s="77">
        <v>71</v>
      </c>
      <c r="P287" s="77">
        <v>3645</v>
      </c>
      <c r="Q287" s="77">
        <v>1857</v>
      </c>
      <c r="R287" s="77">
        <v>252</v>
      </c>
      <c r="S287" s="77">
        <v>222</v>
      </c>
      <c r="T287" s="77">
        <v>224</v>
      </c>
      <c r="U287" s="78">
        <v>165</v>
      </c>
    </row>
    <row r="288" spans="1:21" ht="15">
      <c r="A288" s="76" t="s">
        <v>632</v>
      </c>
      <c r="B288" s="77" t="s">
        <v>5864</v>
      </c>
      <c r="C288" s="77" t="s">
        <v>530</v>
      </c>
      <c r="D288" s="77" t="s">
        <v>531</v>
      </c>
      <c r="E288" s="77">
        <v>11161</v>
      </c>
      <c r="F288" s="77">
        <v>5110</v>
      </c>
      <c r="G288" s="77">
        <v>6051</v>
      </c>
      <c r="H288" s="77">
        <v>0.45784427900000002</v>
      </c>
      <c r="I288" s="77">
        <v>0.54215572099999998</v>
      </c>
      <c r="J288" s="77">
        <v>2970</v>
      </c>
      <c r="K288" s="77">
        <v>1648</v>
      </c>
      <c r="L288" s="77">
        <v>230</v>
      </c>
      <c r="M288" s="77">
        <v>92</v>
      </c>
      <c r="N288" s="77">
        <v>110</v>
      </c>
      <c r="O288" s="77">
        <v>60</v>
      </c>
      <c r="P288" s="77">
        <v>3474</v>
      </c>
      <c r="Q288" s="77">
        <v>1768</v>
      </c>
      <c r="R288" s="77">
        <v>251</v>
      </c>
      <c r="S288" s="77">
        <v>199</v>
      </c>
      <c r="T288" s="77">
        <v>213</v>
      </c>
      <c r="U288" s="78">
        <v>146</v>
      </c>
    </row>
    <row r="289" spans="1:21" ht="15">
      <c r="A289" s="76" t="s">
        <v>633</v>
      </c>
      <c r="B289" s="77" t="s">
        <v>5864</v>
      </c>
      <c r="C289" s="77" t="s">
        <v>530</v>
      </c>
      <c r="D289" s="77" t="s">
        <v>531</v>
      </c>
      <c r="E289" s="77">
        <v>10722</v>
      </c>
      <c r="F289" s="77">
        <v>4704</v>
      </c>
      <c r="G289" s="77">
        <v>6018</v>
      </c>
      <c r="H289" s="77">
        <v>0.43872411900000002</v>
      </c>
      <c r="I289" s="77">
        <v>0.56127588100000003</v>
      </c>
      <c r="J289" s="77">
        <v>2716</v>
      </c>
      <c r="K289" s="77">
        <v>1553</v>
      </c>
      <c r="L289" s="77">
        <v>183</v>
      </c>
      <c r="M289" s="77">
        <v>89</v>
      </c>
      <c r="N289" s="77">
        <v>104</v>
      </c>
      <c r="O289" s="77">
        <v>59</v>
      </c>
      <c r="P289" s="77">
        <v>3324</v>
      </c>
      <c r="Q289" s="77">
        <v>1817</v>
      </c>
      <c r="R289" s="77">
        <v>244</v>
      </c>
      <c r="S289" s="77">
        <v>241</v>
      </c>
      <c r="T289" s="77">
        <v>239</v>
      </c>
      <c r="U289" s="78">
        <v>153</v>
      </c>
    </row>
    <row r="290" spans="1:21" ht="15">
      <c r="A290" s="76" t="s">
        <v>634</v>
      </c>
      <c r="B290" s="77" t="s">
        <v>5864</v>
      </c>
      <c r="C290" s="77" t="s">
        <v>530</v>
      </c>
      <c r="D290" s="77" t="s">
        <v>531</v>
      </c>
      <c r="E290" s="77">
        <v>10878</v>
      </c>
      <c r="F290" s="77">
        <v>4861</v>
      </c>
      <c r="G290" s="77">
        <v>6017</v>
      </c>
      <c r="H290" s="77">
        <v>0.44686523299999997</v>
      </c>
      <c r="I290" s="77">
        <v>0.55313476699999997</v>
      </c>
      <c r="J290" s="77">
        <v>2841</v>
      </c>
      <c r="K290" s="77">
        <v>1570</v>
      </c>
      <c r="L290" s="77">
        <v>183</v>
      </c>
      <c r="M290" s="77">
        <v>96</v>
      </c>
      <c r="N290" s="77">
        <v>107</v>
      </c>
      <c r="O290" s="77">
        <v>64</v>
      </c>
      <c r="P290" s="77">
        <v>3369</v>
      </c>
      <c r="Q290" s="77">
        <v>1799</v>
      </c>
      <c r="R290" s="77">
        <v>240</v>
      </c>
      <c r="S290" s="77">
        <v>222</v>
      </c>
      <c r="T290" s="77">
        <v>227</v>
      </c>
      <c r="U290" s="78">
        <v>160</v>
      </c>
    </row>
    <row r="291" spans="1:21" ht="15">
      <c r="A291" s="76" t="s">
        <v>635</v>
      </c>
      <c r="B291" s="77" t="s">
        <v>5864</v>
      </c>
      <c r="C291" s="77" t="s">
        <v>530</v>
      </c>
      <c r="D291" s="77" t="s">
        <v>531</v>
      </c>
      <c r="E291" s="77">
        <v>11421</v>
      </c>
      <c r="F291" s="77">
        <v>5212</v>
      </c>
      <c r="G291" s="77">
        <v>6209</v>
      </c>
      <c r="H291" s="77">
        <v>0.456352333</v>
      </c>
      <c r="I291" s="77">
        <v>0.543647667</v>
      </c>
      <c r="J291" s="77">
        <v>3050</v>
      </c>
      <c r="K291" s="77">
        <v>1695</v>
      </c>
      <c r="L291" s="77">
        <v>207</v>
      </c>
      <c r="M291" s="77">
        <v>97</v>
      </c>
      <c r="N291" s="77">
        <v>102</v>
      </c>
      <c r="O291" s="77">
        <v>61</v>
      </c>
      <c r="P291" s="77">
        <v>3580</v>
      </c>
      <c r="Q291" s="77">
        <v>1822</v>
      </c>
      <c r="R291" s="77">
        <v>221</v>
      </c>
      <c r="S291" s="77">
        <v>214</v>
      </c>
      <c r="T291" s="77">
        <v>231</v>
      </c>
      <c r="U291" s="78">
        <v>141</v>
      </c>
    </row>
    <row r="292" spans="1:21" ht="15">
      <c r="A292" s="76" t="s">
        <v>636</v>
      </c>
      <c r="B292" s="77" t="s">
        <v>5864</v>
      </c>
      <c r="C292" s="77" t="s">
        <v>530</v>
      </c>
      <c r="D292" s="77" t="s">
        <v>531</v>
      </c>
      <c r="E292" s="77">
        <v>11919</v>
      </c>
      <c r="F292" s="77">
        <v>5487</v>
      </c>
      <c r="G292" s="77">
        <v>6432</v>
      </c>
      <c r="H292" s="77">
        <v>0.46035741299999999</v>
      </c>
      <c r="I292" s="77">
        <v>0.53964258700000001</v>
      </c>
      <c r="J292" s="77">
        <v>3278</v>
      </c>
      <c r="K292" s="77">
        <v>1710</v>
      </c>
      <c r="L292" s="77">
        <v>246</v>
      </c>
      <c r="M292" s="77">
        <v>89</v>
      </c>
      <c r="N292" s="77">
        <v>107</v>
      </c>
      <c r="O292" s="77">
        <v>57</v>
      </c>
      <c r="P292" s="77">
        <v>3721</v>
      </c>
      <c r="Q292" s="77">
        <v>1865</v>
      </c>
      <c r="R292" s="77">
        <v>244</v>
      </c>
      <c r="S292" s="77">
        <v>235</v>
      </c>
      <c r="T292" s="77">
        <v>216</v>
      </c>
      <c r="U292" s="78">
        <v>151</v>
      </c>
    </row>
    <row r="293" spans="1:21" ht="15">
      <c r="A293" s="76" t="s">
        <v>637</v>
      </c>
      <c r="B293" s="77" t="s">
        <v>5864</v>
      </c>
      <c r="C293" s="77" t="s">
        <v>530</v>
      </c>
      <c r="D293" s="77" t="s">
        <v>531</v>
      </c>
      <c r="E293" s="77">
        <v>11069</v>
      </c>
      <c r="F293" s="77">
        <v>4934</v>
      </c>
      <c r="G293" s="77">
        <v>6135</v>
      </c>
      <c r="H293" s="77">
        <v>0.44574939000000002</v>
      </c>
      <c r="I293" s="77">
        <v>0.55425060999999998</v>
      </c>
      <c r="J293" s="77">
        <v>2860</v>
      </c>
      <c r="K293" s="77">
        <v>1635</v>
      </c>
      <c r="L293" s="77">
        <v>204</v>
      </c>
      <c r="M293" s="77">
        <v>76</v>
      </c>
      <c r="N293" s="77">
        <v>106</v>
      </c>
      <c r="O293" s="77">
        <v>53</v>
      </c>
      <c r="P293" s="77">
        <v>3413</v>
      </c>
      <c r="Q293" s="77">
        <v>1854</v>
      </c>
      <c r="R293" s="77">
        <v>247</v>
      </c>
      <c r="S293" s="77">
        <v>239</v>
      </c>
      <c r="T293" s="77">
        <v>238</v>
      </c>
      <c r="U293" s="78">
        <v>144</v>
      </c>
    </row>
    <row r="294" spans="1:21" ht="15">
      <c r="A294" s="76" t="s">
        <v>638</v>
      </c>
      <c r="B294" s="77" t="s">
        <v>5864</v>
      </c>
      <c r="C294" s="77" t="s">
        <v>530</v>
      </c>
      <c r="D294" s="77" t="s">
        <v>531</v>
      </c>
      <c r="E294" s="77">
        <v>10506</v>
      </c>
      <c r="F294" s="77">
        <v>4578</v>
      </c>
      <c r="G294" s="77">
        <v>5928</v>
      </c>
      <c r="H294" s="77">
        <v>0.43575099900000003</v>
      </c>
      <c r="I294" s="77">
        <v>0.56424900099999997</v>
      </c>
      <c r="J294" s="77">
        <v>2573</v>
      </c>
      <c r="K294" s="77">
        <v>1545</v>
      </c>
      <c r="L294" s="77">
        <v>188</v>
      </c>
      <c r="M294" s="77">
        <v>97</v>
      </c>
      <c r="N294" s="77">
        <v>101</v>
      </c>
      <c r="O294" s="77">
        <v>74</v>
      </c>
      <c r="P294" s="77">
        <v>3302</v>
      </c>
      <c r="Q294" s="77">
        <v>1811</v>
      </c>
      <c r="R294" s="77">
        <v>217</v>
      </c>
      <c r="S294" s="77">
        <v>217</v>
      </c>
      <c r="T294" s="77">
        <v>237</v>
      </c>
      <c r="U294" s="78">
        <v>144</v>
      </c>
    </row>
    <row r="295" spans="1:21" ht="15">
      <c r="A295" s="76" t="s">
        <v>639</v>
      </c>
      <c r="B295" s="77" t="s">
        <v>5864</v>
      </c>
      <c r="C295" s="77" t="s">
        <v>530</v>
      </c>
      <c r="D295" s="77" t="s">
        <v>531</v>
      </c>
      <c r="E295" s="77">
        <v>11005</v>
      </c>
      <c r="F295" s="77">
        <v>4843</v>
      </c>
      <c r="G295" s="77">
        <v>6162</v>
      </c>
      <c r="H295" s="77">
        <v>0.44007269399999999</v>
      </c>
      <c r="I295" s="77">
        <v>0.55992730599999996</v>
      </c>
      <c r="J295" s="77">
        <v>2840</v>
      </c>
      <c r="K295" s="77">
        <v>1605</v>
      </c>
      <c r="L295" s="77">
        <v>153</v>
      </c>
      <c r="M295" s="77">
        <v>89</v>
      </c>
      <c r="N295" s="77">
        <v>88</v>
      </c>
      <c r="O295" s="77">
        <v>68</v>
      </c>
      <c r="P295" s="77">
        <v>3517</v>
      </c>
      <c r="Q295" s="77">
        <v>1809</v>
      </c>
      <c r="R295" s="77">
        <v>232</v>
      </c>
      <c r="S295" s="77">
        <v>226</v>
      </c>
      <c r="T295" s="77">
        <v>223</v>
      </c>
      <c r="U295" s="78">
        <v>155</v>
      </c>
    </row>
    <row r="296" spans="1:21" ht="15">
      <c r="A296" s="76" t="s">
        <v>640</v>
      </c>
      <c r="B296" s="77" t="s">
        <v>5864</v>
      </c>
      <c r="C296" s="77" t="s">
        <v>530</v>
      </c>
      <c r="D296" s="77" t="s">
        <v>531</v>
      </c>
      <c r="E296" s="77">
        <v>10930</v>
      </c>
      <c r="F296" s="77">
        <v>4937</v>
      </c>
      <c r="G296" s="77">
        <v>5993</v>
      </c>
      <c r="H296" s="77">
        <v>0.45169258899999998</v>
      </c>
      <c r="I296" s="77">
        <v>0.54830741100000002</v>
      </c>
      <c r="J296" s="77">
        <v>2849</v>
      </c>
      <c r="K296" s="77">
        <v>1627</v>
      </c>
      <c r="L296" s="77">
        <v>213</v>
      </c>
      <c r="M296" s="77">
        <v>87</v>
      </c>
      <c r="N296" s="77">
        <v>102</v>
      </c>
      <c r="O296" s="77">
        <v>59</v>
      </c>
      <c r="P296" s="77">
        <v>3368</v>
      </c>
      <c r="Q296" s="77">
        <v>1792</v>
      </c>
      <c r="R296" s="77">
        <v>221</v>
      </c>
      <c r="S296" s="77">
        <v>222</v>
      </c>
      <c r="T296" s="77">
        <v>247</v>
      </c>
      <c r="U296" s="78">
        <v>143</v>
      </c>
    </row>
    <row r="297" spans="1:21" ht="15">
      <c r="A297" s="76" t="s">
        <v>641</v>
      </c>
      <c r="B297" s="77" t="s">
        <v>5864</v>
      </c>
      <c r="C297" s="77" t="s">
        <v>530</v>
      </c>
      <c r="D297" s="77" t="s">
        <v>531</v>
      </c>
      <c r="E297" s="77">
        <v>10516</v>
      </c>
      <c r="F297" s="77">
        <v>4592</v>
      </c>
      <c r="G297" s="77">
        <v>5924</v>
      </c>
      <c r="H297" s="77">
        <v>0.43666793500000001</v>
      </c>
      <c r="I297" s="77">
        <v>0.56333206499999999</v>
      </c>
      <c r="J297" s="77">
        <v>2659</v>
      </c>
      <c r="K297" s="77">
        <v>1528</v>
      </c>
      <c r="L297" s="77">
        <v>168</v>
      </c>
      <c r="M297" s="77">
        <v>87</v>
      </c>
      <c r="N297" s="77">
        <v>98</v>
      </c>
      <c r="O297" s="77">
        <v>52</v>
      </c>
      <c r="P297" s="77">
        <v>3325</v>
      </c>
      <c r="Q297" s="77">
        <v>1802</v>
      </c>
      <c r="R297" s="77">
        <v>242</v>
      </c>
      <c r="S297" s="77">
        <v>198</v>
      </c>
      <c r="T297" s="77">
        <v>212</v>
      </c>
      <c r="U297" s="78">
        <v>145</v>
      </c>
    </row>
    <row r="298" spans="1:21" ht="15">
      <c r="A298" s="76" t="s">
        <v>642</v>
      </c>
      <c r="B298" s="77" t="s">
        <v>5864</v>
      </c>
      <c r="C298" s="77" t="s">
        <v>530</v>
      </c>
      <c r="D298" s="77" t="s">
        <v>531</v>
      </c>
      <c r="E298" s="77">
        <v>10548</v>
      </c>
      <c r="F298" s="77">
        <v>4708</v>
      </c>
      <c r="G298" s="77">
        <v>5840</v>
      </c>
      <c r="H298" s="77">
        <v>0.44634053800000001</v>
      </c>
      <c r="I298" s="77">
        <v>0.55365946200000005</v>
      </c>
      <c r="J298" s="77">
        <v>2728</v>
      </c>
      <c r="K298" s="77">
        <v>1569</v>
      </c>
      <c r="L298" s="77">
        <v>178</v>
      </c>
      <c r="M298" s="77">
        <v>96</v>
      </c>
      <c r="N298" s="77">
        <v>74</v>
      </c>
      <c r="O298" s="77">
        <v>63</v>
      </c>
      <c r="P298" s="77">
        <v>3280</v>
      </c>
      <c r="Q298" s="77">
        <v>1744</v>
      </c>
      <c r="R298" s="77">
        <v>224</v>
      </c>
      <c r="S298" s="77">
        <v>222</v>
      </c>
      <c r="T298" s="77">
        <v>227</v>
      </c>
      <c r="U298" s="78">
        <v>143</v>
      </c>
    </row>
    <row r="299" spans="1:21" ht="15">
      <c r="A299" s="76" t="s">
        <v>643</v>
      </c>
      <c r="B299" s="77" t="s">
        <v>5864</v>
      </c>
      <c r="C299" s="77" t="s">
        <v>530</v>
      </c>
      <c r="D299" s="77" t="s">
        <v>531</v>
      </c>
      <c r="E299" s="77">
        <v>11091</v>
      </c>
      <c r="F299" s="77">
        <v>5020</v>
      </c>
      <c r="G299" s="77">
        <v>6071</v>
      </c>
      <c r="H299" s="77">
        <v>0.45261924100000001</v>
      </c>
      <c r="I299" s="77">
        <v>0.54738075900000005</v>
      </c>
      <c r="J299" s="77">
        <v>2894</v>
      </c>
      <c r="K299" s="77">
        <v>1640</v>
      </c>
      <c r="L299" s="77">
        <v>238</v>
      </c>
      <c r="M299" s="77">
        <v>94</v>
      </c>
      <c r="N299" s="77">
        <v>92</v>
      </c>
      <c r="O299" s="77">
        <v>62</v>
      </c>
      <c r="P299" s="77">
        <v>3424</v>
      </c>
      <c r="Q299" s="77">
        <v>1797</v>
      </c>
      <c r="R299" s="77">
        <v>247</v>
      </c>
      <c r="S299" s="77">
        <v>219</v>
      </c>
      <c r="T299" s="77">
        <v>230</v>
      </c>
      <c r="U299" s="78">
        <v>154</v>
      </c>
    </row>
    <row r="300" spans="1:21" ht="15">
      <c r="A300" s="76" t="s">
        <v>644</v>
      </c>
      <c r="B300" s="77" t="s">
        <v>5864</v>
      </c>
      <c r="C300" s="77" t="s">
        <v>530</v>
      </c>
      <c r="D300" s="77" t="s">
        <v>531</v>
      </c>
      <c r="E300" s="77">
        <v>10602</v>
      </c>
      <c r="F300" s="77">
        <v>4751</v>
      </c>
      <c r="G300" s="77">
        <v>5851</v>
      </c>
      <c r="H300" s="77">
        <v>0.448122996</v>
      </c>
      <c r="I300" s="77">
        <v>0.55187700399999995</v>
      </c>
      <c r="J300" s="77">
        <v>2737</v>
      </c>
      <c r="K300" s="77">
        <v>1577</v>
      </c>
      <c r="L300" s="77">
        <v>187</v>
      </c>
      <c r="M300" s="77">
        <v>86</v>
      </c>
      <c r="N300" s="77">
        <v>98</v>
      </c>
      <c r="O300" s="77">
        <v>66</v>
      </c>
      <c r="P300" s="77">
        <v>3348</v>
      </c>
      <c r="Q300" s="77">
        <v>1704</v>
      </c>
      <c r="R300" s="77">
        <v>207</v>
      </c>
      <c r="S300" s="77">
        <v>210</v>
      </c>
      <c r="T300" s="77">
        <v>232</v>
      </c>
      <c r="U300" s="78">
        <v>150</v>
      </c>
    </row>
    <row r="301" spans="1:21" ht="15">
      <c r="A301" s="76" t="s">
        <v>645</v>
      </c>
      <c r="B301" s="77" t="s">
        <v>5864</v>
      </c>
      <c r="C301" s="77" t="s">
        <v>530</v>
      </c>
      <c r="D301" s="77" t="s">
        <v>531</v>
      </c>
      <c r="E301" s="77">
        <v>11250</v>
      </c>
      <c r="F301" s="77">
        <v>5088</v>
      </c>
      <c r="G301" s="77">
        <v>6162</v>
      </c>
      <c r="H301" s="77">
        <v>0.45226666700000001</v>
      </c>
      <c r="I301" s="77">
        <v>0.54773333300000004</v>
      </c>
      <c r="J301" s="77">
        <v>3007</v>
      </c>
      <c r="K301" s="77">
        <v>1589</v>
      </c>
      <c r="L301" s="77">
        <v>211</v>
      </c>
      <c r="M301" s="77">
        <v>100</v>
      </c>
      <c r="N301" s="77">
        <v>113</v>
      </c>
      <c r="O301" s="77">
        <v>68</v>
      </c>
      <c r="P301" s="77">
        <v>3500</v>
      </c>
      <c r="Q301" s="77">
        <v>1845</v>
      </c>
      <c r="R301" s="77">
        <v>252</v>
      </c>
      <c r="S301" s="77">
        <v>202</v>
      </c>
      <c r="T301" s="77">
        <v>225</v>
      </c>
      <c r="U301" s="78">
        <v>138</v>
      </c>
    </row>
    <row r="302" spans="1:21" ht="15">
      <c r="A302" s="76" t="s">
        <v>646</v>
      </c>
      <c r="B302" s="77" t="s">
        <v>5865</v>
      </c>
      <c r="C302" s="77" t="s">
        <v>530</v>
      </c>
      <c r="D302" s="77" t="s">
        <v>531</v>
      </c>
      <c r="E302" s="77">
        <v>10883</v>
      </c>
      <c r="F302" s="77">
        <v>4961</v>
      </c>
      <c r="G302" s="77">
        <v>5922</v>
      </c>
      <c r="H302" s="77">
        <v>0.45584857099999998</v>
      </c>
      <c r="I302" s="77">
        <v>0.54415142900000002</v>
      </c>
      <c r="J302" s="77">
        <v>2865</v>
      </c>
      <c r="K302" s="77">
        <v>1607</v>
      </c>
      <c r="L302" s="77">
        <v>224</v>
      </c>
      <c r="M302" s="77">
        <v>96</v>
      </c>
      <c r="N302" s="77">
        <v>104</v>
      </c>
      <c r="O302" s="77">
        <v>65</v>
      </c>
      <c r="P302" s="77">
        <v>3422</v>
      </c>
      <c r="Q302" s="77">
        <v>1719</v>
      </c>
      <c r="R302" s="77">
        <v>230</v>
      </c>
      <c r="S302" s="77">
        <v>200</v>
      </c>
      <c r="T302" s="77">
        <v>225</v>
      </c>
      <c r="U302" s="78">
        <v>126</v>
      </c>
    </row>
    <row r="303" spans="1:21" ht="15">
      <c r="A303" s="76" t="s">
        <v>647</v>
      </c>
      <c r="B303" s="77" t="s">
        <v>5864</v>
      </c>
      <c r="C303" s="77" t="s">
        <v>530</v>
      </c>
      <c r="D303" s="77" t="s">
        <v>531</v>
      </c>
      <c r="E303" s="77">
        <v>10973</v>
      </c>
      <c r="F303" s="77">
        <v>4941</v>
      </c>
      <c r="G303" s="77">
        <v>6032</v>
      </c>
      <c r="H303" s="77">
        <v>0.45028706800000001</v>
      </c>
      <c r="I303" s="77">
        <v>0.54971293200000004</v>
      </c>
      <c r="J303" s="77">
        <v>2901</v>
      </c>
      <c r="K303" s="77">
        <v>1592</v>
      </c>
      <c r="L303" s="77">
        <v>179</v>
      </c>
      <c r="M303" s="77">
        <v>102</v>
      </c>
      <c r="N303" s="77">
        <v>100</v>
      </c>
      <c r="O303" s="77">
        <v>67</v>
      </c>
      <c r="P303" s="77">
        <v>3443</v>
      </c>
      <c r="Q303" s="77">
        <v>1766</v>
      </c>
      <c r="R303" s="77">
        <v>220</v>
      </c>
      <c r="S303" s="77">
        <v>227</v>
      </c>
      <c r="T303" s="77">
        <v>235</v>
      </c>
      <c r="U303" s="78">
        <v>141</v>
      </c>
    </row>
    <row r="304" spans="1:21" ht="15">
      <c r="A304" s="76" t="s">
        <v>648</v>
      </c>
      <c r="B304" s="77" t="s">
        <v>5864</v>
      </c>
      <c r="C304" s="77" t="s">
        <v>530</v>
      </c>
      <c r="D304" s="77" t="s">
        <v>531</v>
      </c>
      <c r="E304" s="77">
        <v>11365</v>
      </c>
      <c r="F304" s="77">
        <v>5164</v>
      </c>
      <c r="G304" s="77">
        <v>6201</v>
      </c>
      <c r="H304" s="77">
        <v>0.45437747499999998</v>
      </c>
      <c r="I304" s="77">
        <v>0.54562252499999997</v>
      </c>
      <c r="J304" s="77">
        <v>3040</v>
      </c>
      <c r="K304" s="77">
        <v>1638</v>
      </c>
      <c r="L304" s="77">
        <v>215</v>
      </c>
      <c r="M304" s="77">
        <v>90</v>
      </c>
      <c r="N304" s="77">
        <v>118</v>
      </c>
      <c r="O304" s="77">
        <v>63</v>
      </c>
      <c r="P304" s="77">
        <v>3612</v>
      </c>
      <c r="Q304" s="77">
        <v>1776</v>
      </c>
      <c r="R304" s="77">
        <v>241</v>
      </c>
      <c r="S304" s="77">
        <v>194</v>
      </c>
      <c r="T304" s="77">
        <v>218</v>
      </c>
      <c r="U304" s="78">
        <v>160</v>
      </c>
    </row>
    <row r="305" spans="1:21" ht="15">
      <c r="A305" s="76" t="s">
        <v>649</v>
      </c>
      <c r="B305" s="77" t="s">
        <v>5864</v>
      </c>
      <c r="C305" s="77" t="s">
        <v>530</v>
      </c>
      <c r="D305" s="77" t="s">
        <v>531</v>
      </c>
      <c r="E305" s="77">
        <v>10789</v>
      </c>
      <c r="F305" s="77">
        <v>4853</v>
      </c>
      <c r="G305" s="77">
        <v>5936</v>
      </c>
      <c r="H305" s="77">
        <v>0.44980999199999999</v>
      </c>
      <c r="I305" s="77">
        <v>0.55019000799999995</v>
      </c>
      <c r="J305" s="77">
        <v>2827</v>
      </c>
      <c r="K305" s="77">
        <v>1565</v>
      </c>
      <c r="L305" s="77">
        <v>200</v>
      </c>
      <c r="M305" s="77">
        <v>91</v>
      </c>
      <c r="N305" s="77">
        <v>108</v>
      </c>
      <c r="O305" s="77">
        <v>62</v>
      </c>
      <c r="P305" s="77">
        <v>3355</v>
      </c>
      <c r="Q305" s="77">
        <v>1807</v>
      </c>
      <c r="R305" s="77">
        <v>232</v>
      </c>
      <c r="S305" s="77">
        <v>202</v>
      </c>
      <c r="T305" s="77">
        <v>211</v>
      </c>
      <c r="U305" s="78">
        <v>129</v>
      </c>
    </row>
    <row r="306" spans="1:21" ht="15">
      <c r="A306" s="76" t="s">
        <v>650</v>
      </c>
      <c r="B306" s="77" t="s">
        <v>5864</v>
      </c>
      <c r="C306" s="77" t="s">
        <v>530</v>
      </c>
      <c r="D306" s="77" t="s">
        <v>531</v>
      </c>
      <c r="E306" s="77">
        <v>10834</v>
      </c>
      <c r="F306" s="77">
        <v>4864</v>
      </c>
      <c r="G306" s="77">
        <v>5970</v>
      </c>
      <c r="H306" s="77">
        <v>0.44895698699999997</v>
      </c>
      <c r="I306" s="77">
        <v>0.55104301300000003</v>
      </c>
      <c r="J306" s="77">
        <v>2830</v>
      </c>
      <c r="K306" s="77">
        <v>1612</v>
      </c>
      <c r="L306" s="77">
        <v>183</v>
      </c>
      <c r="M306" s="77">
        <v>73</v>
      </c>
      <c r="N306" s="77">
        <v>103</v>
      </c>
      <c r="O306" s="77">
        <v>63</v>
      </c>
      <c r="P306" s="77">
        <v>3387</v>
      </c>
      <c r="Q306" s="77">
        <v>1770</v>
      </c>
      <c r="R306" s="77">
        <v>241</v>
      </c>
      <c r="S306" s="77">
        <v>219</v>
      </c>
      <c r="T306" s="77">
        <v>219</v>
      </c>
      <c r="U306" s="78">
        <v>134</v>
      </c>
    </row>
    <row r="307" spans="1:21" ht="15">
      <c r="A307" s="76" t="s">
        <v>651</v>
      </c>
      <c r="B307" s="77" t="s">
        <v>5864</v>
      </c>
      <c r="C307" s="77" t="s">
        <v>530</v>
      </c>
      <c r="D307" s="77" t="s">
        <v>531</v>
      </c>
      <c r="E307" s="77">
        <v>10589</v>
      </c>
      <c r="F307" s="77">
        <v>4687</v>
      </c>
      <c r="G307" s="77">
        <v>5902</v>
      </c>
      <c r="H307" s="77">
        <v>0.442629143</v>
      </c>
      <c r="I307" s="77">
        <v>0.557370857</v>
      </c>
      <c r="J307" s="77">
        <v>2652</v>
      </c>
      <c r="K307" s="77">
        <v>1584</v>
      </c>
      <c r="L307" s="77">
        <v>193</v>
      </c>
      <c r="M307" s="77">
        <v>95</v>
      </c>
      <c r="N307" s="77">
        <v>104</v>
      </c>
      <c r="O307" s="77">
        <v>59</v>
      </c>
      <c r="P307" s="77">
        <v>3284</v>
      </c>
      <c r="Q307" s="77">
        <v>1800</v>
      </c>
      <c r="R307" s="77">
        <v>239</v>
      </c>
      <c r="S307" s="77">
        <v>213</v>
      </c>
      <c r="T307" s="77">
        <v>233</v>
      </c>
      <c r="U307" s="78">
        <v>133</v>
      </c>
    </row>
    <row r="308" spans="1:21" ht="15">
      <c r="A308" s="76" t="s">
        <v>652</v>
      </c>
      <c r="B308" s="77" t="s">
        <v>5864</v>
      </c>
      <c r="C308" s="77" t="s">
        <v>530</v>
      </c>
      <c r="D308" s="77" t="s">
        <v>531</v>
      </c>
      <c r="E308" s="77">
        <v>10884</v>
      </c>
      <c r="F308" s="77">
        <v>4907</v>
      </c>
      <c r="G308" s="77">
        <v>5977</v>
      </c>
      <c r="H308" s="77">
        <v>0.45084527699999999</v>
      </c>
      <c r="I308" s="77">
        <v>0.54915472300000001</v>
      </c>
      <c r="J308" s="77">
        <v>2844</v>
      </c>
      <c r="K308" s="77">
        <v>1606</v>
      </c>
      <c r="L308" s="77">
        <v>196</v>
      </c>
      <c r="M308" s="77">
        <v>90</v>
      </c>
      <c r="N308" s="77">
        <v>109</v>
      </c>
      <c r="O308" s="77">
        <v>62</v>
      </c>
      <c r="P308" s="77">
        <v>3396</v>
      </c>
      <c r="Q308" s="77">
        <v>1772</v>
      </c>
      <c r="R308" s="77">
        <v>239</v>
      </c>
      <c r="S308" s="77">
        <v>228</v>
      </c>
      <c r="T308" s="77">
        <v>213</v>
      </c>
      <c r="U308" s="78">
        <v>129</v>
      </c>
    </row>
    <row r="309" spans="1:21" ht="15">
      <c r="A309" s="76" t="s">
        <v>653</v>
      </c>
      <c r="B309" s="77" t="s">
        <v>5864</v>
      </c>
      <c r="C309" s="77" t="s">
        <v>530</v>
      </c>
      <c r="D309" s="77" t="s">
        <v>531</v>
      </c>
      <c r="E309" s="77">
        <v>11969</v>
      </c>
      <c r="F309" s="77">
        <v>5631</v>
      </c>
      <c r="G309" s="77">
        <v>6338</v>
      </c>
      <c r="H309" s="77">
        <v>0.47046536900000002</v>
      </c>
      <c r="I309" s="77">
        <v>0.52953463099999998</v>
      </c>
      <c r="J309" s="77">
        <v>3374</v>
      </c>
      <c r="K309" s="77">
        <v>1724</v>
      </c>
      <c r="L309" s="77">
        <v>250</v>
      </c>
      <c r="M309" s="77">
        <v>96</v>
      </c>
      <c r="N309" s="77">
        <v>109</v>
      </c>
      <c r="O309" s="77">
        <v>78</v>
      </c>
      <c r="P309" s="77">
        <v>3726</v>
      </c>
      <c r="Q309" s="77">
        <v>1771</v>
      </c>
      <c r="R309" s="77">
        <v>229</v>
      </c>
      <c r="S309" s="77">
        <v>220</v>
      </c>
      <c r="T309" s="77">
        <v>247</v>
      </c>
      <c r="U309" s="78">
        <v>145</v>
      </c>
    </row>
    <row r="310" spans="1:21" ht="15">
      <c r="A310" s="76" t="s">
        <v>654</v>
      </c>
      <c r="B310" s="77" t="s">
        <v>5864</v>
      </c>
      <c r="C310" s="77" t="s">
        <v>530</v>
      </c>
      <c r="D310" s="77" t="s">
        <v>531</v>
      </c>
      <c r="E310" s="77">
        <v>11215</v>
      </c>
      <c r="F310" s="77">
        <v>5036</v>
      </c>
      <c r="G310" s="77">
        <v>6179</v>
      </c>
      <c r="H310" s="77">
        <v>0.449041462</v>
      </c>
      <c r="I310" s="77">
        <v>0.55095853800000005</v>
      </c>
      <c r="J310" s="77">
        <v>2919</v>
      </c>
      <c r="K310" s="77">
        <v>1656</v>
      </c>
      <c r="L310" s="77">
        <v>227</v>
      </c>
      <c r="M310" s="77">
        <v>83</v>
      </c>
      <c r="N310" s="77">
        <v>97</v>
      </c>
      <c r="O310" s="77">
        <v>54</v>
      </c>
      <c r="P310" s="77">
        <v>3512</v>
      </c>
      <c r="Q310" s="77">
        <v>1810</v>
      </c>
      <c r="R310" s="77">
        <v>243</v>
      </c>
      <c r="S310" s="77">
        <v>235</v>
      </c>
      <c r="T310" s="77">
        <v>235</v>
      </c>
      <c r="U310" s="78">
        <v>144</v>
      </c>
    </row>
    <row r="311" spans="1:21" ht="15">
      <c r="A311" s="76" t="s">
        <v>655</v>
      </c>
      <c r="B311" s="77" t="s">
        <v>5864</v>
      </c>
      <c r="C311" s="77" t="s">
        <v>530</v>
      </c>
      <c r="D311" s="77" t="s">
        <v>531</v>
      </c>
      <c r="E311" s="77">
        <v>10633</v>
      </c>
      <c r="F311" s="77">
        <v>4683</v>
      </c>
      <c r="G311" s="77">
        <v>5950</v>
      </c>
      <c r="H311" s="77">
        <v>0.44042133</v>
      </c>
      <c r="I311" s="77">
        <v>0.55957866999999994</v>
      </c>
      <c r="J311" s="77">
        <v>2698</v>
      </c>
      <c r="K311" s="77">
        <v>1563</v>
      </c>
      <c r="L311" s="77">
        <v>180</v>
      </c>
      <c r="M311" s="77">
        <v>83</v>
      </c>
      <c r="N311" s="77">
        <v>107</v>
      </c>
      <c r="O311" s="77">
        <v>52</v>
      </c>
      <c r="P311" s="77">
        <v>3347</v>
      </c>
      <c r="Q311" s="77">
        <v>1769</v>
      </c>
      <c r="R311" s="77">
        <v>242</v>
      </c>
      <c r="S311" s="77">
        <v>223</v>
      </c>
      <c r="T311" s="77">
        <v>216</v>
      </c>
      <c r="U311" s="78">
        <v>153</v>
      </c>
    </row>
    <row r="312" spans="1:21" ht="15">
      <c r="A312" s="76" t="s">
        <v>656</v>
      </c>
      <c r="B312" s="77" t="s">
        <v>5864</v>
      </c>
      <c r="C312" s="77" t="s">
        <v>530</v>
      </c>
      <c r="D312" s="77" t="s">
        <v>531</v>
      </c>
      <c r="E312" s="77">
        <v>10512</v>
      </c>
      <c r="F312" s="77">
        <v>4663</v>
      </c>
      <c r="G312" s="77">
        <v>5849</v>
      </c>
      <c r="H312" s="77">
        <v>0.44358828</v>
      </c>
      <c r="I312" s="77">
        <v>0.55641172000000005</v>
      </c>
      <c r="J312" s="77">
        <v>2671</v>
      </c>
      <c r="K312" s="77">
        <v>1568</v>
      </c>
      <c r="L312" s="77">
        <v>169</v>
      </c>
      <c r="M312" s="77">
        <v>90</v>
      </c>
      <c r="N312" s="77">
        <v>90</v>
      </c>
      <c r="O312" s="77">
        <v>75</v>
      </c>
      <c r="P312" s="77">
        <v>3322</v>
      </c>
      <c r="Q312" s="77">
        <v>1734</v>
      </c>
      <c r="R312" s="77">
        <v>235</v>
      </c>
      <c r="S312" s="77">
        <v>216</v>
      </c>
      <c r="T312" s="77">
        <v>194</v>
      </c>
      <c r="U312" s="78">
        <v>148</v>
      </c>
    </row>
    <row r="313" spans="1:21" ht="15">
      <c r="A313" s="76" t="s">
        <v>657</v>
      </c>
      <c r="B313" s="77" t="s">
        <v>5864</v>
      </c>
      <c r="C313" s="77" t="s">
        <v>530</v>
      </c>
      <c r="D313" s="77" t="s">
        <v>531</v>
      </c>
      <c r="E313" s="77">
        <v>10947</v>
      </c>
      <c r="F313" s="77">
        <v>4925</v>
      </c>
      <c r="G313" s="77">
        <v>6022</v>
      </c>
      <c r="H313" s="77">
        <v>0.44989494800000002</v>
      </c>
      <c r="I313" s="77">
        <v>0.55010505200000004</v>
      </c>
      <c r="J313" s="77">
        <v>2874</v>
      </c>
      <c r="K313" s="77">
        <v>1611</v>
      </c>
      <c r="L313" s="77">
        <v>189</v>
      </c>
      <c r="M313" s="77">
        <v>89</v>
      </c>
      <c r="N313" s="77">
        <v>100</v>
      </c>
      <c r="O313" s="77">
        <v>62</v>
      </c>
      <c r="P313" s="77">
        <v>3388</v>
      </c>
      <c r="Q313" s="77">
        <v>1808</v>
      </c>
      <c r="R313" s="77">
        <v>230</v>
      </c>
      <c r="S313" s="77">
        <v>221</v>
      </c>
      <c r="T313" s="77">
        <v>222</v>
      </c>
      <c r="U313" s="78">
        <v>153</v>
      </c>
    </row>
    <row r="314" spans="1:21" ht="15">
      <c r="A314" s="76" t="s">
        <v>658</v>
      </c>
      <c r="B314" s="77" t="s">
        <v>5864</v>
      </c>
      <c r="C314" s="77" t="s">
        <v>530</v>
      </c>
      <c r="D314" s="77" t="s">
        <v>531</v>
      </c>
      <c r="E314" s="77">
        <v>11162</v>
      </c>
      <c r="F314" s="77">
        <v>5029</v>
      </c>
      <c r="G314" s="77">
        <v>6133</v>
      </c>
      <c r="H314" s="77">
        <v>0.45054649699999999</v>
      </c>
      <c r="I314" s="77">
        <v>0.54945350299999995</v>
      </c>
      <c r="J314" s="77">
        <v>2929</v>
      </c>
      <c r="K314" s="77">
        <v>1617</v>
      </c>
      <c r="L314" s="77">
        <v>235</v>
      </c>
      <c r="M314" s="77">
        <v>97</v>
      </c>
      <c r="N314" s="77">
        <v>98</v>
      </c>
      <c r="O314" s="77">
        <v>53</v>
      </c>
      <c r="P314" s="77">
        <v>3517</v>
      </c>
      <c r="Q314" s="77">
        <v>1766</v>
      </c>
      <c r="R314" s="77">
        <v>250</v>
      </c>
      <c r="S314" s="77">
        <v>220</v>
      </c>
      <c r="T314" s="77">
        <v>231</v>
      </c>
      <c r="U314" s="78">
        <v>149</v>
      </c>
    </row>
    <row r="315" spans="1:21" ht="15">
      <c r="A315" s="76" t="s">
        <v>659</v>
      </c>
      <c r="B315" s="77" t="s">
        <v>5864</v>
      </c>
      <c r="C315" s="77" t="s">
        <v>530</v>
      </c>
      <c r="D315" s="77" t="s">
        <v>531</v>
      </c>
      <c r="E315" s="77">
        <v>11168</v>
      </c>
      <c r="F315" s="77">
        <v>5013</v>
      </c>
      <c r="G315" s="77">
        <v>6155</v>
      </c>
      <c r="H315" s="77">
        <v>0.44887177700000003</v>
      </c>
      <c r="I315" s="77">
        <v>0.55112822299999997</v>
      </c>
      <c r="J315" s="77">
        <v>2975</v>
      </c>
      <c r="K315" s="77">
        <v>1606</v>
      </c>
      <c r="L315" s="77">
        <v>194</v>
      </c>
      <c r="M315" s="77">
        <v>83</v>
      </c>
      <c r="N315" s="77">
        <v>105</v>
      </c>
      <c r="O315" s="77">
        <v>50</v>
      </c>
      <c r="P315" s="77">
        <v>3530</v>
      </c>
      <c r="Q315" s="77">
        <v>1796</v>
      </c>
      <c r="R315" s="77">
        <v>234</v>
      </c>
      <c r="S315" s="77">
        <v>217</v>
      </c>
      <c r="T315" s="77">
        <v>219</v>
      </c>
      <c r="U315" s="78">
        <v>159</v>
      </c>
    </row>
    <row r="316" spans="1:21" ht="15">
      <c r="A316" s="76" t="s">
        <v>660</v>
      </c>
      <c r="B316" s="77" t="s">
        <v>5864</v>
      </c>
      <c r="C316" s="77" t="s">
        <v>600</v>
      </c>
      <c r="D316" s="77" t="s">
        <v>601</v>
      </c>
      <c r="E316" s="77">
        <v>10964</v>
      </c>
      <c r="F316" s="77">
        <v>4816</v>
      </c>
      <c r="G316" s="77">
        <v>6148</v>
      </c>
      <c r="H316" s="77">
        <v>0.439255746</v>
      </c>
      <c r="I316" s="77">
        <v>0.56074425400000005</v>
      </c>
      <c r="J316" s="77">
        <v>2825</v>
      </c>
      <c r="K316" s="77">
        <v>1581</v>
      </c>
      <c r="L316" s="77">
        <v>171</v>
      </c>
      <c r="M316" s="77">
        <v>88</v>
      </c>
      <c r="N316" s="77">
        <v>87</v>
      </c>
      <c r="O316" s="77">
        <v>64</v>
      </c>
      <c r="P316" s="77">
        <v>3489</v>
      </c>
      <c r="Q316" s="77">
        <v>1842</v>
      </c>
      <c r="R316" s="77">
        <v>213</v>
      </c>
      <c r="S316" s="77">
        <v>211</v>
      </c>
      <c r="T316" s="77">
        <v>238</v>
      </c>
      <c r="U316" s="78">
        <v>155</v>
      </c>
    </row>
    <row r="317" spans="1:21" ht="15">
      <c r="A317" s="76" t="s">
        <v>661</v>
      </c>
      <c r="B317" s="77" t="s">
        <v>5864</v>
      </c>
      <c r="C317" s="77" t="s">
        <v>600</v>
      </c>
      <c r="D317" s="77" t="s">
        <v>601</v>
      </c>
      <c r="E317" s="77">
        <v>11616</v>
      </c>
      <c r="F317" s="77">
        <v>5285</v>
      </c>
      <c r="G317" s="77">
        <v>6331</v>
      </c>
      <c r="H317" s="77">
        <v>0.45497589500000002</v>
      </c>
      <c r="I317" s="77">
        <v>0.54502410499999998</v>
      </c>
      <c r="J317" s="77">
        <v>3111</v>
      </c>
      <c r="K317" s="77">
        <v>1725</v>
      </c>
      <c r="L317" s="77">
        <v>209</v>
      </c>
      <c r="M317" s="77">
        <v>83</v>
      </c>
      <c r="N317" s="77">
        <v>103</v>
      </c>
      <c r="O317" s="77">
        <v>54</v>
      </c>
      <c r="P317" s="77">
        <v>3669</v>
      </c>
      <c r="Q317" s="77">
        <v>1818</v>
      </c>
      <c r="R317" s="77">
        <v>243</v>
      </c>
      <c r="S317" s="77">
        <v>208</v>
      </c>
      <c r="T317" s="77">
        <v>237</v>
      </c>
      <c r="U317" s="78">
        <v>156</v>
      </c>
    </row>
    <row r="318" spans="1:21" ht="15">
      <c r="A318" s="76" t="s">
        <v>662</v>
      </c>
      <c r="B318" s="77" t="s">
        <v>5864</v>
      </c>
      <c r="C318" s="77" t="s">
        <v>600</v>
      </c>
      <c r="D318" s="77" t="s">
        <v>601</v>
      </c>
      <c r="E318" s="77">
        <v>10874</v>
      </c>
      <c r="F318" s="77">
        <v>4780</v>
      </c>
      <c r="G318" s="77">
        <v>6094</v>
      </c>
      <c r="H318" s="77">
        <v>0.43958065099999999</v>
      </c>
      <c r="I318" s="77">
        <v>0.56041934900000001</v>
      </c>
      <c r="J318" s="77">
        <v>2729</v>
      </c>
      <c r="K318" s="77">
        <v>1649</v>
      </c>
      <c r="L318" s="77">
        <v>161</v>
      </c>
      <c r="M318" s="77">
        <v>94</v>
      </c>
      <c r="N318" s="77">
        <v>89</v>
      </c>
      <c r="O318" s="77">
        <v>58</v>
      </c>
      <c r="P318" s="77">
        <v>3391</v>
      </c>
      <c r="Q318" s="77">
        <v>1872</v>
      </c>
      <c r="R318" s="77">
        <v>224</v>
      </c>
      <c r="S318" s="77">
        <v>211</v>
      </c>
      <c r="T318" s="77">
        <v>244</v>
      </c>
      <c r="U318" s="78">
        <v>152</v>
      </c>
    </row>
    <row r="319" spans="1:21" ht="15">
      <c r="A319" s="76" t="s">
        <v>663</v>
      </c>
      <c r="B319" s="77" t="s">
        <v>5864</v>
      </c>
      <c r="C319" s="77" t="s">
        <v>600</v>
      </c>
      <c r="D319" s="77" t="s">
        <v>601</v>
      </c>
      <c r="E319" s="77">
        <v>10648</v>
      </c>
      <c r="F319" s="77">
        <v>4819</v>
      </c>
      <c r="G319" s="77">
        <v>5829</v>
      </c>
      <c r="H319" s="77">
        <v>0.45257325300000001</v>
      </c>
      <c r="I319" s="77">
        <v>0.54742674700000005</v>
      </c>
      <c r="J319" s="77">
        <v>2792</v>
      </c>
      <c r="K319" s="77">
        <v>1592</v>
      </c>
      <c r="L319" s="77">
        <v>173</v>
      </c>
      <c r="M319" s="77">
        <v>94</v>
      </c>
      <c r="N319" s="77">
        <v>105</v>
      </c>
      <c r="O319" s="77">
        <v>63</v>
      </c>
      <c r="P319" s="77">
        <v>3232</v>
      </c>
      <c r="Q319" s="77">
        <v>1752</v>
      </c>
      <c r="R319" s="77">
        <v>238</v>
      </c>
      <c r="S319" s="77">
        <v>206</v>
      </c>
      <c r="T319" s="77">
        <v>237</v>
      </c>
      <c r="U319" s="78">
        <v>164</v>
      </c>
    </row>
    <row r="320" spans="1:21" ht="15">
      <c r="A320" s="76" t="s">
        <v>664</v>
      </c>
      <c r="B320" s="77" t="s">
        <v>5864</v>
      </c>
      <c r="C320" s="77" t="s">
        <v>600</v>
      </c>
      <c r="D320" s="77" t="s">
        <v>601</v>
      </c>
      <c r="E320" s="77">
        <v>11168</v>
      </c>
      <c r="F320" s="77">
        <v>5103</v>
      </c>
      <c r="G320" s="77">
        <v>6065</v>
      </c>
      <c r="H320" s="77">
        <v>0.45693051600000001</v>
      </c>
      <c r="I320" s="77">
        <v>0.54306948399999999</v>
      </c>
      <c r="J320" s="77">
        <v>2959</v>
      </c>
      <c r="K320" s="77">
        <v>1652</v>
      </c>
      <c r="L320" s="77">
        <v>210</v>
      </c>
      <c r="M320" s="77">
        <v>98</v>
      </c>
      <c r="N320" s="77">
        <v>109</v>
      </c>
      <c r="O320" s="77">
        <v>75</v>
      </c>
      <c r="P320" s="77">
        <v>3453</v>
      </c>
      <c r="Q320" s="77">
        <v>1799</v>
      </c>
      <c r="R320" s="77">
        <v>225</v>
      </c>
      <c r="S320" s="77">
        <v>209</v>
      </c>
      <c r="T320" s="77">
        <v>239</v>
      </c>
      <c r="U320" s="78">
        <v>140</v>
      </c>
    </row>
    <row r="321" spans="1:21" ht="15">
      <c r="A321" s="76" t="s">
        <v>665</v>
      </c>
      <c r="B321" s="77" t="s">
        <v>5864</v>
      </c>
      <c r="C321" s="77" t="s">
        <v>600</v>
      </c>
      <c r="D321" s="77" t="s">
        <v>601</v>
      </c>
      <c r="E321" s="77">
        <v>11196</v>
      </c>
      <c r="F321" s="77">
        <v>5086</v>
      </c>
      <c r="G321" s="77">
        <v>6110</v>
      </c>
      <c r="H321" s="77">
        <v>0.454269382</v>
      </c>
      <c r="I321" s="77">
        <v>0.545730618</v>
      </c>
      <c r="J321" s="77">
        <v>2947</v>
      </c>
      <c r="K321" s="77">
        <v>1658</v>
      </c>
      <c r="L321" s="77">
        <v>224</v>
      </c>
      <c r="M321" s="77">
        <v>81</v>
      </c>
      <c r="N321" s="77">
        <v>115</v>
      </c>
      <c r="O321" s="77">
        <v>61</v>
      </c>
      <c r="P321" s="77">
        <v>3483</v>
      </c>
      <c r="Q321" s="77">
        <v>1787</v>
      </c>
      <c r="R321" s="77">
        <v>235</v>
      </c>
      <c r="S321" s="77">
        <v>214</v>
      </c>
      <c r="T321" s="77">
        <v>234</v>
      </c>
      <c r="U321" s="78">
        <v>157</v>
      </c>
    </row>
    <row r="322" spans="1:21" ht="15">
      <c r="A322" s="76" t="s">
        <v>666</v>
      </c>
      <c r="B322" s="77" t="s">
        <v>5864</v>
      </c>
      <c r="C322" s="77" t="s">
        <v>530</v>
      </c>
      <c r="D322" s="77" t="s">
        <v>531</v>
      </c>
      <c r="E322" s="77">
        <v>11324</v>
      </c>
      <c r="F322" s="77">
        <v>5274</v>
      </c>
      <c r="G322" s="77">
        <v>6050</v>
      </c>
      <c r="H322" s="77">
        <v>0.46573648899999998</v>
      </c>
      <c r="I322" s="77">
        <v>0.53426351100000002</v>
      </c>
      <c r="J322" s="77">
        <v>3106</v>
      </c>
      <c r="K322" s="77">
        <v>1678</v>
      </c>
      <c r="L322" s="77">
        <v>225</v>
      </c>
      <c r="M322" s="77">
        <v>100</v>
      </c>
      <c r="N322" s="77">
        <v>106</v>
      </c>
      <c r="O322" s="77">
        <v>59</v>
      </c>
      <c r="P322" s="77">
        <v>3461</v>
      </c>
      <c r="Q322" s="77">
        <v>1756</v>
      </c>
      <c r="R322" s="77">
        <v>259</v>
      </c>
      <c r="S322" s="77">
        <v>219</v>
      </c>
      <c r="T322" s="77">
        <v>212</v>
      </c>
      <c r="U322" s="78">
        <v>143</v>
      </c>
    </row>
    <row r="323" spans="1:21" ht="15">
      <c r="A323" s="76" t="s">
        <v>667</v>
      </c>
      <c r="B323" s="77" t="s">
        <v>5864</v>
      </c>
      <c r="C323" s="77" t="s">
        <v>530</v>
      </c>
      <c r="D323" s="77" t="s">
        <v>531</v>
      </c>
      <c r="E323" s="77">
        <v>11250</v>
      </c>
      <c r="F323" s="77">
        <v>5089</v>
      </c>
      <c r="G323" s="77">
        <v>6161</v>
      </c>
      <c r="H323" s="77">
        <v>0.45235555599999999</v>
      </c>
      <c r="I323" s="77">
        <v>0.54764444400000001</v>
      </c>
      <c r="J323" s="77">
        <v>2970</v>
      </c>
      <c r="K323" s="77">
        <v>1623</v>
      </c>
      <c r="L323" s="77">
        <v>236</v>
      </c>
      <c r="M323" s="77">
        <v>95</v>
      </c>
      <c r="N323" s="77">
        <v>104</v>
      </c>
      <c r="O323" s="77">
        <v>61</v>
      </c>
      <c r="P323" s="77">
        <v>3537</v>
      </c>
      <c r="Q323" s="77">
        <v>1805</v>
      </c>
      <c r="R323" s="77">
        <v>244</v>
      </c>
      <c r="S323" s="77">
        <v>214</v>
      </c>
      <c r="T323" s="77">
        <v>222</v>
      </c>
      <c r="U323" s="78">
        <v>139</v>
      </c>
    </row>
    <row r="324" spans="1:21" ht="15">
      <c r="A324" s="76" t="s">
        <v>668</v>
      </c>
      <c r="B324" s="77" t="s">
        <v>5864</v>
      </c>
      <c r="C324" s="77" t="s">
        <v>530</v>
      </c>
      <c r="D324" s="77" t="s">
        <v>531</v>
      </c>
      <c r="E324" s="77">
        <v>11117</v>
      </c>
      <c r="F324" s="77">
        <v>5030</v>
      </c>
      <c r="G324" s="77">
        <v>6087</v>
      </c>
      <c r="H324" s="77">
        <v>0.45246019599999998</v>
      </c>
      <c r="I324" s="77">
        <v>0.54753980400000002</v>
      </c>
      <c r="J324" s="77">
        <v>2911</v>
      </c>
      <c r="K324" s="77">
        <v>1629</v>
      </c>
      <c r="L324" s="77">
        <v>223</v>
      </c>
      <c r="M324" s="77">
        <v>99</v>
      </c>
      <c r="N324" s="77">
        <v>109</v>
      </c>
      <c r="O324" s="77">
        <v>59</v>
      </c>
      <c r="P324" s="77">
        <v>3494</v>
      </c>
      <c r="Q324" s="77">
        <v>1743</v>
      </c>
      <c r="R324" s="77">
        <v>260</v>
      </c>
      <c r="S324" s="77">
        <v>230</v>
      </c>
      <c r="T324" s="77">
        <v>218</v>
      </c>
      <c r="U324" s="78">
        <v>142</v>
      </c>
    </row>
    <row r="325" spans="1:21" ht="15">
      <c r="A325" s="76" t="s">
        <v>669</v>
      </c>
      <c r="B325" s="77" t="s">
        <v>5864</v>
      </c>
      <c r="C325" s="77" t="s">
        <v>530</v>
      </c>
      <c r="D325" s="77" t="s">
        <v>531</v>
      </c>
      <c r="E325" s="77">
        <v>11868</v>
      </c>
      <c r="F325" s="77">
        <v>5555</v>
      </c>
      <c r="G325" s="77">
        <v>6313</v>
      </c>
      <c r="H325" s="77">
        <v>0.46806538600000003</v>
      </c>
      <c r="I325" s="77">
        <v>0.53193461399999997</v>
      </c>
      <c r="J325" s="77">
        <v>3368</v>
      </c>
      <c r="K325" s="77">
        <v>1689</v>
      </c>
      <c r="L325" s="77">
        <v>243</v>
      </c>
      <c r="M325" s="77">
        <v>92</v>
      </c>
      <c r="N325" s="77">
        <v>96</v>
      </c>
      <c r="O325" s="77">
        <v>67</v>
      </c>
      <c r="P325" s="77">
        <v>3689</v>
      </c>
      <c r="Q325" s="77">
        <v>1808</v>
      </c>
      <c r="R325" s="77">
        <v>242</v>
      </c>
      <c r="S325" s="77">
        <v>221</v>
      </c>
      <c r="T325" s="77">
        <v>211</v>
      </c>
      <c r="U325" s="78">
        <v>142</v>
      </c>
    </row>
    <row r="326" spans="1:21" ht="15">
      <c r="A326" s="76" t="s">
        <v>670</v>
      </c>
      <c r="B326" s="77" t="s">
        <v>5864</v>
      </c>
      <c r="C326" s="77" t="s">
        <v>530</v>
      </c>
      <c r="D326" s="77" t="s">
        <v>531</v>
      </c>
      <c r="E326" s="77">
        <v>10913</v>
      </c>
      <c r="F326" s="77">
        <v>4897</v>
      </c>
      <c r="G326" s="77">
        <v>6016</v>
      </c>
      <c r="H326" s="77">
        <v>0.44873087099999998</v>
      </c>
      <c r="I326" s="77">
        <v>0.55126912900000002</v>
      </c>
      <c r="J326" s="77">
        <v>2869</v>
      </c>
      <c r="K326" s="77">
        <v>1581</v>
      </c>
      <c r="L326" s="77">
        <v>196</v>
      </c>
      <c r="M326" s="77">
        <v>92</v>
      </c>
      <c r="N326" s="77">
        <v>98</v>
      </c>
      <c r="O326" s="77">
        <v>61</v>
      </c>
      <c r="P326" s="77">
        <v>3462</v>
      </c>
      <c r="Q326" s="77">
        <v>1746</v>
      </c>
      <c r="R326" s="77">
        <v>217</v>
      </c>
      <c r="S326" s="77">
        <v>215</v>
      </c>
      <c r="T326" s="77">
        <v>223</v>
      </c>
      <c r="U326" s="78">
        <v>153</v>
      </c>
    </row>
    <row r="327" spans="1:21" ht="15">
      <c r="A327" s="76" t="s">
        <v>671</v>
      </c>
      <c r="B327" s="77" t="s">
        <v>5864</v>
      </c>
      <c r="C327" s="77" t="s">
        <v>530</v>
      </c>
      <c r="D327" s="77" t="s">
        <v>531</v>
      </c>
      <c r="E327" s="77">
        <v>11155</v>
      </c>
      <c r="F327" s="77">
        <v>5055</v>
      </c>
      <c r="G327" s="77">
        <v>6100</v>
      </c>
      <c r="H327" s="77">
        <v>0.453160018</v>
      </c>
      <c r="I327" s="77">
        <v>0.54683998199999995</v>
      </c>
      <c r="J327" s="77">
        <v>2960</v>
      </c>
      <c r="K327" s="77">
        <v>1623</v>
      </c>
      <c r="L327" s="77">
        <v>212</v>
      </c>
      <c r="M327" s="77">
        <v>90</v>
      </c>
      <c r="N327" s="77">
        <v>94</v>
      </c>
      <c r="O327" s="77">
        <v>76</v>
      </c>
      <c r="P327" s="77">
        <v>3521</v>
      </c>
      <c r="Q327" s="77">
        <v>1740</v>
      </c>
      <c r="R327" s="77">
        <v>247</v>
      </c>
      <c r="S327" s="77">
        <v>228</v>
      </c>
      <c r="T327" s="77">
        <v>219</v>
      </c>
      <c r="U327" s="78">
        <v>145</v>
      </c>
    </row>
    <row r="328" spans="1:21" ht="15">
      <c r="A328" s="76" t="s">
        <v>672</v>
      </c>
      <c r="B328" s="77" t="s">
        <v>5864</v>
      </c>
      <c r="C328" s="77" t="s">
        <v>530</v>
      </c>
      <c r="D328" s="77" t="s">
        <v>531</v>
      </c>
      <c r="E328" s="77">
        <v>10948</v>
      </c>
      <c r="F328" s="77">
        <v>4850</v>
      </c>
      <c r="G328" s="77">
        <v>6098</v>
      </c>
      <c r="H328" s="77">
        <v>0.443003288</v>
      </c>
      <c r="I328" s="77">
        <v>0.556996712</v>
      </c>
      <c r="J328" s="77">
        <v>2824</v>
      </c>
      <c r="K328" s="77">
        <v>1569</v>
      </c>
      <c r="L328" s="77">
        <v>213</v>
      </c>
      <c r="M328" s="77">
        <v>91</v>
      </c>
      <c r="N328" s="77">
        <v>109</v>
      </c>
      <c r="O328" s="77">
        <v>44</v>
      </c>
      <c r="P328" s="77">
        <v>3503</v>
      </c>
      <c r="Q328" s="77">
        <v>1768</v>
      </c>
      <c r="R328" s="77">
        <v>247</v>
      </c>
      <c r="S328" s="77">
        <v>220</v>
      </c>
      <c r="T328" s="77">
        <v>214</v>
      </c>
      <c r="U328" s="78">
        <v>146</v>
      </c>
    </row>
    <row r="329" spans="1:21" ht="15">
      <c r="A329" s="76" t="s">
        <v>673</v>
      </c>
      <c r="B329" s="77" t="s">
        <v>5864</v>
      </c>
      <c r="C329" s="77" t="s">
        <v>530</v>
      </c>
      <c r="D329" s="77" t="s">
        <v>531</v>
      </c>
      <c r="E329" s="77">
        <v>10621</v>
      </c>
      <c r="F329" s="77">
        <v>4691</v>
      </c>
      <c r="G329" s="77">
        <v>5930</v>
      </c>
      <c r="H329" s="77">
        <v>0.44167215900000001</v>
      </c>
      <c r="I329" s="77">
        <v>0.55832784099999999</v>
      </c>
      <c r="J329" s="77">
        <v>2788</v>
      </c>
      <c r="K329" s="77">
        <v>1527</v>
      </c>
      <c r="L329" s="77">
        <v>176</v>
      </c>
      <c r="M329" s="77">
        <v>68</v>
      </c>
      <c r="N329" s="77">
        <v>92</v>
      </c>
      <c r="O329" s="77">
        <v>40</v>
      </c>
      <c r="P329" s="77">
        <v>3354</v>
      </c>
      <c r="Q329" s="77">
        <v>1771</v>
      </c>
      <c r="R329" s="77">
        <v>235</v>
      </c>
      <c r="S329" s="77">
        <v>204</v>
      </c>
      <c r="T329" s="77">
        <v>222</v>
      </c>
      <c r="U329" s="78">
        <v>144</v>
      </c>
    </row>
    <row r="330" spans="1:21" ht="15">
      <c r="A330" s="76" t="s">
        <v>674</v>
      </c>
      <c r="B330" s="77" t="s">
        <v>5864</v>
      </c>
      <c r="C330" s="77" t="s">
        <v>530</v>
      </c>
      <c r="D330" s="77" t="s">
        <v>531</v>
      </c>
      <c r="E330" s="77">
        <v>11026</v>
      </c>
      <c r="F330" s="77">
        <v>4992</v>
      </c>
      <c r="G330" s="77">
        <v>6034</v>
      </c>
      <c r="H330" s="77">
        <v>0.45274805000000001</v>
      </c>
      <c r="I330" s="77">
        <v>0.54725195000000004</v>
      </c>
      <c r="J330" s="77">
        <v>2920</v>
      </c>
      <c r="K330" s="77">
        <v>1603</v>
      </c>
      <c r="L330" s="77">
        <v>222</v>
      </c>
      <c r="M330" s="77">
        <v>85</v>
      </c>
      <c r="N330" s="77">
        <v>109</v>
      </c>
      <c r="O330" s="77">
        <v>53</v>
      </c>
      <c r="P330" s="77">
        <v>3436</v>
      </c>
      <c r="Q330" s="77">
        <v>1746</v>
      </c>
      <c r="R330" s="77">
        <v>272</v>
      </c>
      <c r="S330" s="77">
        <v>213</v>
      </c>
      <c r="T330" s="77">
        <v>230</v>
      </c>
      <c r="U330" s="78">
        <v>137</v>
      </c>
    </row>
    <row r="331" spans="1:21" ht="15">
      <c r="A331" s="76" t="s">
        <v>675</v>
      </c>
      <c r="B331" s="77" t="s">
        <v>5864</v>
      </c>
      <c r="C331" s="77" t="s">
        <v>530</v>
      </c>
      <c r="D331" s="77" t="s">
        <v>531</v>
      </c>
      <c r="E331" s="77">
        <v>12112</v>
      </c>
      <c r="F331" s="77">
        <v>5583</v>
      </c>
      <c r="G331" s="77">
        <v>6529</v>
      </c>
      <c r="H331" s="77">
        <v>0.46094782000000001</v>
      </c>
      <c r="I331" s="77">
        <v>0.53905217999999999</v>
      </c>
      <c r="J331" s="77">
        <v>3300</v>
      </c>
      <c r="K331" s="77">
        <v>1743</v>
      </c>
      <c r="L331" s="77">
        <v>249</v>
      </c>
      <c r="M331" s="77">
        <v>107</v>
      </c>
      <c r="N331" s="77">
        <v>115</v>
      </c>
      <c r="O331" s="77">
        <v>69</v>
      </c>
      <c r="P331" s="77">
        <v>3770</v>
      </c>
      <c r="Q331" s="77">
        <v>1845</v>
      </c>
      <c r="R331" s="77">
        <v>262</v>
      </c>
      <c r="S331" s="77">
        <v>244</v>
      </c>
      <c r="T331" s="77">
        <v>254</v>
      </c>
      <c r="U331" s="78">
        <v>154</v>
      </c>
    </row>
    <row r="332" spans="1:21" ht="15">
      <c r="A332" s="76" t="s">
        <v>676</v>
      </c>
      <c r="B332" s="77" t="s">
        <v>5864</v>
      </c>
      <c r="C332" s="77" t="s">
        <v>530</v>
      </c>
      <c r="D332" s="77" t="s">
        <v>531</v>
      </c>
      <c r="E332" s="77">
        <v>10764</v>
      </c>
      <c r="F332" s="77">
        <v>4816</v>
      </c>
      <c r="G332" s="77">
        <v>5948</v>
      </c>
      <c r="H332" s="77">
        <v>0.44741731699999998</v>
      </c>
      <c r="I332" s="77">
        <v>0.55258268300000002</v>
      </c>
      <c r="J332" s="77">
        <v>2774</v>
      </c>
      <c r="K332" s="77">
        <v>1597</v>
      </c>
      <c r="L332" s="77">
        <v>196</v>
      </c>
      <c r="M332" s="77">
        <v>82</v>
      </c>
      <c r="N332" s="77">
        <v>106</v>
      </c>
      <c r="O332" s="77">
        <v>61</v>
      </c>
      <c r="P332" s="77">
        <v>3380</v>
      </c>
      <c r="Q332" s="77">
        <v>1773</v>
      </c>
      <c r="R332" s="77">
        <v>235</v>
      </c>
      <c r="S332" s="77">
        <v>203</v>
      </c>
      <c r="T332" s="77">
        <v>221</v>
      </c>
      <c r="U332" s="78">
        <v>136</v>
      </c>
    </row>
    <row r="333" spans="1:21" ht="15">
      <c r="A333" s="76" t="s">
        <v>677</v>
      </c>
      <c r="B333" s="77" t="s">
        <v>5864</v>
      </c>
      <c r="C333" s="77" t="s">
        <v>530</v>
      </c>
      <c r="D333" s="77" t="s">
        <v>531</v>
      </c>
      <c r="E333" s="77">
        <v>11216</v>
      </c>
      <c r="F333" s="77">
        <v>5048</v>
      </c>
      <c r="G333" s="77">
        <v>6168</v>
      </c>
      <c r="H333" s="77">
        <v>0.45007132700000002</v>
      </c>
      <c r="I333" s="77">
        <v>0.54992867300000003</v>
      </c>
      <c r="J333" s="77">
        <v>2912</v>
      </c>
      <c r="K333" s="77">
        <v>1651</v>
      </c>
      <c r="L333" s="77">
        <v>197</v>
      </c>
      <c r="M333" s="77">
        <v>102</v>
      </c>
      <c r="N333" s="77">
        <v>115</v>
      </c>
      <c r="O333" s="77">
        <v>71</v>
      </c>
      <c r="P333" s="77">
        <v>3478</v>
      </c>
      <c r="Q333" s="77">
        <v>1835</v>
      </c>
      <c r="R333" s="77">
        <v>248</v>
      </c>
      <c r="S333" s="77">
        <v>234</v>
      </c>
      <c r="T333" s="77">
        <v>236</v>
      </c>
      <c r="U333" s="78">
        <v>137</v>
      </c>
    </row>
    <row r="334" spans="1:21" ht="15">
      <c r="A334" s="76" t="s">
        <v>678</v>
      </c>
      <c r="B334" s="77" t="s">
        <v>5864</v>
      </c>
      <c r="C334" s="77" t="s">
        <v>530</v>
      </c>
      <c r="D334" s="77" t="s">
        <v>531</v>
      </c>
      <c r="E334" s="77">
        <v>11009</v>
      </c>
      <c r="F334" s="77">
        <v>4991</v>
      </c>
      <c r="G334" s="77">
        <v>6018</v>
      </c>
      <c r="H334" s="77">
        <v>0.45335634499999999</v>
      </c>
      <c r="I334" s="77">
        <v>0.54664365500000001</v>
      </c>
      <c r="J334" s="77">
        <v>2972</v>
      </c>
      <c r="K334" s="77">
        <v>1588</v>
      </c>
      <c r="L334" s="77">
        <v>194</v>
      </c>
      <c r="M334" s="77">
        <v>80</v>
      </c>
      <c r="N334" s="77">
        <v>96</v>
      </c>
      <c r="O334" s="77">
        <v>61</v>
      </c>
      <c r="P334" s="77">
        <v>3462</v>
      </c>
      <c r="Q334" s="77">
        <v>1778</v>
      </c>
      <c r="R334" s="77">
        <v>223</v>
      </c>
      <c r="S334" s="77">
        <v>201</v>
      </c>
      <c r="T334" s="77">
        <v>223</v>
      </c>
      <c r="U334" s="78">
        <v>131</v>
      </c>
    </row>
    <row r="335" spans="1:21" ht="15">
      <c r="A335" s="76" t="s">
        <v>679</v>
      </c>
      <c r="B335" s="77" t="s">
        <v>5864</v>
      </c>
      <c r="C335" s="77" t="s">
        <v>530</v>
      </c>
      <c r="D335" s="77" t="s">
        <v>531</v>
      </c>
      <c r="E335" s="77">
        <v>10195</v>
      </c>
      <c r="F335" s="77">
        <v>4496</v>
      </c>
      <c r="G335" s="77">
        <v>5699</v>
      </c>
      <c r="H335" s="77">
        <v>0.44100049000000002</v>
      </c>
      <c r="I335" s="77">
        <v>0.55899951000000003</v>
      </c>
      <c r="J335" s="77">
        <v>2629</v>
      </c>
      <c r="K335" s="77">
        <v>1508</v>
      </c>
      <c r="L335" s="77">
        <v>151</v>
      </c>
      <c r="M335" s="77">
        <v>70</v>
      </c>
      <c r="N335" s="77">
        <v>93</v>
      </c>
      <c r="O335" s="77">
        <v>45</v>
      </c>
      <c r="P335" s="77">
        <v>3267</v>
      </c>
      <c r="Q335" s="77">
        <v>1685</v>
      </c>
      <c r="R335" s="77">
        <v>208</v>
      </c>
      <c r="S335" s="77">
        <v>188</v>
      </c>
      <c r="T335" s="77">
        <v>227</v>
      </c>
      <c r="U335" s="78">
        <v>124</v>
      </c>
    </row>
    <row r="336" spans="1:21" ht="15">
      <c r="A336" s="76" t="s">
        <v>680</v>
      </c>
      <c r="B336" s="77" t="s">
        <v>5865</v>
      </c>
      <c r="C336" s="77" t="s">
        <v>530</v>
      </c>
      <c r="D336" s="77" t="s">
        <v>531</v>
      </c>
      <c r="E336" s="77">
        <v>10709</v>
      </c>
      <c r="F336" s="77">
        <v>4770</v>
      </c>
      <c r="G336" s="77">
        <v>5939</v>
      </c>
      <c r="H336" s="77">
        <v>0.44541974000000001</v>
      </c>
      <c r="I336" s="77">
        <v>0.55458026000000005</v>
      </c>
      <c r="J336" s="77">
        <v>2747</v>
      </c>
      <c r="K336" s="77">
        <v>1582</v>
      </c>
      <c r="L336" s="77">
        <v>197</v>
      </c>
      <c r="M336" s="77">
        <v>76</v>
      </c>
      <c r="N336" s="77">
        <v>106</v>
      </c>
      <c r="O336" s="77">
        <v>62</v>
      </c>
      <c r="P336" s="77">
        <v>3360</v>
      </c>
      <c r="Q336" s="77">
        <v>1740</v>
      </c>
      <c r="R336" s="77">
        <v>226</v>
      </c>
      <c r="S336" s="77">
        <v>217</v>
      </c>
      <c r="T336" s="77">
        <v>253</v>
      </c>
      <c r="U336" s="78">
        <v>143</v>
      </c>
    </row>
    <row r="337" spans="1:21" ht="15">
      <c r="A337" s="76" t="s">
        <v>681</v>
      </c>
      <c r="B337" s="77" t="s">
        <v>5864</v>
      </c>
      <c r="C337" s="77" t="s">
        <v>530</v>
      </c>
      <c r="D337" s="77" t="s">
        <v>531</v>
      </c>
      <c r="E337" s="77">
        <v>10726</v>
      </c>
      <c r="F337" s="77">
        <v>4814</v>
      </c>
      <c r="G337" s="77">
        <v>5912</v>
      </c>
      <c r="H337" s="77">
        <v>0.44881596099999999</v>
      </c>
      <c r="I337" s="77">
        <v>0.55118403900000001</v>
      </c>
      <c r="J337" s="77">
        <v>2756</v>
      </c>
      <c r="K337" s="77">
        <v>1593</v>
      </c>
      <c r="L337" s="77">
        <v>190</v>
      </c>
      <c r="M337" s="77">
        <v>96</v>
      </c>
      <c r="N337" s="77">
        <v>109</v>
      </c>
      <c r="O337" s="77">
        <v>70</v>
      </c>
      <c r="P337" s="77">
        <v>3308</v>
      </c>
      <c r="Q337" s="77">
        <v>1759</v>
      </c>
      <c r="R337" s="77">
        <v>236</v>
      </c>
      <c r="S337" s="77">
        <v>233</v>
      </c>
      <c r="T337" s="77">
        <v>222</v>
      </c>
      <c r="U337" s="78">
        <v>154</v>
      </c>
    </row>
    <row r="338" spans="1:21" ht="15">
      <c r="A338" s="76" t="s">
        <v>682</v>
      </c>
      <c r="B338" s="77" t="s">
        <v>5864</v>
      </c>
      <c r="C338" s="77" t="s">
        <v>530</v>
      </c>
      <c r="D338" s="77" t="s">
        <v>531</v>
      </c>
      <c r="E338" s="77">
        <v>10578</v>
      </c>
      <c r="F338" s="77">
        <v>4721</v>
      </c>
      <c r="G338" s="77">
        <v>5857</v>
      </c>
      <c r="H338" s="77">
        <v>0.44630364900000002</v>
      </c>
      <c r="I338" s="77">
        <v>0.55369635100000003</v>
      </c>
      <c r="J338" s="77">
        <v>2700</v>
      </c>
      <c r="K338" s="77">
        <v>1592</v>
      </c>
      <c r="L338" s="77">
        <v>177</v>
      </c>
      <c r="M338" s="77">
        <v>84</v>
      </c>
      <c r="N338" s="77">
        <v>100</v>
      </c>
      <c r="O338" s="77">
        <v>68</v>
      </c>
      <c r="P338" s="77">
        <v>3332</v>
      </c>
      <c r="Q338" s="77">
        <v>1754</v>
      </c>
      <c r="R338" s="77">
        <v>223</v>
      </c>
      <c r="S338" s="77">
        <v>199</v>
      </c>
      <c r="T338" s="77">
        <v>211</v>
      </c>
      <c r="U338" s="78">
        <v>138</v>
      </c>
    </row>
    <row r="339" spans="1:21" ht="15">
      <c r="A339" s="76" t="s">
        <v>683</v>
      </c>
      <c r="B339" s="77" t="s">
        <v>5864</v>
      </c>
      <c r="C339" s="77" t="s">
        <v>530</v>
      </c>
      <c r="D339" s="77" t="s">
        <v>531</v>
      </c>
      <c r="E339" s="77">
        <v>10256</v>
      </c>
      <c r="F339" s="77">
        <v>4517</v>
      </c>
      <c r="G339" s="77">
        <v>5739</v>
      </c>
      <c r="H339" s="77">
        <v>0.44042511699999998</v>
      </c>
      <c r="I339" s="77">
        <v>0.55957488300000002</v>
      </c>
      <c r="J339" s="77">
        <v>2566</v>
      </c>
      <c r="K339" s="77">
        <v>1509</v>
      </c>
      <c r="L339" s="77">
        <v>178</v>
      </c>
      <c r="M339" s="77">
        <v>103</v>
      </c>
      <c r="N339" s="77">
        <v>92</v>
      </c>
      <c r="O339" s="77">
        <v>69</v>
      </c>
      <c r="P339" s="77">
        <v>3171</v>
      </c>
      <c r="Q339" s="77">
        <v>1737</v>
      </c>
      <c r="R339" s="77">
        <v>248</v>
      </c>
      <c r="S339" s="77">
        <v>210</v>
      </c>
      <c r="T339" s="77">
        <v>219</v>
      </c>
      <c r="U339" s="78">
        <v>154</v>
      </c>
    </row>
    <row r="340" spans="1:21" ht="15">
      <c r="A340" s="76" t="s">
        <v>684</v>
      </c>
      <c r="B340" s="77" t="s">
        <v>5864</v>
      </c>
      <c r="C340" s="77" t="s">
        <v>530</v>
      </c>
      <c r="D340" s="77" t="s">
        <v>531</v>
      </c>
      <c r="E340" s="77">
        <v>10533</v>
      </c>
      <c r="F340" s="77">
        <v>4773</v>
      </c>
      <c r="G340" s="77">
        <v>5760</v>
      </c>
      <c r="H340" s="77">
        <v>0.45314725099999997</v>
      </c>
      <c r="I340" s="77">
        <v>0.54685274900000003</v>
      </c>
      <c r="J340" s="77">
        <v>2790</v>
      </c>
      <c r="K340" s="77">
        <v>1575</v>
      </c>
      <c r="L340" s="77">
        <v>179</v>
      </c>
      <c r="M340" s="77">
        <v>73</v>
      </c>
      <c r="N340" s="77">
        <v>101</v>
      </c>
      <c r="O340" s="77">
        <v>55</v>
      </c>
      <c r="P340" s="77">
        <v>3278</v>
      </c>
      <c r="Q340" s="77">
        <v>1732</v>
      </c>
      <c r="R340" s="77">
        <v>219</v>
      </c>
      <c r="S340" s="77">
        <v>178</v>
      </c>
      <c r="T340" s="77">
        <v>215</v>
      </c>
      <c r="U340" s="78">
        <v>138</v>
      </c>
    </row>
    <row r="341" spans="1:21" ht="15">
      <c r="A341" s="76" t="s">
        <v>685</v>
      </c>
      <c r="B341" s="77" t="s">
        <v>5864</v>
      </c>
      <c r="C341" s="77" t="s">
        <v>530</v>
      </c>
      <c r="D341" s="77" t="s">
        <v>531</v>
      </c>
      <c r="E341" s="77">
        <v>11084</v>
      </c>
      <c r="F341" s="77">
        <v>5017</v>
      </c>
      <c r="G341" s="77">
        <v>6067</v>
      </c>
      <c r="H341" s="77">
        <v>0.45263442799999998</v>
      </c>
      <c r="I341" s="77">
        <v>0.54736557200000002</v>
      </c>
      <c r="J341" s="77">
        <v>2932</v>
      </c>
      <c r="K341" s="77">
        <v>1591</v>
      </c>
      <c r="L341" s="77">
        <v>206</v>
      </c>
      <c r="M341" s="77">
        <v>112</v>
      </c>
      <c r="N341" s="77">
        <v>104</v>
      </c>
      <c r="O341" s="77">
        <v>72</v>
      </c>
      <c r="P341" s="77">
        <v>3373</v>
      </c>
      <c r="Q341" s="77">
        <v>1833</v>
      </c>
      <c r="R341" s="77">
        <v>262</v>
      </c>
      <c r="S341" s="77">
        <v>205</v>
      </c>
      <c r="T341" s="77">
        <v>223</v>
      </c>
      <c r="U341" s="78">
        <v>171</v>
      </c>
    </row>
    <row r="342" spans="1:21" ht="15">
      <c r="A342" s="76" t="s">
        <v>686</v>
      </c>
      <c r="B342" s="77" t="s">
        <v>5864</v>
      </c>
      <c r="C342" s="77" t="s">
        <v>530</v>
      </c>
      <c r="D342" s="77" t="s">
        <v>531</v>
      </c>
      <c r="E342" s="77">
        <v>11755</v>
      </c>
      <c r="F342" s="77">
        <v>5377</v>
      </c>
      <c r="G342" s="77">
        <v>6378</v>
      </c>
      <c r="H342" s="77">
        <v>0.45742237299999999</v>
      </c>
      <c r="I342" s="77">
        <v>0.54257762700000001</v>
      </c>
      <c r="J342" s="77">
        <v>3190</v>
      </c>
      <c r="K342" s="77">
        <v>1694</v>
      </c>
      <c r="L342" s="77">
        <v>233</v>
      </c>
      <c r="M342" s="77">
        <v>107</v>
      </c>
      <c r="N342" s="77">
        <v>94</v>
      </c>
      <c r="O342" s="77">
        <v>59</v>
      </c>
      <c r="P342" s="77">
        <v>3638</v>
      </c>
      <c r="Q342" s="77">
        <v>1882</v>
      </c>
      <c r="R342" s="77">
        <v>242</v>
      </c>
      <c r="S342" s="77">
        <v>218</v>
      </c>
      <c r="T342" s="77">
        <v>245</v>
      </c>
      <c r="U342" s="78">
        <v>153</v>
      </c>
    </row>
    <row r="343" spans="1:21" ht="15">
      <c r="A343" s="76" t="s">
        <v>687</v>
      </c>
      <c r="B343" s="77" t="s">
        <v>5864</v>
      </c>
      <c r="C343" s="77" t="s">
        <v>530</v>
      </c>
      <c r="D343" s="77" t="s">
        <v>531</v>
      </c>
      <c r="E343" s="77">
        <v>10154</v>
      </c>
      <c r="F343" s="77">
        <v>4459</v>
      </c>
      <c r="G343" s="77">
        <v>5695</v>
      </c>
      <c r="H343" s="77">
        <v>0.43913728600000002</v>
      </c>
      <c r="I343" s="77">
        <v>0.56086271399999998</v>
      </c>
      <c r="J343" s="77">
        <v>2515</v>
      </c>
      <c r="K343" s="77">
        <v>1533</v>
      </c>
      <c r="L343" s="77">
        <v>170</v>
      </c>
      <c r="M343" s="77">
        <v>74</v>
      </c>
      <c r="N343" s="77">
        <v>102</v>
      </c>
      <c r="O343" s="77">
        <v>65</v>
      </c>
      <c r="P343" s="77">
        <v>3207</v>
      </c>
      <c r="Q343" s="77">
        <v>1681</v>
      </c>
      <c r="R343" s="77">
        <v>223</v>
      </c>
      <c r="S343" s="77">
        <v>215</v>
      </c>
      <c r="T343" s="77">
        <v>227</v>
      </c>
      <c r="U343" s="78">
        <v>142</v>
      </c>
    </row>
    <row r="344" spans="1:21" ht="15">
      <c r="A344" s="76" t="s">
        <v>688</v>
      </c>
      <c r="B344" s="77" t="s">
        <v>5864</v>
      </c>
      <c r="C344" s="77" t="s">
        <v>530</v>
      </c>
      <c r="D344" s="77" t="s">
        <v>531</v>
      </c>
      <c r="E344" s="77">
        <v>11266</v>
      </c>
      <c r="F344" s="77">
        <v>5145</v>
      </c>
      <c r="G344" s="77">
        <v>6121</v>
      </c>
      <c r="H344" s="77">
        <v>0.45668382699999999</v>
      </c>
      <c r="I344" s="77">
        <v>0.54331617300000001</v>
      </c>
      <c r="J344" s="77">
        <v>3009</v>
      </c>
      <c r="K344" s="77">
        <v>1653</v>
      </c>
      <c r="L344" s="77">
        <v>228</v>
      </c>
      <c r="M344" s="77">
        <v>84</v>
      </c>
      <c r="N344" s="77">
        <v>101</v>
      </c>
      <c r="O344" s="77">
        <v>70</v>
      </c>
      <c r="P344" s="77">
        <v>3514</v>
      </c>
      <c r="Q344" s="77">
        <v>1772</v>
      </c>
      <c r="R344" s="77">
        <v>251</v>
      </c>
      <c r="S344" s="77">
        <v>214</v>
      </c>
      <c r="T344" s="77">
        <v>232</v>
      </c>
      <c r="U344" s="78">
        <v>138</v>
      </c>
    </row>
    <row r="345" spans="1:21" ht="15">
      <c r="A345" s="76" t="s">
        <v>689</v>
      </c>
      <c r="B345" s="77" t="s">
        <v>5864</v>
      </c>
      <c r="C345" s="77" t="s">
        <v>530</v>
      </c>
      <c r="D345" s="77" t="s">
        <v>531</v>
      </c>
      <c r="E345" s="77">
        <v>10771</v>
      </c>
      <c r="F345" s="77">
        <v>4738</v>
      </c>
      <c r="G345" s="77">
        <v>6033</v>
      </c>
      <c r="H345" s="77">
        <v>0.43988487599999998</v>
      </c>
      <c r="I345" s="77">
        <v>0.56011512399999996</v>
      </c>
      <c r="J345" s="77">
        <v>2771</v>
      </c>
      <c r="K345" s="77">
        <v>1540</v>
      </c>
      <c r="L345" s="77">
        <v>183</v>
      </c>
      <c r="M345" s="77">
        <v>81</v>
      </c>
      <c r="N345" s="77">
        <v>106</v>
      </c>
      <c r="O345" s="77">
        <v>57</v>
      </c>
      <c r="P345" s="77">
        <v>3395</v>
      </c>
      <c r="Q345" s="77">
        <v>1800</v>
      </c>
      <c r="R345" s="77">
        <v>247</v>
      </c>
      <c r="S345" s="77">
        <v>215</v>
      </c>
      <c r="T345" s="77">
        <v>231</v>
      </c>
      <c r="U345" s="78">
        <v>145</v>
      </c>
    </row>
    <row r="346" spans="1:21" ht="15">
      <c r="A346" s="76" t="s">
        <v>690</v>
      </c>
      <c r="B346" s="77" t="s">
        <v>5864</v>
      </c>
      <c r="C346" s="77" t="s">
        <v>530</v>
      </c>
      <c r="D346" s="77" t="s">
        <v>531</v>
      </c>
      <c r="E346" s="77">
        <v>10644</v>
      </c>
      <c r="F346" s="77">
        <v>4674</v>
      </c>
      <c r="G346" s="77">
        <v>5970</v>
      </c>
      <c r="H346" s="77">
        <v>0.43912063099999998</v>
      </c>
      <c r="I346" s="77">
        <v>0.56087936900000002</v>
      </c>
      <c r="J346" s="77">
        <v>2736</v>
      </c>
      <c r="K346" s="77">
        <v>1531</v>
      </c>
      <c r="L346" s="77">
        <v>163</v>
      </c>
      <c r="M346" s="77">
        <v>92</v>
      </c>
      <c r="N346" s="77">
        <v>97</v>
      </c>
      <c r="O346" s="77">
        <v>55</v>
      </c>
      <c r="P346" s="77">
        <v>3394</v>
      </c>
      <c r="Q346" s="77">
        <v>1816</v>
      </c>
      <c r="R346" s="77">
        <v>215</v>
      </c>
      <c r="S346" s="77">
        <v>207</v>
      </c>
      <c r="T346" s="77">
        <v>207</v>
      </c>
      <c r="U346" s="78">
        <v>131</v>
      </c>
    </row>
    <row r="347" spans="1:21" ht="15">
      <c r="A347" s="76" t="s">
        <v>691</v>
      </c>
      <c r="B347" s="77" t="s">
        <v>5864</v>
      </c>
      <c r="C347" s="77" t="s">
        <v>530</v>
      </c>
      <c r="D347" s="77" t="s">
        <v>531</v>
      </c>
      <c r="E347" s="77">
        <v>11058</v>
      </c>
      <c r="F347" s="77">
        <v>5024</v>
      </c>
      <c r="G347" s="77">
        <v>6034</v>
      </c>
      <c r="H347" s="77">
        <v>0.454331706</v>
      </c>
      <c r="I347" s="77">
        <v>0.54566829400000005</v>
      </c>
      <c r="J347" s="77">
        <v>2907</v>
      </c>
      <c r="K347" s="77">
        <v>1649</v>
      </c>
      <c r="L347" s="77">
        <v>212</v>
      </c>
      <c r="M347" s="77">
        <v>86</v>
      </c>
      <c r="N347" s="77">
        <v>109</v>
      </c>
      <c r="O347" s="77">
        <v>61</v>
      </c>
      <c r="P347" s="77">
        <v>3472</v>
      </c>
      <c r="Q347" s="77">
        <v>1752</v>
      </c>
      <c r="R347" s="77">
        <v>235</v>
      </c>
      <c r="S347" s="77">
        <v>226</v>
      </c>
      <c r="T347" s="77">
        <v>213</v>
      </c>
      <c r="U347" s="78">
        <v>136</v>
      </c>
    </row>
    <row r="348" spans="1:21" ht="15">
      <c r="A348" s="76" t="s">
        <v>692</v>
      </c>
      <c r="B348" s="77" t="s">
        <v>5864</v>
      </c>
      <c r="C348" s="77" t="s">
        <v>530</v>
      </c>
      <c r="D348" s="77" t="s">
        <v>531</v>
      </c>
      <c r="E348" s="77">
        <v>11447</v>
      </c>
      <c r="F348" s="77">
        <v>5224</v>
      </c>
      <c r="G348" s="77">
        <v>6223</v>
      </c>
      <c r="H348" s="77">
        <v>0.45636411300000002</v>
      </c>
      <c r="I348" s="77">
        <v>0.54363588699999998</v>
      </c>
      <c r="J348" s="77">
        <v>3113</v>
      </c>
      <c r="K348" s="77">
        <v>1644</v>
      </c>
      <c r="L348" s="77">
        <v>221</v>
      </c>
      <c r="M348" s="77">
        <v>84</v>
      </c>
      <c r="N348" s="77">
        <v>101</v>
      </c>
      <c r="O348" s="77">
        <v>61</v>
      </c>
      <c r="P348" s="77">
        <v>3596</v>
      </c>
      <c r="Q348" s="77">
        <v>1795</v>
      </c>
      <c r="R348" s="77">
        <v>236</v>
      </c>
      <c r="S348" s="77">
        <v>215</v>
      </c>
      <c r="T348" s="77">
        <v>220</v>
      </c>
      <c r="U348" s="78">
        <v>161</v>
      </c>
    </row>
    <row r="349" spans="1:21" ht="15">
      <c r="A349" s="76" t="s">
        <v>693</v>
      </c>
      <c r="B349" s="77" t="s">
        <v>5864</v>
      </c>
      <c r="C349" s="77" t="s">
        <v>530</v>
      </c>
      <c r="D349" s="77" t="s">
        <v>531</v>
      </c>
      <c r="E349" s="77">
        <v>11193</v>
      </c>
      <c r="F349" s="77">
        <v>5081</v>
      </c>
      <c r="G349" s="77">
        <v>6112</v>
      </c>
      <c r="H349" s="77">
        <v>0.45394443000000001</v>
      </c>
      <c r="I349" s="77">
        <v>0.54605557000000005</v>
      </c>
      <c r="J349" s="77">
        <v>3046</v>
      </c>
      <c r="K349" s="77">
        <v>1574</v>
      </c>
      <c r="L349" s="77">
        <v>204</v>
      </c>
      <c r="M349" s="77">
        <v>96</v>
      </c>
      <c r="N349" s="77">
        <v>98</v>
      </c>
      <c r="O349" s="77">
        <v>63</v>
      </c>
      <c r="P349" s="77">
        <v>3530</v>
      </c>
      <c r="Q349" s="77">
        <v>1782</v>
      </c>
      <c r="R349" s="77">
        <v>239</v>
      </c>
      <c r="S349" s="77">
        <v>214</v>
      </c>
      <c r="T349" s="77">
        <v>212</v>
      </c>
      <c r="U349" s="78">
        <v>135</v>
      </c>
    </row>
    <row r="350" spans="1:21" ht="15">
      <c r="A350" s="76" t="s">
        <v>694</v>
      </c>
      <c r="B350" s="77" t="s">
        <v>5864</v>
      </c>
      <c r="C350" s="77" t="s">
        <v>530</v>
      </c>
      <c r="D350" s="77" t="s">
        <v>531</v>
      </c>
      <c r="E350" s="77">
        <v>11093</v>
      </c>
      <c r="F350" s="77">
        <v>5031</v>
      </c>
      <c r="G350" s="77">
        <v>6062</v>
      </c>
      <c r="H350" s="77">
        <v>0.45352925300000002</v>
      </c>
      <c r="I350" s="77">
        <v>0.54647074699999998</v>
      </c>
      <c r="J350" s="77">
        <v>2927</v>
      </c>
      <c r="K350" s="77">
        <v>1615</v>
      </c>
      <c r="L350" s="77">
        <v>218</v>
      </c>
      <c r="M350" s="77">
        <v>95</v>
      </c>
      <c r="N350" s="77">
        <v>108</v>
      </c>
      <c r="O350" s="77">
        <v>68</v>
      </c>
      <c r="P350" s="77">
        <v>3465</v>
      </c>
      <c r="Q350" s="77">
        <v>1765</v>
      </c>
      <c r="R350" s="77">
        <v>244</v>
      </c>
      <c r="S350" s="77">
        <v>218</v>
      </c>
      <c r="T350" s="77">
        <v>221</v>
      </c>
      <c r="U350" s="78">
        <v>149</v>
      </c>
    </row>
    <row r="351" spans="1:21" ht="15">
      <c r="A351" s="76" t="s">
        <v>695</v>
      </c>
      <c r="B351" s="77" t="s">
        <v>5864</v>
      </c>
      <c r="C351" s="77" t="s">
        <v>530</v>
      </c>
      <c r="D351" s="77" t="s">
        <v>531</v>
      </c>
      <c r="E351" s="77">
        <v>11418</v>
      </c>
      <c r="F351" s="77">
        <v>5262</v>
      </c>
      <c r="G351" s="77">
        <v>6156</v>
      </c>
      <c r="H351" s="77">
        <v>0.460851287</v>
      </c>
      <c r="I351" s="77">
        <v>0.539148713</v>
      </c>
      <c r="J351" s="77">
        <v>3110</v>
      </c>
      <c r="K351" s="77">
        <v>1658</v>
      </c>
      <c r="L351" s="77">
        <v>211</v>
      </c>
      <c r="M351" s="77">
        <v>103</v>
      </c>
      <c r="N351" s="77">
        <v>112</v>
      </c>
      <c r="O351" s="77">
        <v>68</v>
      </c>
      <c r="P351" s="77">
        <v>3576</v>
      </c>
      <c r="Q351" s="77">
        <v>1746</v>
      </c>
      <c r="R351" s="77">
        <v>251</v>
      </c>
      <c r="S351" s="77">
        <v>223</v>
      </c>
      <c r="T351" s="77">
        <v>231</v>
      </c>
      <c r="U351" s="78">
        <v>129</v>
      </c>
    </row>
    <row r="352" spans="1:21" ht="15">
      <c r="A352" s="76" t="s">
        <v>696</v>
      </c>
      <c r="B352" s="77" t="s">
        <v>5864</v>
      </c>
      <c r="C352" s="77" t="s">
        <v>530</v>
      </c>
      <c r="D352" s="77" t="s">
        <v>531</v>
      </c>
      <c r="E352" s="77">
        <v>10952</v>
      </c>
      <c r="F352" s="77">
        <v>4906</v>
      </c>
      <c r="G352" s="77">
        <v>6046</v>
      </c>
      <c r="H352" s="77">
        <v>0.44795471100000001</v>
      </c>
      <c r="I352" s="77">
        <v>0.55204528900000005</v>
      </c>
      <c r="J352" s="77">
        <v>2854</v>
      </c>
      <c r="K352" s="77">
        <v>1577</v>
      </c>
      <c r="L352" s="77">
        <v>215</v>
      </c>
      <c r="M352" s="77">
        <v>85</v>
      </c>
      <c r="N352" s="77">
        <v>116</v>
      </c>
      <c r="O352" s="77">
        <v>59</v>
      </c>
      <c r="P352" s="77">
        <v>3458</v>
      </c>
      <c r="Q352" s="77">
        <v>1750</v>
      </c>
      <c r="R352" s="77">
        <v>259</v>
      </c>
      <c r="S352" s="77">
        <v>215</v>
      </c>
      <c r="T352" s="77">
        <v>226</v>
      </c>
      <c r="U352" s="78">
        <v>138</v>
      </c>
    </row>
    <row r="353" spans="1:21" ht="15">
      <c r="A353" s="76" t="s">
        <v>697</v>
      </c>
      <c r="B353" s="77" t="s">
        <v>5864</v>
      </c>
      <c r="C353" s="77" t="s">
        <v>530</v>
      </c>
      <c r="D353" s="77" t="s">
        <v>531</v>
      </c>
      <c r="E353" s="77">
        <v>11042</v>
      </c>
      <c r="F353" s="77">
        <v>4855</v>
      </c>
      <c r="G353" s="77">
        <v>6187</v>
      </c>
      <c r="H353" s="77">
        <v>0.43968484000000002</v>
      </c>
      <c r="I353" s="77">
        <v>0.56031516000000003</v>
      </c>
      <c r="J353" s="77">
        <v>2811</v>
      </c>
      <c r="K353" s="77">
        <v>1600</v>
      </c>
      <c r="L353" s="77">
        <v>202</v>
      </c>
      <c r="M353" s="77">
        <v>88</v>
      </c>
      <c r="N353" s="77">
        <v>105</v>
      </c>
      <c r="O353" s="77">
        <v>49</v>
      </c>
      <c r="P353" s="77">
        <v>3492</v>
      </c>
      <c r="Q353" s="77">
        <v>1854</v>
      </c>
      <c r="R353" s="77">
        <v>238</v>
      </c>
      <c r="S353" s="77">
        <v>216</v>
      </c>
      <c r="T353" s="77">
        <v>244</v>
      </c>
      <c r="U353" s="78">
        <v>143</v>
      </c>
    </row>
    <row r="354" spans="1:21" ht="15">
      <c r="A354" s="76" t="s">
        <v>698</v>
      </c>
      <c r="B354" s="77" t="s">
        <v>5864</v>
      </c>
      <c r="C354" s="77" t="s">
        <v>530</v>
      </c>
      <c r="D354" s="77" t="s">
        <v>531</v>
      </c>
      <c r="E354" s="77">
        <v>10379</v>
      </c>
      <c r="F354" s="77">
        <v>4662</v>
      </c>
      <c r="G354" s="77">
        <v>5717</v>
      </c>
      <c r="H354" s="77">
        <v>0.44917622099999999</v>
      </c>
      <c r="I354" s="77">
        <v>0.55082377900000001</v>
      </c>
      <c r="J354" s="77">
        <v>2704</v>
      </c>
      <c r="K354" s="77">
        <v>1546</v>
      </c>
      <c r="L354" s="77">
        <v>177</v>
      </c>
      <c r="M354" s="77">
        <v>92</v>
      </c>
      <c r="N354" s="77">
        <v>75</v>
      </c>
      <c r="O354" s="77">
        <v>68</v>
      </c>
      <c r="P354" s="77">
        <v>3276</v>
      </c>
      <c r="Q354" s="77">
        <v>1666</v>
      </c>
      <c r="R354" s="77">
        <v>230</v>
      </c>
      <c r="S354" s="77">
        <v>193</v>
      </c>
      <c r="T354" s="77">
        <v>218</v>
      </c>
      <c r="U354" s="78">
        <v>134</v>
      </c>
    </row>
    <row r="355" spans="1:21" ht="15">
      <c r="A355" s="76" t="s">
        <v>699</v>
      </c>
      <c r="B355" s="77" t="s">
        <v>5864</v>
      </c>
      <c r="C355" s="77" t="s">
        <v>530</v>
      </c>
      <c r="D355" s="77" t="s">
        <v>531</v>
      </c>
      <c r="E355" s="77">
        <v>10736</v>
      </c>
      <c r="F355" s="77">
        <v>4794</v>
      </c>
      <c r="G355" s="77">
        <v>5942</v>
      </c>
      <c r="H355" s="77">
        <v>0.446535022</v>
      </c>
      <c r="I355" s="77">
        <v>0.55346497800000005</v>
      </c>
      <c r="J355" s="77">
        <v>2786</v>
      </c>
      <c r="K355" s="77">
        <v>1566</v>
      </c>
      <c r="L355" s="77">
        <v>195</v>
      </c>
      <c r="M355" s="77">
        <v>87</v>
      </c>
      <c r="N355" s="77">
        <v>105</v>
      </c>
      <c r="O355" s="77">
        <v>55</v>
      </c>
      <c r="P355" s="77">
        <v>3415</v>
      </c>
      <c r="Q355" s="77">
        <v>1715</v>
      </c>
      <c r="R355" s="77">
        <v>241</v>
      </c>
      <c r="S355" s="77">
        <v>204</v>
      </c>
      <c r="T355" s="77">
        <v>221</v>
      </c>
      <c r="U355" s="78">
        <v>146</v>
      </c>
    </row>
    <row r="356" spans="1:21" ht="15">
      <c r="A356" s="76" t="s">
        <v>700</v>
      </c>
      <c r="B356" s="77" t="s">
        <v>5864</v>
      </c>
      <c r="C356" s="77" t="s">
        <v>530</v>
      </c>
      <c r="D356" s="77" t="s">
        <v>531</v>
      </c>
      <c r="E356" s="77">
        <v>10870</v>
      </c>
      <c r="F356" s="77">
        <v>4824</v>
      </c>
      <c r="G356" s="77">
        <v>6046</v>
      </c>
      <c r="H356" s="77">
        <v>0.443790248</v>
      </c>
      <c r="I356" s="77">
        <v>0.556209752</v>
      </c>
      <c r="J356" s="77">
        <v>2777</v>
      </c>
      <c r="K356" s="77">
        <v>1590</v>
      </c>
      <c r="L356" s="77">
        <v>195</v>
      </c>
      <c r="M356" s="77">
        <v>93</v>
      </c>
      <c r="N356" s="77">
        <v>99</v>
      </c>
      <c r="O356" s="77">
        <v>70</v>
      </c>
      <c r="P356" s="77">
        <v>3413</v>
      </c>
      <c r="Q356" s="77">
        <v>1810</v>
      </c>
      <c r="R356" s="77">
        <v>232</v>
      </c>
      <c r="S356" s="77">
        <v>204</v>
      </c>
      <c r="T356" s="77">
        <v>235</v>
      </c>
      <c r="U356" s="78">
        <v>152</v>
      </c>
    </row>
    <row r="357" spans="1:21" ht="15">
      <c r="A357" s="76" t="s">
        <v>701</v>
      </c>
      <c r="B357" s="77" t="s">
        <v>5864</v>
      </c>
      <c r="C357" s="77" t="s">
        <v>530</v>
      </c>
      <c r="D357" s="77" t="s">
        <v>531</v>
      </c>
      <c r="E357" s="77">
        <v>10711</v>
      </c>
      <c r="F357" s="77">
        <v>4900</v>
      </c>
      <c r="G357" s="77">
        <v>5811</v>
      </c>
      <c r="H357" s="77">
        <v>0.45747362499999999</v>
      </c>
      <c r="I357" s="77">
        <v>0.54252637500000001</v>
      </c>
      <c r="J357" s="77">
        <v>2849</v>
      </c>
      <c r="K357" s="77">
        <v>1593</v>
      </c>
      <c r="L357" s="77">
        <v>204</v>
      </c>
      <c r="M357" s="77">
        <v>89</v>
      </c>
      <c r="N357" s="77">
        <v>96</v>
      </c>
      <c r="O357" s="77">
        <v>69</v>
      </c>
      <c r="P357" s="77">
        <v>3309</v>
      </c>
      <c r="Q357" s="77">
        <v>1725</v>
      </c>
      <c r="R357" s="77">
        <v>225</v>
      </c>
      <c r="S357" s="77">
        <v>208</v>
      </c>
      <c r="T357" s="77">
        <v>209</v>
      </c>
      <c r="U357" s="78">
        <v>135</v>
      </c>
    </row>
    <row r="358" spans="1:21" ht="15">
      <c r="A358" s="76" t="s">
        <v>702</v>
      </c>
      <c r="B358" s="77" t="s">
        <v>5864</v>
      </c>
      <c r="C358" s="77" t="s">
        <v>530</v>
      </c>
      <c r="D358" s="77" t="s">
        <v>531</v>
      </c>
      <c r="E358" s="77">
        <v>11000</v>
      </c>
      <c r="F358" s="77">
        <v>4951</v>
      </c>
      <c r="G358" s="77">
        <v>6049</v>
      </c>
      <c r="H358" s="77">
        <v>0.45009090899999998</v>
      </c>
      <c r="I358" s="77">
        <v>0.54990909099999996</v>
      </c>
      <c r="J358" s="77">
        <v>2926</v>
      </c>
      <c r="K358" s="77">
        <v>1577</v>
      </c>
      <c r="L358" s="77">
        <v>177</v>
      </c>
      <c r="M358" s="77">
        <v>92</v>
      </c>
      <c r="N358" s="77">
        <v>115</v>
      </c>
      <c r="O358" s="77">
        <v>64</v>
      </c>
      <c r="P358" s="77">
        <v>3446</v>
      </c>
      <c r="Q358" s="77">
        <v>1786</v>
      </c>
      <c r="R358" s="77">
        <v>234</v>
      </c>
      <c r="S358" s="77">
        <v>206</v>
      </c>
      <c r="T358" s="77">
        <v>223</v>
      </c>
      <c r="U358" s="78">
        <v>154</v>
      </c>
    </row>
    <row r="359" spans="1:21" ht="15">
      <c r="A359" s="76" t="s">
        <v>703</v>
      </c>
      <c r="B359" s="77" t="s">
        <v>5864</v>
      </c>
      <c r="C359" s="77" t="s">
        <v>530</v>
      </c>
      <c r="D359" s="77" t="s">
        <v>531</v>
      </c>
      <c r="E359" s="77">
        <v>10969</v>
      </c>
      <c r="F359" s="77">
        <v>4948</v>
      </c>
      <c r="G359" s="77">
        <v>6021</v>
      </c>
      <c r="H359" s="77">
        <v>0.45108943400000001</v>
      </c>
      <c r="I359" s="77">
        <v>0.54891056599999999</v>
      </c>
      <c r="J359" s="77">
        <v>2869</v>
      </c>
      <c r="K359" s="77">
        <v>1626</v>
      </c>
      <c r="L359" s="77">
        <v>182</v>
      </c>
      <c r="M359" s="77">
        <v>94</v>
      </c>
      <c r="N359" s="77">
        <v>111</v>
      </c>
      <c r="O359" s="77">
        <v>66</v>
      </c>
      <c r="P359" s="77">
        <v>3396</v>
      </c>
      <c r="Q359" s="77">
        <v>1817</v>
      </c>
      <c r="R359" s="77">
        <v>234</v>
      </c>
      <c r="S359" s="77">
        <v>214</v>
      </c>
      <c r="T359" s="77">
        <v>224</v>
      </c>
      <c r="U359" s="78">
        <v>136</v>
      </c>
    </row>
    <row r="360" spans="1:21" ht="15">
      <c r="A360" s="76" t="s">
        <v>704</v>
      </c>
      <c r="B360" s="77" t="s">
        <v>5864</v>
      </c>
      <c r="C360" s="77" t="s">
        <v>530</v>
      </c>
      <c r="D360" s="77" t="s">
        <v>531</v>
      </c>
      <c r="E360" s="77">
        <v>10366</v>
      </c>
      <c r="F360" s="77">
        <v>4514</v>
      </c>
      <c r="G360" s="77">
        <v>5852</v>
      </c>
      <c r="H360" s="77">
        <v>0.43546208800000002</v>
      </c>
      <c r="I360" s="77">
        <v>0.56453791200000003</v>
      </c>
      <c r="J360" s="77">
        <v>2596</v>
      </c>
      <c r="K360" s="77">
        <v>1518</v>
      </c>
      <c r="L360" s="77">
        <v>152</v>
      </c>
      <c r="M360" s="77">
        <v>87</v>
      </c>
      <c r="N360" s="77">
        <v>104</v>
      </c>
      <c r="O360" s="77">
        <v>57</v>
      </c>
      <c r="P360" s="77">
        <v>3286</v>
      </c>
      <c r="Q360" s="77">
        <v>1735</v>
      </c>
      <c r="R360" s="77">
        <v>224</v>
      </c>
      <c r="S360" s="77">
        <v>226</v>
      </c>
      <c r="T360" s="77">
        <v>222</v>
      </c>
      <c r="U360" s="78">
        <v>159</v>
      </c>
    </row>
    <row r="361" spans="1:21" ht="15">
      <c r="A361" s="76" t="s">
        <v>705</v>
      </c>
      <c r="B361" s="77" t="s">
        <v>5864</v>
      </c>
      <c r="C361" s="77" t="s">
        <v>530</v>
      </c>
      <c r="D361" s="77" t="s">
        <v>531</v>
      </c>
      <c r="E361" s="77">
        <v>10920</v>
      </c>
      <c r="F361" s="77">
        <v>5000</v>
      </c>
      <c r="G361" s="77">
        <v>5920</v>
      </c>
      <c r="H361" s="77">
        <v>0.45787545800000001</v>
      </c>
      <c r="I361" s="77">
        <v>0.54212454200000004</v>
      </c>
      <c r="J361" s="77">
        <v>2934</v>
      </c>
      <c r="K361" s="77">
        <v>1624</v>
      </c>
      <c r="L361" s="77">
        <v>200</v>
      </c>
      <c r="M361" s="77">
        <v>86</v>
      </c>
      <c r="N361" s="77">
        <v>91</v>
      </c>
      <c r="O361" s="77">
        <v>65</v>
      </c>
      <c r="P361" s="77">
        <v>3422</v>
      </c>
      <c r="Q361" s="77">
        <v>1661</v>
      </c>
      <c r="R361" s="77">
        <v>248</v>
      </c>
      <c r="S361" s="77">
        <v>218</v>
      </c>
      <c r="T361" s="77">
        <v>228</v>
      </c>
      <c r="U361" s="78">
        <v>143</v>
      </c>
    </row>
    <row r="362" spans="1:21" ht="15">
      <c r="A362" s="76" t="s">
        <v>706</v>
      </c>
      <c r="B362" s="77" t="s">
        <v>5864</v>
      </c>
      <c r="C362" s="77" t="s">
        <v>530</v>
      </c>
      <c r="D362" s="77" t="s">
        <v>531</v>
      </c>
      <c r="E362" s="77">
        <v>11449</v>
      </c>
      <c r="F362" s="77">
        <v>5222</v>
      </c>
      <c r="G362" s="77">
        <v>6227</v>
      </c>
      <c r="H362" s="77">
        <v>0.456109704</v>
      </c>
      <c r="I362" s="77">
        <v>0.54389029600000005</v>
      </c>
      <c r="J362" s="77">
        <v>3078</v>
      </c>
      <c r="K362" s="77">
        <v>1674</v>
      </c>
      <c r="L362" s="77">
        <v>214</v>
      </c>
      <c r="M362" s="77">
        <v>97</v>
      </c>
      <c r="N362" s="77">
        <v>95</v>
      </c>
      <c r="O362" s="77">
        <v>64</v>
      </c>
      <c r="P362" s="77">
        <v>3578</v>
      </c>
      <c r="Q362" s="77">
        <v>1800</v>
      </c>
      <c r="R362" s="77">
        <v>260</v>
      </c>
      <c r="S362" s="77">
        <v>205</v>
      </c>
      <c r="T362" s="77">
        <v>230</v>
      </c>
      <c r="U362" s="78">
        <v>154</v>
      </c>
    </row>
    <row r="363" spans="1:21" ht="15">
      <c r="A363" s="76" t="s">
        <v>707</v>
      </c>
      <c r="B363" s="77" t="s">
        <v>5864</v>
      </c>
      <c r="C363" s="77" t="s">
        <v>600</v>
      </c>
      <c r="D363" s="77" t="s">
        <v>601</v>
      </c>
      <c r="E363" s="77">
        <v>10632</v>
      </c>
      <c r="F363" s="77">
        <v>4734</v>
      </c>
      <c r="G363" s="77">
        <v>5898</v>
      </c>
      <c r="H363" s="77">
        <v>0.44525959399999998</v>
      </c>
      <c r="I363" s="77">
        <v>0.55474040599999996</v>
      </c>
      <c r="J363" s="77">
        <v>2738</v>
      </c>
      <c r="K363" s="77">
        <v>1576</v>
      </c>
      <c r="L363" s="77">
        <v>178</v>
      </c>
      <c r="M363" s="77">
        <v>77</v>
      </c>
      <c r="N363" s="77">
        <v>100</v>
      </c>
      <c r="O363" s="77">
        <v>65</v>
      </c>
      <c r="P363" s="77">
        <v>3332</v>
      </c>
      <c r="Q363" s="77">
        <v>1741</v>
      </c>
      <c r="R363" s="77">
        <v>237</v>
      </c>
      <c r="S363" s="77">
        <v>206</v>
      </c>
      <c r="T363" s="77">
        <v>216</v>
      </c>
      <c r="U363" s="78">
        <v>166</v>
      </c>
    </row>
    <row r="364" spans="1:21" ht="15">
      <c r="A364" s="76" t="s">
        <v>708</v>
      </c>
      <c r="B364" s="77" t="s">
        <v>5864</v>
      </c>
      <c r="C364" s="77" t="s">
        <v>600</v>
      </c>
      <c r="D364" s="77" t="s">
        <v>601</v>
      </c>
      <c r="E364" s="77">
        <v>10599</v>
      </c>
      <c r="F364" s="77">
        <v>4665</v>
      </c>
      <c r="G364" s="77">
        <v>5934</v>
      </c>
      <c r="H364" s="77">
        <v>0.44013586199999999</v>
      </c>
      <c r="I364" s="77">
        <v>0.55986413800000001</v>
      </c>
      <c r="J364" s="77">
        <v>2685</v>
      </c>
      <c r="K364" s="77">
        <v>1556</v>
      </c>
      <c r="L364" s="77">
        <v>176</v>
      </c>
      <c r="M364" s="77">
        <v>86</v>
      </c>
      <c r="N364" s="77">
        <v>100</v>
      </c>
      <c r="O364" s="77">
        <v>62</v>
      </c>
      <c r="P364" s="77">
        <v>3353</v>
      </c>
      <c r="Q364" s="77">
        <v>1797</v>
      </c>
      <c r="R364" s="77">
        <v>224</v>
      </c>
      <c r="S364" s="77">
        <v>191</v>
      </c>
      <c r="T364" s="77">
        <v>225</v>
      </c>
      <c r="U364" s="78">
        <v>144</v>
      </c>
    </row>
    <row r="365" spans="1:21" ht="15">
      <c r="A365" s="76" t="s">
        <v>709</v>
      </c>
      <c r="B365" s="77" t="s">
        <v>5865</v>
      </c>
      <c r="C365" s="77" t="s">
        <v>600</v>
      </c>
      <c r="D365" s="77" t="s">
        <v>601</v>
      </c>
      <c r="E365" s="77">
        <v>11096</v>
      </c>
      <c r="F365" s="77">
        <v>5024</v>
      </c>
      <c r="G365" s="77">
        <v>6072</v>
      </c>
      <c r="H365" s="77">
        <v>0.45277577499999999</v>
      </c>
      <c r="I365" s="77">
        <v>0.54722422500000001</v>
      </c>
      <c r="J365" s="77">
        <v>2879</v>
      </c>
      <c r="K365" s="77">
        <v>1679</v>
      </c>
      <c r="L365" s="77">
        <v>210</v>
      </c>
      <c r="M365" s="77">
        <v>97</v>
      </c>
      <c r="N365" s="77">
        <v>102</v>
      </c>
      <c r="O365" s="77">
        <v>57</v>
      </c>
      <c r="P365" s="77">
        <v>3467</v>
      </c>
      <c r="Q365" s="77">
        <v>1802</v>
      </c>
      <c r="R365" s="77">
        <v>229</v>
      </c>
      <c r="S365" s="77">
        <v>204</v>
      </c>
      <c r="T365" s="77">
        <v>216</v>
      </c>
      <c r="U365" s="78">
        <v>154</v>
      </c>
    </row>
    <row r="366" spans="1:21" ht="15">
      <c r="A366" s="76" t="s">
        <v>710</v>
      </c>
      <c r="B366" s="77" t="s">
        <v>5864</v>
      </c>
      <c r="C366" s="77" t="s">
        <v>600</v>
      </c>
      <c r="D366" s="77" t="s">
        <v>601</v>
      </c>
      <c r="E366" s="77">
        <v>10958</v>
      </c>
      <c r="F366" s="77">
        <v>4875</v>
      </c>
      <c r="G366" s="77">
        <v>6083</v>
      </c>
      <c r="H366" s="77">
        <v>0.44488045300000001</v>
      </c>
      <c r="I366" s="77">
        <v>0.55511954699999999</v>
      </c>
      <c r="J366" s="77">
        <v>2823</v>
      </c>
      <c r="K366" s="77">
        <v>1613</v>
      </c>
      <c r="L366" s="77">
        <v>180</v>
      </c>
      <c r="M366" s="77">
        <v>88</v>
      </c>
      <c r="N366" s="77">
        <v>103</v>
      </c>
      <c r="O366" s="77">
        <v>68</v>
      </c>
      <c r="P366" s="77">
        <v>3465</v>
      </c>
      <c r="Q366" s="77">
        <v>1805</v>
      </c>
      <c r="R366" s="77">
        <v>235</v>
      </c>
      <c r="S366" s="77">
        <v>204</v>
      </c>
      <c r="T366" s="77">
        <v>223</v>
      </c>
      <c r="U366" s="78">
        <v>151</v>
      </c>
    </row>
    <row r="367" spans="1:21" ht="15">
      <c r="A367" s="76" t="s">
        <v>711</v>
      </c>
      <c r="B367" s="77" t="s">
        <v>5865</v>
      </c>
      <c r="C367" s="77" t="s">
        <v>600</v>
      </c>
      <c r="D367" s="77" t="s">
        <v>601</v>
      </c>
      <c r="E367" s="77">
        <v>11020</v>
      </c>
      <c r="F367" s="77">
        <v>4819</v>
      </c>
      <c r="G367" s="77">
        <v>6201</v>
      </c>
      <c r="H367" s="77">
        <v>0.437295826</v>
      </c>
      <c r="I367" s="77">
        <v>0.56270417399999995</v>
      </c>
      <c r="J367" s="77">
        <v>2715</v>
      </c>
      <c r="K367" s="77">
        <v>1650</v>
      </c>
      <c r="L367" s="77">
        <v>175</v>
      </c>
      <c r="M367" s="77">
        <v>97</v>
      </c>
      <c r="N367" s="77">
        <v>120</v>
      </c>
      <c r="O367" s="77">
        <v>62</v>
      </c>
      <c r="P367" s="77">
        <v>3430</v>
      </c>
      <c r="Q367" s="77">
        <v>1909</v>
      </c>
      <c r="R367" s="77">
        <v>238</v>
      </c>
      <c r="S367" s="77">
        <v>229</v>
      </c>
      <c r="T367" s="77">
        <v>239</v>
      </c>
      <c r="U367" s="78">
        <v>156</v>
      </c>
    </row>
    <row r="368" spans="1:21" ht="15">
      <c r="A368" s="76" t="s">
        <v>712</v>
      </c>
      <c r="B368" s="77" t="s">
        <v>5864</v>
      </c>
      <c r="C368" s="77" t="s">
        <v>600</v>
      </c>
      <c r="D368" s="77" t="s">
        <v>601</v>
      </c>
      <c r="E368" s="77">
        <v>10256</v>
      </c>
      <c r="F368" s="77">
        <v>4492</v>
      </c>
      <c r="G368" s="77">
        <v>5764</v>
      </c>
      <c r="H368" s="77">
        <v>0.43798752000000002</v>
      </c>
      <c r="I368" s="77">
        <v>0.56201248000000004</v>
      </c>
      <c r="J368" s="77">
        <v>2544</v>
      </c>
      <c r="K368" s="77">
        <v>1527</v>
      </c>
      <c r="L368" s="77">
        <v>183</v>
      </c>
      <c r="M368" s="77">
        <v>77</v>
      </c>
      <c r="N368" s="77">
        <v>89</v>
      </c>
      <c r="O368" s="77">
        <v>72</v>
      </c>
      <c r="P368" s="77">
        <v>3203</v>
      </c>
      <c r="Q368" s="77">
        <v>1731</v>
      </c>
      <c r="R368" s="77">
        <v>243</v>
      </c>
      <c r="S368" s="77">
        <v>198</v>
      </c>
      <c r="T368" s="77">
        <v>237</v>
      </c>
      <c r="U368" s="78">
        <v>152</v>
      </c>
    </row>
    <row r="369" spans="1:21" ht="15">
      <c r="A369" s="76" t="s">
        <v>713</v>
      </c>
      <c r="B369" s="77" t="s">
        <v>5864</v>
      </c>
      <c r="C369" s="77" t="s">
        <v>600</v>
      </c>
      <c r="D369" s="77" t="s">
        <v>601</v>
      </c>
      <c r="E369" s="77">
        <v>11107</v>
      </c>
      <c r="F369" s="77">
        <v>4967</v>
      </c>
      <c r="G369" s="77">
        <v>6140</v>
      </c>
      <c r="H369" s="77">
        <v>0.44719546199999999</v>
      </c>
      <c r="I369" s="77">
        <v>0.55280453799999996</v>
      </c>
      <c r="J369" s="77">
        <v>2880</v>
      </c>
      <c r="K369" s="77">
        <v>1651</v>
      </c>
      <c r="L369" s="77">
        <v>180</v>
      </c>
      <c r="M369" s="77">
        <v>94</v>
      </c>
      <c r="N369" s="77">
        <v>88</v>
      </c>
      <c r="O369" s="77">
        <v>74</v>
      </c>
      <c r="P369" s="77">
        <v>3516</v>
      </c>
      <c r="Q369" s="77">
        <v>1766</v>
      </c>
      <c r="R369" s="77">
        <v>254</v>
      </c>
      <c r="S369" s="77">
        <v>219</v>
      </c>
      <c r="T369" s="77">
        <v>228</v>
      </c>
      <c r="U369" s="78">
        <v>157</v>
      </c>
    </row>
    <row r="370" spans="1:21" ht="15">
      <c r="A370" s="76" t="s">
        <v>714</v>
      </c>
      <c r="B370" s="77" t="s">
        <v>5864</v>
      </c>
      <c r="C370" s="77" t="s">
        <v>600</v>
      </c>
      <c r="D370" s="77" t="s">
        <v>601</v>
      </c>
      <c r="E370" s="77">
        <v>11113</v>
      </c>
      <c r="F370" s="77">
        <v>4937</v>
      </c>
      <c r="G370" s="77">
        <v>6176</v>
      </c>
      <c r="H370" s="77">
        <v>0.44425447699999998</v>
      </c>
      <c r="I370" s="77">
        <v>0.55574552300000002</v>
      </c>
      <c r="J370" s="77">
        <v>2778</v>
      </c>
      <c r="K370" s="77">
        <v>1693</v>
      </c>
      <c r="L370" s="77">
        <v>195</v>
      </c>
      <c r="M370" s="77">
        <v>89</v>
      </c>
      <c r="N370" s="77">
        <v>107</v>
      </c>
      <c r="O370" s="77">
        <v>75</v>
      </c>
      <c r="P370" s="77">
        <v>3462</v>
      </c>
      <c r="Q370" s="77">
        <v>1845</v>
      </c>
      <c r="R370" s="77">
        <v>254</v>
      </c>
      <c r="S370" s="77">
        <v>205</v>
      </c>
      <c r="T370" s="77">
        <v>252</v>
      </c>
      <c r="U370" s="78">
        <v>158</v>
      </c>
    </row>
    <row r="371" spans="1:21" ht="15">
      <c r="A371" s="76" t="s">
        <v>715</v>
      </c>
      <c r="B371" s="77" t="s">
        <v>5864</v>
      </c>
      <c r="C371" s="77" t="s">
        <v>600</v>
      </c>
      <c r="D371" s="77" t="s">
        <v>601</v>
      </c>
      <c r="E371" s="77">
        <v>10455</v>
      </c>
      <c r="F371" s="77">
        <v>4598</v>
      </c>
      <c r="G371" s="77">
        <v>5857</v>
      </c>
      <c r="H371" s="77">
        <v>0.43978957400000002</v>
      </c>
      <c r="I371" s="77">
        <v>0.56021042600000004</v>
      </c>
      <c r="J371" s="77">
        <v>2603</v>
      </c>
      <c r="K371" s="77">
        <v>1577</v>
      </c>
      <c r="L371" s="77">
        <v>176</v>
      </c>
      <c r="M371" s="77">
        <v>78</v>
      </c>
      <c r="N371" s="77">
        <v>105</v>
      </c>
      <c r="O371" s="77">
        <v>59</v>
      </c>
      <c r="P371" s="77">
        <v>3275</v>
      </c>
      <c r="Q371" s="77">
        <v>1762</v>
      </c>
      <c r="R371" s="77">
        <v>220</v>
      </c>
      <c r="S371" s="77">
        <v>228</v>
      </c>
      <c r="T371" s="77">
        <v>221</v>
      </c>
      <c r="U371" s="78">
        <v>151</v>
      </c>
    </row>
    <row r="372" spans="1:21" ht="15">
      <c r="A372" s="76" t="s">
        <v>716</v>
      </c>
      <c r="B372" s="77" t="s">
        <v>5864</v>
      </c>
      <c r="C372" s="77" t="s">
        <v>600</v>
      </c>
      <c r="D372" s="77" t="s">
        <v>601</v>
      </c>
      <c r="E372" s="77">
        <v>11117</v>
      </c>
      <c r="F372" s="77">
        <v>5000</v>
      </c>
      <c r="G372" s="77">
        <v>6117</v>
      </c>
      <c r="H372" s="77">
        <v>0.44976162600000003</v>
      </c>
      <c r="I372" s="77">
        <v>0.55023837399999997</v>
      </c>
      <c r="J372" s="77">
        <v>2893</v>
      </c>
      <c r="K372" s="77">
        <v>1666</v>
      </c>
      <c r="L372" s="77">
        <v>189</v>
      </c>
      <c r="M372" s="77">
        <v>89</v>
      </c>
      <c r="N372" s="77">
        <v>98</v>
      </c>
      <c r="O372" s="77">
        <v>65</v>
      </c>
      <c r="P372" s="77">
        <v>3480</v>
      </c>
      <c r="Q372" s="77">
        <v>1785</v>
      </c>
      <c r="R372" s="77">
        <v>242</v>
      </c>
      <c r="S372" s="77">
        <v>215</v>
      </c>
      <c r="T372" s="77">
        <v>233</v>
      </c>
      <c r="U372" s="78">
        <v>162</v>
      </c>
    </row>
    <row r="373" spans="1:21" ht="15">
      <c r="A373" s="76" t="s">
        <v>717</v>
      </c>
      <c r="B373" s="77" t="s">
        <v>5865</v>
      </c>
      <c r="C373" s="77" t="s">
        <v>600</v>
      </c>
      <c r="D373" s="77" t="s">
        <v>601</v>
      </c>
      <c r="E373" s="77">
        <v>11277</v>
      </c>
      <c r="F373" s="77">
        <v>5066</v>
      </c>
      <c r="G373" s="77">
        <v>6211</v>
      </c>
      <c r="H373" s="77">
        <v>0.44923295200000002</v>
      </c>
      <c r="I373" s="77">
        <v>0.55076704799999998</v>
      </c>
      <c r="J373" s="77">
        <v>2931</v>
      </c>
      <c r="K373" s="77">
        <v>1676</v>
      </c>
      <c r="L373" s="77">
        <v>205</v>
      </c>
      <c r="M373" s="77">
        <v>95</v>
      </c>
      <c r="N373" s="77">
        <v>102</v>
      </c>
      <c r="O373" s="77">
        <v>57</v>
      </c>
      <c r="P373" s="77">
        <v>3533</v>
      </c>
      <c r="Q373" s="77">
        <v>1817</v>
      </c>
      <c r="R373" s="77">
        <v>234</v>
      </c>
      <c r="S373" s="77">
        <v>237</v>
      </c>
      <c r="T373" s="77">
        <v>237</v>
      </c>
      <c r="U373" s="78">
        <v>153</v>
      </c>
    </row>
    <row r="374" spans="1:21" ht="15">
      <c r="A374" s="76" t="s">
        <v>718</v>
      </c>
      <c r="B374" s="77" t="s">
        <v>5864</v>
      </c>
      <c r="C374" s="77" t="s">
        <v>600</v>
      </c>
      <c r="D374" s="77" t="s">
        <v>601</v>
      </c>
      <c r="E374" s="77">
        <v>10852</v>
      </c>
      <c r="F374" s="77">
        <v>4816</v>
      </c>
      <c r="G374" s="77">
        <v>6036</v>
      </c>
      <c r="H374" s="77">
        <v>0.44378916299999999</v>
      </c>
      <c r="I374" s="77">
        <v>0.55621083699999996</v>
      </c>
      <c r="J374" s="77">
        <v>2718</v>
      </c>
      <c r="K374" s="77">
        <v>1657</v>
      </c>
      <c r="L374" s="77">
        <v>178</v>
      </c>
      <c r="M374" s="77">
        <v>85</v>
      </c>
      <c r="N374" s="77">
        <v>107</v>
      </c>
      <c r="O374" s="77">
        <v>71</v>
      </c>
      <c r="P374" s="77">
        <v>3404</v>
      </c>
      <c r="Q374" s="77">
        <v>1801</v>
      </c>
      <c r="R374" s="77">
        <v>232</v>
      </c>
      <c r="S374" s="77">
        <v>212</v>
      </c>
      <c r="T374" s="77">
        <v>228</v>
      </c>
      <c r="U374" s="78">
        <v>159</v>
      </c>
    </row>
    <row r="375" spans="1:21" ht="15">
      <c r="A375" s="76" t="s">
        <v>719</v>
      </c>
      <c r="B375" s="77" t="s">
        <v>5864</v>
      </c>
      <c r="C375" s="77" t="s">
        <v>600</v>
      </c>
      <c r="D375" s="77" t="s">
        <v>601</v>
      </c>
      <c r="E375" s="77">
        <v>10808</v>
      </c>
      <c r="F375" s="77">
        <v>4818</v>
      </c>
      <c r="G375" s="77">
        <v>5990</v>
      </c>
      <c r="H375" s="77">
        <v>0.44578090300000001</v>
      </c>
      <c r="I375" s="77">
        <v>0.55421909700000005</v>
      </c>
      <c r="J375" s="77">
        <v>2737</v>
      </c>
      <c r="K375" s="77">
        <v>1648</v>
      </c>
      <c r="L375" s="77">
        <v>179</v>
      </c>
      <c r="M375" s="77">
        <v>89</v>
      </c>
      <c r="N375" s="77">
        <v>101</v>
      </c>
      <c r="O375" s="77">
        <v>64</v>
      </c>
      <c r="P375" s="77">
        <v>3318</v>
      </c>
      <c r="Q375" s="77">
        <v>1868</v>
      </c>
      <c r="R375" s="77">
        <v>227</v>
      </c>
      <c r="S375" s="77">
        <v>194</v>
      </c>
      <c r="T375" s="77">
        <v>226</v>
      </c>
      <c r="U375" s="78">
        <v>157</v>
      </c>
    </row>
    <row r="376" spans="1:21" ht="15">
      <c r="A376" s="76" t="s">
        <v>720</v>
      </c>
      <c r="B376" s="77" t="s">
        <v>5864</v>
      </c>
      <c r="C376" s="77" t="s">
        <v>721</v>
      </c>
      <c r="D376" s="77" t="s">
        <v>531</v>
      </c>
      <c r="E376" s="77">
        <v>10596</v>
      </c>
      <c r="F376" s="77">
        <v>4764</v>
      </c>
      <c r="G376" s="77">
        <v>5832</v>
      </c>
      <c r="H376" s="77">
        <v>0.44960362399999998</v>
      </c>
      <c r="I376" s="77">
        <v>0.55039637600000002</v>
      </c>
      <c r="J376" s="77">
        <v>2759</v>
      </c>
      <c r="K376" s="77">
        <v>1552</v>
      </c>
      <c r="L376" s="77">
        <v>191</v>
      </c>
      <c r="M376" s="77">
        <v>93</v>
      </c>
      <c r="N376" s="77">
        <v>104</v>
      </c>
      <c r="O376" s="77">
        <v>65</v>
      </c>
      <c r="P376" s="77">
        <v>3293</v>
      </c>
      <c r="Q376" s="77">
        <v>1724</v>
      </c>
      <c r="R376" s="77">
        <v>221</v>
      </c>
      <c r="S376" s="77">
        <v>226</v>
      </c>
      <c r="T376" s="77">
        <v>217</v>
      </c>
      <c r="U376" s="78">
        <v>151</v>
      </c>
    </row>
    <row r="377" spans="1:21" ht="15">
      <c r="A377" s="76" t="s">
        <v>722</v>
      </c>
      <c r="B377" s="77" t="s">
        <v>5864</v>
      </c>
      <c r="C377" s="77" t="s">
        <v>721</v>
      </c>
      <c r="D377" s="77" t="s">
        <v>531</v>
      </c>
      <c r="E377" s="77">
        <v>10948</v>
      </c>
      <c r="F377" s="77">
        <v>4932</v>
      </c>
      <c r="G377" s="77">
        <v>6016</v>
      </c>
      <c r="H377" s="77">
        <v>0.45049324099999999</v>
      </c>
      <c r="I377" s="77">
        <v>0.54950675900000001</v>
      </c>
      <c r="J377" s="77">
        <v>2891</v>
      </c>
      <c r="K377" s="77">
        <v>1580</v>
      </c>
      <c r="L377" s="77">
        <v>200</v>
      </c>
      <c r="M377" s="77">
        <v>92</v>
      </c>
      <c r="N377" s="77">
        <v>99</v>
      </c>
      <c r="O377" s="77">
        <v>70</v>
      </c>
      <c r="P377" s="77">
        <v>3420</v>
      </c>
      <c r="Q377" s="77">
        <v>1773</v>
      </c>
      <c r="R377" s="77">
        <v>238</v>
      </c>
      <c r="S377" s="77">
        <v>216</v>
      </c>
      <c r="T377" s="77">
        <v>217</v>
      </c>
      <c r="U377" s="78">
        <v>152</v>
      </c>
    </row>
    <row r="378" spans="1:21" ht="15">
      <c r="A378" s="76" t="s">
        <v>723</v>
      </c>
      <c r="B378" s="77" t="s">
        <v>5864</v>
      </c>
      <c r="C378" s="77" t="s">
        <v>721</v>
      </c>
      <c r="D378" s="77" t="s">
        <v>531</v>
      </c>
      <c r="E378" s="77">
        <v>10333</v>
      </c>
      <c r="F378" s="77">
        <v>4552</v>
      </c>
      <c r="G378" s="77">
        <v>5781</v>
      </c>
      <c r="H378" s="77">
        <v>0.44053034000000002</v>
      </c>
      <c r="I378" s="77">
        <v>0.55946965999999998</v>
      </c>
      <c r="J378" s="77">
        <v>2653</v>
      </c>
      <c r="K378" s="77">
        <v>1504</v>
      </c>
      <c r="L378" s="77">
        <v>157</v>
      </c>
      <c r="M378" s="77">
        <v>82</v>
      </c>
      <c r="N378" s="77">
        <v>95</v>
      </c>
      <c r="O378" s="77">
        <v>61</v>
      </c>
      <c r="P378" s="77">
        <v>3220</v>
      </c>
      <c r="Q378" s="77">
        <v>1755</v>
      </c>
      <c r="R378" s="77">
        <v>233</v>
      </c>
      <c r="S378" s="77">
        <v>202</v>
      </c>
      <c r="T378" s="77">
        <v>221</v>
      </c>
      <c r="U378" s="78">
        <v>150</v>
      </c>
    </row>
    <row r="379" spans="1:21" ht="15">
      <c r="A379" s="76" t="s">
        <v>724</v>
      </c>
      <c r="B379" s="77" t="s">
        <v>5864</v>
      </c>
      <c r="C379" s="77" t="s">
        <v>721</v>
      </c>
      <c r="D379" s="77" t="s">
        <v>531</v>
      </c>
      <c r="E379" s="77">
        <v>11049</v>
      </c>
      <c r="F379" s="77">
        <v>5067</v>
      </c>
      <c r="G379" s="77">
        <v>5982</v>
      </c>
      <c r="H379" s="77">
        <v>0.45859353800000002</v>
      </c>
      <c r="I379" s="77">
        <v>0.54140646199999998</v>
      </c>
      <c r="J379" s="77">
        <v>3010</v>
      </c>
      <c r="K379" s="77">
        <v>1599</v>
      </c>
      <c r="L379" s="77">
        <v>215</v>
      </c>
      <c r="M379" s="77">
        <v>87</v>
      </c>
      <c r="N379" s="77">
        <v>96</v>
      </c>
      <c r="O379" s="77">
        <v>60</v>
      </c>
      <c r="P379" s="77">
        <v>3461</v>
      </c>
      <c r="Q379" s="77">
        <v>1731</v>
      </c>
      <c r="R379" s="77">
        <v>226</v>
      </c>
      <c r="S379" s="77">
        <v>217</v>
      </c>
      <c r="T379" s="77">
        <v>201</v>
      </c>
      <c r="U379" s="78">
        <v>146</v>
      </c>
    </row>
    <row r="380" spans="1:21" ht="15">
      <c r="A380" s="76" t="s">
        <v>725</v>
      </c>
      <c r="B380" s="77" t="s">
        <v>5864</v>
      </c>
      <c r="C380" s="77" t="s">
        <v>721</v>
      </c>
      <c r="D380" s="77" t="s">
        <v>531</v>
      </c>
      <c r="E380" s="77">
        <v>10820</v>
      </c>
      <c r="F380" s="77">
        <v>4793</v>
      </c>
      <c r="G380" s="77">
        <v>6027</v>
      </c>
      <c r="H380" s="77">
        <v>0.44297597</v>
      </c>
      <c r="I380" s="77">
        <v>0.55702403</v>
      </c>
      <c r="J380" s="77">
        <v>2763</v>
      </c>
      <c r="K380" s="77">
        <v>1577</v>
      </c>
      <c r="L380" s="77">
        <v>196</v>
      </c>
      <c r="M380" s="77">
        <v>103</v>
      </c>
      <c r="N380" s="77">
        <v>91</v>
      </c>
      <c r="O380" s="77">
        <v>63</v>
      </c>
      <c r="P380" s="77">
        <v>3376</v>
      </c>
      <c r="Q380" s="77">
        <v>1818</v>
      </c>
      <c r="R380" s="77">
        <v>232</v>
      </c>
      <c r="S380" s="77">
        <v>221</v>
      </c>
      <c r="T380" s="77">
        <v>229</v>
      </c>
      <c r="U380" s="78">
        <v>151</v>
      </c>
    </row>
    <row r="381" spans="1:21" ht="15">
      <c r="A381" s="76" t="s">
        <v>726</v>
      </c>
      <c r="B381" s="77" t="s">
        <v>5864</v>
      </c>
      <c r="C381" s="77" t="s">
        <v>721</v>
      </c>
      <c r="D381" s="77" t="s">
        <v>531</v>
      </c>
      <c r="E381" s="77">
        <v>10510</v>
      </c>
      <c r="F381" s="77">
        <v>4518</v>
      </c>
      <c r="G381" s="77">
        <v>5992</v>
      </c>
      <c r="H381" s="77">
        <v>0.42987630799999998</v>
      </c>
      <c r="I381" s="77">
        <v>0.57012369200000002</v>
      </c>
      <c r="J381" s="77">
        <v>2616</v>
      </c>
      <c r="K381" s="77">
        <v>1507</v>
      </c>
      <c r="L381" s="77">
        <v>174</v>
      </c>
      <c r="M381" s="77">
        <v>73</v>
      </c>
      <c r="N381" s="77">
        <v>91</v>
      </c>
      <c r="O381" s="77">
        <v>57</v>
      </c>
      <c r="P381" s="77">
        <v>3339</v>
      </c>
      <c r="Q381" s="77">
        <v>1825</v>
      </c>
      <c r="R381" s="77">
        <v>236</v>
      </c>
      <c r="S381" s="77">
        <v>224</v>
      </c>
      <c r="T381" s="77">
        <v>228</v>
      </c>
      <c r="U381" s="78">
        <v>140</v>
      </c>
    </row>
    <row r="382" spans="1:21" ht="15">
      <c r="A382" s="76" t="s">
        <v>727</v>
      </c>
      <c r="B382" s="77" t="s">
        <v>5864</v>
      </c>
      <c r="C382" s="77" t="s">
        <v>721</v>
      </c>
      <c r="D382" s="77" t="s">
        <v>531</v>
      </c>
      <c r="E382" s="77">
        <v>10543</v>
      </c>
      <c r="F382" s="77">
        <v>4668</v>
      </c>
      <c r="G382" s="77">
        <v>5875</v>
      </c>
      <c r="H382" s="77">
        <v>0.44275822799999998</v>
      </c>
      <c r="I382" s="77">
        <v>0.55724177200000002</v>
      </c>
      <c r="J382" s="77">
        <v>2712</v>
      </c>
      <c r="K382" s="77">
        <v>1543</v>
      </c>
      <c r="L382" s="77">
        <v>187</v>
      </c>
      <c r="M382" s="77">
        <v>84</v>
      </c>
      <c r="N382" s="77">
        <v>89</v>
      </c>
      <c r="O382" s="77">
        <v>53</v>
      </c>
      <c r="P382" s="77">
        <v>3350</v>
      </c>
      <c r="Q382" s="77">
        <v>1711</v>
      </c>
      <c r="R382" s="77">
        <v>236</v>
      </c>
      <c r="S382" s="77">
        <v>222</v>
      </c>
      <c r="T382" s="77">
        <v>212</v>
      </c>
      <c r="U382" s="78">
        <v>144</v>
      </c>
    </row>
    <row r="383" spans="1:21" ht="15">
      <c r="A383" s="76" t="s">
        <v>728</v>
      </c>
      <c r="B383" s="77" t="s">
        <v>5864</v>
      </c>
      <c r="C383" s="77" t="s">
        <v>721</v>
      </c>
      <c r="D383" s="77" t="s">
        <v>531</v>
      </c>
      <c r="E383" s="77">
        <v>10925</v>
      </c>
      <c r="F383" s="77">
        <v>4925</v>
      </c>
      <c r="G383" s="77">
        <v>6000</v>
      </c>
      <c r="H383" s="77">
        <v>0.45080091500000002</v>
      </c>
      <c r="I383" s="77">
        <v>0.54919908500000003</v>
      </c>
      <c r="J383" s="77">
        <v>2858</v>
      </c>
      <c r="K383" s="77">
        <v>1623</v>
      </c>
      <c r="L383" s="77">
        <v>200</v>
      </c>
      <c r="M383" s="77">
        <v>88</v>
      </c>
      <c r="N383" s="77">
        <v>105</v>
      </c>
      <c r="O383" s="77">
        <v>51</v>
      </c>
      <c r="P383" s="77">
        <v>3381</v>
      </c>
      <c r="Q383" s="77">
        <v>1819</v>
      </c>
      <c r="R383" s="77">
        <v>226</v>
      </c>
      <c r="S383" s="77">
        <v>225</v>
      </c>
      <c r="T383" s="77">
        <v>207</v>
      </c>
      <c r="U383" s="78">
        <v>142</v>
      </c>
    </row>
    <row r="384" spans="1:21" ht="15">
      <c r="A384" s="76" t="s">
        <v>729</v>
      </c>
      <c r="B384" s="77" t="s">
        <v>5864</v>
      </c>
      <c r="C384" s="77" t="s">
        <v>721</v>
      </c>
      <c r="D384" s="77" t="s">
        <v>531</v>
      </c>
      <c r="E384" s="77">
        <v>10912</v>
      </c>
      <c r="F384" s="77">
        <v>4874</v>
      </c>
      <c r="G384" s="77">
        <v>6038</v>
      </c>
      <c r="H384" s="77">
        <v>0.44666422300000003</v>
      </c>
      <c r="I384" s="77">
        <v>0.55333577700000003</v>
      </c>
      <c r="J384" s="77">
        <v>2856</v>
      </c>
      <c r="K384" s="77">
        <v>1575</v>
      </c>
      <c r="L384" s="77">
        <v>189</v>
      </c>
      <c r="M384" s="77">
        <v>83</v>
      </c>
      <c r="N384" s="77">
        <v>105</v>
      </c>
      <c r="O384" s="77">
        <v>66</v>
      </c>
      <c r="P384" s="77">
        <v>3412</v>
      </c>
      <c r="Q384" s="77">
        <v>1805</v>
      </c>
      <c r="R384" s="77">
        <v>228</v>
      </c>
      <c r="S384" s="77">
        <v>211</v>
      </c>
      <c r="T384" s="77">
        <v>230</v>
      </c>
      <c r="U384" s="78">
        <v>152</v>
      </c>
    </row>
    <row r="385" spans="1:21" ht="15">
      <c r="A385" s="76" t="s">
        <v>730</v>
      </c>
      <c r="B385" s="77" t="s">
        <v>5864</v>
      </c>
      <c r="C385" s="77" t="s">
        <v>721</v>
      </c>
      <c r="D385" s="77" t="s">
        <v>531</v>
      </c>
      <c r="E385" s="77">
        <v>11300</v>
      </c>
      <c r="F385" s="77">
        <v>5190</v>
      </c>
      <c r="G385" s="77">
        <v>6110</v>
      </c>
      <c r="H385" s="77">
        <v>0.45929203499999999</v>
      </c>
      <c r="I385" s="77">
        <v>0.54070796499999996</v>
      </c>
      <c r="J385" s="77">
        <v>3086</v>
      </c>
      <c r="K385" s="77">
        <v>1627</v>
      </c>
      <c r="L385" s="77">
        <v>207</v>
      </c>
      <c r="M385" s="77">
        <v>99</v>
      </c>
      <c r="N385" s="77">
        <v>104</v>
      </c>
      <c r="O385" s="77">
        <v>67</v>
      </c>
      <c r="P385" s="77">
        <v>3521</v>
      </c>
      <c r="Q385" s="77">
        <v>1780</v>
      </c>
      <c r="R385" s="77">
        <v>223</v>
      </c>
      <c r="S385" s="77">
        <v>218</v>
      </c>
      <c r="T385" s="77">
        <v>223</v>
      </c>
      <c r="U385" s="78">
        <v>145</v>
      </c>
    </row>
    <row r="386" spans="1:21" ht="15">
      <c r="A386" s="76" t="s">
        <v>731</v>
      </c>
      <c r="B386" s="77" t="s">
        <v>5864</v>
      </c>
      <c r="C386" s="77" t="s">
        <v>721</v>
      </c>
      <c r="D386" s="77" t="s">
        <v>531</v>
      </c>
      <c r="E386" s="77">
        <v>10545</v>
      </c>
      <c r="F386" s="77">
        <v>4756</v>
      </c>
      <c r="G386" s="77">
        <v>5789</v>
      </c>
      <c r="H386" s="77">
        <v>0.45101943999999999</v>
      </c>
      <c r="I386" s="77">
        <v>0.54898055999999995</v>
      </c>
      <c r="J386" s="77">
        <v>2792</v>
      </c>
      <c r="K386" s="77">
        <v>1549</v>
      </c>
      <c r="L386" s="77">
        <v>177</v>
      </c>
      <c r="M386" s="77">
        <v>95</v>
      </c>
      <c r="N386" s="77">
        <v>89</v>
      </c>
      <c r="O386" s="77">
        <v>54</v>
      </c>
      <c r="P386" s="77">
        <v>3286</v>
      </c>
      <c r="Q386" s="77">
        <v>1704</v>
      </c>
      <c r="R386" s="77">
        <v>219</v>
      </c>
      <c r="S386" s="77">
        <v>208</v>
      </c>
      <c r="T386" s="77">
        <v>215</v>
      </c>
      <c r="U386" s="78">
        <v>157</v>
      </c>
    </row>
    <row r="387" spans="1:21" ht="15">
      <c r="A387" s="76" t="s">
        <v>732</v>
      </c>
      <c r="B387" s="77" t="s">
        <v>5864</v>
      </c>
      <c r="C387" s="77" t="s">
        <v>721</v>
      </c>
      <c r="D387" s="77" t="s">
        <v>531</v>
      </c>
      <c r="E387" s="77">
        <v>12191</v>
      </c>
      <c r="F387" s="77">
        <v>5745</v>
      </c>
      <c r="G387" s="77">
        <v>6446</v>
      </c>
      <c r="H387" s="77">
        <v>0.47124928199999999</v>
      </c>
      <c r="I387" s="77">
        <v>0.52875071799999995</v>
      </c>
      <c r="J387" s="77">
        <v>3422</v>
      </c>
      <c r="K387" s="77">
        <v>1756</v>
      </c>
      <c r="L387" s="77">
        <v>268</v>
      </c>
      <c r="M387" s="77">
        <v>124</v>
      </c>
      <c r="N387" s="77">
        <v>108</v>
      </c>
      <c r="O387" s="77">
        <v>67</v>
      </c>
      <c r="P387" s="77">
        <v>3754</v>
      </c>
      <c r="Q387" s="77">
        <v>1819</v>
      </c>
      <c r="R387" s="77">
        <v>257</v>
      </c>
      <c r="S387" s="77">
        <v>222</v>
      </c>
      <c r="T387" s="77">
        <v>237</v>
      </c>
      <c r="U387" s="78">
        <v>157</v>
      </c>
    </row>
    <row r="388" spans="1:21" ht="15">
      <c r="A388" s="76" t="s">
        <v>733</v>
      </c>
      <c r="B388" s="77" t="s">
        <v>5864</v>
      </c>
      <c r="C388" s="77" t="s">
        <v>721</v>
      </c>
      <c r="D388" s="77" t="s">
        <v>531</v>
      </c>
      <c r="E388" s="77">
        <v>11354</v>
      </c>
      <c r="F388" s="77">
        <v>5173</v>
      </c>
      <c r="G388" s="77">
        <v>6181</v>
      </c>
      <c r="H388" s="77">
        <v>0.45561035799999999</v>
      </c>
      <c r="I388" s="77">
        <v>0.54438964199999995</v>
      </c>
      <c r="J388" s="77">
        <v>3037</v>
      </c>
      <c r="K388" s="77">
        <v>1627</v>
      </c>
      <c r="L388" s="77">
        <v>224</v>
      </c>
      <c r="M388" s="77">
        <v>95</v>
      </c>
      <c r="N388" s="77">
        <v>118</v>
      </c>
      <c r="O388" s="77">
        <v>72</v>
      </c>
      <c r="P388" s="77">
        <v>3484</v>
      </c>
      <c r="Q388" s="77">
        <v>1842</v>
      </c>
      <c r="R388" s="77">
        <v>232</v>
      </c>
      <c r="S388" s="77">
        <v>222</v>
      </c>
      <c r="T388" s="77">
        <v>240</v>
      </c>
      <c r="U388" s="78">
        <v>161</v>
      </c>
    </row>
    <row r="389" spans="1:21" ht="15">
      <c r="A389" s="76" t="s">
        <v>734</v>
      </c>
      <c r="B389" s="77" t="s">
        <v>5864</v>
      </c>
      <c r="C389" s="77" t="s">
        <v>721</v>
      </c>
      <c r="D389" s="77" t="s">
        <v>531</v>
      </c>
      <c r="E389" s="77">
        <v>10833</v>
      </c>
      <c r="F389" s="77">
        <v>4822</v>
      </c>
      <c r="G389" s="77">
        <v>6011</v>
      </c>
      <c r="H389" s="77">
        <v>0.44512138800000001</v>
      </c>
      <c r="I389" s="77">
        <v>0.55487861199999999</v>
      </c>
      <c r="J389" s="77">
        <v>2791</v>
      </c>
      <c r="K389" s="77">
        <v>1578</v>
      </c>
      <c r="L389" s="77">
        <v>195</v>
      </c>
      <c r="M389" s="77">
        <v>93</v>
      </c>
      <c r="N389" s="77">
        <v>98</v>
      </c>
      <c r="O389" s="77">
        <v>67</v>
      </c>
      <c r="P389" s="77">
        <v>3454</v>
      </c>
      <c r="Q389" s="77">
        <v>1757</v>
      </c>
      <c r="R389" s="77">
        <v>227</v>
      </c>
      <c r="S389" s="77">
        <v>216</v>
      </c>
      <c r="T389" s="77">
        <v>213</v>
      </c>
      <c r="U389" s="78">
        <v>144</v>
      </c>
    </row>
    <row r="390" spans="1:21" ht="15">
      <c r="A390" s="76" t="s">
        <v>735</v>
      </c>
      <c r="B390" s="77" t="s">
        <v>5864</v>
      </c>
      <c r="C390" s="77" t="s">
        <v>721</v>
      </c>
      <c r="D390" s="77" t="s">
        <v>531</v>
      </c>
      <c r="E390" s="77">
        <v>10691</v>
      </c>
      <c r="F390" s="77">
        <v>4786</v>
      </c>
      <c r="G390" s="77">
        <v>5905</v>
      </c>
      <c r="H390" s="77">
        <v>0.44766626100000001</v>
      </c>
      <c r="I390" s="77">
        <v>0.55233373900000005</v>
      </c>
      <c r="J390" s="77">
        <v>2835</v>
      </c>
      <c r="K390" s="77">
        <v>1516</v>
      </c>
      <c r="L390" s="77">
        <v>182</v>
      </c>
      <c r="M390" s="77">
        <v>95</v>
      </c>
      <c r="N390" s="77">
        <v>95</v>
      </c>
      <c r="O390" s="77">
        <v>63</v>
      </c>
      <c r="P390" s="77">
        <v>3347</v>
      </c>
      <c r="Q390" s="77">
        <v>1775</v>
      </c>
      <c r="R390" s="77">
        <v>232</v>
      </c>
      <c r="S390" s="77">
        <v>198</v>
      </c>
      <c r="T390" s="77">
        <v>208</v>
      </c>
      <c r="U390" s="78">
        <v>145</v>
      </c>
    </row>
    <row r="391" spans="1:21" ht="15">
      <c r="A391" s="76" t="s">
        <v>736</v>
      </c>
      <c r="B391" s="77" t="s">
        <v>5864</v>
      </c>
      <c r="C391" s="77" t="s">
        <v>600</v>
      </c>
      <c r="D391" s="77" t="s">
        <v>601</v>
      </c>
      <c r="E391" s="77">
        <v>10537</v>
      </c>
      <c r="F391" s="77">
        <v>4640</v>
      </c>
      <c r="G391" s="77">
        <v>5897</v>
      </c>
      <c r="H391" s="77">
        <v>0.44035304199999997</v>
      </c>
      <c r="I391" s="77">
        <v>0.55964695799999997</v>
      </c>
      <c r="J391" s="77">
        <v>2651</v>
      </c>
      <c r="K391" s="77">
        <v>1601</v>
      </c>
      <c r="L391" s="77">
        <v>160</v>
      </c>
      <c r="M391" s="77">
        <v>80</v>
      </c>
      <c r="N391" s="77">
        <v>91</v>
      </c>
      <c r="O391" s="77">
        <v>57</v>
      </c>
      <c r="P391" s="77">
        <v>3308</v>
      </c>
      <c r="Q391" s="77">
        <v>1795</v>
      </c>
      <c r="R391" s="77">
        <v>219</v>
      </c>
      <c r="S391" s="77">
        <v>202</v>
      </c>
      <c r="T391" s="77">
        <v>219</v>
      </c>
      <c r="U391" s="78">
        <v>154</v>
      </c>
    </row>
    <row r="392" spans="1:21" ht="15">
      <c r="A392" s="76" t="s">
        <v>737</v>
      </c>
      <c r="B392" s="77" t="s">
        <v>5864</v>
      </c>
      <c r="C392" s="77" t="s">
        <v>600</v>
      </c>
      <c r="D392" s="77" t="s">
        <v>601</v>
      </c>
      <c r="E392" s="77">
        <v>11841</v>
      </c>
      <c r="F392" s="77">
        <v>5409</v>
      </c>
      <c r="G392" s="77">
        <v>6432</v>
      </c>
      <c r="H392" s="77">
        <v>0.45680263500000001</v>
      </c>
      <c r="I392" s="77">
        <v>0.54319736500000004</v>
      </c>
      <c r="J392" s="77">
        <v>3201</v>
      </c>
      <c r="K392" s="77">
        <v>1718</v>
      </c>
      <c r="L392" s="77">
        <v>228</v>
      </c>
      <c r="M392" s="77">
        <v>84</v>
      </c>
      <c r="N392" s="77">
        <v>108</v>
      </c>
      <c r="O392" s="77">
        <v>70</v>
      </c>
      <c r="P392" s="77">
        <v>3683</v>
      </c>
      <c r="Q392" s="77">
        <v>1877</v>
      </c>
      <c r="R392" s="77">
        <v>265</v>
      </c>
      <c r="S392" s="77">
        <v>212</v>
      </c>
      <c r="T392" s="77">
        <v>225</v>
      </c>
      <c r="U392" s="78">
        <v>170</v>
      </c>
    </row>
    <row r="393" spans="1:21" ht="15">
      <c r="A393" s="76" t="s">
        <v>738</v>
      </c>
      <c r="B393" s="77" t="s">
        <v>5864</v>
      </c>
      <c r="C393" s="77" t="s">
        <v>600</v>
      </c>
      <c r="D393" s="77" t="s">
        <v>601</v>
      </c>
      <c r="E393" s="77">
        <v>12325</v>
      </c>
      <c r="F393" s="77">
        <v>5618</v>
      </c>
      <c r="G393" s="77">
        <v>6707</v>
      </c>
      <c r="H393" s="77">
        <v>0.45582150100000002</v>
      </c>
      <c r="I393" s="77">
        <v>0.54417849900000004</v>
      </c>
      <c r="J393" s="77">
        <v>3296</v>
      </c>
      <c r="K393" s="77">
        <v>1839</v>
      </c>
      <c r="L393" s="77">
        <v>235</v>
      </c>
      <c r="M393" s="77">
        <v>81</v>
      </c>
      <c r="N393" s="77">
        <v>105</v>
      </c>
      <c r="O393" s="77">
        <v>62</v>
      </c>
      <c r="P393" s="77">
        <v>3852</v>
      </c>
      <c r="Q393" s="77">
        <v>1960</v>
      </c>
      <c r="R393" s="77">
        <v>272</v>
      </c>
      <c r="S393" s="77">
        <v>216</v>
      </c>
      <c r="T393" s="77">
        <v>260</v>
      </c>
      <c r="U393" s="78">
        <v>147</v>
      </c>
    </row>
    <row r="394" spans="1:21" ht="15">
      <c r="A394" s="76" t="s">
        <v>739</v>
      </c>
      <c r="B394" s="77" t="s">
        <v>5864</v>
      </c>
      <c r="C394" s="77" t="s">
        <v>600</v>
      </c>
      <c r="D394" s="77" t="s">
        <v>601</v>
      </c>
      <c r="E394" s="77">
        <v>10972</v>
      </c>
      <c r="F394" s="77">
        <v>4831</v>
      </c>
      <c r="G394" s="77">
        <v>6141</v>
      </c>
      <c r="H394" s="77">
        <v>0.44030258799999999</v>
      </c>
      <c r="I394" s="77">
        <v>0.55969741200000001</v>
      </c>
      <c r="J394" s="77">
        <v>2710</v>
      </c>
      <c r="K394" s="77">
        <v>1706</v>
      </c>
      <c r="L394" s="77">
        <v>161</v>
      </c>
      <c r="M394" s="77">
        <v>80</v>
      </c>
      <c r="N394" s="77">
        <v>110</v>
      </c>
      <c r="O394" s="77">
        <v>64</v>
      </c>
      <c r="P394" s="77">
        <v>3396</v>
      </c>
      <c r="Q394" s="77">
        <v>1849</v>
      </c>
      <c r="R394" s="77">
        <v>278</v>
      </c>
      <c r="S394" s="77">
        <v>205</v>
      </c>
      <c r="T394" s="77">
        <v>249</v>
      </c>
      <c r="U394" s="78">
        <v>164</v>
      </c>
    </row>
    <row r="395" spans="1:21" ht="15">
      <c r="A395" s="76" t="s">
        <v>740</v>
      </c>
      <c r="B395" s="77" t="s">
        <v>5864</v>
      </c>
      <c r="C395" s="77" t="s">
        <v>600</v>
      </c>
      <c r="D395" s="77" t="s">
        <v>601</v>
      </c>
      <c r="E395" s="77">
        <v>10942</v>
      </c>
      <c r="F395" s="77">
        <v>4874</v>
      </c>
      <c r="G395" s="77">
        <v>6068</v>
      </c>
      <c r="H395" s="77">
        <v>0.44543959100000002</v>
      </c>
      <c r="I395" s="77">
        <v>0.55456040900000003</v>
      </c>
      <c r="J395" s="77">
        <v>2828</v>
      </c>
      <c r="K395" s="77">
        <v>1627</v>
      </c>
      <c r="L395" s="77">
        <v>197</v>
      </c>
      <c r="M395" s="77">
        <v>78</v>
      </c>
      <c r="N395" s="77">
        <v>82</v>
      </c>
      <c r="O395" s="77">
        <v>62</v>
      </c>
      <c r="P395" s="77">
        <v>3441</v>
      </c>
      <c r="Q395" s="77">
        <v>1780</v>
      </c>
      <c r="R395" s="77">
        <v>248</v>
      </c>
      <c r="S395" s="77">
        <v>222</v>
      </c>
      <c r="T395" s="77">
        <v>224</v>
      </c>
      <c r="U395" s="78">
        <v>153</v>
      </c>
    </row>
    <row r="396" spans="1:21" ht="15">
      <c r="A396" s="76" t="s">
        <v>741</v>
      </c>
      <c r="B396" s="77" t="s">
        <v>5864</v>
      </c>
      <c r="C396" s="77" t="s">
        <v>600</v>
      </c>
      <c r="D396" s="77" t="s">
        <v>601</v>
      </c>
      <c r="E396" s="77">
        <v>11166</v>
      </c>
      <c r="F396" s="77">
        <v>4963</v>
      </c>
      <c r="G396" s="77">
        <v>6203</v>
      </c>
      <c r="H396" s="77">
        <v>0.44447429700000002</v>
      </c>
      <c r="I396" s="77">
        <v>0.55552570300000004</v>
      </c>
      <c r="J396" s="77">
        <v>2857</v>
      </c>
      <c r="K396" s="77">
        <v>1658</v>
      </c>
      <c r="L396" s="77">
        <v>194</v>
      </c>
      <c r="M396" s="77">
        <v>101</v>
      </c>
      <c r="N396" s="77">
        <v>93</v>
      </c>
      <c r="O396" s="77">
        <v>60</v>
      </c>
      <c r="P396" s="77">
        <v>3505</v>
      </c>
      <c r="Q396" s="77">
        <v>1844</v>
      </c>
      <c r="R396" s="77">
        <v>261</v>
      </c>
      <c r="S396" s="77">
        <v>214</v>
      </c>
      <c r="T396" s="77">
        <v>212</v>
      </c>
      <c r="U396" s="78">
        <v>167</v>
      </c>
    </row>
    <row r="397" spans="1:21" ht="15">
      <c r="A397" s="76" t="s">
        <v>742</v>
      </c>
      <c r="B397" s="77" t="s">
        <v>5864</v>
      </c>
      <c r="C397" s="77" t="s">
        <v>600</v>
      </c>
      <c r="D397" s="77" t="s">
        <v>601</v>
      </c>
      <c r="E397" s="77">
        <v>11540</v>
      </c>
      <c r="F397" s="77">
        <v>5159</v>
      </c>
      <c r="G397" s="77">
        <v>6381</v>
      </c>
      <c r="H397" s="77">
        <v>0.44705372599999998</v>
      </c>
      <c r="I397" s="77">
        <v>0.55294627399999996</v>
      </c>
      <c r="J397" s="77">
        <v>2950</v>
      </c>
      <c r="K397" s="77">
        <v>1748</v>
      </c>
      <c r="L397" s="77">
        <v>207</v>
      </c>
      <c r="M397" s="77">
        <v>87</v>
      </c>
      <c r="N397" s="77">
        <v>108</v>
      </c>
      <c r="O397" s="77">
        <v>59</v>
      </c>
      <c r="P397" s="77">
        <v>3644</v>
      </c>
      <c r="Q397" s="77">
        <v>1843</v>
      </c>
      <c r="R397" s="77">
        <v>266</v>
      </c>
      <c r="S397" s="77">
        <v>232</v>
      </c>
      <c r="T397" s="77">
        <v>232</v>
      </c>
      <c r="U397" s="78">
        <v>164</v>
      </c>
    </row>
    <row r="398" spans="1:21" ht="15">
      <c r="A398" s="76" t="s">
        <v>743</v>
      </c>
      <c r="B398" s="77" t="s">
        <v>5864</v>
      </c>
      <c r="C398" s="77" t="s">
        <v>600</v>
      </c>
      <c r="D398" s="77" t="s">
        <v>601</v>
      </c>
      <c r="E398" s="77">
        <v>10625</v>
      </c>
      <c r="F398" s="77">
        <v>4750</v>
      </c>
      <c r="G398" s="77">
        <v>5875</v>
      </c>
      <c r="H398" s="77">
        <v>0.44705882400000002</v>
      </c>
      <c r="I398" s="77">
        <v>0.55294117600000003</v>
      </c>
      <c r="J398" s="77">
        <v>2704</v>
      </c>
      <c r="K398" s="77">
        <v>1611</v>
      </c>
      <c r="L398" s="77">
        <v>184</v>
      </c>
      <c r="M398" s="77">
        <v>89</v>
      </c>
      <c r="N398" s="77">
        <v>100</v>
      </c>
      <c r="O398" s="77">
        <v>62</v>
      </c>
      <c r="P398" s="77">
        <v>3327</v>
      </c>
      <c r="Q398" s="77">
        <v>1706</v>
      </c>
      <c r="R398" s="77">
        <v>231</v>
      </c>
      <c r="S398" s="77">
        <v>222</v>
      </c>
      <c r="T398" s="77">
        <v>224</v>
      </c>
      <c r="U398" s="78">
        <v>165</v>
      </c>
    </row>
    <row r="399" spans="1:21" ht="15">
      <c r="A399" s="76" t="s">
        <v>744</v>
      </c>
      <c r="B399" s="77" t="s">
        <v>5864</v>
      </c>
      <c r="C399" s="77" t="s">
        <v>600</v>
      </c>
      <c r="D399" s="77" t="s">
        <v>601</v>
      </c>
      <c r="E399" s="77">
        <v>11265</v>
      </c>
      <c r="F399" s="77">
        <v>5105</v>
      </c>
      <c r="G399" s="77">
        <v>6160</v>
      </c>
      <c r="H399" s="77">
        <v>0.45317354599999998</v>
      </c>
      <c r="I399" s="77">
        <v>0.54682645399999996</v>
      </c>
      <c r="J399" s="77">
        <v>2978</v>
      </c>
      <c r="K399" s="77">
        <v>1678</v>
      </c>
      <c r="L399" s="77">
        <v>184</v>
      </c>
      <c r="M399" s="77">
        <v>109</v>
      </c>
      <c r="N399" s="77">
        <v>91</v>
      </c>
      <c r="O399" s="77">
        <v>65</v>
      </c>
      <c r="P399" s="77">
        <v>3494</v>
      </c>
      <c r="Q399" s="77">
        <v>1815</v>
      </c>
      <c r="R399" s="77">
        <v>242</v>
      </c>
      <c r="S399" s="77">
        <v>222</v>
      </c>
      <c r="T399" s="77">
        <v>233</v>
      </c>
      <c r="U399" s="78">
        <v>154</v>
      </c>
    </row>
    <row r="400" spans="1:21" ht="15">
      <c r="A400" s="76" t="s">
        <v>745</v>
      </c>
      <c r="B400" s="77" t="s">
        <v>5864</v>
      </c>
      <c r="C400" s="77" t="s">
        <v>600</v>
      </c>
      <c r="D400" s="77" t="s">
        <v>601</v>
      </c>
      <c r="E400" s="77">
        <v>11621</v>
      </c>
      <c r="F400" s="77">
        <v>5289</v>
      </c>
      <c r="G400" s="77">
        <v>6332</v>
      </c>
      <c r="H400" s="77">
        <v>0.45512434400000001</v>
      </c>
      <c r="I400" s="77">
        <v>0.54487565599999999</v>
      </c>
      <c r="J400" s="77">
        <v>3067</v>
      </c>
      <c r="K400" s="77">
        <v>1734</v>
      </c>
      <c r="L400" s="77">
        <v>225</v>
      </c>
      <c r="M400" s="77">
        <v>96</v>
      </c>
      <c r="N400" s="77">
        <v>105</v>
      </c>
      <c r="O400" s="77">
        <v>62</v>
      </c>
      <c r="P400" s="77">
        <v>3630</v>
      </c>
      <c r="Q400" s="77">
        <v>1802</v>
      </c>
      <c r="R400" s="77">
        <v>266</v>
      </c>
      <c r="S400" s="77">
        <v>229</v>
      </c>
      <c r="T400" s="77">
        <v>226</v>
      </c>
      <c r="U400" s="78">
        <v>179</v>
      </c>
    </row>
    <row r="401" spans="1:21" ht="15">
      <c r="A401" s="76" t="s">
        <v>746</v>
      </c>
      <c r="B401" s="77" t="s">
        <v>5864</v>
      </c>
      <c r="C401" s="77" t="s">
        <v>600</v>
      </c>
      <c r="D401" s="77" t="s">
        <v>601</v>
      </c>
      <c r="E401" s="77">
        <v>11357</v>
      </c>
      <c r="F401" s="77">
        <v>5082</v>
      </c>
      <c r="G401" s="77">
        <v>6275</v>
      </c>
      <c r="H401" s="77">
        <v>0.44747732699999998</v>
      </c>
      <c r="I401" s="77">
        <v>0.55252267300000002</v>
      </c>
      <c r="J401" s="77">
        <v>3037</v>
      </c>
      <c r="K401" s="77">
        <v>1622</v>
      </c>
      <c r="L401" s="77">
        <v>188</v>
      </c>
      <c r="M401" s="77">
        <v>88</v>
      </c>
      <c r="N401" s="77">
        <v>88</v>
      </c>
      <c r="O401" s="77">
        <v>59</v>
      </c>
      <c r="P401" s="77">
        <v>3587</v>
      </c>
      <c r="Q401" s="77">
        <v>1816</v>
      </c>
      <c r="R401" s="77">
        <v>248</v>
      </c>
      <c r="S401" s="77">
        <v>220</v>
      </c>
      <c r="T401" s="77">
        <v>239</v>
      </c>
      <c r="U401" s="78">
        <v>165</v>
      </c>
    </row>
    <row r="402" spans="1:21" ht="15">
      <c r="A402" s="76" t="s">
        <v>747</v>
      </c>
      <c r="B402" s="77" t="s">
        <v>5864</v>
      </c>
      <c r="C402" s="77" t="s">
        <v>600</v>
      </c>
      <c r="D402" s="77" t="s">
        <v>601</v>
      </c>
      <c r="E402" s="77">
        <v>10768</v>
      </c>
      <c r="F402" s="77">
        <v>4807</v>
      </c>
      <c r="G402" s="77">
        <v>5961</v>
      </c>
      <c r="H402" s="77">
        <v>0.44641530499999998</v>
      </c>
      <c r="I402" s="77">
        <v>0.55358469499999996</v>
      </c>
      <c r="J402" s="77">
        <v>2715</v>
      </c>
      <c r="K402" s="77">
        <v>1670</v>
      </c>
      <c r="L402" s="77">
        <v>175</v>
      </c>
      <c r="M402" s="77">
        <v>94</v>
      </c>
      <c r="N402" s="77">
        <v>94</v>
      </c>
      <c r="O402" s="77">
        <v>59</v>
      </c>
      <c r="P402" s="77">
        <v>3360</v>
      </c>
      <c r="Q402" s="77">
        <v>1766</v>
      </c>
      <c r="R402" s="77">
        <v>229</v>
      </c>
      <c r="S402" s="77">
        <v>216</v>
      </c>
      <c r="T402" s="77">
        <v>233</v>
      </c>
      <c r="U402" s="78">
        <v>157</v>
      </c>
    </row>
    <row r="403" spans="1:21" ht="15">
      <c r="A403" s="76" t="s">
        <v>748</v>
      </c>
      <c r="B403" s="77" t="s">
        <v>5864</v>
      </c>
      <c r="C403" s="77" t="s">
        <v>600</v>
      </c>
      <c r="D403" s="77" t="s">
        <v>601</v>
      </c>
      <c r="E403" s="77">
        <v>10764</v>
      </c>
      <c r="F403" s="77">
        <v>4736</v>
      </c>
      <c r="G403" s="77">
        <v>6028</v>
      </c>
      <c r="H403" s="77">
        <v>0.439985136</v>
      </c>
      <c r="I403" s="77">
        <v>0.560014864</v>
      </c>
      <c r="J403" s="77">
        <v>2735</v>
      </c>
      <c r="K403" s="77">
        <v>1608</v>
      </c>
      <c r="L403" s="77">
        <v>160</v>
      </c>
      <c r="M403" s="77">
        <v>84</v>
      </c>
      <c r="N403" s="77">
        <v>90</v>
      </c>
      <c r="O403" s="77">
        <v>59</v>
      </c>
      <c r="P403" s="77">
        <v>3411</v>
      </c>
      <c r="Q403" s="77">
        <v>1776</v>
      </c>
      <c r="R403" s="77">
        <v>241</v>
      </c>
      <c r="S403" s="77">
        <v>218</v>
      </c>
      <c r="T403" s="77">
        <v>228</v>
      </c>
      <c r="U403" s="78">
        <v>154</v>
      </c>
    </row>
    <row r="404" spans="1:21" ht="15">
      <c r="A404" s="76" t="s">
        <v>749</v>
      </c>
      <c r="B404" s="77" t="s">
        <v>5864</v>
      </c>
      <c r="C404" s="77" t="s">
        <v>600</v>
      </c>
      <c r="D404" s="77" t="s">
        <v>601</v>
      </c>
      <c r="E404" s="77">
        <v>11010</v>
      </c>
      <c r="F404" s="77">
        <v>4967</v>
      </c>
      <c r="G404" s="77">
        <v>6043</v>
      </c>
      <c r="H404" s="77">
        <v>0.451135332</v>
      </c>
      <c r="I404" s="77">
        <v>0.548864668</v>
      </c>
      <c r="J404" s="77">
        <v>2788</v>
      </c>
      <c r="K404" s="77">
        <v>1721</v>
      </c>
      <c r="L404" s="77">
        <v>202</v>
      </c>
      <c r="M404" s="77">
        <v>88</v>
      </c>
      <c r="N404" s="77">
        <v>100</v>
      </c>
      <c r="O404" s="77">
        <v>68</v>
      </c>
      <c r="P404" s="77">
        <v>3451</v>
      </c>
      <c r="Q404" s="77">
        <v>1731</v>
      </c>
      <c r="R404" s="77">
        <v>257</v>
      </c>
      <c r="S404" s="77">
        <v>224</v>
      </c>
      <c r="T404" s="77">
        <v>224</v>
      </c>
      <c r="U404" s="78">
        <v>156</v>
      </c>
    </row>
    <row r="405" spans="1:21" ht="15">
      <c r="A405" s="76" t="s">
        <v>750</v>
      </c>
      <c r="B405" s="77" t="s">
        <v>5864</v>
      </c>
      <c r="C405" s="77" t="s">
        <v>600</v>
      </c>
      <c r="D405" s="77" t="s">
        <v>601</v>
      </c>
      <c r="E405" s="77">
        <v>11487</v>
      </c>
      <c r="F405" s="77">
        <v>5171</v>
      </c>
      <c r="G405" s="77">
        <v>6316</v>
      </c>
      <c r="H405" s="77">
        <v>0.45016105200000001</v>
      </c>
      <c r="I405" s="77">
        <v>0.54983894799999999</v>
      </c>
      <c r="J405" s="77">
        <v>2934</v>
      </c>
      <c r="K405" s="77">
        <v>1787</v>
      </c>
      <c r="L405" s="77">
        <v>200</v>
      </c>
      <c r="M405" s="77">
        <v>82</v>
      </c>
      <c r="N405" s="77">
        <v>107</v>
      </c>
      <c r="O405" s="77">
        <v>61</v>
      </c>
      <c r="P405" s="77">
        <v>3573</v>
      </c>
      <c r="Q405" s="77">
        <v>1833</v>
      </c>
      <c r="R405" s="77">
        <v>253</v>
      </c>
      <c r="S405" s="77">
        <v>238</v>
      </c>
      <c r="T405" s="77">
        <v>248</v>
      </c>
      <c r="U405" s="78">
        <v>171</v>
      </c>
    </row>
    <row r="406" spans="1:21" ht="15">
      <c r="A406" s="76" t="s">
        <v>751</v>
      </c>
      <c r="B406" s="77" t="s">
        <v>5864</v>
      </c>
      <c r="C406" s="77" t="s">
        <v>600</v>
      </c>
      <c r="D406" s="77" t="s">
        <v>601</v>
      </c>
      <c r="E406" s="77">
        <v>11147</v>
      </c>
      <c r="F406" s="77">
        <v>5032</v>
      </c>
      <c r="G406" s="77">
        <v>6115</v>
      </c>
      <c r="H406" s="77">
        <v>0.45142190700000001</v>
      </c>
      <c r="I406" s="77">
        <v>0.54857809300000004</v>
      </c>
      <c r="J406" s="77">
        <v>2895</v>
      </c>
      <c r="K406" s="77">
        <v>1692</v>
      </c>
      <c r="L406" s="77">
        <v>175</v>
      </c>
      <c r="M406" s="77">
        <v>92</v>
      </c>
      <c r="N406" s="77">
        <v>99</v>
      </c>
      <c r="O406" s="77">
        <v>79</v>
      </c>
      <c r="P406" s="77">
        <v>3510</v>
      </c>
      <c r="Q406" s="77">
        <v>1758</v>
      </c>
      <c r="R406" s="77">
        <v>245</v>
      </c>
      <c r="S406" s="77">
        <v>225</v>
      </c>
      <c r="T406" s="77">
        <v>218</v>
      </c>
      <c r="U406" s="78">
        <v>159</v>
      </c>
    </row>
    <row r="407" spans="1:21" ht="15">
      <c r="A407" s="76" t="s">
        <v>752</v>
      </c>
      <c r="B407" s="77" t="s">
        <v>5864</v>
      </c>
      <c r="C407" s="77" t="s">
        <v>600</v>
      </c>
      <c r="D407" s="77" t="s">
        <v>601</v>
      </c>
      <c r="E407" s="77">
        <v>10765</v>
      </c>
      <c r="F407" s="77">
        <v>4837</v>
      </c>
      <c r="G407" s="77">
        <v>5928</v>
      </c>
      <c r="H407" s="77">
        <v>0.44932652099999998</v>
      </c>
      <c r="I407" s="77">
        <v>0.55067347899999997</v>
      </c>
      <c r="J407" s="77">
        <v>2806</v>
      </c>
      <c r="K407" s="77">
        <v>1602</v>
      </c>
      <c r="L407" s="77">
        <v>168</v>
      </c>
      <c r="M407" s="77">
        <v>92</v>
      </c>
      <c r="N407" s="77">
        <v>100</v>
      </c>
      <c r="O407" s="77">
        <v>69</v>
      </c>
      <c r="P407" s="77">
        <v>3375</v>
      </c>
      <c r="Q407" s="77">
        <v>1719</v>
      </c>
      <c r="R407" s="77">
        <v>250</v>
      </c>
      <c r="S407" s="77">
        <v>210</v>
      </c>
      <c r="T407" s="77">
        <v>220</v>
      </c>
      <c r="U407" s="78">
        <v>154</v>
      </c>
    </row>
    <row r="408" spans="1:21" ht="15">
      <c r="A408" s="76" t="s">
        <v>753</v>
      </c>
      <c r="B408" s="77" t="s">
        <v>5864</v>
      </c>
      <c r="C408" s="77" t="s">
        <v>600</v>
      </c>
      <c r="D408" s="77" t="s">
        <v>601</v>
      </c>
      <c r="E408" s="77">
        <v>10896</v>
      </c>
      <c r="F408" s="77">
        <v>4845</v>
      </c>
      <c r="G408" s="77">
        <v>6051</v>
      </c>
      <c r="H408" s="77">
        <v>0.44465859000000002</v>
      </c>
      <c r="I408" s="77">
        <v>0.55534141000000004</v>
      </c>
      <c r="J408" s="77">
        <v>2788</v>
      </c>
      <c r="K408" s="77">
        <v>1655</v>
      </c>
      <c r="L408" s="77">
        <v>166</v>
      </c>
      <c r="M408" s="77">
        <v>82</v>
      </c>
      <c r="N408" s="77">
        <v>103</v>
      </c>
      <c r="O408" s="77">
        <v>51</v>
      </c>
      <c r="P408" s="77">
        <v>3459</v>
      </c>
      <c r="Q408" s="77">
        <v>1744</v>
      </c>
      <c r="R408" s="77">
        <v>243</v>
      </c>
      <c r="S408" s="77">
        <v>209</v>
      </c>
      <c r="T408" s="77">
        <v>239</v>
      </c>
      <c r="U408" s="78">
        <v>157</v>
      </c>
    </row>
    <row r="409" spans="1:21" ht="15">
      <c r="A409" s="76" t="s">
        <v>754</v>
      </c>
      <c r="B409" s="77" t="s">
        <v>5864</v>
      </c>
      <c r="C409" s="77" t="s">
        <v>600</v>
      </c>
      <c r="D409" s="77" t="s">
        <v>601</v>
      </c>
      <c r="E409" s="77">
        <v>11197</v>
      </c>
      <c r="F409" s="77">
        <v>5015</v>
      </c>
      <c r="G409" s="77">
        <v>6182</v>
      </c>
      <c r="H409" s="77">
        <v>0.44788782700000002</v>
      </c>
      <c r="I409" s="77">
        <v>0.55211217300000004</v>
      </c>
      <c r="J409" s="77">
        <v>2867</v>
      </c>
      <c r="K409" s="77">
        <v>1688</v>
      </c>
      <c r="L409" s="77">
        <v>193</v>
      </c>
      <c r="M409" s="77">
        <v>94</v>
      </c>
      <c r="N409" s="77">
        <v>104</v>
      </c>
      <c r="O409" s="77">
        <v>69</v>
      </c>
      <c r="P409" s="77">
        <v>3521</v>
      </c>
      <c r="Q409" s="77">
        <v>1793</v>
      </c>
      <c r="R409" s="77">
        <v>245</v>
      </c>
      <c r="S409" s="77">
        <v>222</v>
      </c>
      <c r="T409" s="77">
        <v>249</v>
      </c>
      <c r="U409" s="78">
        <v>152</v>
      </c>
    </row>
    <row r="410" spans="1:21" ht="15">
      <c r="A410" s="76" t="s">
        <v>755</v>
      </c>
      <c r="B410" s="77" t="s">
        <v>5864</v>
      </c>
      <c r="C410" s="77" t="s">
        <v>600</v>
      </c>
      <c r="D410" s="77" t="s">
        <v>601</v>
      </c>
      <c r="E410" s="77">
        <v>12550</v>
      </c>
      <c r="F410" s="77">
        <v>5868</v>
      </c>
      <c r="G410" s="77">
        <v>6682</v>
      </c>
      <c r="H410" s="77">
        <v>0.46756972099999999</v>
      </c>
      <c r="I410" s="77">
        <v>0.53243027899999995</v>
      </c>
      <c r="J410" s="77">
        <v>3489</v>
      </c>
      <c r="K410" s="77">
        <v>1835</v>
      </c>
      <c r="L410" s="77">
        <v>263</v>
      </c>
      <c r="M410" s="77">
        <v>112</v>
      </c>
      <c r="N410" s="77">
        <v>108</v>
      </c>
      <c r="O410" s="77">
        <v>61</v>
      </c>
      <c r="P410" s="77">
        <v>3899</v>
      </c>
      <c r="Q410" s="77">
        <v>1912</v>
      </c>
      <c r="R410" s="77">
        <v>249</v>
      </c>
      <c r="S410" s="77">
        <v>216</v>
      </c>
      <c r="T410" s="77">
        <v>242</v>
      </c>
      <c r="U410" s="78">
        <v>164</v>
      </c>
    </row>
    <row r="411" spans="1:21" ht="15">
      <c r="A411" s="76" t="s">
        <v>756</v>
      </c>
      <c r="B411" s="77" t="s">
        <v>5864</v>
      </c>
      <c r="C411" s="77" t="s">
        <v>600</v>
      </c>
      <c r="D411" s="77" t="s">
        <v>601</v>
      </c>
      <c r="E411" s="77">
        <v>10847</v>
      </c>
      <c r="F411" s="77">
        <v>4852</v>
      </c>
      <c r="G411" s="77">
        <v>5995</v>
      </c>
      <c r="H411" s="77">
        <v>0.44731262100000002</v>
      </c>
      <c r="I411" s="77">
        <v>0.55268737899999998</v>
      </c>
      <c r="J411" s="77">
        <v>2814</v>
      </c>
      <c r="K411" s="77">
        <v>1619</v>
      </c>
      <c r="L411" s="77">
        <v>168</v>
      </c>
      <c r="M411" s="77">
        <v>83</v>
      </c>
      <c r="N411" s="77">
        <v>108</v>
      </c>
      <c r="O411" s="77">
        <v>60</v>
      </c>
      <c r="P411" s="77">
        <v>3435</v>
      </c>
      <c r="Q411" s="77">
        <v>1716</v>
      </c>
      <c r="R411" s="77">
        <v>235</v>
      </c>
      <c r="S411" s="77">
        <v>208</v>
      </c>
      <c r="T411" s="77">
        <v>225</v>
      </c>
      <c r="U411" s="78">
        <v>176</v>
      </c>
    </row>
    <row r="412" spans="1:21" ht="15">
      <c r="A412" s="76" t="s">
        <v>757</v>
      </c>
      <c r="B412" s="77" t="s">
        <v>5865</v>
      </c>
      <c r="C412" s="77" t="s">
        <v>600</v>
      </c>
      <c r="D412" s="77" t="s">
        <v>601</v>
      </c>
      <c r="E412" s="77">
        <v>11303</v>
      </c>
      <c r="F412" s="77">
        <v>5136</v>
      </c>
      <c r="G412" s="77">
        <v>6167</v>
      </c>
      <c r="H412" s="77">
        <v>0.45439263899999999</v>
      </c>
      <c r="I412" s="77">
        <v>0.54560736099999996</v>
      </c>
      <c r="J412" s="77">
        <v>2973</v>
      </c>
      <c r="K412" s="77">
        <v>1686</v>
      </c>
      <c r="L412" s="77">
        <v>206</v>
      </c>
      <c r="M412" s="77">
        <v>104</v>
      </c>
      <c r="N412" s="77">
        <v>101</v>
      </c>
      <c r="O412" s="77">
        <v>66</v>
      </c>
      <c r="P412" s="77">
        <v>3481</v>
      </c>
      <c r="Q412" s="77">
        <v>1824</v>
      </c>
      <c r="R412" s="77">
        <v>249</v>
      </c>
      <c r="S412" s="77">
        <v>213</v>
      </c>
      <c r="T412" s="77">
        <v>231</v>
      </c>
      <c r="U412" s="78">
        <v>169</v>
      </c>
    </row>
    <row r="413" spans="1:21" ht="15">
      <c r="A413" s="76" t="s">
        <v>758</v>
      </c>
      <c r="B413" s="77" t="s">
        <v>5864</v>
      </c>
      <c r="C413" s="77" t="s">
        <v>600</v>
      </c>
      <c r="D413" s="77" t="s">
        <v>601</v>
      </c>
      <c r="E413" s="77">
        <v>10518</v>
      </c>
      <c r="F413" s="77">
        <v>4699</v>
      </c>
      <c r="G413" s="77">
        <v>5819</v>
      </c>
      <c r="H413" s="77">
        <v>0.44675793899999999</v>
      </c>
      <c r="I413" s="77">
        <v>0.55324206099999995</v>
      </c>
      <c r="J413" s="77">
        <v>2712</v>
      </c>
      <c r="K413" s="77">
        <v>1577</v>
      </c>
      <c r="L413" s="77">
        <v>172</v>
      </c>
      <c r="M413" s="77">
        <v>88</v>
      </c>
      <c r="N413" s="77">
        <v>83</v>
      </c>
      <c r="O413" s="77">
        <v>67</v>
      </c>
      <c r="P413" s="77">
        <v>3294</v>
      </c>
      <c r="Q413" s="77">
        <v>1710</v>
      </c>
      <c r="R413" s="77">
        <v>231</v>
      </c>
      <c r="S413" s="77">
        <v>217</v>
      </c>
      <c r="T413" s="77">
        <v>226</v>
      </c>
      <c r="U413" s="78">
        <v>141</v>
      </c>
    </row>
    <row r="414" spans="1:21" ht="15">
      <c r="A414" s="76" t="s">
        <v>759</v>
      </c>
      <c r="B414" s="77" t="s">
        <v>5864</v>
      </c>
      <c r="C414" s="77" t="s">
        <v>600</v>
      </c>
      <c r="D414" s="77" t="s">
        <v>601</v>
      </c>
      <c r="E414" s="77">
        <v>11162</v>
      </c>
      <c r="F414" s="77">
        <v>5034</v>
      </c>
      <c r="G414" s="77">
        <v>6128</v>
      </c>
      <c r="H414" s="77">
        <v>0.45099444500000002</v>
      </c>
      <c r="I414" s="77">
        <v>0.54900555500000003</v>
      </c>
      <c r="J414" s="77">
        <v>2898</v>
      </c>
      <c r="K414" s="77">
        <v>1660</v>
      </c>
      <c r="L414" s="77">
        <v>215</v>
      </c>
      <c r="M414" s="77">
        <v>100</v>
      </c>
      <c r="N414" s="77">
        <v>97</v>
      </c>
      <c r="O414" s="77">
        <v>64</v>
      </c>
      <c r="P414" s="77">
        <v>3496</v>
      </c>
      <c r="Q414" s="77">
        <v>1826</v>
      </c>
      <c r="R414" s="77">
        <v>241</v>
      </c>
      <c r="S414" s="77">
        <v>217</v>
      </c>
      <c r="T414" s="77">
        <v>197</v>
      </c>
      <c r="U414" s="78">
        <v>151</v>
      </c>
    </row>
    <row r="415" spans="1:21" ht="15">
      <c r="A415" s="76" t="s">
        <v>760</v>
      </c>
      <c r="B415" s="77" t="s">
        <v>5864</v>
      </c>
      <c r="C415" s="77" t="s">
        <v>600</v>
      </c>
      <c r="D415" s="77" t="s">
        <v>601</v>
      </c>
      <c r="E415" s="77">
        <v>11321</v>
      </c>
      <c r="F415" s="77">
        <v>5148</v>
      </c>
      <c r="G415" s="77">
        <v>6173</v>
      </c>
      <c r="H415" s="77">
        <v>0.454730148</v>
      </c>
      <c r="I415" s="77">
        <v>0.545269852</v>
      </c>
      <c r="J415" s="77">
        <v>2984</v>
      </c>
      <c r="K415" s="77">
        <v>1685</v>
      </c>
      <c r="L415" s="77">
        <v>230</v>
      </c>
      <c r="M415" s="77">
        <v>104</v>
      </c>
      <c r="N415" s="77">
        <v>91</v>
      </c>
      <c r="O415" s="77">
        <v>54</v>
      </c>
      <c r="P415" s="77">
        <v>3536</v>
      </c>
      <c r="Q415" s="77">
        <v>1778</v>
      </c>
      <c r="R415" s="77">
        <v>262</v>
      </c>
      <c r="S415" s="77">
        <v>225</v>
      </c>
      <c r="T415" s="77">
        <v>212</v>
      </c>
      <c r="U415" s="78">
        <v>160</v>
      </c>
    </row>
    <row r="416" spans="1:21" ht="15">
      <c r="A416" s="76" t="s">
        <v>761</v>
      </c>
      <c r="B416" s="77" t="s">
        <v>5864</v>
      </c>
      <c r="C416" s="77" t="s">
        <v>600</v>
      </c>
      <c r="D416" s="77" t="s">
        <v>601</v>
      </c>
      <c r="E416" s="77">
        <v>11306</v>
      </c>
      <c r="F416" s="77">
        <v>5212</v>
      </c>
      <c r="G416" s="77">
        <v>6094</v>
      </c>
      <c r="H416" s="77">
        <v>0.46099416199999999</v>
      </c>
      <c r="I416" s="77">
        <v>0.53900583800000001</v>
      </c>
      <c r="J416" s="77">
        <v>3021</v>
      </c>
      <c r="K416" s="77">
        <v>1721</v>
      </c>
      <c r="L416" s="77">
        <v>205</v>
      </c>
      <c r="M416" s="77">
        <v>91</v>
      </c>
      <c r="N416" s="77">
        <v>108</v>
      </c>
      <c r="O416" s="77">
        <v>66</v>
      </c>
      <c r="P416" s="77">
        <v>3522</v>
      </c>
      <c r="Q416" s="77">
        <v>1745</v>
      </c>
      <c r="R416" s="77">
        <v>253</v>
      </c>
      <c r="S416" s="77">
        <v>202</v>
      </c>
      <c r="T416" s="77">
        <v>232</v>
      </c>
      <c r="U416" s="78">
        <v>140</v>
      </c>
    </row>
    <row r="417" spans="1:21" ht="15">
      <c r="A417" s="76" t="s">
        <v>762</v>
      </c>
      <c r="B417" s="77" t="s">
        <v>5864</v>
      </c>
      <c r="C417" s="77" t="s">
        <v>600</v>
      </c>
      <c r="D417" s="77" t="s">
        <v>601</v>
      </c>
      <c r="E417" s="77">
        <v>11086</v>
      </c>
      <c r="F417" s="77">
        <v>4935</v>
      </c>
      <c r="G417" s="77">
        <v>6151</v>
      </c>
      <c r="H417" s="77">
        <v>0.445156053</v>
      </c>
      <c r="I417" s="77">
        <v>0.55484394699999995</v>
      </c>
      <c r="J417" s="77">
        <v>2853</v>
      </c>
      <c r="K417" s="77">
        <v>1642</v>
      </c>
      <c r="L417" s="77">
        <v>183</v>
      </c>
      <c r="M417" s="77">
        <v>89</v>
      </c>
      <c r="N417" s="77">
        <v>101</v>
      </c>
      <c r="O417" s="77">
        <v>67</v>
      </c>
      <c r="P417" s="77">
        <v>3434</v>
      </c>
      <c r="Q417" s="77">
        <v>1847</v>
      </c>
      <c r="R417" s="77">
        <v>233</v>
      </c>
      <c r="S417" s="77">
        <v>237</v>
      </c>
      <c r="T417" s="77">
        <v>249</v>
      </c>
      <c r="U417" s="78">
        <v>151</v>
      </c>
    </row>
    <row r="418" spans="1:21" ht="15">
      <c r="A418" s="76" t="s">
        <v>763</v>
      </c>
      <c r="B418" s="77" t="s">
        <v>5864</v>
      </c>
      <c r="C418" s="77" t="s">
        <v>600</v>
      </c>
      <c r="D418" s="77" t="s">
        <v>601</v>
      </c>
      <c r="E418" s="77">
        <v>11109</v>
      </c>
      <c r="F418" s="77">
        <v>4990</v>
      </c>
      <c r="G418" s="77">
        <v>6119</v>
      </c>
      <c r="H418" s="77">
        <v>0.44918534500000001</v>
      </c>
      <c r="I418" s="77">
        <v>0.55081465500000004</v>
      </c>
      <c r="J418" s="77">
        <v>2880</v>
      </c>
      <c r="K418" s="77">
        <v>1673</v>
      </c>
      <c r="L418" s="77">
        <v>186</v>
      </c>
      <c r="M418" s="77">
        <v>88</v>
      </c>
      <c r="N418" s="77">
        <v>91</v>
      </c>
      <c r="O418" s="77">
        <v>72</v>
      </c>
      <c r="P418" s="77">
        <v>3410</v>
      </c>
      <c r="Q418" s="77">
        <v>1825</v>
      </c>
      <c r="R418" s="77">
        <v>240</v>
      </c>
      <c r="S418" s="77">
        <v>238</v>
      </c>
      <c r="T418" s="77">
        <v>247</v>
      </c>
      <c r="U418" s="78">
        <v>159</v>
      </c>
    </row>
    <row r="419" spans="1:21" ht="15">
      <c r="A419" s="76" t="s">
        <v>764</v>
      </c>
      <c r="B419" s="77" t="s">
        <v>5864</v>
      </c>
      <c r="C419" s="77" t="s">
        <v>600</v>
      </c>
      <c r="D419" s="77" t="s">
        <v>601</v>
      </c>
      <c r="E419" s="77">
        <v>11446</v>
      </c>
      <c r="F419" s="77">
        <v>5260</v>
      </c>
      <c r="G419" s="77">
        <v>6186</v>
      </c>
      <c r="H419" s="77">
        <v>0.45954918700000003</v>
      </c>
      <c r="I419" s="77">
        <v>0.54045081299999997</v>
      </c>
      <c r="J419" s="77">
        <v>3043</v>
      </c>
      <c r="K419" s="77">
        <v>1744</v>
      </c>
      <c r="L419" s="77">
        <v>217</v>
      </c>
      <c r="M419" s="77">
        <v>94</v>
      </c>
      <c r="N419" s="77">
        <v>98</v>
      </c>
      <c r="O419" s="77">
        <v>64</v>
      </c>
      <c r="P419" s="77">
        <v>3551</v>
      </c>
      <c r="Q419" s="77">
        <v>1807</v>
      </c>
      <c r="R419" s="77">
        <v>244</v>
      </c>
      <c r="S419" s="77">
        <v>205</v>
      </c>
      <c r="T419" s="77">
        <v>232</v>
      </c>
      <c r="U419" s="78">
        <v>147</v>
      </c>
    </row>
    <row r="420" spans="1:21" ht="15">
      <c r="A420" s="76" t="s">
        <v>765</v>
      </c>
      <c r="B420" s="77" t="s">
        <v>5864</v>
      </c>
      <c r="C420" s="77" t="s">
        <v>600</v>
      </c>
      <c r="D420" s="77" t="s">
        <v>601</v>
      </c>
      <c r="E420" s="77">
        <v>11406</v>
      </c>
      <c r="F420" s="77">
        <v>5188</v>
      </c>
      <c r="G420" s="77">
        <v>6218</v>
      </c>
      <c r="H420" s="77">
        <v>0.454848325</v>
      </c>
      <c r="I420" s="77">
        <v>0.54515167499999995</v>
      </c>
      <c r="J420" s="77">
        <v>2997</v>
      </c>
      <c r="K420" s="77">
        <v>1728</v>
      </c>
      <c r="L420" s="77">
        <v>201</v>
      </c>
      <c r="M420" s="77">
        <v>89</v>
      </c>
      <c r="N420" s="77">
        <v>99</v>
      </c>
      <c r="O420" s="77">
        <v>74</v>
      </c>
      <c r="P420" s="77">
        <v>3495</v>
      </c>
      <c r="Q420" s="77">
        <v>1840</v>
      </c>
      <c r="R420" s="77">
        <v>252</v>
      </c>
      <c r="S420" s="77">
        <v>220</v>
      </c>
      <c r="T420" s="77">
        <v>251</v>
      </c>
      <c r="U420" s="78">
        <v>160</v>
      </c>
    </row>
    <row r="421" spans="1:21" ht="15">
      <c r="A421" s="76" t="s">
        <v>766</v>
      </c>
      <c r="B421" s="77" t="s">
        <v>5864</v>
      </c>
      <c r="C421" s="77" t="s">
        <v>600</v>
      </c>
      <c r="D421" s="77" t="s">
        <v>601</v>
      </c>
      <c r="E421" s="77">
        <v>11286</v>
      </c>
      <c r="F421" s="77">
        <v>5061</v>
      </c>
      <c r="G421" s="77">
        <v>6225</v>
      </c>
      <c r="H421" s="77">
        <v>0.44843168500000002</v>
      </c>
      <c r="I421" s="77">
        <v>0.55156831500000003</v>
      </c>
      <c r="J421" s="77">
        <v>2943</v>
      </c>
      <c r="K421" s="77">
        <v>1686</v>
      </c>
      <c r="L421" s="77">
        <v>172</v>
      </c>
      <c r="M421" s="77">
        <v>94</v>
      </c>
      <c r="N421" s="77">
        <v>99</v>
      </c>
      <c r="O421" s="77">
        <v>67</v>
      </c>
      <c r="P421" s="77">
        <v>3584</v>
      </c>
      <c r="Q421" s="77">
        <v>1782</v>
      </c>
      <c r="R421" s="77">
        <v>238</v>
      </c>
      <c r="S421" s="77">
        <v>225</v>
      </c>
      <c r="T421" s="77">
        <v>236</v>
      </c>
      <c r="U421" s="78">
        <v>160</v>
      </c>
    </row>
    <row r="422" spans="1:21" ht="15">
      <c r="A422" s="76" t="s">
        <v>767</v>
      </c>
      <c r="B422" s="77" t="s">
        <v>5864</v>
      </c>
      <c r="C422" s="77" t="s">
        <v>600</v>
      </c>
      <c r="D422" s="77" t="s">
        <v>601</v>
      </c>
      <c r="E422" s="77">
        <v>11756</v>
      </c>
      <c r="F422" s="77">
        <v>5363</v>
      </c>
      <c r="G422" s="77">
        <v>6393</v>
      </c>
      <c r="H422" s="77">
        <v>0.45619258299999998</v>
      </c>
      <c r="I422" s="77">
        <v>0.54380741700000002</v>
      </c>
      <c r="J422" s="77">
        <v>3191</v>
      </c>
      <c r="K422" s="77">
        <v>1720</v>
      </c>
      <c r="L422" s="77">
        <v>207</v>
      </c>
      <c r="M422" s="77">
        <v>95</v>
      </c>
      <c r="N422" s="77">
        <v>93</v>
      </c>
      <c r="O422" s="77">
        <v>57</v>
      </c>
      <c r="P422" s="77">
        <v>3661</v>
      </c>
      <c r="Q422" s="77">
        <v>1851</v>
      </c>
      <c r="R422" s="77">
        <v>254</v>
      </c>
      <c r="S422" s="77">
        <v>218</v>
      </c>
      <c r="T422" s="77">
        <v>250</v>
      </c>
      <c r="U422" s="78">
        <v>159</v>
      </c>
    </row>
    <row r="423" spans="1:21" ht="15">
      <c r="A423" s="76" t="s">
        <v>768</v>
      </c>
      <c r="B423" s="77" t="s">
        <v>5864</v>
      </c>
      <c r="C423" s="77" t="s">
        <v>600</v>
      </c>
      <c r="D423" s="77" t="s">
        <v>601</v>
      </c>
      <c r="E423" s="77">
        <v>11655</v>
      </c>
      <c r="F423" s="77">
        <v>5202</v>
      </c>
      <c r="G423" s="77">
        <v>6453</v>
      </c>
      <c r="H423" s="77">
        <v>0.44633204599999998</v>
      </c>
      <c r="I423" s="77">
        <v>0.55366795400000002</v>
      </c>
      <c r="J423" s="77">
        <v>2994</v>
      </c>
      <c r="K423" s="77">
        <v>1734</v>
      </c>
      <c r="L423" s="77">
        <v>201</v>
      </c>
      <c r="M423" s="77">
        <v>116</v>
      </c>
      <c r="N423" s="77">
        <v>104</v>
      </c>
      <c r="O423" s="77">
        <v>53</v>
      </c>
      <c r="P423" s="77">
        <v>3649</v>
      </c>
      <c r="Q423" s="77">
        <v>1910</v>
      </c>
      <c r="R423" s="77">
        <v>255</v>
      </c>
      <c r="S423" s="77">
        <v>226</v>
      </c>
      <c r="T423" s="77">
        <v>232</v>
      </c>
      <c r="U423" s="78">
        <v>181</v>
      </c>
    </row>
    <row r="424" spans="1:21" ht="15">
      <c r="A424" s="76" t="s">
        <v>769</v>
      </c>
      <c r="B424" s="77" t="s">
        <v>5864</v>
      </c>
      <c r="C424" s="77" t="s">
        <v>600</v>
      </c>
      <c r="D424" s="77" t="s">
        <v>601</v>
      </c>
      <c r="E424" s="77">
        <v>10182</v>
      </c>
      <c r="F424" s="77">
        <v>4375</v>
      </c>
      <c r="G424" s="77">
        <v>5807</v>
      </c>
      <c r="H424" s="77">
        <v>0.42967982700000001</v>
      </c>
      <c r="I424" s="77">
        <v>0.57032017300000004</v>
      </c>
      <c r="J424" s="77">
        <v>2476</v>
      </c>
      <c r="K424" s="77">
        <v>1545</v>
      </c>
      <c r="L424" s="77">
        <v>140</v>
      </c>
      <c r="M424" s="77">
        <v>78</v>
      </c>
      <c r="N424" s="77">
        <v>87</v>
      </c>
      <c r="O424" s="77">
        <v>49</v>
      </c>
      <c r="P424" s="77">
        <v>3200</v>
      </c>
      <c r="Q424" s="77">
        <v>1781</v>
      </c>
      <c r="R424" s="77">
        <v>238</v>
      </c>
      <c r="S424" s="77">
        <v>210</v>
      </c>
      <c r="T424" s="77">
        <v>229</v>
      </c>
      <c r="U424" s="78">
        <v>149</v>
      </c>
    </row>
    <row r="425" spans="1:21" ht="15">
      <c r="A425" s="76" t="s">
        <v>770</v>
      </c>
      <c r="B425" s="77" t="s">
        <v>5864</v>
      </c>
      <c r="C425" s="77" t="s">
        <v>600</v>
      </c>
      <c r="D425" s="77" t="s">
        <v>601</v>
      </c>
      <c r="E425" s="77">
        <v>10949</v>
      </c>
      <c r="F425" s="77">
        <v>4882</v>
      </c>
      <c r="G425" s="77">
        <v>6067</v>
      </c>
      <c r="H425" s="77">
        <v>0.44588546899999998</v>
      </c>
      <c r="I425" s="77">
        <v>0.55411453099999997</v>
      </c>
      <c r="J425" s="77">
        <v>2801</v>
      </c>
      <c r="K425" s="77">
        <v>1629</v>
      </c>
      <c r="L425" s="77">
        <v>192</v>
      </c>
      <c r="M425" s="77">
        <v>94</v>
      </c>
      <c r="N425" s="77">
        <v>100</v>
      </c>
      <c r="O425" s="77">
        <v>66</v>
      </c>
      <c r="P425" s="77">
        <v>3448</v>
      </c>
      <c r="Q425" s="77">
        <v>1785</v>
      </c>
      <c r="R425" s="77">
        <v>240</v>
      </c>
      <c r="S425" s="77">
        <v>208</v>
      </c>
      <c r="T425" s="77">
        <v>231</v>
      </c>
      <c r="U425" s="78">
        <v>155</v>
      </c>
    </row>
    <row r="426" spans="1:21" ht="15">
      <c r="A426" s="76" t="s">
        <v>771</v>
      </c>
      <c r="B426" s="77" t="s">
        <v>5864</v>
      </c>
      <c r="C426" s="77" t="s">
        <v>600</v>
      </c>
      <c r="D426" s="77" t="s">
        <v>601</v>
      </c>
      <c r="E426" s="77">
        <v>10957</v>
      </c>
      <c r="F426" s="77">
        <v>4693</v>
      </c>
      <c r="G426" s="77">
        <v>6264</v>
      </c>
      <c r="H426" s="77">
        <v>0.42831066899999998</v>
      </c>
      <c r="I426" s="77">
        <v>0.57168933099999997</v>
      </c>
      <c r="J426" s="77">
        <v>2603</v>
      </c>
      <c r="K426" s="77">
        <v>1677</v>
      </c>
      <c r="L426" s="77">
        <v>153</v>
      </c>
      <c r="M426" s="77">
        <v>86</v>
      </c>
      <c r="N426" s="77">
        <v>107</v>
      </c>
      <c r="O426" s="77">
        <v>67</v>
      </c>
      <c r="P426" s="77">
        <v>3465</v>
      </c>
      <c r="Q426" s="77">
        <v>1888</v>
      </c>
      <c r="R426" s="77">
        <v>244</v>
      </c>
      <c r="S426" s="77">
        <v>233</v>
      </c>
      <c r="T426" s="77">
        <v>262</v>
      </c>
      <c r="U426" s="78">
        <v>172</v>
      </c>
    </row>
    <row r="427" spans="1:21" ht="15">
      <c r="A427" s="76" t="s">
        <v>772</v>
      </c>
      <c r="B427" s="77" t="s">
        <v>5864</v>
      </c>
      <c r="C427" s="77" t="s">
        <v>600</v>
      </c>
      <c r="D427" s="77" t="s">
        <v>601</v>
      </c>
      <c r="E427" s="77">
        <v>11423</v>
      </c>
      <c r="F427" s="77">
        <v>4989</v>
      </c>
      <c r="G427" s="77">
        <v>6434</v>
      </c>
      <c r="H427" s="77">
        <v>0.43675041599999997</v>
      </c>
      <c r="I427" s="77">
        <v>0.56324958400000003</v>
      </c>
      <c r="J427" s="77">
        <v>2922</v>
      </c>
      <c r="K427" s="77">
        <v>1651</v>
      </c>
      <c r="L427" s="77">
        <v>165</v>
      </c>
      <c r="M427" s="77">
        <v>89</v>
      </c>
      <c r="N427" s="77">
        <v>107</v>
      </c>
      <c r="O427" s="77">
        <v>55</v>
      </c>
      <c r="P427" s="77">
        <v>3684</v>
      </c>
      <c r="Q427" s="77">
        <v>1837</v>
      </c>
      <c r="R427" s="77">
        <v>269</v>
      </c>
      <c r="S427" s="77">
        <v>239</v>
      </c>
      <c r="T427" s="77">
        <v>245</v>
      </c>
      <c r="U427" s="78">
        <v>160</v>
      </c>
    </row>
    <row r="428" spans="1:21" ht="15">
      <c r="A428" s="76" t="s">
        <v>773</v>
      </c>
      <c r="B428" s="77" t="s">
        <v>5864</v>
      </c>
      <c r="C428" s="77" t="s">
        <v>600</v>
      </c>
      <c r="D428" s="77" t="s">
        <v>601</v>
      </c>
      <c r="E428" s="77">
        <v>12084</v>
      </c>
      <c r="F428" s="77">
        <v>5592</v>
      </c>
      <c r="G428" s="77">
        <v>6492</v>
      </c>
      <c r="H428" s="77">
        <v>0.46276067500000001</v>
      </c>
      <c r="I428" s="77">
        <v>0.53723932500000005</v>
      </c>
      <c r="J428" s="77">
        <v>3314</v>
      </c>
      <c r="K428" s="77">
        <v>1775</v>
      </c>
      <c r="L428" s="77">
        <v>212</v>
      </c>
      <c r="M428" s="77">
        <v>92</v>
      </c>
      <c r="N428" s="77">
        <v>113</v>
      </c>
      <c r="O428" s="77">
        <v>86</v>
      </c>
      <c r="P428" s="77">
        <v>3781</v>
      </c>
      <c r="Q428" s="77">
        <v>1865</v>
      </c>
      <c r="R428" s="77">
        <v>244</v>
      </c>
      <c r="S428" s="77">
        <v>212</v>
      </c>
      <c r="T428" s="77">
        <v>232</v>
      </c>
      <c r="U428" s="78">
        <v>158</v>
      </c>
    </row>
    <row r="429" spans="1:21" ht="15">
      <c r="A429" s="76" t="s">
        <v>774</v>
      </c>
      <c r="B429" s="77" t="s">
        <v>5864</v>
      </c>
      <c r="C429" s="77" t="s">
        <v>600</v>
      </c>
      <c r="D429" s="77" t="s">
        <v>601</v>
      </c>
      <c r="E429" s="77">
        <v>10805</v>
      </c>
      <c r="F429" s="77">
        <v>4677</v>
      </c>
      <c r="G429" s="77">
        <v>6128</v>
      </c>
      <c r="H429" s="77">
        <v>0.43285516000000002</v>
      </c>
      <c r="I429" s="77">
        <v>0.56714483999999998</v>
      </c>
      <c r="J429" s="77">
        <v>2648</v>
      </c>
      <c r="K429" s="77">
        <v>1632</v>
      </c>
      <c r="L429" s="77">
        <v>162</v>
      </c>
      <c r="M429" s="77">
        <v>73</v>
      </c>
      <c r="N429" s="77">
        <v>106</v>
      </c>
      <c r="O429" s="77">
        <v>56</v>
      </c>
      <c r="P429" s="77">
        <v>3411</v>
      </c>
      <c r="Q429" s="77">
        <v>1824</v>
      </c>
      <c r="R429" s="77">
        <v>251</v>
      </c>
      <c r="S429" s="77">
        <v>217</v>
      </c>
      <c r="T429" s="77">
        <v>250</v>
      </c>
      <c r="U429" s="78">
        <v>175</v>
      </c>
    </row>
    <row r="430" spans="1:21" ht="15">
      <c r="A430" s="76" t="s">
        <v>775</v>
      </c>
      <c r="B430" s="77" t="s">
        <v>5864</v>
      </c>
      <c r="C430" s="77" t="s">
        <v>600</v>
      </c>
      <c r="D430" s="77" t="s">
        <v>601</v>
      </c>
      <c r="E430" s="77">
        <v>11068</v>
      </c>
      <c r="F430" s="77">
        <v>4900</v>
      </c>
      <c r="G430" s="77">
        <v>6168</v>
      </c>
      <c r="H430" s="77">
        <v>0.442717745</v>
      </c>
      <c r="I430" s="77">
        <v>0.55728225499999995</v>
      </c>
      <c r="J430" s="77">
        <v>2827</v>
      </c>
      <c r="K430" s="77">
        <v>1678</v>
      </c>
      <c r="L430" s="77">
        <v>174</v>
      </c>
      <c r="M430" s="77">
        <v>76</v>
      </c>
      <c r="N430" s="77">
        <v>87</v>
      </c>
      <c r="O430" s="77">
        <v>58</v>
      </c>
      <c r="P430" s="77">
        <v>3534</v>
      </c>
      <c r="Q430" s="77">
        <v>1807</v>
      </c>
      <c r="R430" s="77">
        <v>232</v>
      </c>
      <c r="S430" s="77">
        <v>228</v>
      </c>
      <c r="T430" s="77">
        <v>216</v>
      </c>
      <c r="U430" s="78">
        <v>151</v>
      </c>
    </row>
    <row r="431" spans="1:21" ht="15">
      <c r="A431" s="76" t="s">
        <v>776</v>
      </c>
      <c r="B431" s="77" t="s">
        <v>5864</v>
      </c>
      <c r="C431" s="77" t="s">
        <v>600</v>
      </c>
      <c r="D431" s="77" t="s">
        <v>601</v>
      </c>
      <c r="E431" s="77">
        <v>10819</v>
      </c>
      <c r="F431" s="77">
        <v>4762</v>
      </c>
      <c r="G431" s="77">
        <v>6057</v>
      </c>
      <c r="H431" s="77">
        <v>0.44015158500000001</v>
      </c>
      <c r="I431" s="77">
        <v>0.55984841500000004</v>
      </c>
      <c r="J431" s="77">
        <v>2747</v>
      </c>
      <c r="K431" s="77">
        <v>1603</v>
      </c>
      <c r="L431" s="77">
        <v>169</v>
      </c>
      <c r="M431" s="77">
        <v>79</v>
      </c>
      <c r="N431" s="77">
        <v>91</v>
      </c>
      <c r="O431" s="77">
        <v>73</v>
      </c>
      <c r="P431" s="77">
        <v>3474</v>
      </c>
      <c r="Q431" s="77">
        <v>1806</v>
      </c>
      <c r="R431" s="77">
        <v>224</v>
      </c>
      <c r="S431" s="77">
        <v>190</v>
      </c>
      <c r="T431" s="77">
        <v>226</v>
      </c>
      <c r="U431" s="78">
        <v>137</v>
      </c>
    </row>
    <row r="432" spans="1:21" ht="15">
      <c r="A432" s="76" t="s">
        <v>777</v>
      </c>
      <c r="B432" s="77" t="s">
        <v>5864</v>
      </c>
      <c r="C432" s="77" t="s">
        <v>600</v>
      </c>
      <c r="D432" s="77" t="s">
        <v>601</v>
      </c>
      <c r="E432" s="77">
        <v>11428</v>
      </c>
      <c r="F432" s="77">
        <v>5132</v>
      </c>
      <c r="G432" s="77">
        <v>6296</v>
      </c>
      <c r="H432" s="77">
        <v>0.44907245400000001</v>
      </c>
      <c r="I432" s="77">
        <v>0.55092754600000005</v>
      </c>
      <c r="J432" s="77">
        <v>2974</v>
      </c>
      <c r="K432" s="77">
        <v>1705</v>
      </c>
      <c r="L432" s="77">
        <v>195</v>
      </c>
      <c r="M432" s="77">
        <v>82</v>
      </c>
      <c r="N432" s="77">
        <v>122</v>
      </c>
      <c r="O432" s="77">
        <v>54</v>
      </c>
      <c r="P432" s="77">
        <v>3631</v>
      </c>
      <c r="Q432" s="77">
        <v>1839</v>
      </c>
      <c r="R432" s="77">
        <v>243</v>
      </c>
      <c r="S432" s="77">
        <v>214</v>
      </c>
      <c r="T432" s="77">
        <v>222</v>
      </c>
      <c r="U432" s="78">
        <v>147</v>
      </c>
    </row>
    <row r="433" spans="1:21" ht="15">
      <c r="A433" s="76" t="s">
        <v>778</v>
      </c>
      <c r="B433" s="77" t="s">
        <v>5864</v>
      </c>
      <c r="C433" s="77" t="s">
        <v>600</v>
      </c>
      <c r="D433" s="77" t="s">
        <v>601</v>
      </c>
      <c r="E433" s="77">
        <v>10618</v>
      </c>
      <c r="F433" s="77">
        <v>4743</v>
      </c>
      <c r="G433" s="77">
        <v>5875</v>
      </c>
      <c r="H433" s="77">
        <v>0.44669429300000002</v>
      </c>
      <c r="I433" s="77">
        <v>0.55330570700000004</v>
      </c>
      <c r="J433" s="77">
        <v>2713</v>
      </c>
      <c r="K433" s="77">
        <v>1601</v>
      </c>
      <c r="L433" s="77">
        <v>192</v>
      </c>
      <c r="M433" s="77">
        <v>83</v>
      </c>
      <c r="N433" s="77">
        <v>93</v>
      </c>
      <c r="O433" s="77">
        <v>61</v>
      </c>
      <c r="P433" s="77">
        <v>3304</v>
      </c>
      <c r="Q433" s="77">
        <v>1756</v>
      </c>
      <c r="R433" s="77">
        <v>236</v>
      </c>
      <c r="S433" s="77">
        <v>208</v>
      </c>
      <c r="T433" s="77">
        <v>222</v>
      </c>
      <c r="U433" s="78">
        <v>149</v>
      </c>
    </row>
    <row r="434" spans="1:21" ht="15">
      <c r="A434" s="76" t="s">
        <v>779</v>
      </c>
      <c r="B434" s="77" t="s">
        <v>5864</v>
      </c>
      <c r="C434" s="77" t="s">
        <v>600</v>
      </c>
      <c r="D434" s="77" t="s">
        <v>601</v>
      </c>
      <c r="E434" s="77">
        <v>10984</v>
      </c>
      <c r="F434" s="77">
        <v>4968</v>
      </c>
      <c r="G434" s="77">
        <v>6016</v>
      </c>
      <c r="H434" s="77">
        <v>0.45229424600000001</v>
      </c>
      <c r="I434" s="77">
        <v>0.54770575399999999</v>
      </c>
      <c r="J434" s="77">
        <v>2842</v>
      </c>
      <c r="K434" s="77">
        <v>1675</v>
      </c>
      <c r="L434" s="77">
        <v>205</v>
      </c>
      <c r="M434" s="77">
        <v>86</v>
      </c>
      <c r="N434" s="77">
        <v>93</v>
      </c>
      <c r="O434" s="77">
        <v>67</v>
      </c>
      <c r="P434" s="77">
        <v>3431</v>
      </c>
      <c r="Q434" s="77">
        <v>1765</v>
      </c>
      <c r="R434" s="77">
        <v>228</v>
      </c>
      <c r="S434" s="77">
        <v>218</v>
      </c>
      <c r="T434" s="77">
        <v>214</v>
      </c>
      <c r="U434" s="78">
        <v>160</v>
      </c>
    </row>
    <row r="435" spans="1:21" ht="15">
      <c r="A435" s="76" t="s">
        <v>780</v>
      </c>
      <c r="B435" s="77" t="s">
        <v>5864</v>
      </c>
      <c r="C435" s="77" t="s">
        <v>600</v>
      </c>
      <c r="D435" s="77" t="s">
        <v>601</v>
      </c>
      <c r="E435" s="77">
        <v>11764</v>
      </c>
      <c r="F435" s="77">
        <v>5440</v>
      </c>
      <c r="G435" s="77">
        <v>6324</v>
      </c>
      <c r="H435" s="77">
        <v>0.46242774599999997</v>
      </c>
      <c r="I435" s="77">
        <v>0.53757225399999997</v>
      </c>
      <c r="J435" s="77">
        <v>3166</v>
      </c>
      <c r="K435" s="77">
        <v>1785</v>
      </c>
      <c r="L435" s="77">
        <v>252</v>
      </c>
      <c r="M435" s="77">
        <v>94</v>
      </c>
      <c r="N435" s="77">
        <v>91</v>
      </c>
      <c r="O435" s="77">
        <v>52</v>
      </c>
      <c r="P435" s="77">
        <v>3646</v>
      </c>
      <c r="Q435" s="77">
        <v>1821</v>
      </c>
      <c r="R435" s="77">
        <v>256</v>
      </c>
      <c r="S435" s="77">
        <v>221</v>
      </c>
      <c r="T435" s="77">
        <v>225</v>
      </c>
      <c r="U435" s="78">
        <v>155</v>
      </c>
    </row>
    <row r="436" spans="1:21" ht="15">
      <c r="A436" s="76" t="s">
        <v>781</v>
      </c>
      <c r="B436" s="77" t="s">
        <v>5864</v>
      </c>
      <c r="C436" s="77" t="s">
        <v>600</v>
      </c>
      <c r="D436" s="77" t="s">
        <v>601</v>
      </c>
      <c r="E436" s="77">
        <v>11554</v>
      </c>
      <c r="F436" s="77">
        <v>5207</v>
      </c>
      <c r="G436" s="77">
        <v>6347</v>
      </c>
      <c r="H436" s="77">
        <v>0.450666436</v>
      </c>
      <c r="I436" s="77">
        <v>0.549333564</v>
      </c>
      <c r="J436" s="77">
        <v>3013</v>
      </c>
      <c r="K436" s="77">
        <v>1727</v>
      </c>
      <c r="L436" s="77">
        <v>201</v>
      </c>
      <c r="M436" s="77">
        <v>102</v>
      </c>
      <c r="N436" s="77">
        <v>102</v>
      </c>
      <c r="O436" s="77">
        <v>62</v>
      </c>
      <c r="P436" s="77">
        <v>3558</v>
      </c>
      <c r="Q436" s="77">
        <v>1897</v>
      </c>
      <c r="R436" s="77">
        <v>244</v>
      </c>
      <c r="S436" s="77">
        <v>232</v>
      </c>
      <c r="T436" s="77">
        <v>255</v>
      </c>
      <c r="U436" s="78">
        <v>161</v>
      </c>
    </row>
    <row r="437" spans="1:21" ht="15">
      <c r="A437" s="76" t="s">
        <v>782</v>
      </c>
      <c r="B437" s="77" t="s">
        <v>5864</v>
      </c>
      <c r="C437" s="77" t="s">
        <v>600</v>
      </c>
      <c r="D437" s="77" t="s">
        <v>601</v>
      </c>
      <c r="E437" s="77">
        <v>11441</v>
      </c>
      <c r="F437" s="77">
        <v>5277</v>
      </c>
      <c r="G437" s="77">
        <v>6164</v>
      </c>
      <c r="H437" s="77">
        <v>0.46123590599999997</v>
      </c>
      <c r="I437" s="77">
        <v>0.53876409400000003</v>
      </c>
      <c r="J437" s="77">
        <v>3076</v>
      </c>
      <c r="K437" s="77">
        <v>1735</v>
      </c>
      <c r="L437" s="77">
        <v>192</v>
      </c>
      <c r="M437" s="77">
        <v>97</v>
      </c>
      <c r="N437" s="77">
        <v>110</v>
      </c>
      <c r="O437" s="77">
        <v>67</v>
      </c>
      <c r="P437" s="77">
        <v>3484</v>
      </c>
      <c r="Q437" s="77">
        <v>1808</v>
      </c>
      <c r="R437" s="77">
        <v>244</v>
      </c>
      <c r="S437" s="77">
        <v>217</v>
      </c>
      <c r="T437" s="77">
        <v>238</v>
      </c>
      <c r="U437" s="78">
        <v>173</v>
      </c>
    </row>
    <row r="438" spans="1:21" ht="15">
      <c r="A438" s="76" t="s">
        <v>783</v>
      </c>
      <c r="B438" s="77" t="s">
        <v>5864</v>
      </c>
      <c r="C438" s="77" t="s">
        <v>600</v>
      </c>
      <c r="D438" s="77" t="s">
        <v>601</v>
      </c>
      <c r="E438" s="77">
        <v>11688</v>
      </c>
      <c r="F438" s="77">
        <v>5382</v>
      </c>
      <c r="G438" s="77">
        <v>6306</v>
      </c>
      <c r="H438" s="77">
        <v>0.46047227899999998</v>
      </c>
      <c r="I438" s="77">
        <v>0.53952772100000002</v>
      </c>
      <c r="J438" s="77">
        <v>3184</v>
      </c>
      <c r="K438" s="77">
        <v>1729</v>
      </c>
      <c r="L438" s="77">
        <v>212</v>
      </c>
      <c r="M438" s="77">
        <v>93</v>
      </c>
      <c r="N438" s="77">
        <v>96</v>
      </c>
      <c r="O438" s="77">
        <v>68</v>
      </c>
      <c r="P438" s="77">
        <v>3655</v>
      </c>
      <c r="Q438" s="77">
        <v>1832</v>
      </c>
      <c r="R438" s="77">
        <v>249</v>
      </c>
      <c r="S438" s="77">
        <v>215</v>
      </c>
      <c r="T438" s="77">
        <v>220</v>
      </c>
      <c r="U438" s="78">
        <v>135</v>
      </c>
    </row>
    <row r="439" spans="1:21" ht="15">
      <c r="A439" s="76" t="s">
        <v>784</v>
      </c>
      <c r="B439" s="77" t="s">
        <v>5864</v>
      </c>
      <c r="C439" s="77" t="s">
        <v>600</v>
      </c>
      <c r="D439" s="77" t="s">
        <v>601</v>
      </c>
      <c r="E439" s="77">
        <v>11309</v>
      </c>
      <c r="F439" s="77">
        <v>5111</v>
      </c>
      <c r="G439" s="77">
        <v>6198</v>
      </c>
      <c r="H439" s="77">
        <v>0.45194093200000002</v>
      </c>
      <c r="I439" s="77">
        <v>0.54805906800000004</v>
      </c>
      <c r="J439" s="77">
        <v>2917</v>
      </c>
      <c r="K439" s="77">
        <v>1715</v>
      </c>
      <c r="L439" s="77">
        <v>227</v>
      </c>
      <c r="M439" s="77">
        <v>97</v>
      </c>
      <c r="N439" s="77">
        <v>97</v>
      </c>
      <c r="O439" s="77">
        <v>58</v>
      </c>
      <c r="P439" s="77">
        <v>3544</v>
      </c>
      <c r="Q439" s="77">
        <v>1793</v>
      </c>
      <c r="R439" s="77">
        <v>247</v>
      </c>
      <c r="S439" s="77">
        <v>218</v>
      </c>
      <c r="T439" s="77">
        <v>226</v>
      </c>
      <c r="U439" s="78">
        <v>170</v>
      </c>
    </row>
    <row r="440" spans="1:21" ht="15">
      <c r="A440" s="76" t="s">
        <v>785</v>
      </c>
      <c r="B440" s="77" t="s">
        <v>5864</v>
      </c>
      <c r="C440" s="77" t="s">
        <v>600</v>
      </c>
      <c r="D440" s="77" t="s">
        <v>601</v>
      </c>
      <c r="E440" s="77">
        <v>10873</v>
      </c>
      <c r="F440" s="77">
        <v>4863</v>
      </c>
      <c r="G440" s="77">
        <v>6010</v>
      </c>
      <c r="H440" s="77">
        <v>0.44725466800000002</v>
      </c>
      <c r="I440" s="77">
        <v>0.55274533199999998</v>
      </c>
      <c r="J440" s="77">
        <v>2779</v>
      </c>
      <c r="K440" s="77">
        <v>1661</v>
      </c>
      <c r="L440" s="77">
        <v>194</v>
      </c>
      <c r="M440" s="77">
        <v>80</v>
      </c>
      <c r="N440" s="77">
        <v>88</v>
      </c>
      <c r="O440" s="77">
        <v>61</v>
      </c>
      <c r="P440" s="77">
        <v>3393</v>
      </c>
      <c r="Q440" s="77">
        <v>1786</v>
      </c>
      <c r="R440" s="77">
        <v>238</v>
      </c>
      <c r="S440" s="77">
        <v>223</v>
      </c>
      <c r="T440" s="77">
        <v>223</v>
      </c>
      <c r="U440" s="78">
        <v>147</v>
      </c>
    </row>
    <row r="441" spans="1:21" ht="15">
      <c r="A441" s="76" t="s">
        <v>786</v>
      </c>
      <c r="B441" s="77" t="s">
        <v>5864</v>
      </c>
      <c r="C441" s="77" t="s">
        <v>600</v>
      </c>
      <c r="D441" s="77" t="s">
        <v>601</v>
      </c>
      <c r="E441" s="77">
        <v>11812</v>
      </c>
      <c r="F441" s="77">
        <v>5490</v>
      </c>
      <c r="G441" s="77">
        <v>6322</v>
      </c>
      <c r="H441" s="77">
        <v>0.46478157799999997</v>
      </c>
      <c r="I441" s="77">
        <v>0.53521842200000003</v>
      </c>
      <c r="J441" s="77">
        <v>3235</v>
      </c>
      <c r="K441" s="77">
        <v>1740</v>
      </c>
      <c r="L441" s="77">
        <v>235</v>
      </c>
      <c r="M441" s="77">
        <v>93</v>
      </c>
      <c r="N441" s="77">
        <v>107</v>
      </c>
      <c r="O441" s="77">
        <v>80</v>
      </c>
      <c r="P441" s="77">
        <v>3686</v>
      </c>
      <c r="Q441" s="77">
        <v>1806</v>
      </c>
      <c r="R441" s="77">
        <v>249</v>
      </c>
      <c r="S441" s="77">
        <v>196</v>
      </c>
      <c r="T441" s="77">
        <v>221</v>
      </c>
      <c r="U441" s="78">
        <v>164</v>
      </c>
    </row>
    <row r="442" spans="1:21" ht="15">
      <c r="A442" s="76" t="s">
        <v>787</v>
      </c>
      <c r="B442" s="77" t="s">
        <v>5865</v>
      </c>
      <c r="C442" s="77" t="s">
        <v>600</v>
      </c>
      <c r="D442" s="77" t="s">
        <v>601</v>
      </c>
      <c r="E442" s="77">
        <v>11233</v>
      </c>
      <c r="F442" s="77">
        <v>5019</v>
      </c>
      <c r="G442" s="77">
        <v>6214</v>
      </c>
      <c r="H442" s="77">
        <v>0.44680851100000002</v>
      </c>
      <c r="I442" s="77">
        <v>0.55319148900000004</v>
      </c>
      <c r="J442" s="77">
        <v>2883</v>
      </c>
      <c r="K442" s="77">
        <v>1673</v>
      </c>
      <c r="L442" s="77">
        <v>184</v>
      </c>
      <c r="M442" s="77">
        <v>102</v>
      </c>
      <c r="N442" s="77">
        <v>108</v>
      </c>
      <c r="O442" s="77">
        <v>69</v>
      </c>
      <c r="P442" s="77">
        <v>3502</v>
      </c>
      <c r="Q442" s="77">
        <v>1844</v>
      </c>
      <c r="R442" s="77">
        <v>234</v>
      </c>
      <c r="S442" s="77">
        <v>217</v>
      </c>
      <c r="T442" s="77">
        <v>246</v>
      </c>
      <c r="U442" s="78">
        <v>171</v>
      </c>
    </row>
    <row r="443" spans="1:21" ht="15">
      <c r="A443" s="76" t="s">
        <v>788</v>
      </c>
      <c r="B443" s="77" t="s">
        <v>5864</v>
      </c>
      <c r="C443" s="77" t="s">
        <v>600</v>
      </c>
      <c r="D443" s="77" t="s">
        <v>601</v>
      </c>
      <c r="E443" s="77">
        <v>11676</v>
      </c>
      <c r="F443" s="77">
        <v>5271</v>
      </c>
      <c r="G443" s="77">
        <v>6405</v>
      </c>
      <c r="H443" s="77">
        <v>0.45143884899999998</v>
      </c>
      <c r="I443" s="77">
        <v>0.54856115100000002</v>
      </c>
      <c r="J443" s="77">
        <v>3036</v>
      </c>
      <c r="K443" s="77">
        <v>1777</v>
      </c>
      <c r="L443" s="77">
        <v>200</v>
      </c>
      <c r="M443" s="77">
        <v>84</v>
      </c>
      <c r="N443" s="77">
        <v>105</v>
      </c>
      <c r="O443" s="77">
        <v>69</v>
      </c>
      <c r="P443" s="77">
        <v>3638</v>
      </c>
      <c r="Q443" s="77">
        <v>1863</v>
      </c>
      <c r="R443" s="77">
        <v>269</v>
      </c>
      <c r="S443" s="77">
        <v>229</v>
      </c>
      <c r="T443" s="77">
        <v>248</v>
      </c>
      <c r="U443" s="78">
        <v>158</v>
      </c>
    </row>
    <row r="444" spans="1:21" ht="15">
      <c r="A444" s="76" t="s">
        <v>789</v>
      </c>
      <c r="B444" s="77" t="s">
        <v>5864</v>
      </c>
      <c r="C444" s="77" t="s">
        <v>600</v>
      </c>
      <c r="D444" s="77" t="s">
        <v>601</v>
      </c>
      <c r="E444" s="77">
        <v>11784</v>
      </c>
      <c r="F444" s="77">
        <v>5151</v>
      </c>
      <c r="G444" s="77">
        <v>6633</v>
      </c>
      <c r="H444" s="77">
        <v>0.437118126</v>
      </c>
      <c r="I444" s="77">
        <v>0.562881874</v>
      </c>
      <c r="J444" s="77">
        <v>2910</v>
      </c>
      <c r="K444" s="77">
        <v>1804</v>
      </c>
      <c r="L444" s="77">
        <v>180</v>
      </c>
      <c r="M444" s="77">
        <v>93</v>
      </c>
      <c r="N444" s="77">
        <v>95</v>
      </c>
      <c r="O444" s="77">
        <v>69</v>
      </c>
      <c r="P444" s="77">
        <v>3759</v>
      </c>
      <c r="Q444" s="77">
        <v>1910</v>
      </c>
      <c r="R444" s="77">
        <v>279</v>
      </c>
      <c r="S444" s="77">
        <v>255</v>
      </c>
      <c r="T444" s="77">
        <v>265</v>
      </c>
      <c r="U444" s="78">
        <v>165</v>
      </c>
    </row>
    <row r="445" spans="1:21" ht="15">
      <c r="A445" s="76" t="s">
        <v>790</v>
      </c>
      <c r="B445" s="77" t="s">
        <v>5865</v>
      </c>
      <c r="C445" s="77" t="s">
        <v>600</v>
      </c>
      <c r="D445" s="77" t="s">
        <v>601</v>
      </c>
      <c r="E445" s="77">
        <v>12199</v>
      </c>
      <c r="F445" s="77">
        <v>5443</v>
      </c>
      <c r="G445" s="77">
        <v>6756</v>
      </c>
      <c r="H445" s="77">
        <v>0.44618411299999999</v>
      </c>
      <c r="I445" s="77">
        <v>0.55381588699999995</v>
      </c>
      <c r="J445" s="77">
        <v>3127</v>
      </c>
      <c r="K445" s="77">
        <v>1838</v>
      </c>
      <c r="L445" s="77">
        <v>224</v>
      </c>
      <c r="M445" s="77">
        <v>101</v>
      </c>
      <c r="N445" s="77">
        <v>90</v>
      </c>
      <c r="O445" s="77">
        <v>63</v>
      </c>
      <c r="P445" s="77">
        <v>3850</v>
      </c>
      <c r="Q445" s="77">
        <v>1934</v>
      </c>
      <c r="R445" s="77">
        <v>294</v>
      </c>
      <c r="S445" s="77">
        <v>253</v>
      </c>
      <c r="T445" s="77">
        <v>262</v>
      </c>
      <c r="U445" s="78">
        <v>163</v>
      </c>
    </row>
    <row r="446" spans="1:21" ht="15">
      <c r="A446" s="76" t="s">
        <v>791</v>
      </c>
      <c r="B446" s="77" t="s">
        <v>5864</v>
      </c>
      <c r="C446" s="77" t="s">
        <v>600</v>
      </c>
      <c r="D446" s="77" t="s">
        <v>601</v>
      </c>
      <c r="E446" s="77">
        <v>11225</v>
      </c>
      <c r="F446" s="77">
        <v>4974</v>
      </c>
      <c r="G446" s="77">
        <v>6251</v>
      </c>
      <c r="H446" s="77">
        <v>0.44311803999999999</v>
      </c>
      <c r="I446" s="77">
        <v>0.55688196000000001</v>
      </c>
      <c r="J446" s="77">
        <v>2833</v>
      </c>
      <c r="K446" s="77">
        <v>1680</v>
      </c>
      <c r="L446" s="77">
        <v>194</v>
      </c>
      <c r="M446" s="77">
        <v>96</v>
      </c>
      <c r="N446" s="77">
        <v>106</v>
      </c>
      <c r="O446" s="77">
        <v>65</v>
      </c>
      <c r="P446" s="77">
        <v>3518</v>
      </c>
      <c r="Q446" s="77">
        <v>1870</v>
      </c>
      <c r="R446" s="77">
        <v>252</v>
      </c>
      <c r="S446" s="77">
        <v>217</v>
      </c>
      <c r="T446" s="77">
        <v>239</v>
      </c>
      <c r="U446" s="78">
        <v>155</v>
      </c>
    </row>
    <row r="447" spans="1:21" ht="15">
      <c r="A447" s="76" t="s">
        <v>792</v>
      </c>
      <c r="B447" s="77" t="s">
        <v>5864</v>
      </c>
      <c r="C447" s="77" t="s">
        <v>600</v>
      </c>
      <c r="D447" s="77" t="s">
        <v>601</v>
      </c>
      <c r="E447" s="77">
        <v>10565</v>
      </c>
      <c r="F447" s="77">
        <v>4645</v>
      </c>
      <c r="G447" s="77">
        <v>5920</v>
      </c>
      <c r="H447" s="77">
        <v>0.439659252</v>
      </c>
      <c r="I447" s="77">
        <v>0.560340748</v>
      </c>
      <c r="J447" s="77">
        <v>2620</v>
      </c>
      <c r="K447" s="77">
        <v>1625</v>
      </c>
      <c r="L447" s="77">
        <v>164</v>
      </c>
      <c r="M447" s="77">
        <v>78</v>
      </c>
      <c r="N447" s="77">
        <v>94</v>
      </c>
      <c r="O447" s="77">
        <v>64</v>
      </c>
      <c r="P447" s="77">
        <v>3337</v>
      </c>
      <c r="Q447" s="77">
        <v>1743</v>
      </c>
      <c r="R447" s="77">
        <v>236</v>
      </c>
      <c r="S447" s="77">
        <v>211</v>
      </c>
      <c r="T447" s="77">
        <v>246</v>
      </c>
      <c r="U447" s="78">
        <v>147</v>
      </c>
    </row>
    <row r="448" spans="1:21" ht="15">
      <c r="A448" s="76" t="s">
        <v>793</v>
      </c>
      <c r="B448" s="77" t="s">
        <v>5864</v>
      </c>
      <c r="C448" s="77" t="s">
        <v>794</v>
      </c>
      <c r="D448" s="77" t="s">
        <v>601</v>
      </c>
      <c r="E448" s="77">
        <v>10839</v>
      </c>
      <c r="F448" s="77">
        <v>4958</v>
      </c>
      <c r="G448" s="77">
        <v>5881</v>
      </c>
      <c r="H448" s="77">
        <v>0.45742227099999999</v>
      </c>
      <c r="I448" s="77">
        <v>0.54257772900000001</v>
      </c>
      <c r="J448" s="77">
        <v>2918</v>
      </c>
      <c r="K448" s="77">
        <v>1607</v>
      </c>
      <c r="L448" s="77">
        <v>197</v>
      </c>
      <c r="M448" s="77">
        <v>78</v>
      </c>
      <c r="N448" s="77">
        <v>92</v>
      </c>
      <c r="O448" s="77">
        <v>66</v>
      </c>
      <c r="P448" s="77">
        <v>3367</v>
      </c>
      <c r="Q448" s="77">
        <v>1729</v>
      </c>
      <c r="R448" s="77">
        <v>222</v>
      </c>
      <c r="S448" s="77">
        <v>190</v>
      </c>
      <c r="T448" s="77">
        <v>223</v>
      </c>
      <c r="U448" s="78">
        <v>150</v>
      </c>
    </row>
    <row r="449" spans="1:21" ht="15">
      <c r="A449" s="76" t="s">
        <v>795</v>
      </c>
      <c r="B449" s="77" t="s">
        <v>5864</v>
      </c>
      <c r="C449" s="77" t="s">
        <v>794</v>
      </c>
      <c r="D449" s="77" t="s">
        <v>601</v>
      </c>
      <c r="E449" s="77">
        <v>10779</v>
      </c>
      <c r="F449" s="77">
        <v>4806</v>
      </c>
      <c r="G449" s="77">
        <v>5973</v>
      </c>
      <c r="H449" s="77">
        <v>0.44586696399999998</v>
      </c>
      <c r="I449" s="77">
        <v>0.55413303599999997</v>
      </c>
      <c r="J449" s="77">
        <v>2789</v>
      </c>
      <c r="K449" s="77">
        <v>1581</v>
      </c>
      <c r="L449" s="77">
        <v>187</v>
      </c>
      <c r="M449" s="77">
        <v>84</v>
      </c>
      <c r="N449" s="77">
        <v>99</v>
      </c>
      <c r="O449" s="77">
        <v>66</v>
      </c>
      <c r="P449" s="77">
        <v>3382</v>
      </c>
      <c r="Q449" s="77">
        <v>1787</v>
      </c>
      <c r="R449" s="77">
        <v>262</v>
      </c>
      <c r="S449" s="77">
        <v>192</v>
      </c>
      <c r="T449" s="77">
        <v>202</v>
      </c>
      <c r="U449" s="78">
        <v>148</v>
      </c>
    </row>
    <row r="450" spans="1:21" ht="15">
      <c r="A450" s="76" t="s">
        <v>796</v>
      </c>
      <c r="B450" s="77" t="s">
        <v>5864</v>
      </c>
      <c r="C450" s="77" t="s">
        <v>794</v>
      </c>
      <c r="D450" s="77" t="s">
        <v>601</v>
      </c>
      <c r="E450" s="77">
        <v>11236</v>
      </c>
      <c r="F450" s="77">
        <v>5113</v>
      </c>
      <c r="G450" s="77">
        <v>6123</v>
      </c>
      <c r="H450" s="77">
        <v>0.45505518</v>
      </c>
      <c r="I450" s="77">
        <v>0.54494482</v>
      </c>
      <c r="J450" s="77">
        <v>2968</v>
      </c>
      <c r="K450" s="77">
        <v>1654</v>
      </c>
      <c r="L450" s="77">
        <v>227</v>
      </c>
      <c r="M450" s="77">
        <v>88</v>
      </c>
      <c r="N450" s="77">
        <v>98</v>
      </c>
      <c r="O450" s="77">
        <v>78</v>
      </c>
      <c r="P450" s="77">
        <v>3486</v>
      </c>
      <c r="Q450" s="77">
        <v>1812</v>
      </c>
      <c r="R450" s="77">
        <v>250</v>
      </c>
      <c r="S450" s="77">
        <v>211</v>
      </c>
      <c r="T450" s="77">
        <v>205</v>
      </c>
      <c r="U450" s="78">
        <v>159</v>
      </c>
    </row>
    <row r="451" spans="1:21" ht="15">
      <c r="A451" s="76" t="s">
        <v>797</v>
      </c>
      <c r="B451" s="77" t="s">
        <v>5864</v>
      </c>
      <c r="C451" s="77" t="s">
        <v>794</v>
      </c>
      <c r="D451" s="77" t="s">
        <v>601</v>
      </c>
      <c r="E451" s="77">
        <v>10970</v>
      </c>
      <c r="F451" s="77">
        <v>4962</v>
      </c>
      <c r="G451" s="77">
        <v>6008</v>
      </c>
      <c r="H451" s="77">
        <v>0.45232452099999998</v>
      </c>
      <c r="I451" s="77">
        <v>0.54767547900000002</v>
      </c>
      <c r="J451" s="77">
        <v>2902</v>
      </c>
      <c r="K451" s="77">
        <v>1614</v>
      </c>
      <c r="L451" s="77">
        <v>196</v>
      </c>
      <c r="M451" s="77">
        <v>82</v>
      </c>
      <c r="N451" s="77">
        <v>102</v>
      </c>
      <c r="O451" s="77">
        <v>66</v>
      </c>
      <c r="P451" s="77">
        <v>3444</v>
      </c>
      <c r="Q451" s="77">
        <v>1752</v>
      </c>
      <c r="R451" s="77">
        <v>244</v>
      </c>
      <c r="S451" s="77">
        <v>202</v>
      </c>
      <c r="T451" s="77">
        <v>231</v>
      </c>
      <c r="U451" s="78">
        <v>135</v>
      </c>
    </row>
    <row r="452" spans="1:21" ht="15">
      <c r="A452" s="76" t="s">
        <v>798</v>
      </c>
      <c r="B452" s="77" t="s">
        <v>5864</v>
      </c>
      <c r="C452" s="77" t="s">
        <v>794</v>
      </c>
      <c r="D452" s="77" t="s">
        <v>601</v>
      </c>
      <c r="E452" s="77">
        <v>10777</v>
      </c>
      <c r="F452" s="77">
        <v>4850</v>
      </c>
      <c r="G452" s="77">
        <v>5927</v>
      </c>
      <c r="H452" s="77">
        <v>0.45003247699999999</v>
      </c>
      <c r="I452" s="77">
        <v>0.54996752299999996</v>
      </c>
      <c r="J452" s="77">
        <v>2793</v>
      </c>
      <c r="K452" s="77">
        <v>1659</v>
      </c>
      <c r="L452" s="77">
        <v>170</v>
      </c>
      <c r="M452" s="77">
        <v>86</v>
      </c>
      <c r="N452" s="77">
        <v>83</v>
      </c>
      <c r="O452" s="77">
        <v>59</v>
      </c>
      <c r="P452" s="77">
        <v>3438</v>
      </c>
      <c r="Q452" s="77">
        <v>1677</v>
      </c>
      <c r="R452" s="77">
        <v>239</v>
      </c>
      <c r="S452" s="77">
        <v>202</v>
      </c>
      <c r="T452" s="77">
        <v>219</v>
      </c>
      <c r="U452" s="78">
        <v>152</v>
      </c>
    </row>
    <row r="453" spans="1:21" ht="15">
      <c r="A453" s="76" t="s">
        <v>799</v>
      </c>
      <c r="B453" s="77" t="s">
        <v>5864</v>
      </c>
      <c r="C453" s="77" t="s">
        <v>794</v>
      </c>
      <c r="D453" s="77" t="s">
        <v>601</v>
      </c>
      <c r="E453" s="77">
        <v>11626</v>
      </c>
      <c r="F453" s="77">
        <v>5241</v>
      </c>
      <c r="G453" s="77">
        <v>6385</v>
      </c>
      <c r="H453" s="77">
        <v>0.45079993099999999</v>
      </c>
      <c r="I453" s="77">
        <v>0.54920006899999996</v>
      </c>
      <c r="J453" s="77">
        <v>3056</v>
      </c>
      <c r="K453" s="77">
        <v>1688</v>
      </c>
      <c r="L453" s="77">
        <v>220</v>
      </c>
      <c r="M453" s="77">
        <v>109</v>
      </c>
      <c r="N453" s="77">
        <v>93</v>
      </c>
      <c r="O453" s="77">
        <v>75</v>
      </c>
      <c r="P453" s="77">
        <v>3636</v>
      </c>
      <c r="Q453" s="77">
        <v>1882</v>
      </c>
      <c r="R453" s="77">
        <v>245</v>
      </c>
      <c r="S453" s="77">
        <v>220</v>
      </c>
      <c r="T453" s="77">
        <v>230</v>
      </c>
      <c r="U453" s="78">
        <v>172</v>
      </c>
    </row>
    <row r="454" spans="1:21" ht="15">
      <c r="A454" s="76" t="s">
        <v>800</v>
      </c>
      <c r="B454" s="77" t="s">
        <v>5864</v>
      </c>
      <c r="C454" s="77" t="s">
        <v>794</v>
      </c>
      <c r="D454" s="77" t="s">
        <v>601</v>
      </c>
      <c r="E454" s="77">
        <v>11018</v>
      </c>
      <c r="F454" s="77">
        <v>4955</v>
      </c>
      <c r="G454" s="77">
        <v>6063</v>
      </c>
      <c r="H454" s="77">
        <v>0.449718642</v>
      </c>
      <c r="I454" s="77">
        <v>0.550281358</v>
      </c>
      <c r="J454" s="77">
        <v>2879</v>
      </c>
      <c r="K454" s="77">
        <v>1646</v>
      </c>
      <c r="L454" s="77">
        <v>181</v>
      </c>
      <c r="M454" s="77">
        <v>74</v>
      </c>
      <c r="N454" s="77">
        <v>104</v>
      </c>
      <c r="O454" s="77">
        <v>71</v>
      </c>
      <c r="P454" s="77">
        <v>3376</v>
      </c>
      <c r="Q454" s="77">
        <v>1845</v>
      </c>
      <c r="R454" s="77">
        <v>231</v>
      </c>
      <c r="S454" s="77">
        <v>207</v>
      </c>
      <c r="T454" s="77">
        <v>233</v>
      </c>
      <c r="U454" s="78">
        <v>171</v>
      </c>
    </row>
    <row r="455" spans="1:21" ht="15">
      <c r="A455" s="76" t="s">
        <v>801</v>
      </c>
      <c r="B455" s="77" t="s">
        <v>5864</v>
      </c>
      <c r="C455" s="77" t="s">
        <v>794</v>
      </c>
      <c r="D455" s="77" t="s">
        <v>601</v>
      </c>
      <c r="E455" s="77">
        <v>10990</v>
      </c>
      <c r="F455" s="77">
        <v>4861</v>
      </c>
      <c r="G455" s="77">
        <v>6129</v>
      </c>
      <c r="H455" s="77">
        <v>0.44231119200000002</v>
      </c>
      <c r="I455" s="77">
        <v>0.55768880799999998</v>
      </c>
      <c r="J455" s="77">
        <v>2811</v>
      </c>
      <c r="K455" s="77">
        <v>1628</v>
      </c>
      <c r="L455" s="77">
        <v>173</v>
      </c>
      <c r="M455" s="77">
        <v>89</v>
      </c>
      <c r="N455" s="77">
        <v>103</v>
      </c>
      <c r="O455" s="77">
        <v>57</v>
      </c>
      <c r="P455" s="77">
        <v>3438</v>
      </c>
      <c r="Q455" s="77">
        <v>1841</v>
      </c>
      <c r="R455" s="77">
        <v>243</v>
      </c>
      <c r="S455" s="77">
        <v>226</v>
      </c>
      <c r="T455" s="77">
        <v>227</v>
      </c>
      <c r="U455" s="78">
        <v>154</v>
      </c>
    </row>
    <row r="456" spans="1:21" ht="15">
      <c r="A456" s="76" t="s">
        <v>802</v>
      </c>
      <c r="B456" s="77" t="s">
        <v>5864</v>
      </c>
      <c r="C456" s="77" t="s">
        <v>794</v>
      </c>
      <c r="D456" s="77" t="s">
        <v>601</v>
      </c>
      <c r="E456" s="77">
        <v>11371</v>
      </c>
      <c r="F456" s="77">
        <v>5181</v>
      </c>
      <c r="G456" s="77">
        <v>6190</v>
      </c>
      <c r="H456" s="77">
        <v>0.45563274999999998</v>
      </c>
      <c r="I456" s="77">
        <v>0.54436724999999997</v>
      </c>
      <c r="J456" s="77">
        <v>3029</v>
      </c>
      <c r="K456" s="77">
        <v>1674</v>
      </c>
      <c r="L456" s="77">
        <v>214</v>
      </c>
      <c r="M456" s="77">
        <v>95</v>
      </c>
      <c r="N456" s="77">
        <v>107</v>
      </c>
      <c r="O456" s="77">
        <v>62</v>
      </c>
      <c r="P456" s="77">
        <v>3513</v>
      </c>
      <c r="Q456" s="77">
        <v>1818</v>
      </c>
      <c r="R456" s="77">
        <v>253</v>
      </c>
      <c r="S456" s="77">
        <v>217</v>
      </c>
      <c r="T456" s="77">
        <v>230</v>
      </c>
      <c r="U456" s="78">
        <v>159</v>
      </c>
    </row>
    <row r="457" spans="1:21" ht="15">
      <c r="A457" s="76" t="s">
        <v>803</v>
      </c>
      <c r="B457" s="77" t="s">
        <v>5864</v>
      </c>
      <c r="C457" s="77" t="s">
        <v>794</v>
      </c>
      <c r="D457" s="77" t="s">
        <v>601</v>
      </c>
      <c r="E457" s="77">
        <v>11108</v>
      </c>
      <c r="F457" s="77">
        <v>5006</v>
      </c>
      <c r="G457" s="77">
        <v>6102</v>
      </c>
      <c r="H457" s="77">
        <v>0.450666187</v>
      </c>
      <c r="I457" s="77">
        <v>0.54933381299999995</v>
      </c>
      <c r="J457" s="77">
        <v>2933</v>
      </c>
      <c r="K457" s="77">
        <v>1627</v>
      </c>
      <c r="L457" s="77">
        <v>192</v>
      </c>
      <c r="M457" s="77">
        <v>93</v>
      </c>
      <c r="N457" s="77">
        <v>82</v>
      </c>
      <c r="O457" s="77">
        <v>79</v>
      </c>
      <c r="P457" s="77">
        <v>3500</v>
      </c>
      <c r="Q457" s="77">
        <v>1783</v>
      </c>
      <c r="R457" s="77">
        <v>250</v>
      </c>
      <c r="S457" s="77">
        <v>211</v>
      </c>
      <c r="T457" s="77">
        <v>206</v>
      </c>
      <c r="U457" s="78">
        <v>152</v>
      </c>
    </row>
    <row r="458" spans="1:21" ht="15">
      <c r="A458" s="76" t="s">
        <v>804</v>
      </c>
      <c r="B458" s="77" t="s">
        <v>5864</v>
      </c>
      <c r="C458" s="77" t="s">
        <v>794</v>
      </c>
      <c r="D458" s="77" t="s">
        <v>601</v>
      </c>
      <c r="E458" s="77">
        <v>10931</v>
      </c>
      <c r="F458" s="77">
        <v>4949</v>
      </c>
      <c r="G458" s="77">
        <v>5982</v>
      </c>
      <c r="H458" s="77">
        <v>0.45274906199999998</v>
      </c>
      <c r="I458" s="77">
        <v>0.54725093800000002</v>
      </c>
      <c r="J458" s="77">
        <v>2901</v>
      </c>
      <c r="K458" s="77">
        <v>1612</v>
      </c>
      <c r="L458" s="77">
        <v>180</v>
      </c>
      <c r="M458" s="77">
        <v>97</v>
      </c>
      <c r="N458" s="77">
        <v>101</v>
      </c>
      <c r="O458" s="77">
        <v>58</v>
      </c>
      <c r="P458" s="77">
        <v>3338</v>
      </c>
      <c r="Q458" s="77">
        <v>1786</v>
      </c>
      <c r="R458" s="77">
        <v>243</v>
      </c>
      <c r="S458" s="77">
        <v>217</v>
      </c>
      <c r="T458" s="77">
        <v>253</v>
      </c>
      <c r="U458" s="78">
        <v>145</v>
      </c>
    </row>
    <row r="459" spans="1:21" ht="15">
      <c r="A459" s="76" t="s">
        <v>805</v>
      </c>
      <c r="B459" s="77" t="s">
        <v>5864</v>
      </c>
      <c r="C459" s="77" t="s">
        <v>794</v>
      </c>
      <c r="D459" s="77" t="s">
        <v>601</v>
      </c>
      <c r="E459" s="77">
        <v>11030</v>
      </c>
      <c r="F459" s="77">
        <v>4974</v>
      </c>
      <c r="G459" s="77">
        <v>6056</v>
      </c>
      <c r="H459" s="77">
        <v>0.45095194900000002</v>
      </c>
      <c r="I459" s="77">
        <v>0.54904805099999998</v>
      </c>
      <c r="J459" s="77">
        <v>2872</v>
      </c>
      <c r="K459" s="77">
        <v>1653</v>
      </c>
      <c r="L459" s="77">
        <v>193</v>
      </c>
      <c r="M459" s="77">
        <v>97</v>
      </c>
      <c r="N459" s="77">
        <v>102</v>
      </c>
      <c r="O459" s="77">
        <v>57</v>
      </c>
      <c r="P459" s="77">
        <v>3456</v>
      </c>
      <c r="Q459" s="77">
        <v>1778</v>
      </c>
      <c r="R459" s="77">
        <v>229</v>
      </c>
      <c r="S459" s="77">
        <v>217</v>
      </c>
      <c r="T459" s="77">
        <v>222</v>
      </c>
      <c r="U459" s="78">
        <v>154</v>
      </c>
    </row>
    <row r="460" spans="1:21" ht="15">
      <c r="A460" s="76" t="s">
        <v>806</v>
      </c>
      <c r="B460" s="77" t="s">
        <v>5864</v>
      </c>
      <c r="C460" s="77" t="s">
        <v>794</v>
      </c>
      <c r="D460" s="77" t="s">
        <v>601</v>
      </c>
      <c r="E460" s="77">
        <v>11683</v>
      </c>
      <c r="F460" s="77">
        <v>5262</v>
      </c>
      <c r="G460" s="77">
        <v>6421</v>
      </c>
      <c r="H460" s="77">
        <v>0.45039801400000001</v>
      </c>
      <c r="I460" s="77">
        <v>0.54960198599999999</v>
      </c>
      <c r="J460" s="77">
        <v>3083</v>
      </c>
      <c r="K460" s="77">
        <v>1718</v>
      </c>
      <c r="L460" s="77">
        <v>218</v>
      </c>
      <c r="M460" s="77">
        <v>89</v>
      </c>
      <c r="N460" s="77">
        <v>93</v>
      </c>
      <c r="O460" s="77">
        <v>61</v>
      </c>
      <c r="P460" s="77">
        <v>3678</v>
      </c>
      <c r="Q460" s="77">
        <v>1887</v>
      </c>
      <c r="R460" s="77">
        <v>259</v>
      </c>
      <c r="S460" s="77">
        <v>203</v>
      </c>
      <c r="T460" s="77">
        <v>228</v>
      </c>
      <c r="U460" s="78">
        <v>166</v>
      </c>
    </row>
    <row r="461" spans="1:21" ht="15">
      <c r="A461" s="76" t="s">
        <v>807</v>
      </c>
      <c r="B461" s="77" t="s">
        <v>5864</v>
      </c>
      <c r="C461" s="77" t="s">
        <v>794</v>
      </c>
      <c r="D461" s="77" t="s">
        <v>601</v>
      </c>
      <c r="E461" s="77">
        <v>11414</v>
      </c>
      <c r="F461" s="77">
        <v>5131</v>
      </c>
      <c r="G461" s="77">
        <v>6283</v>
      </c>
      <c r="H461" s="77">
        <v>0.449535658</v>
      </c>
      <c r="I461" s="77">
        <v>0.55046434200000005</v>
      </c>
      <c r="J461" s="77">
        <v>2953</v>
      </c>
      <c r="K461" s="77">
        <v>1689</v>
      </c>
      <c r="L461" s="77">
        <v>210</v>
      </c>
      <c r="M461" s="77">
        <v>108</v>
      </c>
      <c r="N461" s="77">
        <v>99</v>
      </c>
      <c r="O461" s="77">
        <v>72</v>
      </c>
      <c r="P461" s="77">
        <v>3551</v>
      </c>
      <c r="Q461" s="77">
        <v>1849</v>
      </c>
      <c r="R461" s="77">
        <v>264</v>
      </c>
      <c r="S461" s="77">
        <v>227</v>
      </c>
      <c r="T461" s="77">
        <v>230</v>
      </c>
      <c r="U461" s="78">
        <v>162</v>
      </c>
    </row>
    <row r="462" spans="1:21" ht="15">
      <c r="A462" s="76" t="s">
        <v>808</v>
      </c>
      <c r="B462" s="77" t="s">
        <v>5864</v>
      </c>
      <c r="C462" s="77" t="s">
        <v>794</v>
      </c>
      <c r="D462" s="77" t="s">
        <v>601</v>
      </c>
      <c r="E462" s="77">
        <v>11465</v>
      </c>
      <c r="F462" s="77">
        <v>5280</v>
      </c>
      <c r="G462" s="77">
        <v>6185</v>
      </c>
      <c r="H462" s="77">
        <v>0.46053205400000002</v>
      </c>
      <c r="I462" s="77">
        <v>0.53946794600000003</v>
      </c>
      <c r="J462" s="77">
        <v>3086</v>
      </c>
      <c r="K462" s="77">
        <v>1733</v>
      </c>
      <c r="L462" s="77">
        <v>210</v>
      </c>
      <c r="M462" s="77">
        <v>91</v>
      </c>
      <c r="N462" s="77">
        <v>101</v>
      </c>
      <c r="O462" s="77">
        <v>59</v>
      </c>
      <c r="P462" s="77">
        <v>3553</v>
      </c>
      <c r="Q462" s="77">
        <v>1808</v>
      </c>
      <c r="R462" s="77">
        <v>237</v>
      </c>
      <c r="S462" s="77">
        <v>214</v>
      </c>
      <c r="T462" s="77">
        <v>224</v>
      </c>
      <c r="U462" s="78">
        <v>149</v>
      </c>
    </row>
    <row r="463" spans="1:21" ht="15">
      <c r="A463" s="76" t="s">
        <v>809</v>
      </c>
      <c r="B463" s="77" t="s">
        <v>5864</v>
      </c>
      <c r="C463" s="77" t="s">
        <v>794</v>
      </c>
      <c r="D463" s="77" t="s">
        <v>601</v>
      </c>
      <c r="E463" s="77">
        <v>10760</v>
      </c>
      <c r="F463" s="77">
        <v>4804</v>
      </c>
      <c r="G463" s="77">
        <v>5956</v>
      </c>
      <c r="H463" s="77">
        <v>0.44646840100000001</v>
      </c>
      <c r="I463" s="77">
        <v>0.55353159900000004</v>
      </c>
      <c r="J463" s="77">
        <v>2810</v>
      </c>
      <c r="K463" s="77">
        <v>1588</v>
      </c>
      <c r="L463" s="77">
        <v>164</v>
      </c>
      <c r="M463" s="77">
        <v>85</v>
      </c>
      <c r="N463" s="77">
        <v>95</v>
      </c>
      <c r="O463" s="77">
        <v>62</v>
      </c>
      <c r="P463" s="77">
        <v>3427</v>
      </c>
      <c r="Q463" s="77">
        <v>1708</v>
      </c>
      <c r="R463" s="77">
        <v>241</v>
      </c>
      <c r="S463" s="77">
        <v>213</v>
      </c>
      <c r="T463" s="77">
        <v>224</v>
      </c>
      <c r="U463" s="78">
        <v>143</v>
      </c>
    </row>
    <row r="464" spans="1:21" ht="15">
      <c r="A464" s="76" t="s">
        <v>810</v>
      </c>
      <c r="B464" s="77" t="s">
        <v>5864</v>
      </c>
      <c r="C464" s="77" t="s">
        <v>794</v>
      </c>
      <c r="D464" s="77" t="s">
        <v>601</v>
      </c>
      <c r="E464" s="77">
        <v>11135</v>
      </c>
      <c r="F464" s="77">
        <v>5092</v>
      </c>
      <c r="G464" s="77">
        <v>6043</v>
      </c>
      <c r="H464" s="77">
        <v>0.457296812</v>
      </c>
      <c r="I464" s="77">
        <v>0.54270318799999995</v>
      </c>
      <c r="J464" s="77">
        <v>2914</v>
      </c>
      <c r="K464" s="77">
        <v>1697</v>
      </c>
      <c r="L464" s="77">
        <v>211</v>
      </c>
      <c r="M464" s="77">
        <v>95</v>
      </c>
      <c r="N464" s="77">
        <v>103</v>
      </c>
      <c r="O464" s="77">
        <v>72</v>
      </c>
      <c r="P464" s="77">
        <v>3434</v>
      </c>
      <c r="Q464" s="77">
        <v>1758</v>
      </c>
      <c r="R464" s="77">
        <v>250</v>
      </c>
      <c r="S464" s="77">
        <v>220</v>
      </c>
      <c r="T464" s="77">
        <v>231</v>
      </c>
      <c r="U464" s="78">
        <v>150</v>
      </c>
    </row>
    <row r="465" spans="1:21" ht="15">
      <c r="A465" s="76" t="s">
        <v>811</v>
      </c>
      <c r="B465" s="77" t="s">
        <v>5864</v>
      </c>
      <c r="C465" s="77" t="s">
        <v>794</v>
      </c>
      <c r="D465" s="77" t="s">
        <v>601</v>
      </c>
      <c r="E465" s="77">
        <v>11112</v>
      </c>
      <c r="F465" s="77">
        <v>4923</v>
      </c>
      <c r="G465" s="77">
        <v>6189</v>
      </c>
      <c r="H465" s="77">
        <v>0.443034557</v>
      </c>
      <c r="I465" s="77">
        <v>0.55696544299999995</v>
      </c>
      <c r="J465" s="77">
        <v>2861</v>
      </c>
      <c r="K465" s="77">
        <v>1617</v>
      </c>
      <c r="L465" s="77">
        <v>200</v>
      </c>
      <c r="M465" s="77">
        <v>83</v>
      </c>
      <c r="N465" s="77">
        <v>96</v>
      </c>
      <c r="O465" s="77">
        <v>66</v>
      </c>
      <c r="P465" s="77">
        <v>3462</v>
      </c>
      <c r="Q465" s="77">
        <v>1884</v>
      </c>
      <c r="R465" s="77">
        <v>228</v>
      </c>
      <c r="S465" s="77">
        <v>215</v>
      </c>
      <c r="T465" s="77">
        <v>240</v>
      </c>
      <c r="U465" s="78">
        <v>160</v>
      </c>
    </row>
    <row r="466" spans="1:21" ht="15">
      <c r="A466" s="76" t="s">
        <v>812</v>
      </c>
      <c r="B466" s="77" t="s">
        <v>5864</v>
      </c>
      <c r="C466" s="77" t="s">
        <v>794</v>
      </c>
      <c r="D466" s="77" t="s">
        <v>601</v>
      </c>
      <c r="E466" s="77">
        <v>11203</v>
      </c>
      <c r="F466" s="77">
        <v>5015</v>
      </c>
      <c r="G466" s="77">
        <v>6188</v>
      </c>
      <c r="H466" s="77">
        <v>0.44764795099999999</v>
      </c>
      <c r="I466" s="77">
        <v>0.55235204900000001</v>
      </c>
      <c r="J466" s="77">
        <v>2909</v>
      </c>
      <c r="K466" s="77">
        <v>1660</v>
      </c>
      <c r="L466" s="77">
        <v>176</v>
      </c>
      <c r="M466" s="77">
        <v>104</v>
      </c>
      <c r="N466" s="77">
        <v>104</v>
      </c>
      <c r="O466" s="77">
        <v>62</v>
      </c>
      <c r="P466" s="77">
        <v>3519</v>
      </c>
      <c r="Q466" s="77">
        <v>1839</v>
      </c>
      <c r="R466" s="77">
        <v>247</v>
      </c>
      <c r="S466" s="77">
        <v>215</v>
      </c>
      <c r="T466" s="77">
        <v>224</v>
      </c>
      <c r="U466" s="78">
        <v>144</v>
      </c>
    </row>
    <row r="467" spans="1:21" ht="15">
      <c r="A467" s="76" t="s">
        <v>813</v>
      </c>
      <c r="B467" s="77" t="s">
        <v>5864</v>
      </c>
      <c r="C467" s="77" t="s">
        <v>794</v>
      </c>
      <c r="D467" s="77" t="s">
        <v>601</v>
      </c>
      <c r="E467" s="77">
        <v>10916</v>
      </c>
      <c r="F467" s="77">
        <v>4773</v>
      </c>
      <c r="G467" s="77">
        <v>6143</v>
      </c>
      <c r="H467" s="77">
        <v>0.43724807599999999</v>
      </c>
      <c r="I467" s="77">
        <v>0.56275192399999996</v>
      </c>
      <c r="J467" s="77">
        <v>2722</v>
      </c>
      <c r="K467" s="77">
        <v>1619</v>
      </c>
      <c r="L467" s="77">
        <v>174</v>
      </c>
      <c r="M467" s="77">
        <v>97</v>
      </c>
      <c r="N467" s="77">
        <v>95</v>
      </c>
      <c r="O467" s="77">
        <v>66</v>
      </c>
      <c r="P467" s="77">
        <v>3429</v>
      </c>
      <c r="Q467" s="77">
        <v>1871</v>
      </c>
      <c r="R467" s="77">
        <v>245</v>
      </c>
      <c r="S467" s="77">
        <v>208</v>
      </c>
      <c r="T467" s="77">
        <v>238</v>
      </c>
      <c r="U467" s="78">
        <v>152</v>
      </c>
    </row>
    <row r="468" spans="1:21" ht="15">
      <c r="A468" s="76" t="s">
        <v>814</v>
      </c>
      <c r="B468" s="77" t="s">
        <v>5864</v>
      </c>
      <c r="C468" s="77" t="s">
        <v>794</v>
      </c>
      <c r="D468" s="77" t="s">
        <v>601</v>
      </c>
      <c r="E468" s="77">
        <v>11249</v>
      </c>
      <c r="F468" s="77">
        <v>4978</v>
      </c>
      <c r="G468" s="77">
        <v>6271</v>
      </c>
      <c r="H468" s="77">
        <v>0.442528225</v>
      </c>
      <c r="I468" s="77">
        <v>0.557471775</v>
      </c>
      <c r="J468" s="77">
        <v>2873</v>
      </c>
      <c r="K468" s="77">
        <v>1648</v>
      </c>
      <c r="L468" s="77">
        <v>191</v>
      </c>
      <c r="M468" s="77">
        <v>96</v>
      </c>
      <c r="N468" s="77">
        <v>99</v>
      </c>
      <c r="O468" s="77">
        <v>71</v>
      </c>
      <c r="P468" s="77">
        <v>3614</v>
      </c>
      <c r="Q468" s="77">
        <v>1823</v>
      </c>
      <c r="R468" s="77">
        <v>228</v>
      </c>
      <c r="S468" s="77">
        <v>218</v>
      </c>
      <c r="T468" s="77">
        <v>230</v>
      </c>
      <c r="U468" s="78">
        <v>158</v>
      </c>
    </row>
    <row r="469" spans="1:21" ht="15">
      <c r="A469" s="76" t="s">
        <v>815</v>
      </c>
      <c r="B469" s="77" t="s">
        <v>5864</v>
      </c>
      <c r="C469" s="77" t="s">
        <v>794</v>
      </c>
      <c r="D469" s="77" t="s">
        <v>601</v>
      </c>
      <c r="E469" s="77">
        <v>10401</v>
      </c>
      <c r="F469" s="77">
        <v>4555</v>
      </c>
      <c r="G469" s="77">
        <v>5846</v>
      </c>
      <c r="H469" s="77">
        <v>0.43793865999999998</v>
      </c>
      <c r="I469" s="77">
        <v>0.56206133999999996</v>
      </c>
      <c r="J469" s="77">
        <v>2603</v>
      </c>
      <c r="K469" s="77">
        <v>1535</v>
      </c>
      <c r="L469" s="77">
        <v>180</v>
      </c>
      <c r="M469" s="77">
        <v>86</v>
      </c>
      <c r="N469" s="77">
        <v>102</v>
      </c>
      <c r="O469" s="77">
        <v>49</v>
      </c>
      <c r="P469" s="77">
        <v>3252</v>
      </c>
      <c r="Q469" s="77">
        <v>1785</v>
      </c>
      <c r="R469" s="77">
        <v>231</v>
      </c>
      <c r="S469" s="77">
        <v>202</v>
      </c>
      <c r="T469" s="77">
        <v>229</v>
      </c>
      <c r="U469" s="78">
        <v>147</v>
      </c>
    </row>
    <row r="470" spans="1:21" ht="15">
      <c r="A470" s="76" t="s">
        <v>816</v>
      </c>
      <c r="B470" s="77" t="s">
        <v>5864</v>
      </c>
      <c r="C470" s="77" t="s">
        <v>794</v>
      </c>
      <c r="D470" s="77" t="s">
        <v>601</v>
      </c>
      <c r="E470" s="77">
        <v>12566</v>
      </c>
      <c r="F470" s="77">
        <v>5961</v>
      </c>
      <c r="G470" s="77">
        <v>6605</v>
      </c>
      <c r="H470" s="77">
        <v>0.474375298</v>
      </c>
      <c r="I470" s="77">
        <v>0.525624702</v>
      </c>
      <c r="J470" s="77">
        <v>3588</v>
      </c>
      <c r="K470" s="77">
        <v>1830</v>
      </c>
      <c r="L470" s="77">
        <v>272</v>
      </c>
      <c r="M470" s="77">
        <v>99</v>
      </c>
      <c r="N470" s="77">
        <v>101</v>
      </c>
      <c r="O470" s="77">
        <v>71</v>
      </c>
      <c r="P470" s="77">
        <v>3867</v>
      </c>
      <c r="Q470" s="77">
        <v>1898</v>
      </c>
      <c r="R470" s="77">
        <v>260</v>
      </c>
      <c r="S470" s="77">
        <v>190</v>
      </c>
      <c r="T470" s="77">
        <v>247</v>
      </c>
      <c r="U470" s="78">
        <v>143</v>
      </c>
    </row>
    <row r="471" spans="1:21" ht="15">
      <c r="A471" s="76" t="s">
        <v>817</v>
      </c>
      <c r="B471" s="77" t="s">
        <v>5864</v>
      </c>
      <c r="C471" s="77" t="s">
        <v>794</v>
      </c>
      <c r="D471" s="77" t="s">
        <v>601</v>
      </c>
      <c r="E471" s="77">
        <v>11494</v>
      </c>
      <c r="F471" s="77">
        <v>5139</v>
      </c>
      <c r="G471" s="77">
        <v>6355</v>
      </c>
      <c r="H471" s="77">
        <v>0.447102836</v>
      </c>
      <c r="I471" s="77">
        <v>0.552897164</v>
      </c>
      <c r="J471" s="77">
        <v>2987</v>
      </c>
      <c r="K471" s="77">
        <v>1711</v>
      </c>
      <c r="L471" s="77">
        <v>178</v>
      </c>
      <c r="M471" s="77">
        <v>108</v>
      </c>
      <c r="N471" s="77">
        <v>96</v>
      </c>
      <c r="O471" s="77">
        <v>59</v>
      </c>
      <c r="P471" s="77">
        <v>3562</v>
      </c>
      <c r="Q471" s="77">
        <v>1936</v>
      </c>
      <c r="R471" s="77">
        <v>237</v>
      </c>
      <c r="S471" s="77">
        <v>210</v>
      </c>
      <c r="T471" s="77">
        <v>245</v>
      </c>
      <c r="U471" s="78">
        <v>165</v>
      </c>
    </row>
    <row r="472" spans="1:21" ht="15">
      <c r="A472" s="76" t="s">
        <v>818</v>
      </c>
      <c r="B472" s="77" t="s">
        <v>5864</v>
      </c>
      <c r="C472" s="77" t="s">
        <v>600</v>
      </c>
      <c r="D472" s="77" t="s">
        <v>601</v>
      </c>
      <c r="E472" s="77">
        <v>11248</v>
      </c>
      <c r="F472" s="77">
        <v>5111</v>
      </c>
      <c r="G472" s="77">
        <v>6137</v>
      </c>
      <c r="H472" s="77">
        <v>0.45439189200000002</v>
      </c>
      <c r="I472" s="77">
        <v>0.54560810800000004</v>
      </c>
      <c r="J472" s="77">
        <v>2942</v>
      </c>
      <c r="K472" s="77">
        <v>1713</v>
      </c>
      <c r="L472" s="77">
        <v>192</v>
      </c>
      <c r="M472" s="77">
        <v>93</v>
      </c>
      <c r="N472" s="77">
        <v>103</v>
      </c>
      <c r="O472" s="77">
        <v>68</v>
      </c>
      <c r="P472" s="77">
        <v>3480</v>
      </c>
      <c r="Q472" s="77">
        <v>1791</v>
      </c>
      <c r="R472" s="77">
        <v>255</v>
      </c>
      <c r="S472" s="77">
        <v>219</v>
      </c>
      <c r="T472" s="77">
        <v>222</v>
      </c>
      <c r="U472" s="78">
        <v>170</v>
      </c>
    </row>
    <row r="473" spans="1:21" ht="15">
      <c r="A473" s="76" t="s">
        <v>819</v>
      </c>
      <c r="B473" s="77" t="s">
        <v>5864</v>
      </c>
      <c r="C473" s="77" t="s">
        <v>600</v>
      </c>
      <c r="D473" s="77" t="s">
        <v>601</v>
      </c>
      <c r="E473" s="77">
        <v>10898</v>
      </c>
      <c r="F473" s="77">
        <v>4887</v>
      </c>
      <c r="G473" s="77">
        <v>6011</v>
      </c>
      <c r="H473" s="77">
        <v>0.44843090499999999</v>
      </c>
      <c r="I473" s="77">
        <v>0.55156909499999995</v>
      </c>
      <c r="J473" s="77">
        <v>2834</v>
      </c>
      <c r="K473" s="77">
        <v>1636</v>
      </c>
      <c r="L473" s="77">
        <v>195</v>
      </c>
      <c r="M473" s="77">
        <v>79</v>
      </c>
      <c r="N473" s="77">
        <v>85</v>
      </c>
      <c r="O473" s="77">
        <v>58</v>
      </c>
      <c r="P473" s="77">
        <v>3440</v>
      </c>
      <c r="Q473" s="77">
        <v>1740</v>
      </c>
      <c r="R473" s="77">
        <v>231</v>
      </c>
      <c r="S473" s="77">
        <v>211</v>
      </c>
      <c r="T473" s="77">
        <v>236</v>
      </c>
      <c r="U473" s="78">
        <v>153</v>
      </c>
    </row>
    <row r="474" spans="1:21" ht="15">
      <c r="A474" s="76" t="s">
        <v>820</v>
      </c>
      <c r="B474" s="77" t="s">
        <v>5864</v>
      </c>
      <c r="C474" s="77" t="s">
        <v>600</v>
      </c>
      <c r="D474" s="77" t="s">
        <v>601</v>
      </c>
      <c r="E474" s="77">
        <v>10891</v>
      </c>
      <c r="F474" s="77">
        <v>4920</v>
      </c>
      <c r="G474" s="77">
        <v>5971</v>
      </c>
      <c r="H474" s="77">
        <v>0.45174915100000002</v>
      </c>
      <c r="I474" s="77">
        <v>0.54825084899999998</v>
      </c>
      <c r="J474" s="77">
        <v>2836</v>
      </c>
      <c r="K474" s="77">
        <v>1645</v>
      </c>
      <c r="L474" s="77">
        <v>197</v>
      </c>
      <c r="M474" s="77">
        <v>92</v>
      </c>
      <c r="N474" s="77">
        <v>92</v>
      </c>
      <c r="O474" s="77">
        <v>58</v>
      </c>
      <c r="P474" s="77">
        <v>3384</v>
      </c>
      <c r="Q474" s="77">
        <v>1771</v>
      </c>
      <c r="R474" s="77">
        <v>226</v>
      </c>
      <c r="S474" s="77">
        <v>203</v>
      </c>
      <c r="T474" s="77">
        <v>219</v>
      </c>
      <c r="U474" s="78">
        <v>168</v>
      </c>
    </row>
    <row r="475" spans="1:21" ht="15">
      <c r="A475" s="76" t="s">
        <v>821</v>
      </c>
      <c r="B475" s="77" t="s">
        <v>5864</v>
      </c>
      <c r="C475" s="77" t="s">
        <v>600</v>
      </c>
      <c r="D475" s="77" t="s">
        <v>601</v>
      </c>
      <c r="E475" s="77">
        <v>12600</v>
      </c>
      <c r="F475" s="77">
        <v>5811</v>
      </c>
      <c r="G475" s="77">
        <v>6789</v>
      </c>
      <c r="H475" s="77">
        <v>0.46119047600000002</v>
      </c>
      <c r="I475" s="77">
        <v>0.53880952400000004</v>
      </c>
      <c r="J475" s="77">
        <v>3460</v>
      </c>
      <c r="K475" s="77">
        <v>1790</v>
      </c>
      <c r="L475" s="77">
        <v>260</v>
      </c>
      <c r="M475" s="77">
        <v>105</v>
      </c>
      <c r="N475" s="77">
        <v>122</v>
      </c>
      <c r="O475" s="77">
        <v>74</v>
      </c>
      <c r="P475" s="77">
        <v>3942</v>
      </c>
      <c r="Q475" s="77">
        <v>1944</v>
      </c>
      <c r="R475" s="77">
        <v>276</v>
      </c>
      <c r="S475" s="77">
        <v>243</v>
      </c>
      <c r="T475" s="77">
        <v>235</v>
      </c>
      <c r="U475" s="78">
        <v>149</v>
      </c>
    </row>
    <row r="476" spans="1:21" ht="15">
      <c r="A476" s="76" t="s">
        <v>822</v>
      </c>
      <c r="B476" s="77" t="s">
        <v>5864</v>
      </c>
      <c r="C476" s="77" t="s">
        <v>600</v>
      </c>
      <c r="D476" s="77" t="s">
        <v>601</v>
      </c>
      <c r="E476" s="77">
        <v>10463</v>
      </c>
      <c r="F476" s="77">
        <v>4643</v>
      </c>
      <c r="G476" s="77">
        <v>5820</v>
      </c>
      <c r="H476" s="77">
        <v>0.44375418100000003</v>
      </c>
      <c r="I476" s="77">
        <v>0.55624581900000003</v>
      </c>
      <c r="J476" s="77">
        <v>2690</v>
      </c>
      <c r="K476" s="77">
        <v>1555</v>
      </c>
      <c r="L476" s="77">
        <v>151</v>
      </c>
      <c r="M476" s="77">
        <v>85</v>
      </c>
      <c r="N476" s="77">
        <v>95</v>
      </c>
      <c r="O476" s="77">
        <v>67</v>
      </c>
      <c r="P476" s="77">
        <v>3307</v>
      </c>
      <c r="Q476" s="77">
        <v>1733</v>
      </c>
      <c r="R476" s="77">
        <v>211</v>
      </c>
      <c r="S476" s="77">
        <v>204</v>
      </c>
      <c r="T476" s="77">
        <v>217</v>
      </c>
      <c r="U476" s="78">
        <v>148</v>
      </c>
    </row>
    <row r="477" spans="1:21" ht="15">
      <c r="A477" s="76" t="s">
        <v>823</v>
      </c>
      <c r="B477" s="77" t="s">
        <v>5864</v>
      </c>
      <c r="C477" s="77" t="s">
        <v>600</v>
      </c>
      <c r="D477" s="77" t="s">
        <v>601</v>
      </c>
      <c r="E477" s="77">
        <v>10635</v>
      </c>
      <c r="F477" s="77">
        <v>4589</v>
      </c>
      <c r="G477" s="77">
        <v>6046</v>
      </c>
      <c r="H477" s="77">
        <v>0.43149976499999998</v>
      </c>
      <c r="I477" s="77">
        <v>0.56850023500000002</v>
      </c>
      <c r="J477" s="77">
        <v>2574</v>
      </c>
      <c r="K477" s="77">
        <v>1609</v>
      </c>
      <c r="L477" s="77">
        <v>164</v>
      </c>
      <c r="M477" s="77">
        <v>82</v>
      </c>
      <c r="N477" s="77">
        <v>100</v>
      </c>
      <c r="O477" s="77">
        <v>60</v>
      </c>
      <c r="P477" s="77">
        <v>3377</v>
      </c>
      <c r="Q477" s="77">
        <v>1805</v>
      </c>
      <c r="R477" s="77">
        <v>256</v>
      </c>
      <c r="S477" s="77">
        <v>228</v>
      </c>
      <c r="T477" s="77">
        <v>220</v>
      </c>
      <c r="U477" s="78">
        <v>160</v>
      </c>
    </row>
    <row r="478" spans="1:21" ht="15">
      <c r="A478" s="76" t="s">
        <v>824</v>
      </c>
      <c r="B478" s="77" t="s">
        <v>5864</v>
      </c>
      <c r="C478" s="77" t="s">
        <v>600</v>
      </c>
      <c r="D478" s="77" t="s">
        <v>601</v>
      </c>
      <c r="E478" s="77">
        <v>10866</v>
      </c>
      <c r="F478" s="77">
        <v>4930</v>
      </c>
      <c r="G478" s="77">
        <v>5936</v>
      </c>
      <c r="H478" s="77">
        <v>0.45370881600000001</v>
      </c>
      <c r="I478" s="77">
        <v>0.54629118399999999</v>
      </c>
      <c r="J478" s="77">
        <v>2819</v>
      </c>
      <c r="K478" s="77">
        <v>1698</v>
      </c>
      <c r="L478" s="77">
        <v>178</v>
      </c>
      <c r="M478" s="77">
        <v>77</v>
      </c>
      <c r="N478" s="77">
        <v>100</v>
      </c>
      <c r="O478" s="77">
        <v>58</v>
      </c>
      <c r="P478" s="77">
        <v>3365</v>
      </c>
      <c r="Q478" s="77">
        <v>1756</v>
      </c>
      <c r="R478" s="77">
        <v>249</v>
      </c>
      <c r="S478" s="77">
        <v>202</v>
      </c>
      <c r="T478" s="77">
        <v>227</v>
      </c>
      <c r="U478" s="78">
        <v>137</v>
      </c>
    </row>
    <row r="479" spans="1:21" ht="15">
      <c r="A479" s="76" t="s">
        <v>825</v>
      </c>
      <c r="B479" s="77" t="s">
        <v>5864</v>
      </c>
      <c r="C479" s="77" t="s">
        <v>600</v>
      </c>
      <c r="D479" s="77" t="s">
        <v>601</v>
      </c>
      <c r="E479" s="77">
        <v>11423</v>
      </c>
      <c r="F479" s="77">
        <v>5093</v>
      </c>
      <c r="G479" s="77">
        <v>6330</v>
      </c>
      <c r="H479" s="77">
        <v>0.44585485400000002</v>
      </c>
      <c r="I479" s="77">
        <v>0.55414514599999998</v>
      </c>
      <c r="J479" s="77">
        <v>2968</v>
      </c>
      <c r="K479" s="77">
        <v>1678</v>
      </c>
      <c r="L479" s="77">
        <v>198</v>
      </c>
      <c r="M479" s="77">
        <v>85</v>
      </c>
      <c r="N479" s="77">
        <v>101</v>
      </c>
      <c r="O479" s="77">
        <v>63</v>
      </c>
      <c r="P479" s="77">
        <v>3597</v>
      </c>
      <c r="Q479" s="77">
        <v>1863</v>
      </c>
      <c r="R479" s="77">
        <v>248</v>
      </c>
      <c r="S479" s="77">
        <v>230</v>
      </c>
      <c r="T479" s="77">
        <v>230</v>
      </c>
      <c r="U479" s="78">
        <v>162</v>
      </c>
    </row>
    <row r="480" spans="1:21" ht="15">
      <c r="A480" s="76" t="s">
        <v>826</v>
      </c>
      <c r="B480" s="77" t="s">
        <v>5864</v>
      </c>
      <c r="C480" s="77" t="s">
        <v>600</v>
      </c>
      <c r="D480" s="77" t="s">
        <v>601</v>
      </c>
      <c r="E480" s="77">
        <v>11269</v>
      </c>
      <c r="F480" s="77">
        <v>5092</v>
      </c>
      <c r="G480" s="77">
        <v>6177</v>
      </c>
      <c r="H480" s="77">
        <v>0.45185908200000002</v>
      </c>
      <c r="I480" s="77">
        <v>0.54814091799999998</v>
      </c>
      <c r="J480" s="77">
        <v>2944</v>
      </c>
      <c r="K480" s="77">
        <v>1731</v>
      </c>
      <c r="L480" s="77">
        <v>196</v>
      </c>
      <c r="M480" s="77">
        <v>85</v>
      </c>
      <c r="N480" s="77">
        <v>87</v>
      </c>
      <c r="O480" s="77">
        <v>49</v>
      </c>
      <c r="P480" s="77">
        <v>3553</v>
      </c>
      <c r="Q480" s="77">
        <v>1795</v>
      </c>
      <c r="R480" s="77">
        <v>235</v>
      </c>
      <c r="S480" s="77">
        <v>217</v>
      </c>
      <c r="T480" s="77">
        <v>236</v>
      </c>
      <c r="U480" s="78">
        <v>141</v>
      </c>
    </row>
    <row r="481" spans="1:21" ht="15">
      <c r="A481" s="76" t="s">
        <v>827</v>
      </c>
      <c r="B481" s="77" t="s">
        <v>5864</v>
      </c>
      <c r="C481" s="77" t="s">
        <v>600</v>
      </c>
      <c r="D481" s="77" t="s">
        <v>601</v>
      </c>
      <c r="E481" s="77">
        <v>10759</v>
      </c>
      <c r="F481" s="77">
        <v>4836</v>
      </c>
      <c r="G481" s="77">
        <v>5923</v>
      </c>
      <c r="H481" s="77">
        <v>0.449484153</v>
      </c>
      <c r="I481" s="77">
        <v>0.550515847</v>
      </c>
      <c r="J481" s="77">
        <v>2791</v>
      </c>
      <c r="K481" s="77">
        <v>1606</v>
      </c>
      <c r="L481" s="77">
        <v>195</v>
      </c>
      <c r="M481" s="77">
        <v>91</v>
      </c>
      <c r="N481" s="77">
        <v>89</v>
      </c>
      <c r="O481" s="77">
        <v>64</v>
      </c>
      <c r="P481" s="77">
        <v>3382</v>
      </c>
      <c r="Q481" s="77">
        <v>1728</v>
      </c>
      <c r="R481" s="77">
        <v>239</v>
      </c>
      <c r="S481" s="77">
        <v>209</v>
      </c>
      <c r="T481" s="77">
        <v>203</v>
      </c>
      <c r="U481" s="78">
        <v>162</v>
      </c>
    </row>
    <row r="482" spans="1:21" ht="15">
      <c r="A482" s="76" t="s">
        <v>828</v>
      </c>
      <c r="B482" s="77" t="s">
        <v>5864</v>
      </c>
      <c r="C482" s="77" t="s">
        <v>600</v>
      </c>
      <c r="D482" s="77" t="s">
        <v>601</v>
      </c>
      <c r="E482" s="77">
        <v>10956</v>
      </c>
      <c r="F482" s="77">
        <v>4857</v>
      </c>
      <c r="G482" s="77">
        <v>6099</v>
      </c>
      <c r="H482" s="77">
        <v>0.44331872900000002</v>
      </c>
      <c r="I482" s="77">
        <v>0.55668127099999998</v>
      </c>
      <c r="J482" s="77">
        <v>2782</v>
      </c>
      <c r="K482" s="77">
        <v>1629</v>
      </c>
      <c r="L482" s="77">
        <v>189</v>
      </c>
      <c r="M482" s="77">
        <v>91</v>
      </c>
      <c r="N482" s="77">
        <v>101</v>
      </c>
      <c r="O482" s="77">
        <v>65</v>
      </c>
      <c r="P482" s="77">
        <v>3475</v>
      </c>
      <c r="Q482" s="77">
        <v>1796</v>
      </c>
      <c r="R482" s="77">
        <v>237</v>
      </c>
      <c r="S482" s="77">
        <v>239</v>
      </c>
      <c r="T482" s="77">
        <v>212</v>
      </c>
      <c r="U482" s="78">
        <v>140</v>
      </c>
    </row>
    <row r="483" spans="1:21" ht="15">
      <c r="A483" s="76" t="s">
        <v>829</v>
      </c>
      <c r="B483" s="77" t="s">
        <v>5865</v>
      </c>
      <c r="C483" s="77" t="s">
        <v>600</v>
      </c>
      <c r="D483" s="77" t="s">
        <v>601</v>
      </c>
      <c r="E483" s="77">
        <v>11002</v>
      </c>
      <c r="F483" s="77">
        <v>4939</v>
      </c>
      <c r="G483" s="77">
        <v>6063</v>
      </c>
      <c r="H483" s="77">
        <v>0.44891837800000001</v>
      </c>
      <c r="I483" s="77">
        <v>0.55108162199999999</v>
      </c>
      <c r="J483" s="77">
        <v>2819</v>
      </c>
      <c r="K483" s="77">
        <v>1679</v>
      </c>
      <c r="L483" s="77">
        <v>210</v>
      </c>
      <c r="M483" s="77">
        <v>77</v>
      </c>
      <c r="N483" s="77">
        <v>92</v>
      </c>
      <c r="O483" s="77">
        <v>62</v>
      </c>
      <c r="P483" s="77">
        <v>3463</v>
      </c>
      <c r="Q483" s="77">
        <v>1757</v>
      </c>
      <c r="R483" s="77">
        <v>237</v>
      </c>
      <c r="S483" s="77">
        <v>219</v>
      </c>
      <c r="T483" s="77">
        <v>224</v>
      </c>
      <c r="U483" s="78">
        <v>163</v>
      </c>
    </row>
    <row r="484" spans="1:21" ht="15">
      <c r="A484" s="76" t="s">
        <v>830</v>
      </c>
      <c r="B484" s="77" t="s">
        <v>5864</v>
      </c>
      <c r="C484" s="77" t="s">
        <v>600</v>
      </c>
      <c r="D484" s="77" t="s">
        <v>601</v>
      </c>
      <c r="E484" s="77">
        <v>11698</v>
      </c>
      <c r="F484" s="77">
        <v>5382</v>
      </c>
      <c r="G484" s="77">
        <v>6316</v>
      </c>
      <c r="H484" s="77">
        <v>0.46007864599999998</v>
      </c>
      <c r="I484" s="77">
        <v>0.53992135399999996</v>
      </c>
      <c r="J484" s="77">
        <v>3130</v>
      </c>
      <c r="K484" s="77">
        <v>1766</v>
      </c>
      <c r="L484" s="77">
        <v>222</v>
      </c>
      <c r="M484" s="77">
        <v>87</v>
      </c>
      <c r="N484" s="77">
        <v>111</v>
      </c>
      <c r="O484" s="77">
        <v>66</v>
      </c>
      <c r="P484" s="77">
        <v>3573</v>
      </c>
      <c r="Q484" s="77">
        <v>1893</v>
      </c>
      <c r="R484" s="77">
        <v>243</v>
      </c>
      <c r="S484" s="77">
        <v>214</v>
      </c>
      <c r="T484" s="77">
        <v>240</v>
      </c>
      <c r="U484" s="78">
        <v>153</v>
      </c>
    </row>
    <row r="485" spans="1:21" ht="15">
      <c r="A485" s="76" t="s">
        <v>831</v>
      </c>
      <c r="B485" s="77" t="s">
        <v>5864</v>
      </c>
      <c r="C485" s="77" t="s">
        <v>600</v>
      </c>
      <c r="D485" s="77" t="s">
        <v>601</v>
      </c>
      <c r="E485" s="77">
        <v>11103</v>
      </c>
      <c r="F485" s="77">
        <v>4953</v>
      </c>
      <c r="G485" s="77">
        <v>6150</v>
      </c>
      <c r="H485" s="77">
        <v>0.44609565000000001</v>
      </c>
      <c r="I485" s="77">
        <v>0.55390435000000005</v>
      </c>
      <c r="J485" s="77">
        <v>2860</v>
      </c>
      <c r="K485" s="77">
        <v>1639</v>
      </c>
      <c r="L485" s="77">
        <v>194</v>
      </c>
      <c r="M485" s="77">
        <v>88</v>
      </c>
      <c r="N485" s="77">
        <v>106</v>
      </c>
      <c r="O485" s="77">
        <v>66</v>
      </c>
      <c r="P485" s="77">
        <v>3465</v>
      </c>
      <c r="Q485" s="77">
        <v>1857</v>
      </c>
      <c r="R485" s="77">
        <v>245</v>
      </c>
      <c r="S485" s="77">
        <v>197</v>
      </c>
      <c r="T485" s="77">
        <v>240</v>
      </c>
      <c r="U485" s="78">
        <v>146</v>
      </c>
    </row>
    <row r="486" spans="1:21" ht="15">
      <c r="A486" s="76" t="s">
        <v>832</v>
      </c>
      <c r="B486" s="77" t="s">
        <v>5864</v>
      </c>
      <c r="C486" s="77" t="s">
        <v>600</v>
      </c>
      <c r="D486" s="77" t="s">
        <v>601</v>
      </c>
      <c r="E486" s="77">
        <v>11318</v>
      </c>
      <c r="F486" s="77">
        <v>5192</v>
      </c>
      <c r="G486" s="77">
        <v>6126</v>
      </c>
      <c r="H486" s="77">
        <v>0.45873829300000002</v>
      </c>
      <c r="I486" s="77">
        <v>0.54126170699999998</v>
      </c>
      <c r="J486" s="77">
        <v>2931</v>
      </c>
      <c r="K486" s="77">
        <v>1763</v>
      </c>
      <c r="L486" s="77">
        <v>220</v>
      </c>
      <c r="M486" s="77">
        <v>86</v>
      </c>
      <c r="N486" s="77">
        <v>121</v>
      </c>
      <c r="O486" s="77">
        <v>71</v>
      </c>
      <c r="P486" s="77">
        <v>3480</v>
      </c>
      <c r="Q486" s="77">
        <v>1823</v>
      </c>
      <c r="R486" s="77">
        <v>236</v>
      </c>
      <c r="S486" s="77">
        <v>200</v>
      </c>
      <c r="T486" s="77">
        <v>234</v>
      </c>
      <c r="U486" s="78">
        <v>153</v>
      </c>
    </row>
    <row r="487" spans="1:21" ht="15">
      <c r="A487" s="76" t="s">
        <v>833</v>
      </c>
      <c r="B487" s="77" t="s">
        <v>5864</v>
      </c>
      <c r="C487" s="77" t="s">
        <v>600</v>
      </c>
      <c r="D487" s="77" t="s">
        <v>601</v>
      </c>
      <c r="E487" s="77">
        <v>11057</v>
      </c>
      <c r="F487" s="77">
        <v>5012</v>
      </c>
      <c r="G487" s="77">
        <v>6045</v>
      </c>
      <c r="H487" s="77">
        <v>0.45328751</v>
      </c>
      <c r="I487" s="77">
        <v>0.54671249</v>
      </c>
      <c r="J487" s="77">
        <v>2907</v>
      </c>
      <c r="K487" s="77">
        <v>1665</v>
      </c>
      <c r="L487" s="77">
        <v>196</v>
      </c>
      <c r="M487" s="77">
        <v>83</v>
      </c>
      <c r="N487" s="77">
        <v>95</v>
      </c>
      <c r="O487" s="77">
        <v>66</v>
      </c>
      <c r="P487" s="77">
        <v>3464</v>
      </c>
      <c r="Q487" s="77">
        <v>1755</v>
      </c>
      <c r="R487" s="77">
        <v>251</v>
      </c>
      <c r="S487" s="77">
        <v>211</v>
      </c>
      <c r="T487" s="77">
        <v>215</v>
      </c>
      <c r="U487" s="78">
        <v>149</v>
      </c>
    </row>
    <row r="488" spans="1:21" ht="15">
      <c r="A488" s="76" t="s">
        <v>834</v>
      </c>
      <c r="B488" s="77" t="s">
        <v>5864</v>
      </c>
      <c r="C488" s="77" t="s">
        <v>600</v>
      </c>
      <c r="D488" s="77" t="s">
        <v>601</v>
      </c>
      <c r="E488" s="77">
        <v>11573</v>
      </c>
      <c r="F488" s="77">
        <v>5229</v>
      </c>
      <c r="G488" s="77">
        <v>6344</v>
      </c>
      <c r="H488" s="77">
        <v>0.45182752999999998</v>
      </c>
      <c r="I488" s="77">
        <v>0.54817247000000002</v>
      </c>
      <c r="J488" s="77">
        <v>3081</v>
      </c>
      <c r="K488" s="77">
        <v>1676</v>
      </c>
      <c r="L488" s="77">
        <v>221</v>
      </c>
      <c r="M488" s="77">
        <v>84</v>
      </c>
      <c r="N488" s="77">
        <v>97</v>
      </c>
      <c r="O488" s="77">
        <v>70</v>
      </c>
      <c r="P488" s="77">
        <v>3580</v>
      </c>
      <c r="Q488" s="77">
        <v>1909</v>
      </c>
      <c r="R488" s="77">
        <v>248</v>
      </c>
      <c r="S488" s="77">
        <v>213</v>
      </c>
      <c r="T488" s="77">
        <v>225</v>
      </c>
      <c r="U488" s="78">
        <v>169</v>
      </c>
    </row>
    <row r="489" spans="1:21" ht="15">
      <c r="A489" s="76" t="s">
        <v>835</v>
      </c>
      <c r="B489" s="77" t="s">
        <v>5864</v>
      </c>
      <c r="C489" s="77" t="s">
        <v>600</v>
      </c>
      <c r="D489" s="77" t="s">
        <v>601</v>
      </c>
      <c r="E489" s="77">
        <v>11474</v>
      </c>
      <c r="F489" s="77">
        <v>5114</v>
      </c>
      <c r="G489" s="77">
        <v>6360</v>
      </c>
      <c r="H489" s="77">
        <v>0.44570332899999998</v>
      </c>
      <c r="I489" s="77">
        <v>0.55429667100000002</v>
      </c>
      <c r="J489" s="77">
        <v>2927</v>
      </c>
      <c r="K489" s="77">
        <v>1730</v>
      </c>
      <c r="L489" s="77">
        <v>198</v>
      </c>
      <c r="M489" s="77">
        <v>92</v>
      </c>
      <c r="N489" s="77">
        <v>99</v>
      </c>
      <c r="O489" s="77">
        <v>68</v>
      </c>
      <c r="P489" s="77">
        <v>3632</v>
      </c>
      <c r="Q489" s="77">
        <v>1868</v>
      </c>
      <c r="R489" s="77">
        <v>252</v>
      </c>
      <c r="S489" s="77">
        <v>217</v>
      </c>
      <c r="T489" s="77">
        <v>229</v>
      </c>
      <c r="U489" s="78">
        <v>162</v>
      </c>
    </row>
    <row r="490" spans="1:21" ht="15">
      <c r="A490" s="76" t="s">
        <v>836</v>
      </c>
      <c r="B490" s="77" t="s">
        <v>5864</v>
      </c>
      <c r="C490" s="77" t="s">
        <v>600</v>
      </c>
      <c r="D490" s="77" t="s">
        <v>601</v>
      </c>
      <c r="E490" s="77">
        <v>10784</v>
      </c>
      <c r="F490" s="77">
        <v>4789</v>
      </c>
      <c r="G490" s="77">
        <v>5995</v>
      </c>
      <c r="H490" s="77">
        <v>0.44408382800000001</v>
      </c>
      <c r="I490" s="77">
        <v>0.55591617199999999</v>
      </c>
      <c r="J490" s="77">
        <v>2686</v>
      </c>
      <c r="K490" s="77">
        <v>1676</v>
      </c>
      <c r="L490" s="77">
        <v>165</v>
      </c>
      <c r="M490" s="77">
        <v>106</v>
      </c>
      <c r="N490" s="77">
        <v>92</v>
      </c>
      <c r="O490" s="77">
        <v>64</v>
      </c>
      <c r="P490" s="77">
        <v>3363</v>
      </c>
      <c r="Q490" s="77">
        <v>1755</v>
      </c>
      <c r="R490" s="77">
        <v>254</v>
      </c>
      <c r="S490" s="77">
        <v>234</v>
      </c>
      <c r="T490" s="77">
        <v>237</v>
      </c>
      <c r="U490" s="78">
        <v>152</v>
      </c>
    </row>
    <row r="491" spans="1:21" ht="15">
      <c r="A491" s="76" t="s">
        <v>837</v>
      </c>
      <c r="B491" s="77" t="s">
        <v>5864</v>
      </c>
      <c r="C491" s="77" t="s">
        <v>600</v>
      </c>
      <c r="D491" s="77" t="s">
        <v>601</v>
      </c>
      <c r="E491" s="77">
        <v>11091</v>
      </c>
      <c r="F491" s="77">
        <v>4961</v>
      </c>
      <c r="G491" s="77">
        <v>6130</v>
      </c>
      <c r="H491" s="77">
        <v>0.44729961200000001</v>
      </c>
      <c r="I491" s="77">
        <v>0.55270038799999999</v>
      </c>
      <c r="J491" s="77">
        <v>2860</v>
      </c>
      <c r="K491" s="77">
        <v>1677</v>
      </c>
      <c r="L491" s="77">
        <v>181</v>
      </c>
      <c r="M491" s="77">
        <v>89</v>
      </c>
      <c r="N491" s="77">
        <v>94</v>
      </c>
      <c r="O491" s="77">
        <v>60</v>
      </c>
      <c r="P491" s="77">
        <v>3489</v>
      </c>
      <c r="Q491" s="77">
        <v>1794</v>
      </c>
      <c r="R491" s="77">
        <v>238</v>
      </c>
      <c r="S491" s="77">
        <v>222</v>
      </c>
      <c r="T491" s="77">
        <v>235</v>
      </c>
      <c r="U491" s="78">
        <v>152</v>
      </c>
    </row>
    <row r="492" spans="1:21" ht="15">
      <c r="A492" s="76" t="s">
        <v>838</v>
      </c>
      <c r="B492" s="77" t="s">
        <v>5864</v>
      </c>
      <c r="C492" s="77" t="s">
        <v>600</v>
      </c>
      <c r="D492" s="77" t="s">
        <v>601</v>
      </c>
      <c r="E492" s="77">
        <v>11462</v>
      </c>
      <c r="F492" s="77">
        <v>5227</v>
      </c>
      <c r="G492" s="77">
        <v>6235</v>
      </c>
      <c r="H492" s="77">
        <v>0.456028616</v>
      </c>
      <c r="I492" s="77">
        <v>0.543971384</v>
      </c>
      <c r="J492" s="77">
        <v>3002</v>
      </c>
      <c r="K492" s="77">
        <v>1771</v>
      </c>
      <c r="L492" s="77">
        <v>215</v>
      </c>
      <c r="M492" s="77">
        <v>87</v>
      </c>
      <c r="N492" s="77">
        <v>93</v>
      </c>
      <c r="O492" s="77">
        <v>59</v>
      </c>
      <c r="P492" s="77">
        <v>3554</v>
      </c>
      <c r="Q492" s="77">
        <v>1802</v>
      </c>
      <c r="R492" s="77">
        <v>261</v>
      </c>
      <c r="S492" s="77">
        <v>228</v>
      </c>
      <c r="T492" s="77">
        <v>235</v>
      </c>
      <c r="U492" s="78">
        <v>155</v>
      </c>
    </row>
    <row r="493" spans="1:21" ht="15">
      <c r="A493" s="76" t="s">
        <v>839</v>
      </c>
      <c r="B493" s="77" t="s">
        <v>5864</v>
      </c>
      <c r="C493" s="77" t="s">
        <v>600</v>
      </c>
      <c r="D493" s="77" t="s">
        <v>601</v>
      </c>
      <c r="E493" s="77">
        <v>11023</v>
      </c>
      <c r="F493" s="77">
        <v>4879</v>
      </c>
      <c r="G493" s="77">
        <v>6144</v>
      </c>
      <c r="H493" s="77">
        <v>0.44261997600000003</v>
      </c>
      <c r="I493" s="77">
        <v>0.55738002399999997</v>
      </c>
      <c r="J493" s="77">
        <v>2800</v>
      </c>
      <c r="K493" s="77">
        <v>1656</v>
      </c>
      <c r="L493" s="77">
        <v>171</v>
      </c>
      <c r="M493" s="77">
        <v>81</v>
      </c>
      <c r="N493" s="77">
        <v>107</v>
      </c>
      <c r="O493" s="77">
        <v>64</v>
      </c>
      <c r="P493" s="77">
        <v>3472</v>
      </c>
      <c r="Q493" s="77">
        <v>1827</v>
      </c>
      <c r="R493" s="77">
        <v>234</v>
      </c>
      <c r="S493" s="77">
        <v>214</v>
      </c>
      <c r="T493" s="77">
        <v>225</v>
      </c>
      <c r="U493" s="78">
        <v>172</v>
      </c>
    </row>
    <row r="494" spans="1:21" ht="15">
      <c r="A494" s="76" t="s">
        <v>840</v>
      </c>
      <c r="B494" s="77" t="s">
        <v>5864</v>
      </c>
      <c r="C494" s="77" t="s">
        <v>600</v>
      </c>
      <c r="D494" s="77" t="s">
        <v>601</v>
      </c>
      <c r="E494" s="77">
        <v>10779</v>
      </c>
      <c r="F494" s="77">
        <v>4717</v>
      </c>
      <c r="G494" s="77">
        <v>6062</v>
      </c>
      <c r="H494" s="77">
        <v>0.43761016800000002</v>
      </c>
      <c r="I494" s="77">
        <v>0.56238983200000003</v>
      </c>
      <c r="J494" s="77">
        <v>2752</v>
      </c>
      <c r="K494" s="77">
        <v>1569</v>
      </c>
      <c r="L494" s="77">
        <v>159</v>
      </c>
      <c r="M494" s="77">
        <v>88</v>
      </c>
      <c r="N494" s="77">
        <v>84</v>
      </c>
      <c r="O494" s="77">
        <v>65</v>
      </c>
      <c r="P494" s="77">
        <v>3398</v>
      </c>
      <c r="Q494" s="77">
        <v>1805</v>
      </c>
      <c r="R494" s="77">
        <v>228</v>
      </c>
      <c r="S494" s="77">
        <v>217</v>
      </c>
      <c r="T494" s="77">
        <v>259</v>
      </c>
      <c r="U494" s="78">
        <v>155</v>
      </c>
    </row>
    <row r="495" spans="1:21" ht="15">
      <c r="A495" s="76" t="s">
        <v>841</v>
      </c>
      <c r="B495" s="77" t="s">
        <v>5864</v>
      </c>
      <c r="C495" s="77" t="s">
        <v>600</v>
      </c>
      <c r="D495" s="77" t="s">
        <v>601</v>
      </c>
      <c r="E495" s="77">
        <v>10704</v>
      </c>
      <c r="F495" s="77">
        <v>4606</v>
      </c>
      <c r="G495" s="77">
        <v>6098</v>
      </c>
      <c r="H495" s="77">
        <v>0.43030642800000002</v>
      </c>
      <c r="I495" s="77">
        <v>0.56969357200000004</v>
      </c>
      <c r="J495" s="77">
        <v>2567</v>
      </c>
      <c r="K495" s="77">
        <v>1629</v>
      </c>
      <c r="L495" s="77">
        <v>142</v>
      </c>
      <c r="M495" s="77">
        <v>102</v>
      </c>
      <c r="N495" s="77">
        <v>111</v>
      </c>
      <c r="O495" s="77">
        <v>55</v>
      </c>
      <c r="P495" s="77">
        <v>3370</v>
      </c>
      <c r="Q495" s="77">
        <v>1843</v>
      </c>
      <c r="R495" s="77">
        <v>233</v>
      </c>
      <c r="S495" s="77">
        <v>229</v>
      </c>
      <c r="T495" s="77">
        <v>250</v>
      </c>
      <c r="U495" s="78">
        <v>173</v>
      </c>
    </row>
    <row r="496" spans="1:21" ht="15">
      <c r="A496" s="76" t="s">
        <v>842</v>
      </c>
      <c r="B496" s="77" t="s">
        <v>5864</v>
      </c>
      <c r="C496" s="77" t="s">
        <v>600</v>
      </c>
      <c r="D496" s="77" t="s">
        <v>601</v>
      </c>
      <c r="E496" s="77">
        <v>10236</v>
      </c>
      <c r="F496" s="77">
        <v>4531</v>
      </c>
      <c r="G496" s="77">
        <v>5705</v>
      </c>
      <c r="H496" s="77">
        <v>0.44265337999999999</v>
      </c>
      <c r="I496" s="77">
        <v>0.55734662000000001</v>
      </c>
      <c r="J496" s="77">
        <v>2517</v>
      </c>
      <c r="K496" s="77">
        <v>1599</v>
      </c>
      <c r="L496" s="77">
        <v>165</v>
      </c>
      <c r="M496" s="77">
        <v>83</v>
      </c>
      <c r="N496" s="77">
        <v>96</v>
      </c>
      <c r="O496" s="77">
        <v>71</v>
      </c>
      <c r="P496" s="77">
        <v>3161</v>
      </c>
      <c r="Q496" s="77">
        <v>1734</v>
      </c>
      <c r="R496" s="77">
        <v>224</v>
      </c>
      <c r="S496" s="77">
        <v>192</v>
      </c>
      <c r="T496" s="77">
        <v>230</v>
      </c>
      <c r="U496" s="78">
        <v>164</v>
      </c>
    </row>
    <row r="497" spans="1:21" ht="15">
      <c r="A497" s="76" t="s">
        <v>843</v>
      </c>
      <c r="B497" s="77" t="s">
        <v>5864</v>
      </c>
      <c r="C497" s="77" t="s">
        <v>600</v>
      </c>
      <c r="D497" s="77" t="s">
        <v>601</v>
      </c>
      <c r="E497" s="77">
        <v>11100</v>
      </c>
      <c r="F497" s="77">
        <v>4859</v>
      </c>
      <c r="G497" s="77">
        <v>6241</v>
      </c>
      <c r="H497" s="77">
        <v>0.43774774799999999</v>
      </c>
      <c r="I497" s="77">
        <v>0.56225225199999995</v>
      </c>
      <c r="J497" s="77">
        <v>2774</v>
      </c>
      <c r="K497" s="77">
        <v>1660</v>
      </c>
      <c r="L497" s="77">
        <v>186</v>
      </c>
      <c r="M497" s="77">
        <v>83</v>
      </c>
      <c r="N497" s="77">
        <v>92</v>
      </c>
      <c r="O497" s="77">
        <v>64</v>
      </c>
      <c r="P497" s="77">
        <v>3551</v>
      </c>
      <c r="Q497" s="77">
        <v>1848</v>
      </c>
      <c r="R497" s="77">
        <v>249</v>
      </c>
      <c r="S497" s="77">
        <v>192</v>
      </c>
      <c r="T497" s="77">
        <v>247</v>
      </c>
      <c r="U497" s="78">
        <v>154</v>
      </c>
    </row>
    <row r="498" spans="1:21" ht="15">
      <c r="A498" s="76" t="s">
        <v>844</v>
      </c>
      <c r="B498" s="77" t="s">
        <v>5864</v>
      </c>
      <c r="C498" s="77" t="s">
        <v>600</v>
      </c>
      <c r="D498" s="77" t="s">
        <v>601</v>
      </c>
      <c r="E498" s="77">
        <v>11486</v>
      </c>
      <c r="F498" s="77">
        <v>5109</v>
      </c>
      <c r="G498" s="77">
        <v>6377</v>
      </c>
      <c r="H498" s="77">
        <v>0.444802368</v>
      </c>
      <c r="I498" s="77">
        <v>0.55519763200000005</v>
      </c>
      <c r="J498" s="77">
        <v>2949</v>
      </c>
      <c r="K498" s="77">
        <v>1724</v>
      </c>
      <c r="L498" s="77">
        <v>179</v>
      </c>
      <c r="M498" s="77">
        <v>93</v>
      </c>
      <c r="N498" s="77">
        <v>99</v>
      </c>
      <c r="O498" s="77">
        <v>65</v>
      </c>
      <c r="P498" s="77">
        <v>3656</v>
      </c>
      <c r="Q498" s="77">
        <v>1842</v>
      </c>
      <c r="R498" s="77">
        <v>250</v>
      </c>
      <c r="S498" s="77">
        <v>213</v>
      </c>
      <c r="T498" s="77">
        <v>258</v>
      </c>
      <c r="U498" s="78">
        <v>158</v>
      </c>
    </row>
    <row r="499" spans="1:21" ht="15">
      <c r="A499" s="76" t="s">
        <v>845</v>
      </c>
      <c r="B499" s="77" t="s">
        <v>5864</v>
      </c>
      <c r="C499" s="77" t="s">
        <v>600</v>
      </c>
      <c r="D499" s="77" t="s">
        <v>601</v>
      </c>
      <c r="E499" s="77">
        <v>10699</v>
      </c>
      <c r="F499" s="77">
        <v>4777</v>
      </c>
      <c r="G499" s="77">
        <v>5922</v>
      </c>
      <c r="H499" s="77">
        <v>0.44649032599999999</v>
      </c>
      <c r="I499" s="77">
        <v>0.55350967399999995</v>
      </c>
      <c r="J499" s="77">
        <v>2744</v>
      </c>
      <c r="K499" s="77">
        <v>1593</v>
      </c>
      <c r="L499" s="77">
        <v>196</v>
      </c>
      <c r="M499" s="77">
        <v>87</v>
      </c>
      <c r="N499" s="77">
        <v>96</v>
      </c>
      <c r="O499" s="77">
        <v>61</v>
      </c>
      <c r="P499" s="77">
        <v>3331</v>
      </c>
      <c r="Q499" s="77">
        <v>1743</v>
      </c>
      <c r="R499" s="77">
        <v>248</v>
      </c>
      <c r="S499" s="77">
        <v>213</v>
      </c>
      <c r="T499" s="77">
        <v>231</v>
      </c>
      <c r="U499" s="78">
        <v>156</v>
      </c>
    </row>
    <row r="500" spans="1:21" ht="15">
      <c r="A500" s="76" t="s">
        <v>846</v>
      </c>
      <c r="B500" s="77" t="s">
        <v>5864</v>
      </c>
      <c r="C500" s="77" t="s">
        <v>600</v>
      </c>
      <c r="D500" s="77" t="s">
        <v>601</v>
      </c>
      <c r="E500" s="77">
        <v>10863</v>
      </c>
      <c r="F500" s="77">
        <v>4855</v>
      </c>
      <c r="G500" s="77">
        <v>6008</v>
      </c>
      <c r="H500" s="77">
        <v>0.44692994600000002</v>
      </c>
      <c r="I500" s="77">
        <v>0.55307005399999998</v>
      </c>
      <c r="J500" s="77">
        <v>2786</v>
      </c>
      <c r="K500" s="77">
        <v>1647</v>
      </c>
      <c r="L500" s="77">
        <v>176</v>
      </c>
      <c r="M500" s="77">
        <v>84</v>
      </c>
      <c r="N500" s="77">
        <v>95</v>
      </c>
      <c r="O500" s="77">
        <v>67</v>
      </c>
      <c r="P500" s="77">
        <v>3414</v>
      </c>
      <c r="Q500" s="77">
        <v>1755</v>
      </c>
      <c r="R500" s="77">
        <v>254</v>
      </c>
      <c r="S500" s="77">
        <v>215</v>
      </c>
      <c r="T500" s="77">
        <v>229</v>
      </c>
      <c r="U500" s="78">
        <v>141</v>
      </c>
    </row>
    <row r="501" spans="1:21" ht="15">
      <c r="A501" s="76" t="s">
        <v>847</v>
      </c>
      <c r="B501" s="77" t="s">
        <v>5864</v>
      </c>
      <c r="C501" s="77" t="s">
        <v>600</v>
      </c>
      <c r="D501" s="77" t="s">
        <v>601</v>
      </c>
      <c r="E501" s="77">
        <v>11658</v>
      </c>
      <c r="F501" s="77">
        <v>5321</v>
      </c>
      <c r="G501" s="77">
        <v>6337</v>
      </c>
      <c r="H501" s="77">
        <v>0.45642477300000001</v>
      </c>
      <c r="I501" s="77">
        <v>0.54357522700000005</v>
      </c>
      <c r="J501" s="77">
        <v>3126</v>
      </c>
      <c r="K501" s="77">
        <v>1715</v>
      </c>
      <c r="L501" s="77">
        <v>207</v>
      </c>
      <c r="M501" s="77">
        <v>100</v>
      </c>
      <c r="N501" s="77">
        <v>112</v>
      </c>
      <c r="O501" s="77">
        <v>61</v>
      </c>
      <c r="P501" s="77">
        <v>3646</v>
      </c>
      <c r="Q501" s="77">
        <v>1857</v>
      </c>
      <c r="R501" s="77">
        <v>255</v>
      </c>
      <c r="S501" s="77">
        <v>200</v>
      </c>
      <c r="T501" s="77">
        <v>223</v>
      </c>
      <c r="U501" s="78">
        <v>156</v>
      </c>
    </row>
    <row r="502" spans="1:21" ht="15">
      <c r="A502" s="76" t="s">
        <v>848</v>
      </c>
      <c r="B502" s="77" t="s">
        <v>5864</v>
      </c>
      <c r="C502" s="77" t="s">
        <v>600</v>
      </c>
      <c r="D502" s="77" t="s">
        <v>601</v>
      </c>
      <c r="E502" s="77">
        <v>10760</v>
      </c>
      <c r="F502" s="77">
        <v>4718</v>
      </c>
      <c r="G502" s="77">
        <v>6042</v>
      </c>
      <c r="H502" s="77">
        <v>0.43847583600000001</v>
      </c>
      <c r="I502" s="77">
        <v>0.56152416400000005</v>
      </c>
      <c r="J502" s="77">
        <v>2654</v>
      </c>
      <c r="K502" s="77">
        <v>1625</v>
      </c>
      <c r="L502" s="77">
        <v>184</v>
      </c>
      <c r="M502" s="77">
        <v>89</v>
      </c>
      <c r="N502" s="77">
        <v>93</v>
      </c>
      <c r="O502" s="77">
        <v>73</v>
      </c>
      <c r="P502" s="77">
        <v>3360</v>
      </c>
      <c r="Q502" s="77">
        <v>1849</v>
      </c>
      <c r="R502" s="77">
        <v>221</v>
      </c>
      <c r="S502" s="77">
        <v>215</v>
      </c>
      <c r="T502" s="77">
        <v>242</v>
      </c>
      <c r="U502" s="78">
        <v>155</v>
      </c>
    </row>
    <row r="503" spans="1:21" ht="15">
      <c r="A503" s="76" t="s">
        <v>849</v>
      </c>
      <c r="B503" s="77" t="s">
        <v>5864</v>
      </c>
      <c r="C503" s="77" t="s">
        <v>600</v>
      </c>
      <c r="D503" s="77" t="s">
        <v>601</v>
      </c>
      <c r="E503" s="77">
        <v>12120</v>
      </c>
      <c r="F503" s="77">
        <v>5296</v>
      </c>
      <c r="G503" s="77">
        <v>6824</v>
      </c>
      <c r="H503" s="77">
        <v>0.43696369600000001</v>
      </c>
      <c r="I503" s="77">
        <v>0.56303630400000004</v>
      </c>
      <c r="J503" s="77">
        <v>2926</v>
      </c>
      <c r="K503" s="77">
        <v>1928</v>
      </c>
      <c r="L503" s="77">
        <v>183</v>
      </c>
      <c r="M503" s="77">
        <v>95</v>
      </c>
      <c r="N503" s="77">
        <v>95</v>
      </c>
      <c r="O503" s="77">
        <v>69</v>
      </c>
      <c r="P503" s="77">
        <v>3826</v>
      </c>
      <c r="Q503" s="77">
        <v>2014</v>
      </c>
      <c r="R503" s="77">
        <v>275</v>
      </c>
      <c r="S503" s="77">
        <v>262</v>
      </c>
      <c r="T503" s="77">
        <v>268</v>
      </c>
      <c r="U503" s="78">
        <v>179</v>
      </c>
    </row>
    <row r="504" spans="1:21" ht="15">
      <c r="A504" s="76" t="s">
        <v>850</v>
      </c>
      <c r="B504" s="77" t="s">
        <v>5864</v>
      </c>
      <c r="C504" s="77" t="s">
        <v>600</v>
      </c>
      <c r="D504" s="77" t="s">
        <v>601</v>
      </c>
      <c r="E504" s="77">
        <v>11724</v>
      </c>
      <c r="F504" s="77">
        <v>5206</v>
      </c>
      <c r="G504" s="77">
        <v>6518</v>
      </c>
      <c r="H504" s="77">
        <v>0.44404640099999998</v>
      </c>
      <c r="I504" s="77">
        <v>0.55595359899999997</v>
      </c>
      <c r="J504" s="77">
        <v>3020</v>
      </c>
      <c r="K504" s="77">
        <v>1739</v>
      </c>
      <c r="L504" s="77">
        <v>173</v>
      </c>
      <c r="M504" s="77">
        <v>97</v>
      </c>
      <c r="N504" s="77">
        <v>109</v>
      </c>
      <c r="O504" s="77">
        <v>68</v>
      </c>
      <c r="P504" s="77">
        <v>3703</v>
      </c>
      <c r="Q504" s="77">
        <v>1904</v>
      </c>
      <c r="R504" s="77">
        <v>267</v>
      </c>
      <c r="S504" s="77">
        <v>241</v>
      </c>
      <c r="T504" s="77">
        <v>245</v>
      </c>
      <c r="U504" s="78">
        <v>158</v>
      </c>
    </row>
    <row r="505" spans="1:21" ht="15">
      <c r="A505" s="76" t="s">
        <v>851</v>
      </c>
      <c r="B505" s="77" t="s">
        <v>5865</v>
      </c>
      <c r="C505" s="77" t="s">
        <v>600</v>
      </c>
      <c r="D505" s="77" t="s">
        <v>601</v>
      </c>
      <c r="E505" s="77">
        <v>11834</v>
      </c>
      <c r="F505" s="77">
        <v>5202</v>
      </c>
      <c r="G505" s="77">
        <v>6632</v>
      </c>
      <c r="H505" s="77">
        <v>0.43958086899999999</v>
      </c>
      <c r="I505" s="77">
        <v>0.56041913099999996</v>
      </c>
      <c r="J505" s="77">
        <v>2901</v>
      </c>
      <c r="K505" s="77">
        <v>1856</v>
      </c>
      <c r="L505" s="77">
        <v>171</v>
      </c>
      <c r="M505" s="77">
        <v>97</v>
      </c>
      <c r="N505" s="77">
        <v>111</v>
      </c>
      <c r="O505" s="77">
        <v>66</v>
      </c>
      <c r="P505" s="77">
        <v>3719</v>
      </c>
      <c r="Q505" s="77">
        <v>1981</v>
      </c>
      <c r="R505" s="77">
        <v>261</v>
      </c>
      <c r="S505" s="77">
        <v>252</v>
      </c>
      <c r="T505" s="77">
        <v>246</v>
      </c>
      <c r="U505" s="78">
        <v>173</v>
      </c>
    </row>
    <row r="506" spans="1:21" ht="15">
      <c r="A506" s="76" t="s">
        <v>852</v>
      </c>
      <c r="B506" s="77" t="s">
        <v>5864</v>
      </c>
      <c r="C506" s="77" t="s">
        <v>600</v>
      </c>
      <c r="D506" s="77" t="s">
        <v>601</v>
      </c>
      <c r="E506" s="77">
        <v>11261</v>
      </c>
      <c r="F506" s="77">
        <v>5115</v>
      </c>
      <c r="G506" s="77">
        <v>6146</v>
      </c>
      <c r="H506" s="77">
        <v>0.45422253800000001</v>
      </c>
      <c r="I506" s="77">
        <v>0.54577746199999999</v>
      </c>
      <c r="J506" s="77">
        <v>3000</v>
      </c>
      <c r="K506" s="77">
        <v>1682</v>
      </c>
      <c r="L506" s="77">
        <v>195</v>
      </c>
      <c r="M506" s="77">
        <v>90</v>
      </c>
      <c r="N506" s="77">
        <v>95</v>
      </c>
      <c r="O506" s="77">
        <v>53</v>
      </c>
      <c r="P506" s="77">
        <v>3530</v>
      </c>
      <c r="Q506" s="77">
        <v>1802</v>
      </c>
      <c r="R506" s="77">
        <v>226</v>
      </c>
      <c r="S506" s="77">
        <v>207</v>
      </c>
      <c r="T506" s="77">
        <v>220</v>
      </c>
      <c r="U506" s="78">
        <v>161</v>
      </c>
    </row>
    <row r="507" spans="1:21" ht="15">
      <c r="A507" s="76" t="s">
        <v>853</v>
      </c>
      <c r="B507" s="77" t="s">
        <v>5864</v>
      </c>
      <c r="C507" s="77" t="s">
        <v>600</v>
      </c>
      <c r="D507" s="77" t="s">
        <v>601</v>
      </c>
      <c r="E507" s="77">
        <v>12273</v>
      </c>
      <c r="F507" s="77">
        <v>5729</v>
      </c>
      <c r="G507" s="77">
        <v>6544</v>
      </c>
      <c r="H507" s="77">
        <v>0.466797034</v>
      </c>
      <c r="I507" s="77">
        <v>0.53320296599999994</v>
      </c>
      <c r="J507" s="77">
        <v>3427</v>
      </c>
      <c r="K507" s="77">
        <v>1797</v>
      </c>
      <c r="L507" s="77">
        <v>250</v>
      </c>
      <c r="M507" s="77">
        <v>82</v>
      </c>
      <c r="N507" s="77">
        <v>101</v>
      </c>
      <c r="O507" s="77">
        <v>72</v>
      </c>
      <c r="P507" s="77">
        <v>3760</v>
      </c>
      <c r="Q507" s="77">
        <v>1893</v>
      </c>
      <c r="R507" s="77">
        <v>249</v>
      </c>
      <c r="S507" s="77">
        <v>235</v>
      </c>
      <c r="T507" s="77">
        <v>254</v>
      </c>
      <c r="U507" s="78">
        <v>153</v>
      </c>
    </row>
    <row r="508" spans="1:21" ht="15">
      <c r="A508" s="76" t="s">
        <v>854</v>
      </c>
      <c r="B508" s="77" t="s">
        <v>5864</v>
      </c>
      <c r="C508" s="77" t="s">
        <v>600</v>
      </c>
      <c r="D508" s="77" t="s">
        <v>601</v>
      </c>
      <c r="E508" s="77">
        <v>10837</v>
      </c>
      <c r="F508" s="77">
        <v>4693</v>
      </c>
      <c r="G508" s="77">
        <v>6144</v>
      </c>
      <c r="H508" s="77">
        <v>0.43305342800000002</v>
      </c>
      <c r="I508" s="77">
        <v>0.56694657199999998</v>
      </c>
      <c r="J508" s="77">
        <v>2651</v>
      </c>
      <c r="K508" s="77">
        <v>1646</v>
      </c>
      <c r="L508" s="77">
        <v>156</v>
      </c>
      <c r="M508" s="77">
        <v>85</v>
      </c>
      <c r="N508" s="77">
        <v>89</v>
      </c>
      <c r="O508" s="77">
        <v>66</v>
      </c>
      <c r="P508" s="77">
        <v>3464</v>
      </c>
      <c r="Q508" s="77">
        <v>1834</v>
      </c>
      <c r="R508" s="77">
        <v>250</v>
      </c>
      <c r="S508" s="77">
        <v>206</v>
      </c>
      <c r="T508" s="77">
        <v>239</v>
      </c>
      <c r="U508" s="78">
        <v>151</v>
      </c>
    </row>
    <row r="509" spans="1:21" ht="15">
      <c r="A509" s="76" t="s">
        <v>855</v>
      </c>
      <c r="B509" s="77" t="s">
        <v>5864</v>
      </c>
      <c r="C509" s="77" t="s">
        <v>794</v>
      </c>
      <c r="D509" s="77" t="s">
        <v>601</v>
      </c>
      <c r="E509" s="77">
        <v>11462</v>
      </c>
      <c r="F509" s="77">
        <v>5227</v>
      </c>
      <c r="G509" s="77">
        <v>6235</v>
      </c>
      <c r="H509" s="77">
        <v>0.456028616</v>
      </c>
      <c r="I509" s="77">
        <v>0.543971384</v>
      </c>
      <c r="J509" s="77">
        <v>3111</v>
      </c>
      <c r="K509" s="77">
        <v>1669</v>
      </c>
      <c r="L509" s="77">
        <v>196</v>
      </c>
      <c r="M509" s="77">
        <v>94</v>
      </c>
      <c r="N509" s="77">
        <v>88</v>
      </c>
      <c r="O509" s="77">
        <v>69</v>
      </c>
      <c r="P509" s="77">
        <v>3573</v>
      </c>
      <c r="Q509" s="77">
        <v>1820</v>
      </c>
      <c r="R509" s="77">
        <v>241</v>
      </c>
      <c r="S509" s="77">
        <v>209</v>
      </c>
      <c r="T509" s="77">
        <v>238</v>
      </c>
      <c r="U509" s="78">
        <v>154</v>
      </c>
    </row>
    <row r="510" spans="1:21" ht="15">
      <c r="A510" s="76" t="s">
        <v>856</v>
      </c>
      <c r="B510" s="77" t="s">
        <v>5864</v>
      </c>
      <c r="C510" s="77" t="s">
        <v>794</v>
      </c>
      <c r="D510" s="77" t="s">
        <v>601</v>
      </c>
      <c r="E510" s="77">
        <v>10629</v>
      </c>
      <c r="F510" s="77">
        <v>4805</v>
      </c>
      <c r="G510" s="77">
        <v>5824</v>
      </c>
      <c r="H510" s="77">
        <v>0.45206510500000002</v>
      </c>
      <c r="I510" s="77">
        <v>0.54793489500000003</v>
      </c>
      <c r="J510" s="77">
        <v>2752</v>
      </c>
      <c r="K510" s="77">
        <v>1610</v>
      </c>
      <c r="L510" s="77">
        <v>180</v>
      </c>
      <c r="M510" s="77">
        <v>90</v>
      </c>
      <c r="N510" s="77">
        <v>98</v>
      </c>
      <c r="O510" s="77">
        <v>75</v>
      </c>
      <c r="P510" s="77">
        <v>3296</v>
      </c>
      <c r="Q510" s="77">
        <v>1744</v>
      </c>
      <c r="R510" s="77">
        <v>233</v>
      </c>
      <c r="S510" s="77">
        <v>192</v>
      </c>
      <c r="T510" s="77">
        <v>210</v>
      </c>
      <c r="U510" s="78">
        <v>149</v>
      </c>
    </row>
    <row r="511" spans="1:21" ht="15">
      <c r="A511" s="76" t="s">
        <v>857</v>
      </c>
      <c r="B511" s="77" t="s">
        <v>5864</v>
      </c>
      <c r="C511" s="77" t="s">
        <v>794</v>
      </c>
      <c r="D511" s="77" t="s">
        <v>601</v>
      </c>
      <c r="E511" s="77">
        <v>11340</v>
      </c>
      <c r="F511" s="77">
        <v>5093</v>
      </c>
      <c r="G511" s="77">
        <v>6247</v>
      </c>
      <c r="H511" s="77">
        <v>0.44911816599999999</v>
      </c>
      <c r="I511" s="77">
        <v>0.55088183400000001</v>
      </c>
      <c r="J511" s="77">
        <v>2924</v>
      </c>
      <c r="K511" s="77">
        <v>1691</v>
      </c>
      <c r="L511" s="77">
        <v>199</v>
      </c>
      <c r="M511" s="77">
        <v>111</v>
      </c>
      <c r="N511" s="77">
        <v>102</v>
      </c>
      <c r="O511" s="77">
        <v>66</v>
      </c>
      <c r="P511" s="77">
        <v>3516</v>
      </c>
      <c r="Q511" s="77">
        <v>1905</v>
      </c>
      <c r="R511" s="77">
        <v>233</v>
      </c>
      <c r="S511" s="77">
        <v>198</v>
      </c>
      <c r="T511" s="77">
        <v>236</v>
      </c>
      <c r="U511" s="78">
        <v>159</v>
      </c>
    </row>
    <row r="512" spans="1:21" ht="15">
      <c r="A512" s="76" t="s">
        <v>858</v>
      </c>
      <c r="B512" s="77" t="s">
        <v>5864</v>
      </c>
      <c r="C512" s="77" t="s">
        <v>794</v>
      </c>
      <c r="D512" s="77" t="s">
        <v>601</v>
      </c>
      <c r="E512" s="77">
        <v>11232</v>
      </c>
      <c r="F512" s="77">
        <v>5047</v>
      </c>
      <c r="G512" s="77">
        <v>6185</v>
      </c>
      <c r="H512" s="77">
        <v>0.44934116800000001</v>
      </c>
      <c r="I512" s="77">
        <v>0.55065883199999999</v>
      </c>
      <c r="J512" s="77">
        <v>2949</v>
      </c>
      <c r="K512" s="77">
        <v>1659</v>
      </c>
      <c r="L512" s="77">
        <v>194</v>
      </c>
      <c r="M512" s="77">
        <v>83</v>
      </c>
      <c r="N512" s="77">
        <v>93</v>
      </c>
      <c r="O512" s="77">
        <v>69</v>
      </c>
      <c r="P512" s="77">
        <v>3570</v>
      </c>
      <c r="Q512" s="77">
        <v>1801</v>
      </c>
      <c r="R512" s="77">
        <v>233</v>
      </c>
      <c r="S512" s="77">
        <v>196</v>
      </c>
      <c r="T512" s="77">
        <v>232</v>
      </c>
      <c r="U512" s="78">
        <v>153</v>
      </c>
    </row>
    <row r="513" spans="1:21" ht="15">
      <c r="A513" s="76" t="s">
        <v>859</v>
      </c>
      <c r="B513" s="77" t="s">
        <v>5864</v>
      </c>
      <c r="C513" s="77" t="s">
        <v>794</v>
      </c>
      <c r="D513" s="77" t="s">
        <v>601</v>
      </c>
      <c r="E513" s="77">
        <v>11485</v>
      </c>
      <c r="F513" s="77">
        <v>5104</v>
      </c>
      <c r="G513" s="77">
        <v>6381</v>
      </c>
      <c r="H513" s="77">
        <v>0.44440574700000002</v>
      </c>
      <c r="I513" s="77">
        <v>0.55559425299999998</v>
      </c>
      <c r="J513" s="77">
        <v>2975</v>
      </c>
      <c r="K513" s="77">
        <v>1674</v>
      </c>
      <c r="L513" s="77">
        <v>190</v>
      </c>
      <c r="M513" s="77">
        <v>85</v>
      </c>
      <c r="N513" s="77">
        <v>109</v>
      </c>
      <c r="O513" s="77">
        <v>71</v>
      </c>
      <c r="P513" s="77">
        <v>3627</v>
      </c>
      <c r="Q513" s="77">
        <v>1893</v>
      </c>
      <c r="R513" s="77">
        <v>229</v>
      </c>
      <c r="S513" s="77">
        <v>228</v>
      </c>
      <c r="T513" s="77">
        <v>249</v>
      </c>
      <c r="U513" s="78">
        <v>155</v>
      </c>
    </row>
    <row r="514" spans="1:21" ht="15">
      <c r="A514" s="76" t="s">
        <v>860</v>
      </c>
      <c r="B514" s="77" t="s">
        <v>5864</v>
      </c>
      <c r="C514" s="77" t="s">
        <v>794</v>
      </c>
      <c r="D514" s="77" t="s">
        <v>601</v>
      </c>
      <c r="E514" s="77">
        <v>11080</v>
      </c>
      <c r="F514" s="77">
        <v>4893</v>
      </c>
      <c r="G514" s="77">
        <v>6187</v>
      </c>
      <c r="H514" s="77">
        <v>0.44160649800000001</v>
      </c>
      <c r="I514" s="77">
        <v>0.55839350200000004</v>
      </c>
      <c r="J514" s="77">
        <v>2880</v>
      </c>
      <c r="K514" s="77">
        <v>1635</v>
      </c>
      <c r="L514" s="77">
        <v>159</v>
      </c>
      <c r="M514" s="77">
        <v>75</v>
      </c>
      <c r="N514" s="77">
        <v>99</v>
      </c>
      <c r="O514" s="77">
        <v>45</v>
      </c>
      <c r="P514" s="77">
        <v>3486</v>
      </c>
      <c r="Q514" s="77">
        <v>1877</v>
      </c>
      <c r="R514" s="77">
        <v>229</v>
      </c>
      <c r="S514" s="77">
        <v>212</v>
      </c>
      <c r="T514" s="77">
        <v>234</v>
      </c>
      <c r="U514" s="78">
        <v>149</v>
      </c>
    </row>
    <row r="515" spans="1:21" ht="15">
      <c r="A515" s="76" t="s">
        <v>861</v>
      </c>
      <c r="B515" s="77" t="s">
        <v>5864</v>
      </c>
      <c r="C515" s="77" t="s">
        <v>794</v>
      </c>
      <c r="D515" s="77" t="s">
        <v>601</v>
      </c>
      <c r="E515" s="77">
        <v>11298</v>
      </c>
      <c r="F515" s="77">
        <v>5237</v>
      </c>
      <c r="G515" s="77">
        <v>6061</v>
      </c>
      <c r="H515" s="77">
        <v>0.46353336899999997</v>
      </c>
      <c r="I515" s="77">
        <v>0.53646663100000003</v>
      </c>
      <c r="J515" s="77">
        <v>3025</v>
      </c>
      <c r="K515" s="77">
        <v>1718</v>
      </c>
      <c r="L515" s="77">
        <v>224</v>
      </c>
      <c r="M515" s="77">
        <v>101</v>
      </c>
      <c r="N515" s="77">
        <v>102</v>
      </c>
      <c r="O515" s="77">
        <v>67</v>
      </c>
      <c r="P515" s="77">
        <v>3509</v>
      </c>
      <c r="Q515" s="77">
        <v>1766</v>
      </c>
      <c r="R515" s="77">
        <v>219</v>
      </c>
      <c r="S515" s="77">
        <v>196</v>
      </c>
      <c r="T515" s="77">
        <v>216</v>
      </c>
      <c r="U515" s="78">
        <v>155</v>
      </c>
    </row>
    <row r="516" spans="1:21" ht="15">
      <c r="A516" s="76" t="s">
        <v>862</v>
      </c>
      <c r="B516" s="77" t="s">
        <v>5864</v>
      </c>
      <c r="C516" s="77" t="s">
        <v>794</v>
      </c>
      <c r="D516" s="77" t="s">
        <v>601</v>
      </c>
      <c r="E516" s="77">
        <v>10884</v>
      </c>
      <c r="F516" s="77">
        <v>4915</v>
      </c>
      <c r="G516" s="77">
        <v>5969</v>
      </c>
      <c r="H516" s="77">
        <v>0.45158030100000002</v>
      </c>
      <c r="I516" s="77">
        <v>0.54841969899999998</v>
      </c>
      <c r="J516" s="77">
        <v>2803</v>
      </c>
      <c r="K516" s="77">
        <v>1645</v>
      </c>
      <c r="L516" s="77">
        <v>194</v>
      </c>
      <c r="M516" s="77">
        <v>97</v>
      </c>
      <c r="N516" s="77">
        <v>116</v>
      </c>
      <c r="O516" s="77">
        <v>60</v>
      </c>
      <c r="P516" s="77">
        <v>3359</v>
      </c>
      <c r="Q516" s="77">
        <v>1797</v>
      </c>
      <c r="R516" s="77">
        <v>230</v>
      </c>
      <c r="S516" s="77">
        <v>202</v>
      </c>
      <c r="T516" s="77">
        <v>233</v>
      </c>
      <c r="U516" s="78">
        <v>148</v>
      </c>
    </row>
    <row r="517" spans="1:21" ht="15">
      <c r="A517" s="76" t="s">
        <v>863</v>
      </c>
      <c r="B517" s="77" t="s">
        <v>5865</v>
      </c>
      <c r="C517" s="77" t="s">
        <v>794</v>
      </c>
      <c r="D517" s="77" t="s">
        <v>601</v>
      </c>
      <c r="E517" s="77">
        <v>11086</v>
      </c>
      <c r="F517" s="77">
        <v>5052</v>
      </c>
      <c r="G517" s="77">
        <v>6034</v>
      </c>
      <c r="H517" s="77">
        <v>0.455709904</v>
      </c>
      <c r="I517" s="77">
        <v>0.544290096</v>
      </c>
      <c r="J517" s="77">
        <v>2901</v>
      </c>
      <c r="K517" s="77">
        <v>1668</v>
      </c>
      <c r="L517" s="77">
        <v>214</v>
      </c>
      <c r="M517" s="77">
        <v>95</v>
      </c>
      <c r="N517" s="77">
        <v>97</v>
      </c>
      <c r="O517" s="77">
        <v>77</v>
      </c>
      <c r="P517" s="77">
        <v>3357</v>
      </c>
      <c r="Q517" s="77">
        <v>1833</v>
      </c>
      <c r="R517" s="77">
        <v>235</v>
      </c>
      <c r="S517" s="77">
        <v>209</v>
      </c>
      <c r="T517" s="77">
        <v>224</v>
      </c>
      <c r="U517" s="78">
        <v>176</v>
      </c>
    </row>
    <row r="518" spans="1:21" ht="15">
      <c r="A518" s="76" t="s">
        <v>864</v>
      </c>
      <c r="B518" s="77" t="s">
        <v>5864</v>
      </c>
      <c r="C518" s="77" t="s">
        <v>794</v>
      </c>
      <c r="D518" s="77" t="s">
        <v>601</v>
      </c>
      <c r="E518" s="77">
        <v>10461</v>
      </c>
      <c r="F518" s="77">
        <v>4585</v>
      </c>
      <c r="G518" s="77">
        <v>5876</v>
      </c>
      <c r="H518" s="77">
        <v>0.43829461800000002</v>
      </c>
      <c r="I518" s="77">
        <v>0.56170538199999998</v>
      </c>
      <c r="J518" s="77">
        <v>2657</v>
      </c>
      <c r="K518" s="77">
        <v>1542</v>
      </c>
      <c r="L518" s="77">
        <v>159</v>
      </c>
      <c r="M518" s="77">
        <v>79</v>
      </c>
      <c r="N518" s="77">
        <v>94</v>
      </c>
      <c r="O518" s="77">
        <v>54</v>
      </c>
      <c r="P518" s="77">
        <v>3256</v>
      </c>
      <c r="Q518" s="77">
        <v>1748</v>
      </c>
      <c r="R518" s="77">
        <v>261</v>
      </c>
      <c r="S518" s="77">
        <v>217</v>
      </c>
      <c r="T518" s="77">
        <v>235</v>
      </c>
      <c r="U518" s="78">
        <v>159</v>
      </c>
    </row>
    <row r="519" spans="1:21" ht="15">
      <c r="A519" s="76" t="s">
        <v>865</v>
      </c>
      <c r="B519" s="77" t="s">
        <v>5864</v>
      </c>
      <c r="C519" s="77" t="s">
        <v>794</v>
      </c>
      <c r="D519" s="77" t="s">
        <v>601</v>
      </c>
      <c r="E519" s="77">
        <v>11923</v>
      </c>
      <c r="F519" s="77">
        <v>5439</v>
      </c>
      <c r="G519" s="77">
        <v>6484</v>
      </c>
      <c r="H519" s="77">
        <v>0.45617713700000001</v>
      </c>
      <c r="I519" s="77">
        <v>0.54382286300000005</v>
      </c>
      <c r="J519" s="77">
        <v>3189</v>
      </c>
      <c r="K519" s="77">
        <v>1758</v>
      </c>
      <c r="L519" s="77">
        <v>221</v>
      </c>
      <c r="M519" s="77">
        <v>93</v>
      </c>
      <c r="N519" s="77">
        <v>109</v>
      </c>
      <c r="O519" s="77">
        <v>69</v>
      </c>
      <c r="P519" s="77">
        <v>3684</v>
      </c>
      <c r="Q519" s="77">
        <v>1893</v>
      </c>
      <c r="R519" s="77">
        <v>250</v>
      </c>
      <c r="S519" s="77">
        <v>231</v>
      </c>
      <c r="T519" s="77">
        <v>255</v>
      </c>
      <c r="U519" s="78">
        <v>171</v>
      </c>
    </row>
    <row r="520" spans="1:21" ht="15">
      <c r="A520" s="76" t="s">
        <v>866</v>
      </c>
      <c r="B520" s="77" t="s">
        <v>5864</v>
      </c>
      <c r="C520" s="77" t="s">
        <v>794</v>
      </c>
      <c r="D520" s="77" t="s">
        <v>601</v>
      </c>
      <c r="E520" s="77">
        <v>11408</v>
      </c>
      <c r="F520" s="77">
        <v>5063</v>
      </c>
      <c r="G520" s="77">
        <v>6345</v>
      </c>
      <c r="H520" s="77">
        <v>0.44381135999999999</v>
      </c>
      <c r="I520" s="77">
        <v>0.55618864000000001</v>
      </c>
      <c r="J520" s="77">
        <v>2965</v>
      </c>
      <c r="K520" s="77">
        <v>1628</v>
      </c>
      <c r="L520" s="77">
        <v>196</v>
      </c>
      <c r="M520" s="77">
        <v>93</v>
      </c>
      <c r="N520" s="77">
        <v>108</v>
      </c>
      <c r="O520" s="77">
        <v>73</v>
      </c>
      <c r="P520" s="77">
        <v>3565</v>
      </c>
      <c r="Q520" s="77">
        <v>1867</v>
      </c>
      <c r="R520" s="77">
        <v>257</v>
      </c>
      <c r="S520" s="77">
        <v>224</v>
      </c>
      <c r="T520" s="77">
        <v>257</v>
      </c>
      <c r="U520" s="78">
        <v>175</v>
      </c>
    </row>
    <row r="521" spans="1:21" ht="15">
      <c r="A521" s="76" t="s">
        <v>867</v>
      </c>
      <c r="B521" s="77" t="s">
        <v>5864</v>
      </c>
      <c r="C521" s="77" t="s">
        <v>794</v>
      </c>
      <c r="D521" s="77" t="s">
        <v>601</v>
      </c>
      <c r="E521" s="77">
        <v>10929</v>
      </c>
      <c r="F521" s="77">
        <v>4849</v>
      </c>
      <c r="G521" s="77">
        <v>6080</v>
      </c>
      <c r="H521" s="77">
        <v>0.44368194700000002</v>
      </c>
      <c r="I521" s="77">
        <v>0.55631805300000003</v>
      </c>
      <c r="J521" s="77">
        <v>2862</v>
      </c>
      <c r="K521" s="77">
        <v>1556</v>
      </c>
      <c r="L521" s="77">
        <v>167</v>
      </c>
      <c r="M521" s="77">
        <v>92</v>
      </c>
      <c r="N521" s="77">
        <v>101</v>
      </c>
      <c r="O521" s="77">
        <v>71</v>
      </c>
      <c r="P521" s="77">
        <v>3503</v>
      </c>
      <c r="Q521" s="77">
        <v>1748</v>
      </c>
      <c r="R521" s="77">
        <v>240</v>
      </c>
      <c r="S521" s="77">
        <v>213</v>
      </c>
      <c r="T521" s="77">
        <v>222</v>
      </c>
      <c r="U521" s="78">
        <v>154</v>
      </c>
    </row>
    <row r="522" spans="1:21" ht="15">
      <c r="A522" s="76" t="s">
        <v>868</v>
      </c>
      <c r="B522" s="77" t="s">
        <v>5864</v>
      </c>
      <c r="C522" s="77" t="s">
        <v>794</v>
      </c>
      <c r="D522" s="77" t="s">
        <v>601</v>
      </c>
      <c r="E522" s="77">
        <v>10991</v>
      </c>
      <c r="F522" s="77">
        <v>4872</v>
      </c>
      <c r="G522" s="77">
        <v>6119</v>
      </c>
      <c r="H522" s="77">
        <v>0.44327176800000001</v>
      </c>
      <c r="I522" s="77">
        <v>0.55672823199999999</v>
      </c>
      <c r="J522" s="77">
        <v>2831</v>
      </c>
      <c r="K522" s="77">
        <v>1610</v>
      </c>
      <c r="L522" s="77">
        <v>180</v>
      </c>
      <c r="M522" s="77">
        <v>98</v>
      </c>
      <c r="N522" s="77">
        <v>94</v>
      </c>
      <c r="O522" s="77">
        <v>59</v>
      </c>
      <c r="P522" s="77">
        <v>3502</v>
      </c>
      <c r="Q522" s="77">
        <v>1799</v>
      </c>
      <c r="R522" s="77">
        <v>240</v>
      </c>
      <c r="S522" s="77">
        <v>211</v>
      </c>
      <c r="T522" s="77">
        <v>217</v>
      </c>
      <c r="U522" s="78">
        <v>150</v>
      </c>
    </row>
    <row r="523" spans="1:21" ht="15">
      <c r="A523" s="76" t="s">
        <v>869</v>
      </c>
      <c r="B523" s="77" t="s">
        <v>5864</v>
      </c>
      <c r="C523" s="77" t="s">
        <v>794</v>
      </c>
      <c r="D523" s="77" t="s">
        <v>601</v>
      </c>
      <c r="E523" s="77">
        <v>11173</v>
      </c>
      <c r="F523" s="77">
        <v>4996</v>
      </c>
      <c r="G523" s="77">
        <v>6177</v>
      </c>
      <c r="H523" s="77">
        <v>0.44714937799999999</v>
      </c>
      <c r="I523" s="77">
        <v>0.55285062200000001</v>
      </c>
      <c r="J523" s="77">
        <v>2885</v>
      </c>
      <c r="K523" s="77">
        <v>1677</v>
      </c>
      <c r="L523" s="77">
        <v>178</v>
      </c>
      <c r="M523" s="77">
        <v>94</v>
      </c>
      <c r="N523" s="77">
        <v>109</v>
      </c>
      <c r="O523" s="77">
        <v>53</v>
      </c>
      <c r="P523" s="77">
        <v>3549</v>
      </c>
      <c r="Q523" s="77">
        <v>1795</v>
      </c>
      <c r="R523" s="77">
        <v>238</v>
      </c>
      <c r="S523" s="77">
        <v>211</v>
      </c>
      <c r="T523" s="77">
        <v>210</v>
      </c>
      <c r="U523" s="78">
        <v>174</v>
      </c>
    </row>
    <row r="524" spans="1:21" ht="15">
      <c r="A524" s="76" t="s">
        <v>870</v>
      </c>
      <c r="B524" s="77" t="s">
        <v>5864</v>
      </c>
      <c r="C524" s="77" t="s">
        <v>794</v>
      </c>
      <c r="D524" s="77" t="s">
        <v>601</v>
      </c>
      <c r="E524" s="77">
        <v>11463</v>
      </c>
      <c r="F524" s="77">
        <v>5158</v>
      </c>
      <c r="G524" s="77">
        <v>6305</v>
      </c>
      <c r="H524" s="77">
        <v>0.44996946700000001</v>
      </c>
      <c r="I524" s="77">
        <v>0.55003053300000004</v>
      </c>
      <c r="J524" s="77">
        <v>2961</v>
      </c>
      <c r="K524" s="77">
        <v>1735</v>
      </c>
      <c r="L524" s="77">
        <v>189</v>
      </c>
      <c r="M524" s="77">
        <v>89</v>
      </c>
      <c r="N524" s="77">
        <v>108</v>
      </c>
      <c r="O524" s="77">
        <v>76</v>
      </c>
      <c r="P524" s="77">
        <v>3567</v>
      </c>
      <c r="Q524" s="77">
        <v>1849</v>
      </c>
      <c r="R524" s="77">
        <v>249</v>
      </c>
      <c r="S524" s="77">
        <v>233</v>
      </c>
      <c r="T524" s="77">
        <v>242</v>
      </c>
      <c r="U524" s="78">
        <v>165</v>
      </c>
    </row>
    <row r="525" spans="1:21" ht="15">
      <c r="A525" s="76" t="s">
        <v>871</v>
      </c>
      <c r="B525" s="77" t="s">
        <v>5864</v>
      </c>
      <c r="C525" s="77" t="s">
        <v>794</v>
      </c>
      <c r="D525" s="77" t="s">
        <v>601</v>
      </c>
      <c r="E525" s="77">
        <v>11240</v>
      </c>
      <c r="F525" s="77">
        <v>5133</v>
      </c>
      <c r="G525" s="77">
        <v>6107</v>
      </c>
      <c r="H525" s="77">
        <v>0.45667259799999999</v>
      </c>
      <c r="I525" s="77">
        <v>0.54332740199999996</v>
      </c>
      <c r="J525" s="77">
        <v>2939</v>
      </c>
      <c r="K525" s="77">
        <v>1706</v>
      </c>
      <c r="L525" s="77">
        <v>227</v>
      </c>
      <c r="M525" s="77">
        <v>94</v>
      </c>
      <c r="N525" s="77">
        <v>107</v>
      </c>
      <c r="O525" s="77">
        <v>60</v>
      </c>
      <c r="P525" s="77">
        <v>3470</v>
      </c>
      <c r="Q525" s="77">
        <v>1766</v>
      </c>
      <c r="R525" s="77">
        <v>243</v>
      </c>
      <c r="S525" s="77">
        <v>221</v>
      </c>
      <c r="T525" s="77">
        <v>247</v>
      </c>
      <c r="U525" s="78">
        <v>160</v>
      </c>
    </row>
    <row r="526" spans="1:21" ht="15">
      <c r="A526" s="76" t="s">
        <v>872</v>
      </c>
      <c r="B526" s="77" t="s">
        <v>5864</v>
      </c>
      <c r="C526" s="77" t="s">
        <v>794</v>
      </c>
      <c r="D526" s="77" t="s">
        <v>601</v>
      </c>
      <c r="E526" s="77">
        <v>10520</v>
      </c>
      <c r="F526" s="77">
        <v>4701</v>
      </c>
      <c r="G526" s="77">
        <v>5819</v>
      </c>
      <c r="H526" s="77">
        <v>0.446863118</v>
      </c>
      <c r="I526" s="77">
        <v>0.553136882</v>
      </c>
      <c r="J526" s="77">
        <v>2690</v>
      </c>
      <c r="K526" s="77">
        <v>1583</v>
      </c>
      <c r="L526" s="77">
        <v>173</v>
      </c>
      <c r="M526" s="77">
        <v>94</v>
      </c>
      <c r="N526" s="77">
        <v>98</v>
      </c>
      <c r="O526" s="77">
        <v>63</v>
      </c>
      <c r="P526" s="77">
        <v>3292</v>
      </c>
      <c r="Q526" s="77">
        <v>1744</v>
      </c>
      <c r="R526" s="77">
        <v>221</v>
      </c>
      <c r="S526" s="77">
        <v>188</v>
      </c>
      <c r="T526" s="77">
        <v>222</v>
      </c>
      <c r="U526" s="78">
        <v>152</v>
      </c>
    </row>
    <row r="527" spans="1:21" ht="15">
      <c r="A527" s="76" t="s">
        <v>873</v>
      </c>
      <c r="B527" s="77" t="s">
        <v>5864</v>
      </c>
      <c r="C527" s="77" t="s">
        <v>794</v>
      </c>
      <c r="D527" s="77" t="s">
        <v>601</v>
      </c>
      <c r="E527" s="77">
        <v>10434</v>
      </c>
      <c r="F527" s="77">
        <v>4534</v>
      </c>
      <c r="G527" s="77">
        <v>5900</v>
      </c>
      <c r="H527" s="77">
        <v>0.434540924</v>
      </c>
      <c r="I527" s="77">
        <v>0.565459076</v>
      </c>
      <c r="J527" s="77">
        <v>2571</v>
      </c>
      <c r="K527" s="77">
        <v>1593</v>
      </c>
      <c r="L527" s="77">
        <v>151</v>
      </c>
      <c r="M527" s="77">
        <v>77</v>
      </c>
      <c r="N527" s="77">
        <v>89</v>
      </c>
      <c r="O527" s="77">
        <v>53</v>
      </c>
      <c r="P527" s="77">
        <v>3266</v>
      </c>
      <c r="Q527" s="77">
        <v>1789</v>
      </c>
      <c r="R527" s="77">
        <v>232</v>
      </c>
      <c r="S527" s="77">
        <v>214</v>
      </c>
      <c r="T527" s="77">
        <v>238</v>
      </c>
      <c r="U527" s="78">
        <v>161</v>
      </c>
    </row>
    <row r="528" spans="1:21" ht="15">
      <c r="A528" s="76" t="s">
        <v>874</v>
      </c>
      <c r="B528" s="77" t="s">
        <v>5864</v>
      </c>
      <c r="C528" s="77" t="s">
        <v>794</v>
      </c>
      <c r="D528" s="77" t="s">
        <v>601</v>
      </c>
      <c r="E528" s="77">
        <v>10508</v>
      </c>
      <c r="F528" s="77">
        <v>4704</v>
      </c>
      <c r="G528" s="77">
        <v>5804</v>
      </c>
      <c r="H528" s="77">
        <v>0.44765892699999998</v>
      </c>
      <c r="I528" s="77">
        <v>0.55234107300000002</v>
      </c>
      <c r="J528" s="77">
        <v>2728</v>
      </c>
      <c r="K528" s="77">
        <v>1542</v>
      </c>
      <c r="L528" s="77">
        <v>183</v>
      </c>
      <c r="M528" s="77">
        <v>99</v>
      </c>
      <c r="N528" s="77">
        <v>94</v>
      </c>
      <c r="O528" s="77">
        <v>58</v>
      </c>
      <c r="P528" s="77">
        <v>3294</v>
      </c>
      <c r="Q528" s="77">
        <v>1741</v>
      </c>
      <c r="R528" s="77">
        <v>222</v>
      </c>
      <c r="S528" s="77">
        <v>188</v>
      </c>
      <c r="T528" s="77">
        <v>218</v>
      </c>
      <c r="U528" s="78">
        <v>141</v>
      </c>
    </row>
    <row r="529" spans="1:21" ht="15">
      <c r="A529" s="76" t="s">
        <v>875</v>
      </c>
      <c r="B529" s="77" t="s">
        <v>5864</v>
      </c>
      <c r="C529" s="77" t="s">
        <v>794</v>
      </c>
      <c r="D529" s="77" t="s">
        <v>601</v>
      </c>
      <c r="E529" s="77">
        <v>11228</v>
      </c>
      <c r="F529" s="77">
        <v>5048</v>
      </c>
      <c r="G529" s="77">
        <v>6180</v>
      </c>
      <c r="H529" s="77">
        <v>0.44959030999999999</v>
      </c>
      <c r="I529" s="77">
        <v>0.55040968999999995</v>
      </c>
      <c r="J529" s="77">
        <v>2903</v>
      </c>
      <c r="K529" s="77">
        <v>1664</v>
      </c>
      <c r="L529" s="77">
        <v>219</v>
      </c>
      <c r="M529" s="77">
        <v>103</v>
      </c>
      <c r="N529" s="77">
        <v>97</v>
      </c>
      <c r="O529" s="77">
        <v>62</v>
      </c>
      <c r="P529" s="77">
        <v>3518</v>
      </c>
      <c r="Q529" s="77">
        <v>1815</v>
      </c>
      <c r="R529" s="77">
        <v>250</v>
      </c>
      <c r="S529" s="77">
        <v>212</v>
      </c>
      <c r="T529" s="77">
        <v>227</v>
      </c>
      <c r="U529" s="78">
        <v>158</v>
      </c>
    </row>
    <row r="530" spans="1:21" ht="15">
      <c r="A530" s="76" t="s">
        <v>876</v>
      </c>
      <c r="B530" s="77" t="s">
        <v>5864</v>
      </c>
      <c r="C530" s="77" t="s">
        <v>794</v>
      </c>
      <c r="D530" s="77" t="s">
        <v>601</v>
      </c>
      <c r="E530" s="77">
        <v>10339</v>
      </c>
      <c r="F530" s="77">
        <v>4557</v>
      </c>
      <c r="G530" s="77">
        <v>5782</v>
      </c>
      <c r="H530" s="77">
        <v>0.44075829399999999</v>
      </c>
      <c r="I530" s="77">
        <v>0.55924170600000001</v>
      </c>
      <c r="J530" s="77">
        <v>2580</v>
      </c>
      <c r="K530" s="77">
        <v>1573</v>
      </c>
      <c r="L530" s="77">
        <v>169</v>
      </c>
      <c r="M530" s="77">
        <v>95</v>
      </c>
      <c r="N530" s="77">
        <v>90</v>
      </c>
      <c r="O530" s="77">
        <v>50</v>
      </c>
      <c r="P530" s="77">
        <v>3162</v>
      </c>
      <c r="Q530" s="77">
        <v>1823</v>
      </c>
      <c r="R530" s="77">
        <v>220</v>
      </c>
      <c r="S530" s="77">
        <v>205</v>
      </c>
      <c r="T530" s="77">
        <v>226</v>
      </c>
      <c r="U530" s="78">
        <v>146</v>
      </c>
    </row>
    <row r="531" spans="1:21" ht="15">
      <c r="A531" s="76" t="s">
        <v>877</v>
      </c>
      <c r="B531" s="77" t="s">
        <v>5864</v>
      </c>
      <c r="C531" s="77" t="s">
        <v>794</v>
      </c>
      <c r="D531" s="77" t="s">
        <v>601</v>
      </c>
      <c r="E531" s="77">
        <v>10898</v>
      </c>
      <c r="F531" s="77">
        <v>4918</v>
      </c>
      <c r="G531" s="77">
        <v>5980</v>
      </c>
      <c r="H531" s="77">
        <v>0.45127546299999999</v>
      </c>
      <c r="I531" s="77">
        <v>0.54872453700000001</v>
      </c>
      <c r="J531" s="77">
        <v>2855</v>
      </c>
      <c r="K531" s="77">
        <v>1641</v>
      </c>
      <c r="L531" s="77">
        <v>184</v>
      </c>
      <c r="M531" s="77">
        <v>81</v>
      </c>
      <c r="N531" s="77">
        <v>91</v>
      </c>
      <c r="O531" s="77">
        <v>66</v>
      </c>
      <c r="P531" s="77">
        <v>3365</v>
      </c>
      <c r="Q531" s="77">
        <v>1797</v>
      </c>
      <c r="R531" s="77">
        <v>242</v>
      </c>
      <c r="S531" s="77">
        <v>195</v>
      </c>
      <c r="T531" s="77">
        <v>222</v>
      </c>
      <c r="U531" s="78">
        <v>159</v>
      </c>
    </row>
    <row r="532" spans="1:21" ht="15">
      <c r="A532" s="76" t="s">
        <v>878</v>
      </c>
      <c r="B532" s="77" t="s">
        <v>5864</v>
      </c>
      <c r="C532" s="77" t="s">
        <v>794</v>
      </c>
      <c r="D532" s="77" t="s">
        <v>601</v>
      </c>
      <c r="E532" s="77">
        <v>10883</v>
      </c>
      <c r="F532" s="77">
        <v>4883</v>
      </c>
      <c r="G532" s="77">
        <v>6000</v>
      </c>
      <c r="H532" s="77">
        <v>0.44868142999999999</v>
      </c>
      <c r="I532" s="77">
        <v>0.55131856999999995</v>
      </c>
      <c r="J532" s="77">
        <v>2819</v>
      </c>
      <c r="K532" s="77">
        <v>1618</v>
      </c>
      <c r="L532" s="77">
        <v>193</v>
      </c>
      <c r="M532" s="77">
        <v>88</v>
      </c>
      <c r="N532" s="77">
        <v>97</v>
      </c>
      <c r="O532" s="77">
        <v>68</v>
      </c>
      <c r="P532" s="77">
        <v>3425</v>
      </c>
      <c r="Q532" s="77">
        <v>1747</v>
      </c>
      <c r="R532" s="77">
        <v>232</v>
      </c>
      <c r="S532" s="77">
        <v>210</v>
      </c>
      <c r="T532" s="77">
        <v>230</v>
      </c>
      <c r="U532" s="78">
        <v>156</v>
      </c>
    </row>
    <row r="533" spans="1:21" ht="15">
      <c r="A533" s="76" t="s">
        <v>879</v>
      </c>
      <c r="B533" s="77" t="s">
        <v>5864</v>
      </c>
      <c r="C533" s="77" t="s">
        <v>794</v>
      </c>
      <c r="D533" s="77" t="s">
        <v>601</v>
      </c>
      <c r="E533" s="77">
        <v>10811</v>
      </c>
      <c r="F533" s="77">
        <v>4836</v>
      </c>
      <c r="G533" s="77">
        <v>5975</v>
      </c>
      <c r="H533" s="77">
        <v>0.44732217200000002</v>
      </c>
      <c r="I533" s="77">
        <v>0.55267782799999998</v>
      </c>
      <c r="J533" s="77">
        <v>2803</v>
      </c>
      <c r="K533" s="77">
        <v>1610</v>
      </c>
      <c r="L533" s="77">
        <v>181</v>
      </c>
      <c r="M533" s="77">
        <v>88</v>
      </c>
      <c r="N533" s="77">
        <v>92</v>
      </c>
      <c r="O533" s="77">
        <v>62</v>
      </c>
      <c r="P533" s="77">
        <v>3431</v>
      </c>
      <c r="Q533" s="77">
        <v>1755</v>
      </c>
      <c r="R533" s="77">
        <v>228</v>
      </c>
      <c r="S533" s="77">
        <v>199</v>
      </c>
      <c r="T533" s="77">
        <v>216</v>
      </c>
      <c r="U533" s="78">
        <v>146</v>
      </c>
    </row>
    <row r="534" spans="1:21" ht="15">
      <c r="A534" s="76" t="s">
        <v>880</v>
      </c>
      <c r="B534" s="77" t="s">
        <v>5864</v>
      </c>
      <c r="C534" s="77" t="s">
        <v>600</v>
      </c>
      <c r="D534" s="77" t="s">
        <v>601</v>
      </c>
      <c r="E534" s="77">
        <v>11448</v>
      </c>
      <c r="F534" s="77">
        <v>5090</v>
      </c>
      <c r="G534" s="77">
        <v>6358</v>
      </c>
      <c r="H534" s="77">
        <v>0.44461914699999999</v>
      </c>
      <c r="I534" s="77">
        <v>0.55538085299999995</v>
      </c>
      <c r="J534" s="77">
        <v>2905</v>
      </c>
      <c r="K534" s="77">
        <v>1714</v>
      </c>
      <c r="L534" s="77">
        <v>201</v>
      </c>
      <c r="M534" s="77">
        <v>93</v>
      </c>
      <c r="N534" s="77">
        <v>106</v>
      </c>
      <c r="O534" s="77">
        <v>71</v>
      </c>
      <c r="P534" s="77">
        <v>3640</v>
      </c>
      <c r="Q534" s="77">
        <v>1833</v>
      </c>
      <c r="R534" s="77">
        <v>248</v>
      </c>
      <c r="S534" s="77">
        <v>220</v>
      </c>
      <c r="T534" s="77">
        <v>247</v>
      </c>
      <c r="U534" s="78">
        <v>170</v>
      </c>
    </row>
    <row r="535" spans="1:21" ht="15">
      <c r="A535" s="76" t="s">
        <v>881</v>
      </c>
      <c r="B535" s="77" t="s">
        <v>5864</v>
      </c>
      <c r="C535" s="77" t="s">
        <v>600</v>
      </c>
      <c r="D535" s="77" t="s">
        <v>601</v>
      </c>
      <c r="E535" s="77">
        <v>11182</v>
      </c>
      <c r="F535" s="77">
        <v>5069</v>
      </c>
      <c r="G535" s="77">
        <v>6113</v>
      </c>
      <c r="H535" s="77">
        <v>0.45331783199999998</v>
      </c>
      <c r="I535" s="77">
        <v>0.54668216800000002</v>
      </c>
      <c r="J535" s="77">
        <v>2974</v>
      </c>
      <c r="K535" s="77">
        <v>1643</v>
      </c>
      <c r="L535" s="77">
        <v>183</v>
      </c>
      <c r="M535" s="77">
        <v>106</v>
      </c>
      <c r="N535" s="77">
        <v>94</v>
      </c>
      <c r="O535" s="77">
        <v>69</v>
      </c>
      <c r="P535" s="77">
        <v>3492</v>
      </c>
      <c r="Q535" s="77">
        <v>1799</v>
      </c>
      <c r="R535" s="77">
        <v>254</v>
      </c>
      <c r="S535" s="77">
        <v>197</v>
      </c>
      <c r="T535" s="77">
        <v>221</v>
      </c>
      <c r="U535" s="78">
        <v>150</v>
      </c>
    </row>
    <row r="536" spans="1:21" ht="15">
      <c r="A536" s="76" t="s">
        <v>882</v>
      </c>
      <c r="B536" s="77" t="s">
        <v>5864</v>
      </c>
      <c r="C536" s="77" t="s">
        <v>600</v>
      </c>
      <c r="D536" s="77" t="s">
        <v>601</v>
      </c>
      <c r="E536" s="77">
        <v>10272</v>
      </c>
      <c r="F536" s="77">
        <v>4541</v>
      </c>
      <c r="G536" s="77">
        <v>5731</v>
      </c>
      <c r="H536" s="77">
        <v>0.44207554500000001</v>
      </c>
      <c r="I536" s="77">
        <v>0.55792445499999999</v>
      </c>
      <c r="J536" s="77">
        <v>2556</v>
      </c>
      <c r="K536" s="77">
        <v>1572</v>
      </c>
      <c r="L536" s="77">
        <v>154</v>
      </c>
      <c r="M536" s="77">
        <v>98</v>
      </c>
      <c r="N536" s="77">
        <v>91</v>
      </c>
      <c r="O536" s="77">
        <v>70</v>
      </c>
      <c r="P536" s="77">
        <v>3168</v>
      </c>
      <c r="Q536" s="77">
        <v>1724</v>
      </c>
      <c r="R536" s="77">
        <v>243</v>
      </c>
      <c r="S536" s="77">
        <v>211</v>
      </c>
      <c r="T536" s="77">
        <v>237</v>
      </c>
      <c r="U536" s="78">
        <v>148</v>
      </c>
    </row>
    <row r="537" spans="1:21" ht="15">
      <c r="A537" s="76" t="s">
        <v>883</v>
      </c>
      <c r="B537" s="77" t="s">
        <v>5864</v>
      </c>
      <c r="C537" s="77" t="s">
        <v>600</v>
      </c>
      <c r="D537" s="77" t="s">
        <v>601</v>
      </c>
      <c r="E537" s="77">
        <v>10710</v>
      </c>
      <c r="F537" s="77">
        <v>4702</v>
      </c>
      <c r="G537" s="77">
        <v>6008</v>
      </c>
      <c r="H537" s="77">
        <v>0.439028945</v>
      </c>
      <c r="I537" s="77">
        <v>0.560971055</v>
      </c>
      <c r="J537" s="77">
        <v>2760</v>
      </c>
      <c r="K537" s="77">
        <v>1558</v>
      </c>
      <c r="L537" s="77">
        <v>153</v>
      </c>
      <c r="M537" s="77">
        <v>87</v>
      </c>
      <c r="N537" s="77">
        <v>94</v>
      </c>
      <c r="O537" s="77">
        <v>50</v>
      </c>
      <c r="P537" s="77">
        <v>3368</v>
      </c>
      <c r="Q537" s="77">
        <v>1837</v>
      </c>
      <c r="R537" s="77">
        <v>225</v>
      </c>
      <c r="S537" s="77">
        <v>204</v>
      </c>
      <c r="T537" s="77">
        <v>205</v>
      </c>
      <c r="U537" s="78">
        <v>169</v>
      </c>
    </row>
    <row r="538" spans="1:21" ht="15">
      <c r="A538" s="76" t="s">
        <v>884</v>
      </c>
      <c r="B538" s="77" t="s">
        <v>5864</v>
      </c>
      <c r="C538" s="77" t="s">
        <v>600</v>
      </c>
      <c r="D538" s="77" t="s">
        <v>601</v>
      </c>
      <c r="E538" s="77">
        <v>10832</v>
      </c>
      <c r="F538" s="77">
        <v>4797</v>
      </c>
      <c r="G538" s="77">
        <v>6035</v>
      </c>
      <c r="H538" s="77">
        <v>0.44285450500000001</v>
      </c>
      <c r="I538" s="77">
        <v>0.55714549499999999</v>
      </c>
      <c r="J538" s="77">
        <v>2731</v>
      </c>
      <c r="K538" s="77">
        <v>1638</v>
      </c>
      <c r="L538" s="77">
        <v>160</v>
      </c>
      <c r="M538" s="77">
        <v>97</v>
      </c>
      <c r="N538" s="77">
        <v>98</v>
      </c>
      <c r="O538" s="77">
        <v>73</v>
      </c>
      <c r="P538" s="77">
        <v>3349</v>
      </c>
      <c r="Q538" s="77">
        <v>1801</v>
      </c>
      <c r="R538" s="77">
        <v>267</v>
      </c>
      <c r="S538" s="77">
        <v>214</v>
      </c>
      <c r="T538" s="77">
        <v>231</v>
      </c>
      <c r="U538" s="78">
        <v>173</v>
      </c>
    </row>
    <row r="539" spans="1:21" ht="15">
      <c r="A539" s="76" t="s">
        <v>885</v>
      </c>
      <c r="B539" s="77" t="s">
        <v>5864</v>
      </c>
      <c r="C539" s="77" t="s">
        <v>600</v>
      </c>
      <c r="D539" s="77" t="s">
        <v>601</v>
      </c>
      <c r="E539" s="77">
        <v>10868</v>
      </c>
      <c r="F539" s="77">
        <v>4830</v>
      </c>
      <c r="G539" s="77">
        <v>6038</v>
      </c>
      <c r="H539" s="77">
        <v>0.44442399700000002</v>
      </c>
      <c r="I539" s="77">
        <v>0.55557600299999998</v>
      </c>
      <c r="J539" s="77">
        <v>2792</v>
      </c>
      <c r="K539" s="77">
        <v>1598</v>
      </c>
      <c r="L539" s="77">
        <v>182</v>
      </c>
      <c r="M539" s="77">
        <v>92</v>
      </c>
      <c r="N539" s="77">
        <v>99</v>
      </c>
      <c r="O539" s="77">
        <v>67</v>
      </c>
      <c r="P539" s="77">
        <v>3382</v>
      </c>
      <c r="Q539" s="77">
        <v>1823</v>
      </c>
      <c r="R539" s="77">
        <v>216</v>
      </c>
      <c r="S539" s="77">
        <v>216</v>
      </c>
      <c r="T539" s="77">
        <v>239</v>
      </c>
      <c r="U539" s="78">
        <v>162</v>
      </c>
    </row>
    <row r="540" spans="1:21" ht="15">
      <c r="A540" s="76" t="s">
        <v>886</v>
      </c>
      <c r="B540" s="77" t="s">
        <v>5864</v>
      </c>
      <c r="C540" s="77" t="s">
        <v>600</v>
      </c>
      <c r="D540" s="77" t="s">
        <v>601</v>
      </c>
      <c r="E540" s="77">
        <v>10822</v>
      </c>
      <c r="F540" s="77">
        <v>4827</v>
      </c>
      <c r="G540" s="77">
        <v>5995</v>
      </c>
      <c r="H540" s="77">
        <v>0.44603585299999998</v>
      </c>
      <c r="I540" s="77">
        <v>0.55396414699999996</v>
      </c>
      <c r="J540" s="77">
        <v>2782</v>
      </c>
      <c r="K540" s="77">
        <v>1619</v>
      </c>
      <c r="L540" s="77">
        <v>180</v>
      </c>
      <c r="M540" s="77">
        <v>86</v>
      </c>
      <c r="N540" s="77">
        <v>96</v>
      </c>
      <c r="O540" s="77">
        <v>64</v>
      </c>
      <c r="P540" s="77">
        <v>3398</v>
      </c>
      <c r="Q540" s="77">
        <v>1797</v>
      </c>
      <c r="R540" s="77">
        <v>242</v>
      </c>
      <c r="S540" s="77">
        <v>202</v>
      </c>
      <c r="T540" s="77">
        <v>225</v>
      </c>
      <c r="U540" s="78">
        <v>131</v>
      </c>
    </row>
    <row r="541" spans="1:21" ht="15">
      <c r="A541" s="76" t="s">
        <v>887</v>
      </c>
      <c r="B541" s="77" t="s">
        <v>5864</v>
      </c>
      <c r="C541" s="77" t="s">
        <v>600</v>
      </c>
      <c r="D541" s="77" t="s">
        <v>601</v>
      </c>
      <c r="E541" s="77">
        <v>11356</v>
      </c>
      <c r="F541" s="77">
        <v>5089</v>
      </c>
      <c r="G541" s="77">
        <v>6267</v>
      </c>
      <c r="H541" s="77">
        <v>0.44813314500000001</v>
      </c>
      <c r="I541" s="77">
        <v>0.55186685499999999</v>
      </c>
      <c r="J541" s="77">
        <v>2938</v>
      </c>
      <c r="K541" s="77">
        <v>1687</v>
      </c>
      <c r="L541" s="77">
        <v>201</v>
      </c>
      <c r="M541" s="77">
        <v>102</v>
      </c>
      <c r="N541" s="77">
        <v>97</v>
      </c>
      <c r="O541" s="77">
        <v>64</v>
      </c>
      <c r="P541" s="77">
        <v>3579</v>
      </c>
      <c r="Q541" s="77">
        <v>1818</v>
      </c>
      <c r="R541" s="77">
        <v>258</v>
      </c>
      <c r="S541" s="77">
        <v>210</v>
      </c>
      <c r="T541" s="77">
        <v>243</v>
      </c>
      <c r="U541" s="78">
        <v>159</v>
      </c>
    </row>
    <row r="542" spans="1:21" ht="15">
      <c r="A542" s="76" t="s">
        <v>888</v>
      </c>
      <c r="B542" s="77" t="s">
        <v>5864</v>
      </c>
      <c r="C542" s="77" t="s">
        <v>600</v>
      </c>
      <c r="D542" s="77" t="s">
        <v>601</v>
      </c>
      <c r="E542" s="77">
        <v>10720</v>
      </c>
      <c r="F542" s="77">
        <v>4694</v>
      </c>
      <c r="G542" s="77">
        <v>6026</v>
      </c>
      <c r="H542" s="77">
        <v>0.437873134</v>
      </c>
      <c r="I542" s="77">
        <v>0.56212686599999995</v>
      </c>
      <c r="J542" s="77">
        <v>2757</v>
      </c>
      <c r="K542" s="77">
        <v>1563</v>
      </c>
      <c r="L542" s="77">
        <v>155</v>
      </c>
      <c r="M542" s="77">
        <v>73</v>
      </c>
      <c r="N542" s="77">
        <v>91</v>
      </c>
      <c r="O542" s="77">
        <v>55</v>
      </c>
      <c r="P542" s="77">
        <v>3399</v>
      </c>
      <c r="Q542" s="77">
        <v>1817</v>
      </c>
      <c r="R542" s="77">
        <v>220</v>
      </c>
      <c r="S542" s="77">
        <v>204</v>
      </c>
      <c r="T542" s="77">
        <v>223</v>
      </c>
      <c r="U542" s="78">
        <v>163</v>
      </c>
    </row>
    <row r="543" spans="1:21" ht="15">
      <c r="A543" s="76" t="s">
        <v>889</v>
      </c>
      <c r="B543" s="77" t="s">
        <v>5864</v>
      </c>
      <c r="C543" s="77" t="s">
        <v>600</v>
      </c>
      <c r="D543" s="77" t="s">
        <v>601</v>
      </c>
      <c r="E543" s="77">
        <v>11149</v>
      </c>
      <c r="F543" s="77">
        <v>4980</v>
      </c>
      <c r="G543" s="77">
        <v>6169</v>
      </c>
      <c r="H543" s="77">
        <v>0.44667683200000002</v>
      </c>
      <c r="I543" s="77">
        <v>0.55332316800000003</v>
      </c>
      <c r="J543" s="77">
        <v>2892</v>
      </c>
      <c r="K543" s="77">
        <v>1670</v>
      </c>
      <c r="L543" s="77">
        <v>172</v>
      </c>
      <c r="M543" s="77">
        <v>74</v>
      </c>
      <c r="N543" s="77">
        <v>88</v>
      </c>
      <c r="O543" s="77">
        <v>84</v>
      </c>
      <c r="P543" s="77">
        <v>3502</v>
      </c>
      <c r="Q543" s="77">
        <v>1819</v>
      </c>
      <c r="R543" s="77">
        <v>252</v>
      </c>
      <c r="S543" s="77">
        <v>205</v>
      </c>
      <c r="T543" s="77">
        <v>241</v>
      </c>
      <c r="U543" s="78">
        <v>150</v>
      </c>
    </row>
    <row r="544" spans="1:21" ht="15">
      <c r="A544" s="76" t="s">
        <v>890</v>
      </c>
      <c r="B544" s="77" t="s">
        <v>5864</v>
      </c>
      <c r="C544" s="77" t="s">
        <v>340</v>
      </c>
      <c r="D544" s="77" t="s">
        <v>341</v>
      </c>
      <c r="E544" s="77">
        <v>10576</v>
      </c>
      <c r="F544" s="77">
        <v>4724</v>
      </c>
      <c r="G544" s="77">
        <v>5852</v>
      </c>
      <c r="H544" s="77">
        <v>0.44667171</v>
      </c>
      <c r="I544" s="77">
        <v>0.55332828999999994</v>
      </c>
      <c r="J544" s="77">
        <v>2704</v>
      </c>
      <c r="K544" s="77">
        <v>1625</v>
      </c>
      <c r="L544" s="77">
        <v>159</v>
      </c>
      <c r="M544" s="77">
        <v>79</v>
      </c>
      <c r="N544" s="77">
        <v>91</v>
      </c>
      <c r="O544" s="77">
        <v>66</v>
      </c>
      <c r="P544" s="77">
        <v>3344</v>
      </c>
      <c r="Q544" s="77">
        <v>1724</v>
      </c>
      <c r="R544" s="77">
        <v>230</v>
      </c>
      <c r="S544" s="77">
        <v>212</v>
      </c>
      <c r="T544" s="77">
        <v>196</v>
      </c>
      <c r="U544" s="78">
        <v>146</v>
      </c>
    </row>
    <row r="545" spans="1:21" ht="15">
      <c r="A545" s="76" t="s">
        <v>891</v>
      </c>
      <c r="B545" s="77" t="s">
        <v>5864</v>
      </c>
      <c r="C545" s="77" t="s">
        <v>794</v>
      </c>
      <c r="D545" s="77" t="s">
        <v>601</v>
      </c>
      <c r="E545" s="77">
        <v>10709</v>
      </c>
      <c r="F545" s="77">
        <v>4795</v>
      </c>
      <c r="G545" s="77">
        <v>5914</v>
      </c>
      <c r="H545" s="77">
        <v>0.44775422500000001</v>
      </c>
      <c r="I545" s="77">
        <v>0.55224577500000005</v>
      </c>
      <c r="J545" s="77">
        <v>2800</v>
      </c>
      <c r="K545" s="77">
        <v>1562</v>
      </c>
      <c r="L545" s="77">
        <v>174</v>
      </c>
      <c r="M545" s="77">
        <v>90</v>
      </c>
      <c r="N545" s="77">
        <v>94</v>
      </c>
      <c r="O545" s="77">
        <v>75</v>
      </c>
      <c r="P545" s="77">
        <v>3325</v>
      </c>
      <c r="Q545" s="77">
        <v>1771</v>
      </c>
      <c r="R545" s="77">
        <v>237</v>
      </c>
      <c r="S545" s="77">
        <v>193</v>
      </c>
      <c r="T545" s="77">
        <v>228</v>
      </c>
      <c r="U545" s="78">
        <v>160</v>
      </c>
    </row>
    <row r="546" spans="1:21" ht="15">
      <c r="A546" s="76" t="s">
        <v>892</v>
      </c>
      <c r="B546" s="77" t="s">
        <v>5864</v>
      </c>
      <c r="C546" s="77" t="s">
        <v>794</v>
      </c>
      <c r="D546" s="77" t="s">
        <v>601</v>
      </c>
      <c r="E546" s="77">
        <v>11653</v>
      </c>
      <c r="F546" s="77">
        <v>5331</v>
      </c>
      <c r="G546" s="77">
        <v>6322</v>
      </c>
      <c r="H546" s="77">
        <v>0.45747876100000001</v>
      </c>
      <c r="I546" s="77">
        <v>0.54252123900000004</v>
      </c>
      <c r="J546" s="77">
        <v>3092</v>
      </c>
      <c r="K546" s="77">
        <v>1754</v>
      </c>
      <c r="L546" s="77">
        <v>214</v>
      </c>
      <c r="M546" s="77">
        <v>93</v>
      </c>
      <c r="N546" s="77">
        <v>110</v>
      </c>
      <c r="O546" s="77">
        <v>68</v>
      </c>
      <c r="P546" s="77">
        <v>3623</v>
      </c>
      <c r="Q546" s="77">
        <v>1803</v>
      </c>
      <c r="R546" s="77">
        <v>257</v>
      </c>
      <c r="S546" s="77">
        <v>225</v>
      </c>
      <c r="T546" s="77">
        <v>238</v>
      </c>
      <c r="U546" s="78">
        <v>176</v>
      </c>
    </row>
    <row r="547" spans="1:21" ht="15">
      <c r="A547" s="76" t="s">
        <v>893</v>
      </c>
      <c r="B547" s="77" t="s">
        <v>5864</v>
      </c>
      <c r="C547" s="77" t="s">
        <v>794</v>
      </c>
      <c r="D547" s="77" t="s">
        <v>601</v>
      </c>
      <c r="E547" s="77">
        <v>11627</v>
      </c>
      <c r="F547" s="77">
        <v>5223</v>
      </c>
      <c r="G547" s="77">
        <v>6404</v>
      </c>
      <c r="H547" s="77">
        <v>0.44921303899999998</v>
      </c>
      <c r="I547" s="77">
        <v>0.55078696100000002</v>
      </c>
      <c r="J547" s="77">
        <v>3002</v>
      </c>
      <c r="K547" s="77">
        <v>1716</v>
      </c>
      <c r="L547" s="77">
        <v>212</v>
      </c>
      <c r="M547" s="77">
        <v>97</v>
      </c>
      <c r="N547" s="77">
        <v>115</v>
      </c>
      <c r="O547" s="77">
        <v>81</v>
      </c>
      <c r="P547" s="77">
        <v>3628</v>
      </c>
      <c r="Q547" s="77">
        <v>1867</v>
      </c>
      <c r="R547" s="77">
        <v>268</v>
      </c>
      <c r="S547" s="77">
        <v>227</v>
      </c>
      <c r="T547" s="77">
        <v>244</v>
      </c>
      <c r="U547" s="78">
        <v>170</v>
      </c>
    </row>
    <row r="548" spans="1:21" ht="15">
      <c r="A548" s="76" t="s">
        <v>894</v>
      </c>
      <c r="B548" s="77" t="s">
        <v>5864</v>
      </c>
      <c r="C548" s="77" t="s">
        <v>794</v>
      </c>
      <c r="D548" s="77" t="s">
        <v>601</v>
      </c>
      <c r="E548" s="77">
        <v>11129</v>
      </c>
      <c r="F548" s="77">
        <v>4943</v>
      </c>
      <c r="G548" s="77">
        <v>6186</v>
      </c>
      <c r="H548" s="77">
        <v>0.44415491099999999</v>
      </c>
      <c r="I548" s="77">
        <v>0.55584508899999996</v>
      </c>
      <c r="J548" s="77">
        <v>2844</v>
      </c>
      <c r="K548" s="77">
        <v>1658</v>
      </c>
      <c r="L548" s="77">
        <v>184</v>
      </c>
      <c r="M548" s="77">
        <v>94</v>
      </c>
      <c r="N548" s="77">
        <v>95</v>
      </c>
      <c r="O548" s="77">
        <v>68</v>
      </c>
      <c r="P548" s="77">
        <v>3512</v>
      </c>
      <c r="Q548" s="77">
        <v>1844</v>
      </c>
      <c r="R548" s="77">
        <v>230</v>
      </c>
      <c r="S548" s="77">
        <v>218</v>
      </c>
      <c r="T548" s="77">
        <v>218</v>
      </c>
      <c r="U548" s="78">
        <v>164</v>
      </c>
    </row>
    <row r="549" spans="1:21" ht="15">
      <c r="A549" s="76" t="s">
        <v>895</v>
      </c>
      <c r="B549" s="77" t="s">
        <v>5864</v>
      </c>
      <c r="C549" s="77" t="s">
        <v>794</v>
      </c>
      <c r="D549" s="77" t="s">
        <v>601</v>
      </c>
      <c r="E549" s="77">
        <v>10876</v>
      </c>
      <c r="F549" s="77">
        <v>4835</v>
      </c>
      <c r="G549" s="77">
        <v>6041</v>
      </c>
      <c r="H549" s="77">
        <v>0.44455682200000002</v>
      </c>
      <c r="I549" s="77">
        <v>0.55544317799999998</v>
      </c>
      <c r="J549" s="77">
        <v>2847</v>
      </c>
      <c r="K549" s="77">
        <v>1567</v>
      </c>
      <c r="L549" s="77">
        <v>174</v>
      </c>
      <c r="M549" s="77">
        <v>93</v>
      </c>
      <c r="N549" s="77">
        <v>95</v>
      </c>
      <c r="O549" s="77">
        <v>59</v>
      </c>
      <c r="P549" s="77">
        <v>3455</v>
      </c>
      <c r="Q549" s="77">
        <v>1768</v>
      </c>
      <c r="R549" s="77">
        <v>230</v>
      </c>
      <c r="S549" s="77">
        <v>218</v>
      </c>
      <c r="T549" s="77">
        <v>211</v>
      </c>
      <c r="U549" s="78">
        <v>159</v>
      </c>
    </row>
    <row r="550" spans="1:21" ht="15">
      <c r="A550" s="76" t="s">
        <v>896</v>
      </c>
      <c r="B550" s="77" t="s">
        <v>5864</v>
      </c>
      <c r="C550" s="77" t="s">
        <v>794</v>
      </c>
      <c r="D550" s="77" t="s">
        <v>601</v>
      </c>
      <c r="E550" s="77">
        <v>11000</v>
      </c>
      <c r="F550" s="77">
        <v>4852</v>
      </c>
      <c r="G550" s="77">
        <v>6148</v>
      </c>
      <c r="H550" s="77">
        <v>0.44109090899999998</v>
      </c>
      <c r="I550" s="77">
        <v>0.55890909099999997</v>
      </c>
      <c r="J550" s="77">
        <v>2817</v>
      </c>
      <c r="K550" s="77">
        <v>1612</v>
      </c>
      <c r="L550" s="77">
        <v>189</v>
      </c>
      <c r="M550" s="77">
        <v>87</v>
      </c>
      <c r="N550" s="77">
        <v>93</v>
      </c>
      <c r="O550" s="77">
        <v>54</v>
      </c>
      <c r="P550" s="77">
        <v>3487</v>
      </c>
      <c r="Q550" s="77">
        <v>1807</v>
      </c>
      <c r="R550" s="77">
        <v>254</v>
      </c>
      <c r="S550" s="77">
        <v>205</v>
      </c>
      <c r="T550" s="77">
        <v>236</v>
      </c>
      <c r="U550" s="78">
        <v>159</v>
      </c>
    </row>
    <row r="551" spans="1:21" ht="15">
      <c r="A551" s="76" t="s">
        <v>897</v>
      </c>
      <c r="B551" s="77" t="s">
        <v>5864</v>
      </c>
      <c r="C551" s="77" t="s">
        <v>794</v>
      </c>
      <c r="D551" s="77" t="s">
        <v>601</v>
      </c>
      <c r="E551" s="77">
        <v>10747</v>
      </c>
      <c r="F551" s="77">
        <v>4819</v>
      </c>
      <c r="G551" s="77">
        <v>5928</v>
      </c>
      <c r="H551" s="77">
        <v>0.44840420600000003</v>
      </c>
      <c r="I551" s="77">
        <v>0.55159579400000003</v>
      </c>
      <c r="J551" s="77">
        <v>2813</v>
      </c>
      <c r="K551" s="77">
        <v>1600</v>
      </c>
      <c r="L551" s="77">
        <v>186</v>
      </c>
      <c r="M551" s="77">
        <v>79</v>
      </c>
      <c r="N551" s="77">
        <v>90</v>
      </c>
      <c r="O551" s="77">
        <v>51</v>
      </c>
      <c r="P551" s="77">
        <v>3334</v>
      </c>
      <c r="Q551" s="77">
        <v>1775</v>
      </c>
      <c r="R551" s="77">
        <v>257</v>
      </c>
      <c r="S551" s="77">
        <v>193</v>
      </c>
      <c r="T551" s="77">
        <v>218</v>
      </c>
      <c r="U551" s="78">
        <v>151</v>
      </c>
    </row>
    <row r="552" spans="1:21" ht="15">
      <c r="A552" s="76" t="s">
        <v>898</v>
      </c>
      <c r="B552" s="77" t="s">
        <v>5864</v>
      </c>
      <c r="C552" s="77" t="s">
        <v>794</v>
      </c>
      <c r="D552" s="77" t="s">
        <v>601</v>
      </c>
      <c r="E552" s="77">
        <v>10813</v>
      </c>
      <c r="F552" s="77">
        <v>4757</v>
      </c>
      <c r="G552" s="77">
        <v>6056</v>
      </c>
      <c r="H552" s="77">
        <v>0.439933413</v>
      </c>
      <c r="I552" s="77">
        <v>0.560066587</v>
      </c>
      <c r="J552" s="77">
        <v>2746</v>
      </c>
      <c r="K552" s="77">
        <v>1597</v>
      </c>
      <c r="L552" s="77">
        <v>174</v>
      </c>
      <c r="M552" s="77">
        <v>84</v>
      </c>
      <c r="N552" s="77">
        <v>95</v>
      </c>
      <c r="O552" s="77">
        <v>61</v>
      </c>
      <c r="P552" s="77">
        <v>3428</v>
      </c>
      <c r="Q552" s="77">
        <v>1823</v>
      </c>
      <c r="R552" s="77">
        <v>237</v>
      </c>
      <c r="S552" s="77">
        <v>190</v>
      </c>
      <c r="T552" s="77">
        <v>222</v>
      </c>
      <c r="U552" s="78">
        <v>156</v>
      </c>
    </row>
    <row r="553" spans="1:21" ht="15">
      <c r="A553" s="76" t="s">
        <v>899</v>
      </c>
      <c r="B553" s="77" t="s">
        <v>5864</v>
      </c>
      <c r="C553" s="77" t="s">
        <v>794</v>
      </c>
      <c r="D553" s="77" t="s">
        <v>601</v>
      </c>
      <c r="E553" s="77">
        <v>11181</v>
      </c>
      <c r="F553" s="77">
        <v>5021</v>
      </c>
      <c r="G553" s="77">
        <v>6160</v>
      </c>
      <c r="H553" s="77">
        <v>0.44906537899999999</v>
      </c>
      <c r="I553" s="77">
        <v>0.55093462100000001</v>
      </c>
      <c r="J553" s="77">
        <v>2927</v>
      </c>
      <c r="K553" s="77">
        <v>1636</v>
      </c>
      <c r="L553" s="77">
        <v>210</v>
      </c>
      <c r="M553" s="77">
        <v>90</v>
      </c>
      <c r="N553" s="77">
        <v>89</v>
      </c>
      <c r="O553" s="77">
        <v>69</v>
      </c>
      <c r="P553" s="77">
        <v>3524</v>
      </c>
      <c r="Q553" s="77">
        <v>1814</v>
      </c>
      <c r="R553" s="77">
        <v>232</v>
      </c>
      <c r="S553" s="77">
        <v>197</v>
      </c>
      <c r="T553" s="77">
        <v>230</v>
      </c>
      <c r="U553" s="78">
        <v>163</v>
      </c>
    </row>
    <row r="554" spans="1:21" ht="15">
      <c r="A554" s="76" t="s">
        <v>900</v>
      </c>
      <c r="B554" s="77" t="s">
        <v>5864</v>
      </c>
      <c r="C554" s="77" t="s">
        <v>794</v>
      </c>
      <c r="D554" s="77" t="s">
        <v>601</v>
      </c>
      <c r="E554" s="77">
        <v>10840</v>
      </c>
      <c r="F554" s="77">
        <v>4826</v>
      </c>
      <c r="G554" s="77">
        <v>6014</v>
      </c>
      <c r="H554" s="77">
        <v>0.44520295199999999</v>
      </c>
      <c r="I554" s="77">
        <v>0.55479704799999996</v>
      </c>
      <c r="J554" s="77">
        <v>2844</v>
      </c>
      <c r="K554" s="77">
        <v>1567</v>
      </c>
      <c r="L554" s="77">
        <v>168</v>
      </c>
      <c r="M554" s="77">
        <v>92</v>
      </c>
      <c r="N554" s="77">
        <v>94</v>
      </c>
      <c r="O554" s="77">
        <v>61</v>
      </c>
      <c r="P554" s="77">
        <v>3408</v>
      </c>
      <c r="Q554" s="77">
        <v>1795</v>
      </c>
      <c r="R554" s="77">
        <v>247</v>
      </c>
      <c r="S554" s="77">
        <v>194</v>
      </c>
      <c r="T554" s="77">
        <v>218</v>
      </c>
      <c r="U554" s="78">
        <v>152</v>
      </c>
    </row>
    <row r="555" spans="1:21" ht="15">
      <c r="A555" s="76" t="s">
        <v>901</v>
      </c>
      <c r="B555" s="77" t="s">
        <v>5864</v>
      </c>
      <c r="C555" s="77" t="s">
        <v>794</v>
      </c>
      <c r="D555" s="77" t="s">
        <v>601</v>
      </c>
      <c r="E555" s="77">
        <v>10157</v>
      </c>
      <c r="F555" s="77">
        <v>4464</v>
      </c>
      <c r="G555" s="77">
        <v>5693</v>
      </c>
      <c r="H555" s="77">
        <v>0.43949985200000002</v>
      </c>
      <c r="I555" s="77">
        <v>0.56050014800000003</v>
      </c>
      <c r="J555" s="77">
        <v>2549</v>
      </c>
      <c r="K555" s="77">
        <v>1507</v>
      </c>
      <c r="L555" s="77">
        <v>170</v>
      </c>
      <c r="M555" s="77">
        <v>87</v>
      </c>
      <c r="N555" s="77">
        <v>86</v>
      </c>
      <c r="O555" s="77">
        <v>65</v>
      </c>
      <c r="P555" s="77">
        <v>3224</v>
      </c>
      <c r="Q555" s="77">
        <v>1662</v>
      </c>
      <c r="R555" s="77">
        <v>229</v>
      </c>
      <c r="S555" s="77">
        <v>209</v>
      </c>
      <c r="T555" s="77">
        <v>224</v>
      </c>
      <c r="U555" s="78">
        <v>145</v>
      </c>
    </row>
    <row r="556" spans="1:21" ht="15">
      <c r="A556" s="76" t="s">
        <v>902</v>
      </c>
      <c r="B556" s="77" t="s">
        <v>5864</v>
      </c>
      <c r="C556" s="77" t="s">
        <v>794</v>
      </c>
      <c r="D556" s="77" t="s">
        <v>601</v>
      </c>
      <c r="E556" s="77">
        <v>10545</v>
      </c>
      <c r="F556" s="77">
        <v>4602</v>
      </c>
      <c r="G556" s="77">
        <v>5943</v>
      </c>
      <c r="H556" s="77">
        <v>0.436415363</v>
      </c>
      <c r="I556" s="77">
        <v>0.56358463700000005</v>
      </c>
      <c r="J556" s="77">
        <v>2697</v>
      </c>
      <c r="K556" s="77">
        <v>1517</v>
      </c>
      <c r="L556" s="77">
        <v>163</v>
      </c>
      <c r="M556" s="77">
        <v>79</v>
      </c>
      <c r="N556" s="77">
        <v>89</v>
      </c>
      <c r="O556" s="77">
        <v>57</v>
      </c>
      <c r="P556" s="77">
        <v>3322</v>
      </c>
      <c r="Q556" s="77">
        <v>1815</v>
      </c>
      <c r="R556" s="77">
        <v>229</v>
      </c>
      <c r="S556" s="77">
        <v>194</v>
      </c>
      <c r="T556" s="77">
        <v>225</v>
      </c>
      <c r="U556" s="78">
        <v>158</v>
      </c>
    </row>
    <row r="557" spans="1:21" ht="15">
      <c r="A557" s="76" t="s">
        <v>903</v>
      </c>
      <c r="B557" s="77" t="s">
        <v>5864</v>
      </c>
      <c r="C557" s="77" t="s">
        <v>794</v>
      </c>
      <c r="D557" s="77" t="s">
        <v>601</v>
      </c>
      <c r="E557" s="77">
        <v>11855</v>
      </c>
      <c r="F557" s="77">
        <v>5548</v>
      </c>
      <c r="G557" s="77">
        <v>6307</v>
      </c>
      <c r="H557" s="77">
        <v>0.467988191</v>
      </c>
      <c r="I557" s="77">
        <v>0.532011809</v>
      </c>
      <c r="J557" s="77">
        <v>3262</v>
      </c>
      <c r="K557" s="77">
        <v>1784</v>
      </c>
      <c r="L557" s="77">
        <v>245</v>
      </c>
      <c r="M557" s="77">
        <v>99</v>
      </c>
      <c r="N557" s="77">
        <v>101</v>
      </c>
      <c r="O557" s="77">
        <v>57</v>
      </c>
      <c r="P557" s="77">
        <v>3644</v>
      </c>
      <c r="Q557" s="77">
        <v>1808</v>
      </c>
      <c r="R557" s="77">
        <v>256</v>
      </c>
      <c r="S557" s="77">
        <v>222</v>
      </c>
      <c r="T557" s="77">
        <v>208</v>
      </c>
      <c r="U557" s="78">
        <v>169</v>
      </c>
    </row>
    <row r="558" spans="1:21" ht="15">
      <c r="A558" s="76" t="s">
        <v>904</v>
      </c>
      <c r="B558" s="77" t="s">
        <v>5864</v>
      </c>
      <c r="C558" s="77" t="s">
        <v>794</v>
      </c>
      <c r="D558" s="77" t="s">
        <v>601</v>
      </c>
      <c r="E558" s="77">
        <v>11195</v>
      </c>
      <c r="F558" s="77">
        <v>5100</v>
      </c>
      <c r="G558" s="77">
        <v>6095</v>
      </c>
      <c r="H558" s="77">
        <v>0.45556051800000003</v>
      </c>
      <c r="I558" s="77">
        <v>0.54443948200000003</v>
      </c>
      <c r="J558" s="77">
        <v>2972</v>
      </c>
      <c r="K558" s="77">
        <v>1659</v>
      </c>
      <c r="L558" s="77">
        <v>221</v>
      </c>
      <c r="M558" s="77">
        <v>94</v>
      </c>
      <c r="N558" s="77">
        <v>88</v>
      </c>
      <c r="O558" s="77">
        <v>66</v>
      </c>
      <c r="P558" s="77">
        <v>3439</v>
      </c>
      <c r="Q558" s="77">
        <v>1794</v>
      </c>
      <c r="R558" s="77">
        <v>257</v>
      </c>
      <c r="S558" s="77">
        <v>216</v>
      </c>
      <c r="T558" s="77">
        <v>231</v>
      </c>
      <c r="U558" s="78">
        <v>158</v>
      </c>
    </row>
    <row r="559" spans="1:21" ht="15">
      <c r="A559" s="76" t="s">
        <v>905</v>
      </c>
      <c r="B559" s="77" t="s">
        <v>5864</v>
      </c>
      <c r="C559" s="77" t="s">
        <v>794</v>
      </c>
      <c r="D559" s="77" t="s">
        <v>601</v>
      </c>
      <c r="E559" s="77">
        <v>11054</v>
      </c>
      <c r="F559" s="77">
        <v>5003</v>
      </c>
      <c r="G559" s="77">
        <v>6051</v>
      </c>
      <c r="H559" s="77">
        <v>0.45259634500000001</v>
      </c>
      <c r="I559" s="77">
        <v>0.54740365499999999</v>
      </c>
      <c r="J559" s="77">
        <v>2902</v>
      </c>
      <c r="K559" s="77">
        <v>1672</v>
      </c>
      <c r="L559" s="77">
        <v>162</v>
      </c>
      <c r="M559" s="77">
        <v>102</v>
      </c>
      <c r="N559" s="77">
        <v>104</v>
      </c>
      <c r="O559" s="77">
        <v>61</v>
      </c>
      <c r="P559" s="77">
        <v>3394</v>
      </c>
      <c r="Q559" s="77">
        <v>1817</v>
      </c>
      <c r="R559" s="77">
        <v>242</v>
      </c>
      <c r="S559" s="77">
        <v>206</v>
      </c>
      <c r="T559" s="77">
        <v>223</v>
      </c>
      <c r="U559" s="78">
        <v>169</v>
      </c>
    </row>
    <row r="560" spans="1:21" ht="15">
      <c r="A560" s="76" t="s">
        <v>906</v>
      </c>
      <c r="B560" s="77" t="s">
        <v>5864</v>
      </c>
      <c r="C560" s="77" t="s">
        <v>794</v>
      </c>
      <c r="D560" s="77" t="s">
        <v>601</v>
      </c>
      <c r="E560" s="77">
        <v>11133</v>
      </c>
      <c r="F560" s="77">
        <v>5002</v>
      </c>
      <c r="G560" s="77">
        <v>6131</v>
      </c>
      <c r="H560" s="77">
        <v>0.44929488899999998</v>
      </c>
      <c r="I560" s="77">
        <v>0.55070511099999997</v>
      </c>
      <c r="J560" s="77">
        <v>2869</v>
      </c>
      <c r="K560" s="77">
        <v>1653</v>
      </c>
      <c r="L560" s="77">
        <v>200</v>
      </c>
      <c r="M560" s="77">
        <v>97</v>
      </c>
      <c r="N560" s="77">
        <v>115</v>
      </c>
      <c r="O560" s="77">
        <v>68</v>
      </c>
      <c r="P560" s="77">
        <v>3460</v>
      </c>
      <c r="Q560" s="77">
        <v>1856</v>
      </c>
      <c r="R560" s="77">
        <v>223</v>
      </c>
      <c r="S560" s="77">
        <v>211</v>
      </c>
      <c r="T560" s="77">
        <v>233</v>
      </c>
      <c r="U560" s="78">
        <v>148</v>
      </c>
    </row>
    <row r="561" spans="1:21" ht="15">
      <c r="A561" s="76" t="s">
        <v>907</v>
      </c>
      <c r="B561" s="77" t="s">
        <v>5864</v>
      </c>
      <c r="C561" s="77" t="s">
        <v>794</v>
      </c>
      <c r="D561" s="77" t="s">
        <v>601</v>
      </c>
      <c r="E561" s="77">
        <v>10015</v>
      </c>
      <c r="F561" s="77">
        <v>4441</v>
      </c>
      <c r="G561" s="77">
        <v>5574</v>
      </c>
      <c r="H561" s="77">
        <v>0.44343484799999999</v>
      </c>
      <c r="I561" s="77">
        <v>0.55656515200000001</v>
      </c>
      <c r="J561" s="77">
        <v>2525</v>
      </c>
      <c r="K561" s="77">
        <v>1550</v>
      </c>
      <c r="L561" s="77">
        <v>144</v>
      </c>
      <c r="M561" s="77">
        <v>90</v>
      </c>
      <c r="N561" s="77">
        <v>78</v>
      </c>
      <c r="O561" s="77">
        <v>54</v>
      </c>
      <c r="P561" s="77">
        <v>3101</v>
      </c>
      <c r="Q561" s="77">
        <v>1669</v>
      </c>
      <c r="R561" s="77">
        <v>228</v>
      </c>
      <c r="S561" s="77">
        <v>200</v>
      </c>
      <c r="T561" s="77">
        <v>229</v>
      </c>
      <c r="U561" s="78">
        <v>147</v>
      </c>
    </row>
    <row r="562" spans="1:21" ht="15">
      <c r="A562" s="76" t="s">
        <v>908</v>
      </c>
      <c r="B562" s="77" t="s">
        <v>5865</v>
      </c>
      <c r="C562" s="77" t="s">
        <v>794</v>
      </c>
      <c r="D562" s="77" t="s">
        <v>601</v>
      </c>
      <c r="E562" s="77">
        <v>11281</v>
      </c>
      <c r="F562" s="77">
        <v>5106</v>
      </c>
      <c r="G562" s="77">
        <v>6175</v>
      </c>
      <c r="H562" s="77">
        <v>0.45261944900000001</v>
      </c>
      <c r="I562" s="77">
        <v>0.54738055100000005</v>
      </c>
      <c r="J562" s="77">
        <v>2958</v>
      </c>
      <c r="K562" s="77">
        <v>1666</v>
      </c>
      <c r="L562" s="77">
        <v>220</v>
      </c>
      <c r="M562" s="77">
        <v>80</v>
      </c>
      <c r="N562" s="77">
        <v>108</v>
      </c>
      <c r="O562" s="77">
        <v>74</v>
      </c>
      <c r="P562" s="77">
        <v>3475</v>
      </c>
      <c r="Q562" s="77">
        <v>1829</v>
      </c>
      <c r="R562" s="77">
        <v>262</v>
      </c>
      <c r="S562" s="77">
        <v>234</v>
      </c>
      <c r="T562" s="77">
        <v>230</v>
      </c>
      <c r="U562" s="78">
        <v>145</v>
      </c>
    </row>
    <row r="563" spans="1:21" ht="15">
      <c r="A563" s="76" t="s">
        <v>909</v>
      </c>
      <c r="B563" s="77" t="s">
        <v>5864</v>
      </c>
      <c r="C563" s="77" t="s">
        <v>794</v>
      </c>
      <c r="D563" s="77" t="s">
        <v>601</v>
      </c>
      <c r="E563" s="77">
        <v>10931</v>
      </c>
      <c r="F563" s="77">
        <v>4963</v>
      </c>
      <c r="G563" s="77">
        <v>5968</v>
      </c>
      <c r="H563" s="77">
        <v>0.454029823</v>
      </c>
      <c r="I563" s="77">
        <v>0.54597017699999995</v>
      </c>
      <c r="J563" s="77">
        <v>2874</v>
      </c>
      <c r="K563" s="77">
        <v>1646</v>
      </c>
      <c r="L563" s="77">
        <v>190</v>
      </c>
      <c r="M563" s="77">
        <v>88</v>
      </c>
      <c r="N563" s="77">
        <v>98</v>
      </c>
      <c r="O563" s="77">
        <v>67</v>
      </c>
      <c r="P563" s="77">
        <v>3409</v>
      </c>
      <c r="Q563" s="77">
        <v>1766</v>
      </c>
      <c r="R563" s="77">
        <v>240</v>
      </c>
      <c r="S563" s="77">
        <v>195</v>
      </c>
      <c r="T563" s="77">
        <v>216</v>
      </c>
      <c r="U563" s="78">
        <v>142</v>
      </c>
    </row>
    <row r="564" spans="1:21" ht="15">
      <c r="A564" s="76" t="s">
        <v>910</v>
      </c>
      <c r="B564" s="77" t="s">
        <v>5864</v>
      </c>
      <c r="C564" s="77" t="s">
        <v>794</v>
      </c>
      <c r="D564" s="77" t="s">
        <v>601</v>
      </c>
      <c r="E564" s="77">
        <v>10972</v>
      </c>
      <c r="F564" s="77">
        <v>4856</v>
      </c>
      <c r="G564" s="77">
        <v>6116</v>
      </c>
      <c r="H564" s="77">
        <v>0.442581116</v>
      </c>
      <c r="I564" s="77">
        <v>0.55741888399999995</v>
      </c>
      <c r="J564" s="77">
        <v>2845</v>
      </c>
      <c r="K564" s="77">
        <v>1586</v>
      </c>
      <c r="L564" s="77">
        <v>167</v>
      </c>
      <c r="M564" s="77">
        <v>88</v>
      </c>
      <c r="N564" s="77">
        <v>108</v>
      </c>
      <c r="O564" s="77">
        <v>62</v>
      </c>
      <c r="P564" s="77">
        <v>3477</v>
      </c>
      <c r="Q564" s="77">
        <v>1798</v>
      </c>
      <c r="R564" s="77">
        <v>247</v>
      </c>
      <c r="S564" s="77">
        <v>207</v>
      </c>
      <c r="T564" s="77">
        <v>227</v>
      </c>
      <c r="U564" s="78">
        <v>160</v>
      </c>
    </row>
    <row r="565" spans="1:21" ht="15">
      <c r="A565" s="76" t="s">
        <v>911</v>
      </c>
      <c r="B565" s="77" t="s">
        <v>5865</v>
      </c>
      <c r="C565" s="77" t="s">
        <v>794</v>
      </c>
      <c r="D565" s="77" t="s">
        <v>601</v>
      </c>
      <c r="E565" s="77">
        <v>11488</v>
      </c>
      <c r="F565" s="77">
        <v>5201</v>
      </c>
      <c r="G565" s="77">
        <v>6287</v>
      </c>
      <c r="H565" s="77">
        <v>0.45273328699999998</v>
      </c>
      <c r="I565" s="77">
        <v>0.54726671299999996</v>
      </c>
      <c r="J565" s="77">
        <v>2990</v>
      </c>
      <c r="K565" s="77">
        <v>1720</v>
      </c>
      <c r="L565" s="77">
        <v>206</v>
      </c>
      <c r="M565" s="77">
        <v>108</v>
      </c>
      <c r="N565" s="77">
        <v>108</v>
      </c>
      <c r="O565" s="77">
        <v>69</v>
      </c>
      <c r="P565" s="77">
        <v>3547</v>
      </c>
      <c r="Q565" s="77">
        <v>1854</v>
      </c>
      <c r="R565" s="77">
        <v>262</v>
      </c>
      <c r="S565" s="77">
        <v>226</v>
      </c>
      <c r="T565" s="77">
        <v>230</v>
      </c>
      <c r="U565" s="78">
        <v>168</v>
      </c>
    </row>
    <row r="566" spans="1:21" ht="15">
      <c r="A566" s="76" t="s">
        <v>912</v>
      </c>
      <c r="B566" s="77" t="s">
        <v>5864</v>
      </c>
      <c r="C566" s="77" t="s">
        <v>794</v>
      </c>
      <c r="D566" s="77" t="s">
        <v>601</v>
      </c>
      <c r="E566" s="77">
        <v>10848</v>
      </c>
      <c r="F566" s="77">
        <v>4825</v>
      </c>
      <c r="G566" s="77">
        <v>6023</v>
      </c>
      <c r="H566" s="77">
        <v>0.444782448</v>
      </c>
      <c r="I566" s="77">
        <v>0.555217552</v>
      </c>
      <c r="J566" s="77">
        <v>2802</v>
      </c>
      <c r="K566" s="77">
        <v>1639</v>
      </c>
      <c r="L566" s="77">
        <v>185</v>
      </c>
      <c r="M566" s="77">
        <v>80</v>
      </c>
      <c r="N566" s="77">
        <v>83</v>
      </c>
      <c r="O566" s="77">
        <v>36</v>
      </c>
      <c r="P566" s="77">
        <v>3401</v>
      </c>
      <c r="Q566" s="77">
        <v>1784</v>
      </c>
      <c r="R566" s="77">
        <v>229</v>
      </c>
      <c r="S566" s="77">
        <v>234</v>
      </c>
      <c r="T566" s="77">
        <v>237</v>
      </c>
      <c r="U566" s="78">
        <v>138</v>
      </c>
    </row>
    <row r="567" spans="1:21" ht="15">
      <c r="A567" s="76" t="s">
        <v>913</v>
      </c>
      <c r="B567" s="77" t="s">
        <v>5864</v>
      </c>
      <c r="C567" s="77" t="s">
        <v>794</v>
      </c>
      <c r="D567" s="77" t="s">
        <v>601</v>
      </c>
      <c r="E567" s="77">
        <v>11055</v>
      </c>
      <c r="F567" s="77">
        <v>4913</v>
      </c>
      <c r="G567" s="77">
        <v>6142</v>
      </c>
      <c r="H567" s="77">
        <v>0.44441429199999999</v>
      </c>
      <c r="I567" s="77">
        <v>0.55558570799999996</v>
      </c>
      <c r="J567" s="77">
        <v>2844</v>
      </c>
      <c r="K567" s="77">
        <v>1611</v>
      </c>
      <c r="L567" s="77">
        <v>206</v>
      </c>
      <c r="M567" s="77">
        <v>94</v>
      </c>
      <c r="N567" s="77">
        <v>92</v>
      </c>
      <c r="O567" s="77">
        <v>66</v>
      </c>
      <c r="P567" s="77">
        <v>3506</v>
      </c>
      <c r="Q567" s="77">
        <v>1798</v>
      </c>
      <c r="R567" s="77">
        <v>244</v>
      </c>
      <c r="S567" s="77">
        <v>210</v>
      </c>
      <c r="T567" s="77">
        <v>238</v>
      </c>
      <c r="U567" s="78">
        <v>146</v>
      </c>
    </row>
    <row r="568" spans="1:21" ht="15">
      <c r="A568" s="76" t="s">
        <v>914</v>
      </c>
      <c r="B568" s="77" t="s">
        <v>5864</v>
      </c>
      <c r="C568" s="77" t="s">
        <v>794</v>
      </c>
      <c r="D568" s="77" t="s">
        <v>601</v>
      </c>
      <c r="E568" s="77">
        <v>11344</v>
      </c>
      <c r="F568" s="77">
        <v>5140</v>
      </c>
      <c r="G568" s="77">
        <v>6204</v>
      </c>
      <c r="H568" s="77">
        <v>0.453102962</v>
      </c>
      <c r="I568" s="77">
        <v>0.546897038</v>
      </c>
      <c r="J568" s="77">
        <v>2984</v>
      </c>
      <c r="K568" s="77">
        <v>1706</v>
      </c>
      <c r="L568" s="77">
        <v>201</v>
      </c>
      <c r="M568" s="77">
        <v>91</v>
      </c>
      <c r="N568" s="77">
        <v>95</v>
      </c>
      <c r="O568" s="77">
        <v>63</v>
      </c>
      <c r="P568" s="77">
        <v>3563</v>
      </c>
      <c r="Q568" s="77">
        <v>1818</v>
      </c>
      <c r="R568" s="77">
        <v>232</v>
      </c>
      <c r="S568" s="77">
        <v>207</v>
      </c>
      <c r="T568" s="77">
        <v>227</v>
      </c>
      <c r="U568" s="78">
        <v>157</v>
      </c>
    </row>
    <row r="569" spans="1:21" ht="15">
      <c r="A569" s="76" t="s">
        <v>915</v>
      </c>
      <c r="B569" s="77" t="s">
        <v>5864</v>
      </c>
      <c r="C569" s="77" t="s">
        <v>794</v>
      </c>
      <c r="D569" s="77" t="s">
        <v>601</v>
      </c>
      <c r="E569" s="77">
        <v>11162</v>
      </c>
      <c r="F569" s="77">
        <v>5072</v>
      </c>
      <c r="G569" s="77">
        <v>6090</v>
      </c>
      <c r="H569" s="77">
        <v>0.45439885299999999</v>
      </c>
      <c r="I569" s="77">
        <v>0.54560114699999995</v>
      </c>
      <c r="J569" s="77">
        <v>2974</v>
      </c>
      <c r="K569" s="77">
        <v>1665</v>
      </c>
      <c r="L569" s="77">
        <v>181</v>
      </c>
      <c r="M569" s="77">
        <v>89</v>
      </c>
      <c r="N569" s="77">
        <v>95</v>
      </c>
      <c r="O569" s="77">
        <v>68</v>
      </c>
      <c r="P569" s="77">
        <v>3534</v>
      </c>
      <c r="Q569" s="77">
        <v>1758</v>
      </c>
      <c r="R569" s="77">
        <v>237</v>
      </c>
      <c r="S569" s="77">
        <v>200</v>
      </c>
      <c r="T569" s="77">
        <v>216</v>
      </c>
      <c r="U569" s="78">
        <v>145</v>
      </c>
    </row>
    <row r="570" spans="1:21" ht="15">
      <c r="A570" s="76" t="s">
        <v>916</v>
      </c>
      <c r="B570" s="77" t="s">
        <v>5864</v>
      </c>
      <c r="C570" s="77" t="s">
        <v>794</v>
      </c>
      <c r="D570" s="77" t="s">
        <v>601</v>
      </c>
      <c r="E570" s="77">
        <v>10918</v>
      </c>
      <c r="F570" s="77">
        <v>4773</v>
      </c>
      <c r="G570" s="77">
        <v>6145</v>
      </c>
      <c r="H570" s="77">
        <v>0.43716797899999998</v>
      </c>
      <c r="I570" s="77">
        <v>0.56283202099999996</v>
      </c>
      <c r="J570" s="77">
        <v>2701</v>
      </c>
      <c r="K570" s="77">
        <v>1640</v>
      </c>
      <c r="L570" s="77">
        <v>175</v>
      </c>
      <c r="M570" s="77">
        <v>86</v>
      </c>
      <c r="N570" s="77">
        <v>102</v>
      </c>
      <c r="O570" s="77">
        <v>69</v>
      </c>
      <c r="P570" s="77">
        <v>3420</v>
      </c>
      <c r="Q570" s="77">
        <v>1866</v>
      </c>
      <c r="R570" s="77">
        <v>258</v>
      </c>
      <c r="S570" s="77">
        <v>212</v>
      </c>
      <c r="T570" s="77">
        <v>229</v>
      </c>
      <c r="U570" s="78">
        <v>160</v>
      </c>
    </row>
    <row r="571" spans="1:21" ht="15">
      <c r="A571" s="76" t="s">
        <v>917</v>
      </c>
      <c r="B571" s="77" t="s">
        <v>5864</v>
      </c>
      <c r="C571" s="77" t="s">
        <v>794</v>
      </c>
      <c r="D571" s="77" t="s">
        <v>601</v>
      </c>
      <c r="E571" s="77">
        <v>11765</v>
      </c>
      <c r="F571" s="77">
        <v>5435</v>
      </c>
      <c r="G571" s="77">
        <v>6330</v>
      </c>
      <c r="H571" s="77">
        <v>0.46196345100000002</v>
      </c>
      <c r="I571" s="77">
        <v>0.53803654899999998</v>
      </c>
      <c r="J571" s="77">
        <v>3196</v>
      </c>
      <c r="K571" s="77">
        <v>1737</v>
      </c>
      <c r="L571" s="77">
        <v>236</v>
      </c>
      <c r="M571" s="77">
        <v>99</v>
      </c>
      <c r="N571" s="77">
        <v>105</v>
      </c>
      <c r="O571" s="77">
        <v>62</v>
      </c>
      <c r="P571" s="77">
        <v>3655</v>
      </c>
      <c r="Q571" s="77">
        <v>1820</v>
      </c>
      <c r="R571" s="77">
        <v>240</v>
      </c>
      <c r="S571" s="77">
        <v>218</v>
      </c>
      <c r="T571" s="77">
        <v>244</v>
      </c>
      <c r="U571" s="78">
        <v>153</v>
      </c>
    </row>
    <row r="572" spans="1:21" ht="15">
      <c r="A572" s="76" t="s">
        <v>918</v>
      </c>
      <c r="B572" s="77" t="s">
        <v>5864</v>
      </c>
      <c r="C572" s="77" t="s">
        <v>794</v>
      </c>
      <c r="D572" s="77" t="s">
        <v>601</v>
      </c>
      <c r="E572" s="77">
        <v>11030</v>
      </c>
      <c r="F572" s="77">
        <v>5082</v>
      </c>
      <c r="G572" s="77">
        <v>5948</v>
      </c>
      <c r="H572" s="77">
        <v>0.46074342699999998</v>
      </c>
      <c r="I572" s="77">
        <v>0.53925657299999996</v>
      </c>
      <c r="J572" s="77">
        <v>3010</v>
      </c>
      <c r="K572" s="77">
        <v>1630</v>
      </c>
      <c r="L572" s="77">
        <v>193</v>
      </c>
      <c r="M572" s="77">
        <v>90</v>
      </c>
      <c r="N572" s="77">
        <v>99</v>
      </c>
      <c r="O572" s="77">
        <v>60</v>
      </c>
      <c r="P572" s="77">
        <v>3463</v>
      </c>
      <c r="Q572" s="77">
        <v>1694</v>
      </c>
      <c r="R572" s="77">
        <v>232</v>
      </c>
      <c r="S572" s="77">
        <v>193</v>
      </c>
      <c r="T572" s="77">
        <v>220</v>
      </c>
      <c r="U572" s="78">
        <v>146</v>
      </c>
    </row>
    <row r="573" spans="1:21" ht="15">
      <c r="A573" s="76" t="s">
        <v>919</v>
      </c>
      <c r="B573" s="77" t="s">
        <v>5864</v>
      </c>
      <c r="C573" s="77" t="s">
        <v>794</v>
      </c>
      <c r="D573" s="77" t="s">
        <v>601</v>
      </c>
      <c r="E573" s="77">
        <v>10775</v>
      </c>
      <c r="F573" s="77">
        <v>4842</v>
      </c>
      <c r="G573" s="77">
        <v>5933</v>
      </c>
      <c r="H573" s="77">
        <v>0.44937355000000001</v>
      </c>
      <c r="I573" s="77">
        <v>0.55062644999999999</v>
      </c>
      <c r="J573" s="77">
        <v>2804</v>
      </c>
      <c r="K573" s="77">
        <v>1615</v>
      </c>
      <c r="L573" s="77">
        <v>165</v>
      </c>
      <c r="M573" s="77">
        <v>100</v>
      </c>
      <c r="N573" s="77">
        <v>97</v>
      </c>
      <c r="O573" s="77">
        <v>61</v>
      </c>
      <c r="P573" s="77">
        <v>3385</v>
      </c>
      <c r="Q573" s="77">
        <v>1739</v>
      </c>
      <c r="R573" s="77">
        <v>250</v>
      </c>
      <c r="S573" s="77">
        <v>179</v>
      </c>
      <c r="T573" s="77">
        <v>223</v>
      </c>
      <c r="U573" s="78">
        <v>157</v>
      </c>
    </row>
    <row r="574" spans="1:21" ht="15">
      <c r="A574" s="76" t="s">
        <v>920</v>
      </c>
      <c r="B574" s="77" t="s">
        <v>5864</v>
      </c>
      <c r="C574" s="77" t="s">
        <v>794</v>
      </c>
      <c r="D574" s="77" t="s">
        <v>601</v>
      </c>
      <c r="E574" s="77">
        <v>10876</v>
      </c>
      <c r="F574" s="77">
        <v>4820</v>
      </c>
      <c r="G574" s="77">
        <v>6056</v>
      </c>
      <c r="H574" s="77">
        <v>0.44317763900000001</v>
      </c>
      <c r="I574" s="77">
        <v>0.55682236100000004</v>
      </c>
      <c r="J574" s="77">
        <v>2814</v>
      </c>
      <c r="K574" s="77">
        <v>1591</v>
      </c>
      <c r="L574" s="77">
        <v>173</v>
      </c>
      <c r="M574" s="77">
        <v>81</v>
      </c>
      <c r="N574" s="77">
        <v>95</v>
      </c>
      <c r="O574" s="77">
        <v>66</v>
      </c>
      <c r="P574" s="77">
        <v>3448</v>
      </c>
      <c r="Q574" s="77">
        <v>1798</v>
      </c>
      <c r="R574" s="77">
        <v>228</v>
      </c>
      <c r="S574" s="77">
        <v>211</v>
      </c>
      <c r="T574" s="77">
        <v>227</v>
      </c>
      <c r="U574" s="78">
        <v>144</v>
      </c>
    </row>
    <row r="575" spans="1:21" ht="15">
      <c r="A575" s="76" t="s">
        <v>921</v>
      </c>
      <c r="B575" s="77" t="s">
        <v>5864</v>
      </c>
      <c r="C575" s="77" t="s">
        <v>794</v>
      </c>
      <c r="D575" s="77" t="s">
        <v>601</v>
      </c>
      <c r="E575" s="77">
        <v>11349</v>
      </c>
      <c r="F575" s="77">
        <v>5137</v>
      </c>
      <c r="G575" s="77">
        <v>6212</v>
      </c>
      <c r="H575" s="77">
        <v>0.45263899899999999</v>
      </c>
      <c r="I575" s="77">
        <v>0.54736100099999996</v>
      </c>
      <c r="J575" s="77">
        <v>2979</v>
      </c>
      <c r="K575" s="77">
        <v>1700</v>
      </c>
      <c r="L575" s="77">
        <v>199</v>
      </c>
      <c r="M575" s="77">
        <v>94</v>
      </c>
      <c r="N575" s="77">
        <v>101</v>
      </c>
      <c r="O575" s="77">
        <v>64</v>
      </c>
      <c r="P575" s="77">
        <v>3550</v>
      </c>
      <c r="Q575" s="77">
        <v>1820</v>
      </c>
      <c r="R575" s="77">
        <v>265</v>
      </c>
      <c r="S575" s="77">
        <v>213</v>
      </c>
      <c r="T575" s="77">
        <v>224</v>
      </c>
      <c r="U575" s="78">
        <v>140</v>
      </c>
    </row>
    <row r="576" spans="1:21" ht="15">
      <c r="A576" s="76" t="s">
        <v>922</v>
      </c>
      <c r="B576" s="77" t="s">
        <v>5864</v>
      </c>
      <c r="C576" s="77" t="s">
        <v>794</v>
      </c>
      <c r="D576" s="77" t="s">
        <v>601</v>
      </c>
      <c r="E576" s="77">
        <v>11238</v>
      </c>
      <c r="F576" s="77">
        <v>5056</v>
      </c>
      <c r="G576" s="77">
        <v>6182</v>
      </c>
      <c r="H576" s="77">
        <v>0.44990211800000002</v>
      </c>
      <c r="I576" s="77">
        <v>0.55009788199999998</v>
      </c>
      <c r="J576" s="77">
        <v>2945</v>
      </c>
      <c r="K576" s="77">
        <v>1672</v>
      </c>
      <c r="L576" s="77">
        <v>173</v>
      </c>
      <c r="M576" s="77">
        <v>103</v>
      </c>
      <c r="N576" s="77">
        <v>97</v>
      </c>
      <c r="O576" s="77">
        <v>66</v>
      </c>
      <c r="P576" s="77">
        <v>3484</v>
      </c>
      <c r="Q576" s="77">
        <v>1840</v>
      </c>
      <c r="R576" s="77">
        <v>240</v>
      </c>
      <c r="S576" s="77">
        <v>233</v>
      </c>
      <c r="T576" s="77">
        <v>220</v>
      </c>
      <c r="U576" s="78">
        <v>165</v>
      </c>
    </row>
    <row r="577" spans="1:21" ht="15">
      <c r="A577" s="76" t="s">
        <v>923</v>
      </c>
      <c r="B577" s="77" t="s">
        <v>5864</v>
      </c>
      <c r="C577" s="77" t="s">
        <v>794</v>
      </c>
      <c r="D577" s="77" t="s">
        <v>601</v>
      </c>
      <c r="E577" s="77">
        <v>11918</v>
      </c>
      <c r="F577" s="77">
        <v>5455</v>
      </c>
      <c r="G577" s="77">
        <v>6463</v>
      </c>
      <c r="H577" s="77">
        <v>0.45771102499999999</v>
      </c>
      <c r="I577" s="77">
        <v>0.54228897499999995</v>
      </c>
      <c r="J577" s="77">
        <v>3252</v>
      </c>
      <c r="K577" s="77">
        <v>1699</v>
      </c>
      <c r="L577" s="77">
        <v>233</v>
      </c>
      <c r="M577" s="77">
        <v>97</v>
      </c>
      <c r="N577" s="77">
        <v>103</v>
      </c>
      <c r="O577" s="77">
        <v>71</v>
      </c>
      <c r="P577" s="77">
        <v>3687</v>
      </c>
      <c r="Q577" s="77">
        <v>1937</v>
      </c>
      <c r="R577" s="77">
        <v>240</v>
      </c>
      <c r="S577" s="77">
        <v>218</v>
      </c>
      <c r="T577" s="77">
        <v>232</v>
      </c>
      <c r="U577" s="78">
        <v>149</v>
      </c>
    </row>
    <row r="578" spans="1:21" ht="15">
      <c r="A578" s="76" t="s">
        <v>924</v>
      </c>
      <c r="B578" s="77" t="s">
        <v>5864</v>
      </c>
      <c r="C578" s="77" t="s">
        <v>794</v>
      </c>
      <c r="D578" s="77" t="s">
        <v>601</v>
      </c>
      <c r="E578" s="77">
        <v>11551</v>
      </c>
      <c r="F578" s="77">
        <v>5155</v>
      </c>
      <c r="G578" s="77">
        <v>6396</v>
      </c>
      <c r="H578" s="77">
        <v>0.44628170700000003</v>
      </c>
      <c r="I578" s="77">
        <v>0.55371829299999997</v>
      </c>
      <c r="J578" s="77">
        <v>2971</v>
      </c>
      <c r="K578" s="77">
        <v>1731</v>
      </c>
      <c r="L578" s="77">
        <v>189</v>
      </c>
      <c r="M578" s="77">
        <v>100</v>
      </c>
      <c r="N578" s="77">
        <v>94</v>
      </c>
      <c r="O578" s="77">
        <v>70</v>
      </c>
      <c r="P578" s="77">
        <v>3632</v>
      </c>
      <c r="Q578" s="77">
        <v>1907</v>
      </c>
      <c r="R578" s="77">
        <v>235</v>
      </c>
      <c r="S578" s="77">
        <v>230</v>
      </c>
      <c r="T578" s="77">
        <v>235</v>
      </c>
      <c r="U578" s="78">
        <v>157</v>
      </c>
    </row>
    <row r="579" spans="1:21" ht="15">
      <c r="A579" s="76" t="s">
        <v>925</v>
      </c>
      <c r="B579" s="77" t="s">
        <v>5864</v>
      </c>
      <c r="C579" s="77" t="s">
        <v>794</v>
      </c>
      <c r="D579" s="77" t="s">
        <v>601</v>
      </c>
      <c r="E579" s="77">
        <v>10766</v>
      </c>
      <c r="F579" s="77">
        <v>4841</v>
      </c>
      <c r="G579" s="77">
        <v>5925</v>
      </c>
      <c r="H579" s="77">
        <v>0.44965632500000002</v>
      </c>
      <c r="I579" s="77">
        <v>0.55034367500000003</v>
      </c>
      <c r="J579" s="77">
        <v>2798</v>
      </c>
      <c r="K579" s="77">
        <v>1614</v>
      </c>
      <c r="L579" s="77">
        <v>184</v>
      </c>
      <c r="M579" s="77">
        <v>86</v>
      </c>
      <c r="N579" s="77">
        <v>93</v>
      </c>
      <c r="O579" s="77">
        <v>66</v>
      </c>
      <c r="P579" s="77">
        <v>3315</v>
      </c>
      <c r="Q579" s="77">
        <v>1774</v>
      </c>
      <c r="R579" s="77">
        <v>241</v>
      </c>
      <c r="S579" s="77">
        <v>208</v>
      </c>
      <c r="T579" s="77">
        <v>233</v>
      </c>
      <c r="U579" s="78">
        <v>154</v>
      </c>
    </row>
    <row r="580" spans="1:21" ht="15">
      <c r="A580" s="76" t="s">
        <v>926</v>
      </c>
      <c r="B580" s="77" t="s">
        <v>5864</v>
      </c>
      <c r="C580" s="77" t="s">
        <v>794</v>
      </c>
      <c r="D580" s="77" t="s">
        <v>601</v>
      </c>
      <c r="E580" s="77">
        <v>10623</v>
      </c>
      <c r="F580" s="77">
        <v>4634</v>
      </c>
      <c r="G580" s="77">
        <v>5989</v>
      </c>
      <c r="H580" s="77">
        <v>0.43622328900000001</v>
      </c>
      <c r="I580" s="77">
        <v>0.56377671100000004</v>
      </c>
      <c r="J580" s="77">
        <v>2638</v>
      </c>
      <c r="K580" s="77">
        <v>1585</v>
      </c>
      <c r="L580" s="77">
        <v>166</v>
      </c>
      <c r="M580" s="77">
        <v>85</v>
      </c>
      <c r="N580" s="77">
        <v>97</v>
      </c>
      <c r="O580" s="77">
        <v>63</v>
      </c>
      <c r="P580" s="77">
        <v>3389</v>
      </c>
      <c r="Q580" s="77">
        <v>1755</v>
      </c>
      <c r="R580" s="77">
        <v>260</v>
      </c>
      <c r="S580" s="77">
        <v>211</v>
      </c>
      <c r="T580" s="77">
        <v>228</v>
      </c>
      <c r="U580" s="78">
        <v>146</v>
      </c>
    </row>
    <row r="581" spans="1:21" ht="15">
      <c r="A581" s="76" t="s">
        <v>927</v>
      </c>
      <c r="B581" s="77" t="s">
        <v>5864</v>
      </c>
      <c r="C581" s="77" t="s">
        <v>794</v>
      </c>
      <c r="D581" s="77" t="s">
        <v>601</v>
      </c>
      <c r="E581" s="77">
        <v>10704</v>
      </c>
      <c r="F581" s="77">
        <v>4640</v>
      </c>
      <c r="G581" s="77">
        <v>6064</v>
      </c>
      <c r="H581" s="77">
        <v>0.43348281</v>
      </c>
      <c r="I581" s="77">
        <v>0.56651719</v>
      </c>
      <c r="J581" s="77">
        <v>2668</v>
      </c>
      <c r="K581" s="77">
        <v>1583</v>
      </c>
      <c r="L581" s="77">
        <v>157</v>
      </c>
      <c r="M581" s="77">
        <v>91</v>
      </c>
      <c r="N581" s="77">
        <v>92</v>
      </c>
      <c r="O581" s="77">
        <v>49</v>
      </c>
      <c r="P581" s="77">
        <v>3357</v>
      </c>
      <c r="Q581" s="77">
        <v>1860</v>
      </c>
      <c r="R581" s="77">
        <v>247</v>
      </c>
      <c r="S581" s="77">
        <v>214</v>
      </c>
      <c r="T581" s="77">
        <v>233</v>
      </c>
      <c r="U581" s="78">
        <v>153</v>
      </c>
    </row>
    <row r="582" spans="1:21" ht="15">
      <c r="A582" s="76" t="s">
        <v>928</v>
      </c>
      <c r="B582" s="77" t="s">
        <v>5864</v>
      </c>
      <c r="C582" s="77" t="s">
        <v>794</v>
      </c>
      <c r="D582" s="77" t="s">
        <v>601</v>
      </c>
      <c r="E582" s="77">
        <v>10192</v>
      </c>
      <c r="F582" s="77">
        <v>4450</v>
      </c>
      <c r="G582" s="77">
        <v>5742</v>
      </c>
      <c r="H582" s="77">
        <v>0.436616954</v>
      </c>
      <c r="I582" s="77">
        <v>0.563383046</v>
      </c>
      <c r="J582" s="77">
        <v>2499</v>
      </c>
      <c r="K582" s="77">
        <v>1549</v>
      </c>
      <c r="L582" s="77">
        <v>151</v>
      </c>
      <c r="M582" s="77">
        <v>95</v>
      </c>
      <c r="N582" s="77">
        <v>87</v>
      </c>
      <c r="O582" s="77">
        <v>69</v>
      </c>
      <c r="P582" s="77">
        <v>3175</v>
      </c>
      <c r="Q582" s="77">
        <v>1736</v>
      </c>
      <c r="R582" s="77">
        <v>223</v>
      </c>
      <c r="S582" s="77">
        <v>210</v>
      </c>
      <c r="T582" s="77">
        <v>231</v>
      </c>
      <c r="U582" s="78">
        <v>167</v>
      </c>
    </row>
    <row r="583" spans="1:21" ht="15">
      <c r="A583" s="76" t="s">
        <v>929</v>
      </c>
      <c r="B583" s="77" t="s">
        <v>5864</v>
      </c>
      <c r="C583" s="77" t="s">
        <v>794</v>
      </c>
      <c r="D583" s="77" t="s">
        <v>601</v>
      </c>
      <c r="E583" s="77">
        <v>11446</v>
      </c>
      <c r="F583" s="77">
        <v>5090</v>
      </c>
      <c r="G583" s="77">
        <v>6356</v>
      </c>
      <c r="H583" s="77">
        <v>0.44469683700000001</v>
      </c>
      <c r="I583" s="77">
        <v>0.55530316300000004</v>
      </c>
      <c r="J583" s="77">
        <v>2937</v>
      </c>
      <c r="K583" s="77">
        <v>1711</v>
      </c>
      <c r="L583" s="77">
        <v>184</v>
      </c>
      <c r="M583" s="77">
        <v>83</v>
      </c>
      <c r="N583" s="77">
        <v>110</v>
      </c>
      <c r="O583" s="77">
        <v>65</v>
      </c>
      <c r="P583" s="77">
        <v>3630</v>
      </c>
      <c r="Q583" s="77">
        <v>1872</v>
      </c>
      <c r="R583" s="77">
        <v>252</v>
      </c>
      <c r="S583" s="77">
        <v>209</v>
      </c>
      <c r="T583" s="77">
        <v>230</v>
      </c>
      <c r="U583" s="78">
        <v>163</v>
      </c>
    </row>
    <row r="584" spans="1:21" ht="15">
      <c r="A584" s="76" t="s">
        <v>930</v>
      </c>
      <c r="B584" s="77" t="s">
        <v>5864</v>
      </c>
      <c r="C584" s="77" t="s">
        <v>794</v>
      </c>
      <c r="D584" s="77" t="s">
        <v>601</v>
      </c>
      <c r="E584" s="77">
        <v>11498</v>
      </c>
      <c r="F584" s="77">
        <v>5242</v>
      </c>
      <c r="G584" s="77">
        <v>6256</v>
      </c>
      <c r="H584" s="77">
        <v>0.455905375</v>
      </c>
      <c r="I584" s="77">
        <v>0.54409462500000005</v>
      </c>
      <c r="J584" s="77">
        <v>3061</v>
      </c>
      <c r="K584" s="77">
        <v>1725</v>
      </c>
      <c r="L584" s="77">
        <v>212</v>
      </c>
      <c r="M584" s="77">
        <v>82</v>
      </c>
      <c r="N584" s="77">
        <v>106</v>
      </c>
      <c r="O584" s="77">
        <v>56</v>
      </c>
      <c r="P584" s="77">
        <v>3532</v>
      </c>
      <c r="Q584" s="77">
        <v>1847</v>
      </c>
      <c r="R584" s="77">
        <v>249</v>
      </c>
      <c r="S584" s="77">
        <v>230</v>
      </c>
      <c r="T584" s="77">
        <v>237</v>
      </c>
      <c r="U584" s="78">
        <v>161</v>
      </c>
    </row>
    <row r="585" spans="1:21" ht="15">
      <c r="A585" s="76" t="s">
        <v>931</v>
      </c>
      <c r="B585" s="77" t="s">
        <v>5864</v>
      </c>
      <c r="C585" s="77" t="s">
        <v>600</v>
      </c>
      <c r="D585" s="77" t="s">
        <v>601</v>
      </c>
      <c r="E585" s="77">
        <v>11412</v>
      </c>
      <c r="F585" s="77">
        <v>5071</v>
      </c>
      <c r="G585" s="77">
        <v>6341</v>
      </c>
      <c r="H585" s="77">
        <v>0.44435681700000002</v>
      </c>
      <c r="I585" s="77">
        <v>0.55564318300000004</v>
      </c>
      <c r="J585" s="77">
        <v>2935</v>
      </c>
      <c r="K585" s="77">
        <v>1685</v>
      </c>
      <c r="L585" s="77">
        <v>178</v>
      </c>
      <c r="M585" s="77">
        <v>82</v>
      </c>
      <c r="N585" s="77">
        <v>117</v>
      </c>
      <c r="O585" s="77">
        <v>74</v>
      </c>
      <c r="P585" s="77">
        <v>3588</v>
      </c>
      <c r="Q585" s="77">
        <v>1850</v>
      </c>
      <c r="R585" s="77">
        <v>270</v>
      </c>
      <c r="S585" s="77">
        <v>222</v>
      </c>
      <c r="T585" s="77">
        <v>240</v>
      </c>
      <c r="U585" s="78">
        <v>171</v>
      </c>
    </row>
    <row r="586" spans="1:21" ht="15">
      <c r="A586" s="76" t="s">
        <v>932</v>
      </c>
      <c r="B586" s="77" t="s">
        <v>5864</v>
      </c>
      <c r="C586" s="77" t="s">
        <v>600</v>
      </c>
      <c r="D586" s="77" t="s">
        <v>601</v>
      </c>
      <c r="E586" s="77">
        <v>11171</v>
      </c>
      <c r="F586" s="77">
        <v>5032</v>
      </c>
      <c r="G586" s="77">
        <v>6139</v>
      </c>
      <c r="H586" s="77">
        <v>0.45045206300000001</v>
      </c>
      <c r="I586" s="77">
        <v>0.54954793700000004</v>
      </c>
      <c r="J586" s="77">
        <v>2889</v>
      </c>
      <c r="K586" s="77">
        <v>1719</v>
      </c>
      <c r="L586" s="77">
        <v>180</v>
      </c>
      <c r="M586" s="77">
        <v>77</v>
      </c>
      <c r="N586" s="77">
        <v>97</v>
      </c>
      <c r="O586" s="77">
        <v>70</v>
      </c>
      <c r="P586" s="77">
        <v>3522</v>
      </c>
      <c r="Q586" s="77">
        <v>1785</v>
      </c>
      <c r="R586" s="77">
        <v>229</v>
      </c>
      <c r="S586" s="77">
        <v>223</v>
      </c>
      <c r="T586" s="77">
        <v>233</v>
      </c>
      <c r="U586" s="78">
        <v>147</v>
      </c>
    </row>
    <row r="587" spans="1:21" ht="15">
      <c r="A587" s="76" t="s">
        <v>933</v>
      </c>
      <c r="B587" s="77" t="s">
        <v>5864</v>
      </c>
      <c r="C587" s="77" t="s">
        <v>600</v>
      </c>
      <c r="D587" s="77" t="s">
        <v>601</v>
      </c>
      <c r="E587" s="77">
        <v>10841</v>
      </c>
      <c r="F587" s="77">
        <v>4792</v>
      </c>
      <c r="G587" s="77">
        <v>6049</v>
      </c>
      <c r="H587" s="77">
        <v>0.44202564300000002</v>
      </c>
      <c r="I587" s="77">
        <v>0.55797435699999998</v>
      </c>
      <c r="J587" s="77">
        <v>2787</v>
      </c>
      <c r="K587" s="77">
        <v>1587</v>
      </c>
      <c r="L587" s="77">
        <v>181</v>
      </c>
      <c r="M587" s="77">
        <v>90</v>
      </c>
      <c r="N587" s="77">
        <v>85</v>
      </c>
      <c r="O587" s="77">
        <v>62</v>
      </c>
      <c r="P587" s="77">
        <v>3415</v>
      </c>
      <c r="Q587" s="77">
        <v>1789</v>
      </c>
      <c r="R587" s="77">
        <v>262</v>
      </c>
      <c r="S587" s="77">
        <v>216</v>
      </c>
      <c r="T587" s="77">
        <v>221</v>
      </c>
      <c r="U587" s="78">
        <v>146</v>
      </c>
    </row>
    <row r="588" spans="1:21" ht="15">
      <c r="A588" s="76" t="s">
        <v>934</v>
      </c>
      <c r="B588" s="77" t="s">
        <v>5864</v>
      </c>
      <c r="C588" s="77" t="s">
        <v>600</v>
      </c>
      <c r="D588" s="77" t="s">
        <v>601</v>
      </c>
      <c r="E588" s="77">
        <v>11358</v>
      </c>
      <c r="F588" s="77">
        <v>5066</v>
      </c>
      <c r="G588" s="77">
        <v>6292</v>
      </c>
      <c r="H588" s="77">
        <v>0.44602923</v>
      </c>
      <c r="I588" s="77">
        <v>0.55397076999999995</v>
      </c>
      <c r="J588" s="77">
        <v>2928</v>
      </c>
      <c r="K588" s="77">
        <v>1686</v>
      </c>
      <c r="L588" s="77">
        <v>195</v>
      </c>
      <c r="M588" s="77">
        <v>85</v>
      </c>
      <c r="N588" s="77">
        <v>103</v>
      </c>
      <c r="O588" s="77">
        <v>69</v>
      </c>
      <c r="P588" s="77">
        <v>3545</v>
      </c>
      <c r="Q588" s="77">
        <v>1866</v>
      </c>
      <c r="R588" s="77">
        <v>240</v>
      </c>
      <c r="S588" s="77">
        <v>240</v>
      </c>
      <c r="T588" s="77">
        <v>241</v>
      </c>
      <c r="U588" s="78">
        <v>160</v>
      </c>
    </row>
    <row r="589" spans="1:21" ht="15">
      <c r="A589" s="76" t="s">
        <v>935</v>
      </c>
      <c r="B589" s="77" t="s">
        <v>5864</v>
      </c>
      <c r="C589" s="77" t="s">
        <v>600</v>
      </c>
      <c r="D589" s="77" t="s">
        <v>601</v>
      </c>
      <c r="E589" s="77">
        <v>10992</v>
      </c>
      <c r="F589" s="77">
        <v>4841</v>
      </c>
      <c r="G589" s="77">
        <v>6151</v>
      </c>
      <c r="H589" s="77">
        <v>0.440411208</v>
      </c>
      <c r="I589" s="77">
        <v>0.559588792</v>
      </c>
      <c r="J589" s="77">
        <v>2812</v>
      </c>
      <c r="K589" s="77">
        <v>1606</v>
      </c>
      <c r="L589" s="77">
        <v>184</v>
      </c>
      <c r="M589" s="77">
        <v>86</v>
      </c>
      <c r="N589" s="77">
        <v>99</v>
      </c>
      <c r="O589" s="77">
        <v>54</v>
      </c>
      <c r="P589" s="77">
        <v>3490</v>
      </c>
      <c r="Q589" s="77">
        <v>1813</v>
      </c>
      <c r="R589" s="77">
        <v>242</v>
      </c>
      <c r="S589" s="77">
        <v>222</v>
      </c>
      <c r="T589" s="77">
        <v>239</v>
      </c>
      <c r="U589" s="78">
        <v>145</v>
      </c>
    </row>
    <row r="590" spans="1:21" ht="15">
      <c r="A590" s="76" t="s">
        <v>936</v>
      </c>
      <c r="B590" s="77" t="s">
        <v>5864</v>
      </c>
      <c r="C590" s="77" t="s">
        <v>600</v>
      </c>
      <c r="D590" s="77" t="s">
        <v>601</v>
      </c>
      <c r="E590" s="77">
        <v>11335</v>
      </c>
      <c r="F590" s="77">
        <v>5101</v>
      </c>
      <c r="G590" s="77">
        <v>6234</v>
      </c>
      <c r="H590" s="77">
        <v>0.450022056</v>
      </c>
      <c r="I590" s="77">
        <v>0.549977944</v>
      </c>
      <c r="J590" s="77">
        <v>2948</v>
      </c>
      <c r="K590" s="77">
        <v>1715</v>
      </c>
      <c r="L590" s="77">
        <v>172</v>
      </c>
      <c r="M590" s="77">
        <v>95</v>
      </c>
      <c r="N590" s="77">
        <v>98</v>
      </c>
      <c r="O590" s="77">
        <v>73</v>
      </c>
      <c r="P590" s="77">
        <v>3546</v>
      </c>
      <c r="Q590" s="77">
        <v>1834</v>
      </c>
      <c r="R590" s="77">
        <v>249</v>
      </c>
      <c r="S590" s="77">
        <v>208</v>
      </c>
      <c r="T590" s="77">
        <v>237</v>
      </c>
      <c r="U590" s="78">
        <v>160</v>
      </c>
    </row>
    <row r="591" spans="1:21" ht="15">
      <c r="A591" s="76" t="s">
        <v>937</v>
      </c>
      <c r="B591" s="77" t="s">
        <v>5864</v>
      </c>
      <c r="C591" s="77" t="s">
        <v>600</v>
      </c>
      <c r="D591" s="77" t="s">
        <v>601</v>
      </c>
      <c r="E591" s="77">
        <v>10587</v>
      </c>
      <c r="F591" s="77">
        <v>4641</v>
      </c>
      <c r="G591" s="77">
        <v>5946</v>
      </c>
      <c r="H591" s="77">
        <v>0.43836781000000002</v>
      </c>
      <c r="I591" s="77">
        <v>0.56163218999999998</v>
      </c>
      <c r="J591" s="77">
        <v>2604</v>
      </c>
      <c r="K591" s="77">
        <v>1627</v>
      </c>
      <c r="L591" s="77">
        <v>172</v>
      </c>
      <c r="M591" s="77">
        <v>84</v>
      </c>
      <c r="N591" s="77">
        <v>91</v>
      </c>
      <c r="O591" s="77">
        <v>63</v>
      </c>
      <c r="P591" s="77">
        <v>3328</v>
      </c>
      <c r="Q591" s="77">
        <v>1768</v>
      </c>
      <c r="R591" s="77">
        <v>246</v>
      </c>
      <c r="S591" s="77">
        <v>220</v>
      </c>
      <c r="T591" s="77">
        <v>224</v>
      </c>
      <c r="U591" s="78">
        <v>160</v>
      </c>
    </row>
    <row r="592" spans="1:21" ht="15">
      <c r="A592" s="76" t="s">
        <v>938</v>
      </c>
      <c r="B592" s="77" t="s">
        <v>5864</v>
      </c>
      <c r="C592" s="77" t="s">
        <v>600</v>
      </c>
      <c r="D592" s="77" t="s">
        <v>601</v>
      </c>
      <c r="E592" s="77">
        <v>11059</v>
      </c>
      <c r="F592" s="77">
        <v>4925</v>
      </c>
      <c r="G592" s="77">
        <v>6134</v>
      </c>
      <c r="H592" s="77">
        <v>0.44533863800000001</v>
      </c>
      <c r="I592" s="77">
        <v>0.55466136200000005</v>
      </c>
      <c r="J592" s="77">
        <v>2774</v>
      </c>
      <c r="K592" s="77">
        <v>1702</v>
      </c>
      <c r="L592" s="77">
        <v>201</v>
      </c>
      <c r="M592" s="77">
        <v>92</v>
      </c>
      <c r="N592" s="77">
        <v>97</v>
      </c>
      <c r="O592" s="77">
        <v>59</v>
      </c>
      <c r="P592" s="77">
        <v>3456</v>
      </c>
      <c r="Q592" s="77">
        <v>1822</v>
      </c>
      <c r="R592" s="77">
        <v>237</v>
      </c>
      <c r="S592" s="77">
        <v>215</v>
      </c>
      <c r="T592" s="77">
        <v>241</v>
      </c>
      <c r="U592" s="78">
        <v>163</v>
      </c>
    </row>
    <row r="593" spans="1:21" ht="15">
      <c r="A593" s="76" t="s">
        <v>939</v>
      </c>
      <c r="B593" s="77" t="s">
        <v>5864</v>
      </c>
      <c r="C593" s="77" t="s">
        <v>600</v>
      </c>
      <c r="D593" s="77" t="s">
        <v>601</v>
      </c>
      <c r="E593" s="77">
        <v>10961</v>
      </c>
      <c r="F593" s="77">
        <v>4846</v>
      </c>
      <c r="G593" s="77">
        <v>6115</v>
      </c>
      <c r="H593" s="77">
        <v>0.44211294600000001</v>
      </c>
      <c r="I593" s="77">
        <v>0.55788705400000005</v>
      </c>
      <c r="J593" s="77">
        <v>2809</v>
      </c>
      <c r="K593" s="77">
        <v>1602</v>
      </c>
      <c r="L593" s="77">
        <v>186</v>
      </c>
      <c r="M593" s="77">
        <v>86</v>
      </c>
      <c r="N593" s="77">
        <v>100</v>
      </c>
      <c r="O593" s="77">
        <v>63</v>
      </c>
      <c r="P593" s="77">
        <v>3508</v>
      </c>
      <c r="Q593" s="77">
        <v>1783</v>
      </c>
      <c r="R593" s="77">
        <v>230</v>
      </c>
      <c r="S593" s="77">
        <v>196</v>
      </c>
      <c r="T593" s="77">
        <v>234</v>
      </c>
      <c r="U593" s="78">
        <v>164</v>
      </c>
    </row>
    <row r="594" spans="1:21" ht="15">
      <c r="A594" s="76" t="s">
        <v>940</v>
      </c>
      <c r="B594" s="77" t="s">
        <v>5864</v>
      </c>
      <c r="C594" s="77" t="s">
        <v>600</v>
      </c>
      <c r="D594" s="77" t="s">
        <v>601</v>
      </c>
      <c r="E594" s="77">
        <v>10924</v>
      </c>
      <c r="F594" s="77">
        <v>4837</v>
      </c>
      <c r="G594" s="77">
        <v>6087</v>
      </c>
      <c r="H594" s="77">
        <v>0.44278652499999999</v>
      </c>
      <c r="I594" s="77">
        <v>0.55721347499999996</v>
      </c>
      <c r="J594" s="77">
        <v>2783</v>
      </c>
      <c r="K594" s="77">
        <v>1644</v>
      </c>
      <c r="L594" s="77">
        <v>181</v>
      </c>
      <c r="M594" s="77">
        <v>76</v>
      </c>
      <c r="N594" s="77">
        <v>94</v>
      </c>
      <c r="O594" s="77">
        <v>59</v>
      </c>
      <c r="P594" s="77">
        <v>3403</v>
      </c>
      <c r="Q594" s="77">
        <v>1828</v>
      </c>
      <c r="R594" s="77">
        <v>259</v>
      </c>
      <c r="S594" s="77">
        <v>217</v>
      </c>
      <c r="T594" s="77">
        <v>221</v>
      </c>
      <c r="U594" s="78">
        <v>159</v>
      </c>
    </row>
    <row r="595" spans="1:21" ht="15">
      <c r="A595" s="76" t="s">
        <v>941</v>
      </c>
      <c r="B595" s="77" t="s">
        <v>5864</v>
      </c>
      <c r="C595" s="77" t="s">
        <v>600</v>
      </c>
      <c r="D595" s="77" t="s">
        <v>601</v>
      </c>
      <c r="E595" s="77">
        <v>11314</v>
      </c>
      <c r="F595" s="77">
        <v>5188</v>
      </c>
      <c r="G595" s="77">
        <v>6126</v>
      </c>
      <c r="H595" s="77">
        <v>0.45854693299999999</v>
      </c>
      <c r="I595" s="77">
        <v>0.54145306699999995</v>
      </c>
      <c r="J595" s="77">
        <v>2989</v>
      </c>
      <c r="K595" s="77">
        <v>1723</v>
      </c>
      <c r="L595" s="77">
        <v>216</v>
      </c>
      <c r="M595" s="77">
        <v>99</v>
      </c>
      <c r="N595" s="77">
        <v>93</v>
      </c>
      <c r="O595" s="77">
        <v>68</v>
      </c>
      <c r="P595" s="77">
        <v>3467</v>
      </c>
      <c r="Q595" s="77">
        <v>1785</v>
      </c>
      <c r="R595" s="77">
        <v>270</v>
      </c>
      <c r="S595" s="77">
        <v>237</v>
      </c>
      <c r="T595" s="77">
        <v>226</v>
      </c>
      <c r="U595" s="78">
        <v>141</v>
      </c>
    </row>
    <row r="596" spans="1:21" ht="15">
      <c r="A596" s="76" t="s">
        <v>942</v>
      </c>
      <c r="B596" s="77" t="s">
        <v>5864</v>
      </c>
      <c r="C596" s="77" t="s">
        <v>794</v>
      </c>
      <c r="D596" s="77" t="s">
        <v>601</v>
      </c>
      <c r="E596" s="77">
        <v>10772</v>
      </c>
      <c r="F596" s="77">
        <v>4820</v>
      </c>
      <c r="G596" s="77">
        <v>5952</v>
      </c>
      <c r="H596" s="77">
        <v>0.44745636799999999</v>
      </c>
      <c r="I596" s="77">
        <v>0.55254363200000001</v>
      </c>
      <c r="J596" s="77">
        <v>2757</v>
      </c>
      <c r="K596" s="77">
        <v>1620</v>
      </c>
      <c r="L596" s="77">
        <v>181</v>
      </c>
      <c r="M596" s="77">
        <v>99</v>
      </c>
      <c r="N596" s="77">
        <v>94</v>
      </c>
      <c r="O596" s="77">
        <v>69</v>
      </c>
      <c r="P596" s="77">
        <v>3368</v>
      </c>
      <c r="Q596" s="77">
        <v>1751</v>
      </c>
      <c r="R596" s="77">
        <v>237</v>
      </c>
      <c r="S596" s="77">
        <v>202</v>
      </c>
      <c r="T596" s="77">
        <v>238</v>
      </c>
      <c r="U596" s="78">
        <v>156</v>
      </c>
    </row>
    <row r="597" spans="1:21" ht="15">
      <c r="A597" s="76" t="s">
        <v>943</v>
      </c>
      <c r="B597" s="77" t="s">
        <v>5864</v>
      </c>
      <c r="C597" s="77" t="s">
        <v>794</v>
      </c>
      <c r="D597" s="77" t="s">
        <v>601</v>
      </c>
      <c r="E597" s="77">
        <v>10430</v>
      </c>
      <c r="F597" s="77">
        <v>4729</v>
      </c>
      <c r="G597" s="77">
        <v>5701</v>
      </c>
      <c r="H597" s="77">
        <v>0.45340364300000002</v>
      </c>
      <c r="I597" s="77">
        <v>0.54659635699999998</v>
      </c>
      <c r="J597" s="77">
        <v>2749</v>
      </c>
      <c r="K597" s="77">
        <v>1543</v>
      </c>
      <c r="L597" s="77">
        <v>199</v>
      </c>
      <c r="M597" s="77">
        <v>83</v>
      </c>
      <c r="N597" s="77">
        <v>91</v>
      </c>
      <c r="O597" s="77">
        <v>64</v>
      </c>
      <c r="P597" s="77">
        <v>3265</v>
      </c>
      <c r="Q597" s="77">
        <v>1663</v>
      </c>
      <c r="R597" s="77">
        <v>234</v>
      </c>
      <c r="S597" s="77">
        <v>199</v>
      </c>
      <c r="T597" s="77">
        <v>193</v>
      </c>
      <c r="U597" s="78">
        <v>147</v>
      </c>
    </row>
    <row r="598" spans="1:21" ht="15">
      <c r="A598" s="76" t="s">
        <v>944</v>
      </c>
      <c r="B598" s="77" t="s">
        <v>5864</v>
      </c>
      <c r="C598" s="77" t="s">
        <v>794</v>
      </c>
      <c r="D598" s="77" t="s">
        <v>601</v>
      </c>
      <c r="E598" s="77">
        <v>11246</v>
      </c>
      <c r="F598" s="77">
        <v>5088</v>
      </c>
      <c r="G598" s="77">
        <v>6158</v>
      </c>
      <c r="H598" s="77">
        <v>0.45242753000000002</v>
      </c>
      <c r="I598" s="77">
        <v>0.54757246999999998</v>
      </c>
      <c r="J598" s="77">
        <v>2969</v>
      </c>
      <c r="K598" s="77">
        <v>1670</v>
      </c>
      <c r="L598" s="77">
        <v>200</v>
      </c>
      <c r="M598" s="77">
        <v>86</v>
      </c>
      <c r="N598" s="77">
        <v>101</v>
      </c>
      <c r="O598" s="77">
        <v>62</v>
      </c>
      <c r="P598" s="77">
        <v>3468</v>
      </c>
      <c r="Q598" s="77">
        <v>1843</v>
      </c>
      <c r="R598" s="77">
        <v>248</v>
      </c>
      <c r="S598" s="77">
        <v>215</v>
      </c>
      <c r="T598" s="77">
        <v>232</v>
      </c>
      <c r="U598" s="78">
        <v>152</v>
      </c>
    </row>
    <row r="599" spans="1:21" ht="15">
      <c r="A599" s="76" t="s">
        <v>945</v>
      </c>
      <c r="B599" s="77" t="s">
        <v>5864</v>
      </c>
      <c r="C599" s="77" t="s">
        <v>794</v>
      </c>
      <c r="D599" s="77" t="s">
        <v>601</v>
      </c>
      <c r="E599" s="77">
        <v>10889</v>
      </c>
      <c r="F599" s="77">
        <v>4911</v>
      </c>
      <c r="G599" s="77">
        <v>5978</v>
      </c>
      <c r="H599" s="77">
        <v>0.45100560200000001</v>
      </c>
      <c r="I599" s="77">
        <v>0.54899439800000005</v>
      </c>
      <c r="J599" s="77">
        <v>2856</v>
      </c>
      <c r="K599" s="77">
        <v>1630</v>
      </c>
      <c r="L599" s="77">
        <v>165</v>
      </c>
      <c r="M599" s="77">
        <v>101</v>
      </c>
      <c r="N599" s="77">
        <v>94</v>
      </c>
      <c r="O599" s="77">
        <v>65</v>
      </c>
      <c r="P599" s="77">
        <v>3438</v>
      </c>
      <c r="Q599" s="77">
        <v>1719</v>
      </c>
      <c r="R599" s="77">
        <v>217</v>
      </c>
      <c r="S599" s="77">
        <v>209</v>
      </c>
      <c r="T599" s="77">
        <v>240</v>
      </c>
      <c r="U599" s="78">
        <v>155</v>
      </c>
    </row>
    <row r="600" spans="1:21" ht="15">
      <c r="A600" s="76" t="s">
        <v>946</v>
      </c>
      <c r="B600" s="77" t="s">
        <v>5864</v>
      </c>
      <c r="C600" s="77" t="s">
        <v>794</v>
      </c>
      <c r="D600" s="77" t="s">
        <v>601</v>
      </c>
      <c r="E600" s="77">
        <v>10546</v>
      </c>
      <c r="F600" s="77">
        <v>4626</v>
      </c>
      <c r="G600" s="77">
        <v>5920</v>
      </c>
      <c r="H600" s="77">
        <v>0.43864972499999999</v>
      </c>
      <c r="I600" s="77">
        <v>0.56135027500000001</v>
      </c>
      <c r="J600" s="77">
        <v>2677</v>
      </c>
      <c r="K600" s="77">
        <v>1533</v>
      </c>
      <c r="L600" s="77">
        <v>186</v>
      </c>
      <c r="M600" s="77">
        <v>84</v>
      </c>
      <c r="N600" s="77">
        <v>81</v>
      </c>
      <c r="O600" s="77">
        <v>65</v>
      </c>
      <c r="P600" s="77">
        <v>3298</v>
      </c>
      <c r="Q600" s="77">
        <v>1784</v>
      </c>
      <c r="R600" s="77">
        <v>228</v>
      </c>
      <c r="S600" s="77">
        <v>216</v>
      </c>
      <c r="T600" s="77">
        <v>242</v>
      </c>
      <c r="U600" s="78">
        <v>152</v>
      </c>
    </row>
    <row r="601" spans="1:21" ht="15">
      <c r="A601" s="76" t="s">
        <v>947</v>
      </c>
      <c r="B601" s="77" t="s">
        <v>5864</v>
      </c>
      <c r="C601" s="77" t="s">
        <v>794</v>
      </c>
      <c r="D601" s="77" t="s">
        <v>601</v>
      </c>
      <c r="E601" s="77">
        <v>10606</v>
      </c>
      <c r="F601" s="77">
        <v>4767</v>
      </c>
      <c r="G601" s="77">
        <v>5839</v>
      </c>
      <c r="H601" s="77">
        <v>0.44946256800000001</v>
      </c>
      <c r="I601" s="77">
        <v>0.55053743200000005</v>
      </c>
      <c r="J601" s="77">
        <v>2773</v>
      </c>
      <c r="K601" s="77">
        <v>1589</v>
      </c>
      <c r="L601" s="77">
        <v>164</v>
      </c>
      <c r="M601" s="77">
        <v>83</v>
      </c>
      <c r="N601" s="77">
        <v>94</v>
      </c>
      <c r="O601" s="77">
        <v>64</v>
      </c>
      <c r="P601" s="77">
        <v>3299</v>
      </c>
      <c r="Q601" s="77">
        <v>1743</v>
      </c>
      <c r="R601" s="77">
        <v>222</v>
      </c>
      <c r="S601" s="77">
        <v>210</v>
      </c>
      <c r="T601" s="77">
        <v>213</v>
      </c>
      <c r="U601" s="78">
        <v>152</v>
      </c>
    </row>
    <row r="602" spans="1:21" ht="15">
      <c r="A602" s="76" t="s">
        <v>948</v>
      </c>
      <c r="B602" s="77" t="s">
        <v>5864</v>
      </c>
      <c r="C602" s="77" t="s">
        <v>794</v>
      </c>
      <c r="D602" s="77" t="s">
        <v>601</v>
      </c>
      <c r="E602" s="77">
        <v>11085</v>
      </c>
      <c r="F602" s="77">
        <v>4907</v>
      </c>
      <c r="G602" s="77">
        <v>6178</v>
      </c>
      <c r="H602" s="77">
        <v>0.442670275</v>
      </c>
      <c r="I602" s="77">
        <v>0.557329725</v>
      </c>
      <c r="J602" s="77">
        <v>2865</v>
      </c>
      <c r="K602" s="77">
        <v>1604</v>
      </c>
      <c r="L602" s="77">
        <v>202</v>
      </c>
      <c r="M602" s="77">
        <v>77</v>
      </c>
      <c r="N602" s="77">
        <v>93</v>
      </c>
      <c r="O602" s="77">
        <v>66</v>
      </c>
      <c r="P602" s="77">
        <v>3504</v>
      </c>
      <c r="Q602" s="77">
        <v>1826</v>
      </c>
      <c r="R602" s="77">
        <v>229</v>
      </c>
      <c r="S602" s="77">
        <v>217</v>
      </c>
      <c r="T602" s="77">
        <v>236</v>
      </c>
      <c r="U602" s="78">
        <v>166</v>
      </c>
    </row>
    <row r="603" spans="1:21" ht="15">
      <c r="A603" s="76" t="s">
        <v>949</v>
      </c>
      <c r="B603" s="77" t="s">
        <v>5864</v>
      </c>
      <c r="C603" s="77" t="s">
        <v>794</v>
      </c>
      <c r="D603" s="77" t="s">
        <v>601</v>
      </c>
      <c r="E603" s="77">
        <v>11078</v>
      </c>
      <c r="F603" s="77">
        <v>4966</v>
      </c>
      <c r="G603" s="77">
        <v>6112</v>
      </c>
      <c r="H603" s="77">
        <v>0.44827586200000002</v>
      </c>
      <c r="I603" s="77">
        <v>0.55172413799999998</v>
      </c>
      <c r="J603" s="77">
        <v>2895</v>
      </c>
      <c r="K603" s="77">
        <v>1632</v>
      </c>
      <c r="L603" s="77">
        <v>177</v>
      </c>
      <c r="M603" s="77">
        <v>88</v>
      </c>
      <c r="N603" s="77">
        <v>101</v>
      </c>
      <c r="O603" s="77">
        <v>73</v>
      </c>
      <c r="P603" s="77">
        <v>3490</v>
      </c>
      <c r="Q603" s="77">
        <v>1789</v>
      </c>
      <c r="R603" s="77">
        <v>225</v>
      </c>
      <c r="S603" s="77">
        <v>211</v>
      </c>
      <c r="T603" s="77">
        <v>242</v>
      </c>
      <c r="U603" s="78">
        <v>155</v>
      </c>
    </row>
    <row r="604" spans="1:21" ht="15">
      <c r="A604" s="76" t="s">
        <v>950</v>
      </c>
      <c r="B604" s="77" t="s">
        <v>5864</v>
      </c>
      <c r="C604" s="77" t="s">
        <v>794</v>
      </c>
      <c r="D604" s="77" t="s">
        <v>601</v>
      </c>
      <c r="E604" s="77">
        <v>10692</v>
      </c>
      <c r="F604" s="77">
        <v>4712</v>
      </c>
      <c r="G604" s="77">
        <v>5980</v>
      </c>
      <c r="H604" s="77">
        <v>0.44070333</v>
      </c>
      <c r="I604" s="77">
        <v>0.55929667000000005</v>
      </c>
      <c r="J604" s="77">
        <v>2736</v>
      </c>
      <c r="K604" s="77">
        <v>1577</v>
      </c>
      <c r="L604" s="77">
        <v>170</v>
      </c>
      <c r="M604" s="77">
        <v>85</v>
      </c>
      <c r="N604" s="77">
        <v>86</v>
      </c>
      <c r="O604" s="77">
        <v>58</v>
      </c>
      <c r="P604" s="77">
        <v>3386</v>
      </c>
      <c r="Q604" s="77">
        <v>1793</v>
      </c>
      <c r="R604" s="77">
        <v>231</v>
      </c>
      <c r="S604" s="77">
        <v>211</v>
      </c>
      <c r="T604" s="77">
        <v>208</v>
      </c>
      <c r="U604" s="78">
        <v>151</v>
      </c>
    </row>
    <row r="605" spans="1:21" ht="15">
      <c r="A605" s="76" t="s">
        <v>951</v>
      </c>
      <c r="B605" s="77" t="s">
        <v>5864</v>
      </c>
      <c r="C605" s="77" t="s">
        <v>794</v>
      </c>
      <c r="D605" s="77" t="s">
        <v>601</v>
      </c>
      <c r="E605" s="77">
        <v>10863</v>
      </c>
      <c r="F605" s="77">
        <v>4877</v>
      </c>
      <c r="G605" s="77">
        <v>5986</v>
      </c>
      <c r="H605" s="77">
        <v>0.44895516899999999</v>
      </c>
      <c r="I605" s="77">
        <v>0.55104483100000001</v>
      </c>
      <c r="J605" s="77">
        <v>2877</v>
      </c>
      <c r="K605" s="77">
        <v>1533</v>
      </c>
      <c r="L605" s="77">
        <v>206</v>
      </c>
      <c r="M605" s="77">
        <v>97</v>
      </c>
      <c r="N605" s="77">
        <v>101</v>
      </c>
      <c r="O605" s="77">
        <v>63</v>
      </c>
      <c r="P605" s="77">
        <v>3399</v>
      </c>
      <c r="Q605" s="77">
        <v>1768</v>
      </c>
      <c r="R605" s="77">
        <v>229</v>
      </c>
      <c r="S605" s="77">
        <v>217</v>
      </c>
      <c r="T605" s="77">
        <v>214</v>
      </c>
      <c r="U605" s="78">
        <v>159</v>
      </c>
    </row>
    <row r="606" spans="1:21" ht="15">
      <c r="A606" s="76" t="s">
        <v>952</v>
      </c>
      <c r="B606" s="77" t="s">
        <v>5864</v>
      </c>
      <c r="C606" s="77" t="s">
        <v>794</v>
      </c>
      <c r="D606" s="77" t="s">
        <v>601</v>
      </c>
      <c r="E606" s="77">
        <v>11208</v>
      </c>
      <c r="F606" s="77">
        <v>5146</v>
      </c>
      <c r="G606" s="77">
        <v>6062</v>
      </c>
      <c r="H606" s="77">
        <v>0.45913633100000001</v>
      </c>
      <c r="I606" s="77">
        <v>0.54086366900000005</v>
      </c>
      <c r="J606" s="77">
        <v>3067</v>
      </c>
      <c r="K606" s="77">
        <v>1637</v>
      </c>
      <c r="L606" s="77">
        <v>194</v>
      </c>
      <c r="M606" s="77">
        <v>96</v>
      </c>
      <c r="N606" s="77">
        <v>96</v>
      </c>
      <c r="O606" s="77">
        <v>56</v>
      </c>
      <c r="P606" s="77">
        <v>3470</v>
      </c>
      <c r="Q606" s="77">
        <v>1754</v>
      </c>
      <c r="R606" s="77">
        <v>234</v>
      </c>
      <c r="S606" s="77">
        <v>213</v>
      </c>
      <c r="T606" s="77">
        <v>227</v>
      </c>
      <c r="U606" s="78">
        <v>164</v>
      </c>
    </row>
    <row r="607" spans="1:21" ht="15">
      <c r="A607" s="76" t="s">
        <v>953</v>
      </c>
      <c r="B607" s="77" t="s">
        <v>5864</v>
      </c>
      <c r="C607" s="77" t="s">
        <v>794</v>
      </c>
      <c r="D607" s="77" t="s">
        <v>601</v>
      </c>
      <c r="E607" s="77">
        <v>11010</v>
      </c>
      <c r="F607" s="77">
        <v>4969</v>
      </c>
      <c r="G607" s="77">
        <v>6041</v>
      </c>
      <c r="H607" s="77">
        <v>0.451316985</v>
      </c>
      <c r="I607" s="77">
        <v>0.54868301500000005</v>
      </c>
      <c r="J607" s="77">
        <v>2874</v>
      </c>
      <c r="K607" s="77">
        <v>1649</v>
      </c>
      <c r="L607" s="77">
        <v>182</v>
      </c>
      <c r="M607" s="77">
        <v>98</v>
      </c>
      <c r="N607" s="77">
        <v>87</v>
      </c>
      <c r="O607" s="77">
        <v>79</v>
      </c>
      <c r="P607" s="77">
        <v>3449</v>
      </c>
      <c r="Q607" s="77">
        <v>1813</v>
      </c>
      <c r="R607" s="77">
        <v>227</v>
      </c>
      <c r="S607" s="77">
        <v>179</v>
      </c>
      <c r="T607" s="77">
        <v>223</v>
      </c>
      <c r="U607" s="78">
        <v>150</v>
      </c>
    </row>
    <row r="608" spans="1:21" ht="15">
      <c r="A608" s="76" t="s">
        <v>954</v>
      </c>
      <c r="B608" s="77" t="s">
        <v>5864</v>
      </c>
      <c r="C608" s="77" t="s">
        <v>794</v>
      </c>
      <c r="D608" s="77" t="s">
        <v>601</v>
      </c>
      <c r="E608" s="77">
        <v>10789</v>
      </c>
      <c r="F608" s="77">
        <v>4897</v>
      </c>
      <c r="G608" s="77">
        <v>5892</v>
      </c>
      <c r="H608" s="77">
        <v>0.45388821899999998</v>
      </c>
      <c r="I608" s="77">
        <v>0.54611178100000002</v>
      </c>
      <c r="J608" s="77">
        <v>2782</v>
      </c>
      <c r="K608" s="77">
        <v>1652</v>
      </c>
      <c r="L608" s="77">
        <v>196</v>
      </c>
      <c r="M608" s="77">
        <v>102</v>
      </c>
      <c r="N608" s="77">
        <v>106</v>
      </c>
      <c r="O608" s="77">
        <v>59</v>
      </c>
      <c r="P608" s="77">
        <v>3389</v>
      </c>
      <c r="Q608" s="77">
        <v>1718</v>
      </c>
      <c r="R608" s="77">
        <v>224</v>
      </c>
      <c r="S608" s="77">
        <v>188</v>
      </c>
      <c r="T608" s="77">
        <v>214</v>
      </c>
      <c r="U608" s="78">
        <v>159</v>
      </c>
    </row>
    <row r="609" spans="1:21" ht="15">
      <c r="A609" s="76" t="s">
        <v>955</v>
      </c>
      <c r="B609" s="77" t="s">
        <v>5864</v>
      </c>
      <c r="C609" s="77" t="s">
        <v>794</v>
      </c>
      <c r="D609" s="77" t="s">
        <v>601</v>
      </c>
      <c r="E609" s="77">
        <v>10909</v>
      </c>
      <c r="F609" s="77">
        <v>4971</v>
      </c>
      <c r="G609" s="77">
        <v>5938</v>
      </c>
      <c r="H609" s="77">
        <v>0.45567879700000002</v>
      </c>
      <c r="I609" s="77">
        <v>0.54432120299999998</v>
      </c>
      <c r="J609" s="77">
        <v>2909</v>
      </c>
      <c r="K609" s="77">
        <v>1613</v>
      </c>
      <c r="L609" s="77">
        <v>197</v>
      </c>
      <c r="M609" s="77">
        <v>84</v>
      </c>
      <c r="N609" s="77">
        <v>103</v>
      </c>
      <c r="O609" s="77">
        <v>65</v>
      </c>
      <c r="P609" s="77">
        <v>3401</v>
      </c>
      <c r="Q609" s="77">
        <v>1721</v>
      </c>
      <c r="R609" s="77">
        <v>225</v>
      </c>
      <c r="S609" s="77">
        <v>224</v>
      </c>
      <c r="T609" s="77">
        <v>213</v>
      </c>
      <c r="U609" s="78">
        <v>154</v>
      </c>
    </row>
    <row r="610" spans="1:21" ht="15">
      <c r="A610" s="76" t="s">
        <v>956</v>
      </c>
      <c r="B610" s="77" t="s">
        <v>5864</v>
      </c>
      <c r="C610" s="77" t="s">
        <v>794</v>
      </c>
      <c r="D610" s="77" t="s">
        <v>601</v>
      </c>
      <c r="E610" s="77">
        <v>10503</v>
      </c>
      <c r="F610" s="77">
        <v>4584</v>
      </c>
      <c r="G610" s="77">
        <v>5919</v>
      </c>
      <c r="H610" s="77">
        <v>0.43644673</v>
      </c>
      <c r="I610" s="77">
        <v>0.56355327</v>
      </c>
      <c r="J610" s="77">
        <v>2552</v>
      </c>
      <c r="K610" s="77">
        <v>1600</v>
      </c>
      <c r="L610" s="77">
        <v>174</v>
      </c>
      <c r="M610" s="77">
        <v>91</v>
      </c>
      <c r="N610" s="77">
        <v>102</v>
      </c>
      <c r="O610" s="77">
        <v>65</v>
      </c>
      <c r="P610" s="77">
        <v>3286</v>
      </c>
      <c r="Q610" s="77">
        <v>1816</v>
      </c>
      <c r="R610" s="77">
        <v>228</v>
      </c>
      <c r="S610" s="77">
        <v>215</v>
      </c>
      <c r="T610" s="77">
        <v>217</v>
      </c>
      <c r="U610" s="78">
        <v>157</v>
      </c>
    </row>
    <row r="611" spans="1:21" ht="15">
      <c r="A611" s="76" t="s">
        <v>957</v>
      </c>
      <c r="B611" s="77" t="s">
        <v>5864</v>
      </c>
      <c r="C611" s="77" t="s">
        <v>794</v>
      </c>
      <c r="D611" s="77" t="s">
        <v>601</v>
      </c>
      <c r="E611" s="77">
        <v>10817</v>
      </c>
      <c r="F611" s="77">
        <v>4911</v>
      </c>
      <c r="G611" s="77">
        <v>5906</v>
      </c>
      <c r="H611" s="77">
        <v>0.45400758099999999</v>
      </c>
      <c r="I611" s="77">
        <v>0.54599241899999995</v>
      </c>
      <c r="J611" s="77">
        <v>2831</v>
      </c>
      <c r="K611" s="77">
        <v>1617</v>
      </c>
      <c r="L611" s="77">
        <v>202</v>
      </c>
      <c r="M611" s="77">
        <v>95</v>
      </c>
      <c r="N611" s="77">
        <v>101</v>
      </c>
      <c r="O611" s="77">
        <v>65</v>
      </c>
      <c r="P611" s="77">
        <v>3385</v>
      </c>
      <c r="Q611" s="77">
        <v>1723</v>
      </c>
      <c r="R611" s="77">
        <v>224</v>
      </c>
      <c r="S611" s="77">
        <v>193</v>
      </c>
      <c r="T611" s="77">
        <v>230</v>
      </c>
      <c r="U611" s="78">
        <v>151</v>
      </c>
    </row>
    <row r="612" spans="1:21" ht="15">
      <c r="A612" s="76" t="s">
        <v>958</v>
      </c>
      <c r="B612" s="77" t="s">
        <v>5864</v>
      </c>
      <c r="C612" s="77" t="s">
        <v>794</v>
      </c>
      <c r="D612" s="77" t="s">
        <v>601</v>
      </c>
      <c r="E612" s="77">
        <v>10952</v>
      </c>
      <c r="F612" s="77">
        <v>4893</v>
      </c>
      <c r="G612" s="77">
        <v>6059</v>
      </c>
      <c r="H612" s="77">
        <v>0.44676771399999998</v>
      </c>
      <c r="I612" s="77">
        <v>0.55323228599999996</v>
      </c>
      <c r="J612" s="77">
        <v>2844</v>
      </c>
      <c r="K612" s="77">
        <v>1626</v>
      </c>
      <c r="L612" s="77">
        <v>169</v>
      </c>
      <c r="M612" s="77">
        <v>98</v>
      </c>
      <c r="N612" s="77">
        <v>94</v>
      </c>
      <c r="O612" s="77">
        <v>62</v>
      </c>
      <c r="P612" s="77">
        <v>3454</v>
      </c>
      <c r="Q612" s="77">
        <v>1765</v>
      </c>
      <c r="R612" s="77">
        <v>231</v>
      </c>
      <c r="S612" s="77">
        <v>219</v>
      </c>
      <c r="T612" s="77">
        <v>241</v>
      </c>
      <c r="U612" s="78">
        <v>149</v>
      </c>
    </row>
    <row r="613" spans="1:21" ht="15">
      <c r="A613" s="76" t="s">
        <v>959</v>
      </c>
      <c r="B613" s="77" t="s">
        <v>5864</v>
      </c>
      <c r="C613" s="77" t="s">
        <v>794</v>
      </c>
      <c r="D613" s="77" t="s">
        <v>601</v>
      </c>
      <c r="E613" s="77">
        <v>11247</v>
      </c>
      <c r="F613" s="77">
        <v>5065</v>
      </c>
      <c r="G613" s="77">
        <v>6182</v>
      </c>
      <c r="H613" s="77">
        <v>0.45034231400000002</v>
      </c>
      <c r="I613" s="77">
        <v>0.54965768599999998</v>
      </c>
      <c r="J613" s="77">
        <v>2900</v>
      </c>
      <c r="K613" s="77">
        <v>1722</v>
      </c>
      <c r="L613" s="77">
        <v>184</v>
      </c>
      <c r="M613" s="77">
        <v>92</v>
      </c>
      <c r="N613" s="77">
        <v>102</v>
      </c>
      <c r="O613" s="77">
        <v>65</v>
      </c>
      <c r="P613" s="77">
        <v>3521</v>
      </c>
      <c r="Q613" s="77">
        <v>1796</v>
      </c>
      <c r="R613" s="77">
        <v>245</v>
      </c>
      <c r="S613" s="77">
        <v>207</v>
      </c>
      <c r="T613" s="77">
        <v>249</v>
      </c>
      <c r="U613" s="78">
        <v>164</v>
      </c>
    </row>
    <row r="614" spans="1:21" ht="15">
      <c r="A614" s="76" t="s">
        <v>960</v>
      </c>
      <c r="B614" s="77" t="s">
        <v>5864</v>
      </c>
      <c r="C614" s="77" t="s">
        <v>794</v>
      </c>
      <c r="D614" s="77" t="s">
        <v>601</v>
      </c>
      <c r="E614" s="77">
        <v>11351</v>
      </c>
      <c r="F614" s="77">
        <v>5110</v>
      </c>
      <c r="G614" s="77">
        <v>6241</v>
      </c>
      <c r="H614" s="77">
        <v>0.45018060100000001</v>
      </c>
      <c r="I614" s="77">
        <v>0.54981939899999999</v>
      </c>
      <c r="J614" s="77">
        <v>2957</v>
      </c>
      <c r="K614" s="77">
        <v>1670</v>
      </c>
      <c r="L614" s="77">
        <v>193</v>
      </c>
      <c r="M614" s="77">
        <v>109</v>
      </c>
      <c r="N614" s="77">
        <v>111</v>
      </c>
      <c r="O614" s="77">
        <v>70</v>
      </c>
      <c r="P614" s="77">
        <v>3499</v>
      </c>
      <c r="Q614" s="77">
        <v>1853</v>
      </c>
      <c r="R614" s="77">
        <v>229</v>
      </c>
      <c r="S614" s="77">
        <v>226</v>
      </c>
      <c r="T614" s="77">
        <v>252</v>
      </c>
      <c r="U614" s="78">
        <v>182</v>
      </c>
    </row>
    <row r="615" spans="1:21" ht="15">
      <c r="A615" s="76" t="s">
        <v>961</v>
      </c>
      <c r="B615" s="77" t="s">
        <v>5864</v>
      </c>
      <c r="C615" s="77" t="s">
        <v>794</v>
      </c>
      <c r="D615" s="77" t="s">
        <v>601</v>
      </c>
      <c r="E615" s="77">
        <v>11447</v>
      </c>
      <c r="F615" s="77">
        <v>5201</v>
      </c>
      <c r="G615" s="77">
        <v>6246</v>
      </c>
      <c r="H615" s="77">
        <v>0.454354853</v>
      </c>
      <c r="I615" s="77">
        <v>0.545645147</v>
      </c>
      <c r="J615" s="77">
        <v>3020</v>
      </c>
      <c r="K615" s="77">
        <v>1738</v>
      </c>
      <c r="L615" s="77">
        <v>176</v>
      </c>
      <c r="M615" s="77">
        <v>92</v>
      </c>
      <c r="N615" s="77">
        <v>105</v>
      </c>
      <c r="O615" s="77">
        <v>70</v>
      </c>
      <c r="P615" s="77">
        <v>3567</v>
      </c>
      <c r="Q615" s="77">
        <v>1832</v>
      </c>
      <c r="R615" s="77">
        <v>264</v>
      </c>
      <c r="S615" s="77">
        <v>210</v>
      </c>
      <c r="T615" s="77">
        <v>210</v>
      </c>
      <c r="U615" s="78">
        <v>163</v>
      </c>
    </row>
    <row r="616" spans="1:21" ht="15">
      <c r="A616" s="76" t="s">
        <v>962</v>
      </c>
      <c r="B616" s="77" t="s">
        <v>5864</v>
      </c>
      <c r="C616" s="77" t="s">
        <v>794</v>
      </c>
      <c r="D616" s="77" t="s">
        <v>601</v>
      </c>
      <c r="E616" s="77">
        <v>10680</v>
      </c>
      <c r="F616" s="77">
        <v>4828</v>
      </c>
      <c r="G616" s="77">
        <v>5852</v>
      </c>
      <c r="H616" s="77">
        <v>0.45205992499999997</v>
      </c>
      <c r="I616" s="77">
        <v>0.54794007499999997</v>
      </c>
      <c r="J616" s="77">
        <v>2787</v>
      </c>
      <c r="K616" s="77">
        <v>1603</v>
      </c>
      <c r="L616" s="77">
        <v>183</v>
      </c>
      <c r="M616" s="77">
        <v>87</v>
      </c>
      <c r="N616" s="77">
        <v>101</v>
      </c>
      <c r="O616" s="77">
        <v>67</v>
      </c>
      <c r="P616" s="77">
        <v>3284</v>
      </c>
      <c r="Q616" s="77">
        <v>1762</v>
      </c>
      <c r="R616" s="77">
        <v>228</v>
      </c>
      <c r="S616" s="77">
        <v>199</v>
      </c>
      <c r="T616" s="77">
        <v>212</v>
      </c>
      <c r="U616" s="78">
        <v>167</v>
      </c>
    </row>
    <row r="617" spans="1:21" ht="15">
      <c r="A617" s="76" t="s">
        <v>963</v>
      </c>
      <c r="B617" s="77" t="s">
        <v>5864</v>
      </c>
      <c r="C617" s="77" t="s">
        <v>794</v>
      </c>
      <c r="D617" s="77" t="s">
        <v>601</v>
      </c>
      <c r="E617" s="77">
        <v>10899</v>
      </c>
      <c r="F617" s="77">
        <v>4758</v>
      </c>
      <c r="G617" s="77">
        <v>6141</v>
      </c>
      <c r="H617" s="77">
        <v>0.43655381199999999</v>
      </c>
      <c r="I617" s="77">
        <v>0.56344618800000001</v>
      </c>
      <c r="J617" s="77">
        <v>2649</v>
      </c>
      <c r="K617" s="77">
        <v>1681</v>
      </c>
      <c r="L617" s="77">
        <v>173</v>
      </c>
      <c r="M617" s="77">
        <v>97</v>
      </c>
      <c r="N617" s="77">
        <v>93</v>
      </c>
      <c r="O617" s="77">
        <v>65</v>
      </c>
      <c r="P617" s="77">
        <v>3390</v>
      </c>
      <c r="Q617" s="77">
        <v>1883</v>
      </c>
      <c r="R617" s="77">
        <v>268</v>
      </c>
      <c r="S617" s="77">
        <v>228</v>
      </c>
      <c r="T617" s="77">
        <v>205</v>
      </c>
      <c r="U617" s="78">
        <v>167</v>
      </c>
    </row>
    <row r="618" spans="1:21" ht="15">
      <c r="A618" s="76" t="s">
        <v>964</v>
      </c>
      <c r="B618" s="77" t="s">
        <v>5864</v>
      </c>
      <c r="C618" s="77" t="s">
        <v>794</v>
      </c>
      <c r="D618" s="77" t="s">
        <v>601</v>
      </c>
      <c r="E618" s="77">
        <v>10424</v>
      </c>
      <c r="F618" s="77">
        <v>4640</v>
      </c>
      <c r="G618" s="77">
        <v>5784</v>
      </c>
      <c r="H618" s="77">
        <v>0.44512663099999999</v>
      </c>
      <c r="I618" s="77">
        <v>0.55487336899999995</v>
      </c>
      <c r="J618" s="77">
        <v>2683</v>
      </c>
      <c r="K618" s="77">
        <v>1590</v>
      </c>
      <c r="L618" s="77">
        <v>160</v>
      </c>
      <c r="M618" s="77">
        <v>74</v>
      </c>
      <c r="N618" s="77">
        <v>84</v>
      </c>
      <c r="O618" s="77">
        <v>49</v>
      </c>
      <c r="P618" s="77">
        <v>3326</v>
      </c>
      <c r="Q618" s="77">
        <v>1660</v>
      </c>
      <c r="R618" s="77">
        <v>236</v>
      </c>
      <c r="S618" s="77">
        <v>188</v>
      </c>
      <c r="T618" s="77">
        <v>222</v>
      </c>
      <c r="U618" s="78">
        <v>152</v>
      </c>
    </row>
    <row r="619" spans="1:21" ht="15">
      <c r="A619" s="76" t="s">
        <v>965</v>
      </c>
      <c r="B619" s="77" t="s">
        <v>5864</v>
      </c>
      <c r="C619" s="77" t="s">
        <v>794</v>
      </c>
      <c r="D619" s="77" t="s">
        <v>601</v>
      </c>
      <c r="E619" s="77">
        <v>10570</v>
      </c>
      <c r="F619" s="77">
        <v>4725</v>
      </c>
      <c r="G619" s="77">
        <v>5845</v>
      </c>
      <c r="H619" s="77">
        <v>0.44701986799999999</v>
      </c>
      <c r="I619" s="77">
        <v>0.55298013199999996</v>
      </c>
      <c r="J619" s="77">
        <v>2776</v>
      </c>
      <c r="K619" s="77">
        <v>1545</v>
      </c>
      <c r="L619" s="77">
        <v>182</v>
      </c>
      <c r="M619" s="77">
        <v>80</v>
      </c>
      <c r="N619" s="77">
        <v>87</v>
      </c>
      <c r="O619" s="77">
        <v>55</v>
      </c>
      <c r="P619" s="77">
        <v>3358</v>
      </c>
      <c r="Q619" s="77">
        <v>1701</v>
      </c>
      <c r="R619" s="77">
        <v>235</v>
      </c>
      <c r="S619" s="77">
        <v>201</v>
      </c>
      <c r="T619" s="77">
        <v>215</v>
      </c>
      <c r="U619" s="78">
        <v>135</v>
      </c>
    </row>
    <row r="620" spans="1:21" ht="15">
      <c r="A620" s="76" t="s">
        <v>966</v>
      </c>
      <c r="B620" s="77" t="s">
        <v>5864</v>
      </c>
      <c r="C620" s="77" t="s">
        <v>794</v>
      </c>
      <c r="D620" s="77" t="s">
        <v>601</v>
      </c>
      <c r="E620" s="77">
        <v>10708</v>
      </c>
      <c r="F620" s="77">
        <v>4837</v>
      </c>
      <c r="G620" s="77">
        <v>5871</v>
      </c>
      <c r="H620" s="77">
        <v>0.45171834100000002</v>
      </c>
      <c r="I620" s="77">
        <v>0.54828165900000003</v>
      </c>
      <c r="J620" s="77">
        <v>2864</v>
      </c>
      <c r="K620" s="77">
        <v>1552</v>
      </c>
      <c r="L620" s="77">
        <v>181</v>
      </c>
      <c r="M620" s="77">
        <v>93</v>
      </c>
      <c r="N620" s="77">
        <v>88</v>
      </c>
      <c r="O620" s="77">
        <v>59</v>
      </c>
      <c r="P620" s="77">
        <v>3318</v>
      </c>
      <c r="Q620" s="77">
        <v>1744</v>
      </c>
      <c r="R620" s="77">
        <v>240</v>
      </c>
      <c r="S620" s="77">
        <v>207</v>
      </c>
      <c r="T620" s="77">
        <v>205</v>
      </c>
      <c r="U620" s="78">
        <v>157</v>
      </c>
    </row>
    <row r="621" spans="1:21" ht="15">
      <c r="A621" s="76" t="s">
        <v>967</v>
      </c>
      <c r="B621" s="77" t="s">
        <v>5864</v>
      </c>
      <c r="C621" s="77" t="s">
        <v>794</v>
      </c>
      <c r="D621" s="77" t="s">
        <v>601</v>
      </c>
      <c r="E621" s="77">
        <v>11766</v>
      </c>
      <c r="F621" s="77">
        <v>5358</v>
      </c>
      <c r="G621" s="77">
        <v>6408</v>
      </c>
      <c r="H621" s="77">
        <v>0.455379908</v>
      </c>
      <c r="I621" s="77">
        <v>0.54462009199999994</v>
      </c>
      <c r="J621" s="77">
        <v>3112</v>
      </c>
      <c r="K621" s="77">
        <v>1776</v>
      </c>
      <c r="L621" s="77">
        <v>202</v>
      </c>
      <c r="M621" s="77">
        <v>86</v>
      </c>
      <c r="N621" s="77">
        <v>113</v>
      </c>
      <c r="O621" s="77">
        <v>69</v>
      </c>
      <c r="P621" s="77">
        <v>3677</v>
      </c>
      <c r="Q621" s="77">
        <v>1867</v>
      </c>
      <c r="R621" s="77">
        <v>266</v>
      </c>
      <c r="S621" s="77">
        <v>203</v>
      </c>
      <c r="T621" s="77">
        <v>241</v>
      </c>
      <c r="U621" s="78">
        <v>154</v>
      </c>
    </row>
    <row r="622" spans="1:21" ht="15">
      <c r="A622" s="76" t="s">
        <v>968</v>
      </c>
      <c r="B622" s="77" t="s">
        <v>5864</v>
      </c>
      <c r="C622" s="77" t="s">
        <v>794</v>
      </c>
      <c r="D622" s="77" t="s">
        <v>601</v>
      </c>
      <c r="E622" s="77">
        <v>10545</v>
      </c>
      <c r="F622" s="77">
        <v>4770</v>
      </c>
      <c r="G622" s="77">
        <v>5775</v>
      </c>
      <c r="H622" s="77">
        <v>0.45234708400000001</v>
      </c>
      <c r="I622" s="77">
        <v>0.54765291599999999</v>
      </c>
      <c r="J622" s="77">
        <v>2767</v>
      </c>
      <c r="K622" s="77">
        <v>1587</v>
      </c>
      <c r="L622" s="77">
        <v>184</v>
      </c>
      <c r="M622" s="77">
        <v>74</v>
      </c>
      <c r="N622" s="77">
        <v>90</v>
      </c>
      <c r="O622" s="77">
        <v>68</v>
      </c>
      <c r="P622" s="77">
        <v>3302</v>
      </c>
      <c r="Q622" s="77">
        <v>1677</v>
      </c>
      <c r="R622" s="77">
        <v>229</v>
      </c>
      <c r="S622" s="77">
        <v>183</v>
      </c>
      <c r="T622" s="77">
        <v>218</v>
      </c>
      <c r="U622" s="78">
        <v>166</v>
      </c>
    </row>
    <row r="623" spans="1:21" ht="15">
      <c r="A623" s="76" t="s">
        <v>969</v>
      </c>
      <c r="B623" s="77" t="s">
        <v>5864</v>
      </c>
      <c r="C623" s="77" t="s">
        <v>794</v>
      </c>
      <c r="D623" s="77" t="s">
        <v>601</v>
      </c>
      <c r="E623" s="77">
        <v>10862</v>
      </c>
      <c r="F623" s="77">
        <v>4810</v>
      </c>
      <c r="G623" s="77">
        <v>6052</v>
      </c>
      <c r="H623" s="77">
        <v>0.442828208</v>
      </c>
      <c r="I623" s="77">
        <v>0.557171792</v>
      </c>
      <c r="J623" s="77">
        <v>2779</v>
      </c>
      <c r="K623" s="77">
        <v>1618</v>
      </c>
      <c r="L623" s="77">
        <v>160</v>
      </c>
      <c r="M623" s="77">
        <v>86</v>
      </c>
      <c r="N623" s="77">
        <v>94</v>
      </c>
      <c r="O623" s="77">
        <v>73</v>
      </c>
      <c r="P623" s="77">
        <v>3445</v>
      </c>
      <c r="Q623" s="77">
        <v>1796</v>
      </c>
      <c r="R623" s="77">
        <v>213</v>
      </c>
      <c r="S623" s="77">
        <v>205</v>
      </c>
      <c r="T623" s="77">
        <v>237</v>
      </c>
      <c r="U623" s="78">
        <v>156</v>
      </c>
    </row>
    <row r="624" spans="1:21" ht="15">
      <c r="A624" s="76" t="s">
        <v>970</v>
      </c>
      <c r="B624" s="77" t="s">
        <v>5864</v>
      </c>
      <c r="C624" s="77" t="s">
        <v>794</v>
      </c>
      <c r="D624" s="77" t="s">
        <v>601</v>
      </c>
      <c r="E624" s="77">
        <v>10495</v>
      </c>
      <c r="F624" s="77">
        <v>4646</v>
      </c>
      <c r="G624" s="77">
        <v>5849</v>
      </c>
      <c r="H624" s="77">
        <v>0.442686994</v>
      </c>
      <c r="I624" s="77">
        <v>0.557313006</v>
      </c>
      <c r="J624" s="77">
        <v>2702</v>
      </c>
      <c r="K624" s="77">
        <v>1548</v>
      </c>
      <c r="L624" s="77">
        <v>149</v>
      </c>
      <c r="M624" s="77">
        <v>88</v>
      </c>
      <c r="N624" s="77">
        <v>96</v>
      </c>
      <c r="O624" s="77">
        <v>63</v>
      </c>
      <c r="P624" s="77">
        <v>3299</v>
      </c>
      <c r="Q624" s="77">
        <v>1734</v>
      </c>
      <c r="R624" s="77">
        <v>240</v>
      </c>
      <c r="S624" s="77">
        <v>216</v>
      </c>
      <c r="T624" s="77">
        <v>204</v>
      </c>
      <c r="U624" s="78">
        <v>156</v>
      </c>
    </row>
    <row r="625" spans="1:21" ht="15">
      <c r="A625" s="76" t="s">
        <v>971</v>
      </c>
      <c r="B625" s="77" t="s">
        <v>5864</v>
      </c>
      <c r="C625" s="77" t="s">
        <v>794</v>
      </c>
      <c r="D625" s="77" t="s">
        <v>601</v>
      </c>
      <c r="E625" s="77">
        <v>10681</v>
      </c>
      <c r="F625" s="77">
        <v>4724</v>
      </c>
      <c r="G625" s="77">
        <v>5957</v>
      </c>
      <c r="H625" s="77">
        <v>0.44228068500000001</v>
      </c>
      <c r="I625" s="77">
        <v>0.55771931500000005</v>
      </c>
      <c r="J625" s="77">
        <v>2656</v>
      </c>
      <c r="K625" s="77">
        <v>1629</v>
      </c>
      <c r="L625" s="77">
        <v>169</v>
      </c>
      <c r="M625" s="77">
        <v>103</v>
      </c>
      <c r="N625" s="77">
        <v>96</v>
      </c>
      <c r="O625" s="77">
        <v>71</v>
      </c>
      <c r="P625" s="77">
        <v>3288</v>
      </c>
      <c r="Q625" s="77">
        <v>1837</v>
      </c>
      <c r="R625" s="77">
        <v>223</v>
      </c>
      <c r="S625" s="77">
        <v>213</v>
      </c>
      <c r="T625" s="77">
        <v>232</v>
      </c>
      <c r="U625" s="78">
        <v>164</v>
      </c>
    </row>
    <row r="626" spans="1:21" ht="15">
      <c r="A626" s="76" t="s">
        <v>972</v>
      </c>
      <c r="B626" s="77" t="s">
        <v>5864</v>
      </c>
      <c r="C626" s="77" t="s">
        <v>794</v>
      </c>
      <c r="D626" s="77" t="s">
        <v>601</v>
      </c>
      <c r="E626" s="77">
        <v>11882</v>
      </c>
      <c r="F626" s="77">
        <v>5449</v>
      </c>
      <c r="G626" s="77">
        <v>6433</v>
      </c>
      <c r="H626" s="77">
        <v>0.45859282899999998</v>
      </c>
      <c r="I626" s="77">
        <v>0.54140717100000002</v>
      </c>
      <c r="J626" s="77">
        <v>3210</v>
      </c>
      <c r="K626" s="77">
        <v>1736</v>
      </c>
      <c r="L626" s="77">
        <v>221</v>
      </c>
      <c r="M626" s="77">
        <v>108</v>
      </c>
      <c r="N626" s="77">
        <v>111</v>
      </c>
      <c r="O626" s="77">
        <v>63</v>
      </c>
      <c r="P626" s="77">
        <v>3702</v>
      </c>
      <c r="Q626" s="77">
        <v>1877</v>
      </c>
      <c r="R626" s="77">
        <v>253</v>
      </c>
      <c r="S626" s="77">
        <v>210</v>
      </c>
      <c r="T626" s="77">
        <v>223</v>
      </c>
      <c r="U626" s="78">
        <v>168</v>
      </c>
    </row>
    <row r="627" spans="1:21" ht="15">
      <c r="A627" s="76" t="s">
        <v>973</v>
      </c>
      <c r="B627" s="77" t="s">
        <v>5864</v>
      </c>
      <c r="C627" s="77" t="s">
        <v>794</v>
      </c>
      <c r="D627" s="77" t="s">
        <v>601</v>
      </c>
      <c r="E627" s="77">
        <v>10661</v>
      </c>
      <c r="F627" s="77">
        <v>4728</v>
      </c>
      <c r="G627" s="77">
        <v>5933</v>
      </c>
      <c r="H627" s="77">
        <v>0.44348560199999998</v>
      </c>
      <c r="I627" s="77">
        <v>0.55651439800000002</v>
      </c>
      <c r="J627" s="77">
        <v>2758</v>
      </c>
      <c r="K627" s="77">
        <v>1564</v>
      </c>
      <c r="L627" s="77">
        <v>170</v>
      </c>
      <c r="M627" s="77">
        <v>86</v>
      </c>
      <c r="N627" s="77">
        <v>89</v>
      </c>
      <c r="O627" s="77">
        <v>61</v>
      </c>
      <c r="P627" s="77">
        <v>3343</v>
      </c>
      <c r="Q627" s="77">
        <v>1774</v>
      </c>
      <c r="R627" s="77">
        <v>239</v>
      </c>
      <c r="S627" s="77">
        <v>211</v>
      </c>
      <c r="T627" s="77">
        <v>223</v>
      </c>
      <c r="U627" s="78">
        <v>143</v>
      </c>
    </row>
    <row r="628" spans="1:21" ht="15">
      <c r="A628" s="76" t="s">
        <v>974</v>
      </c>
      <c r="B628" s="77" t="s">
        <v>5864</v>
      </c>
      <c r="C628" s="77" t="s">
        <v>794</v>
      </c>
      <c r="D628" s="77" t="s">
        <v>601</v>
      </c>
      <c r="E628" s="77">
        <v>10590</v>
      </c>
      <c r="F628" s="77">
        <v>4640</v>
      </c>
      <c r="G628" s="77">
        <v>5950</v>
      </c>
      <c r="H628" s="77">
        <v>0.43814919699999999</v>
      </c>
      <c r="I628" s="77">
        <v>0.56185080300000001</v>
      </c>
      <c r="J628" s="77">
        <v>2615</v>
      </c>
      <c r="K628" s="77">
        <v>1603</v>
      </c>
      <c r="L628" s="77">
        <v>163</v>
      </c>
      <c r="M628" s="77">
        <v>102</v>
      </c>
      <c r="N628" s="77">
        <v>94</v>
      </c>
      <c r="O628" s="77">
        <v>63</v>
      </c>
      <c r="P628" s="77">
        <v>3282</v>
      </c>
      <c r="Q628" s="77">
        <v>1833</v>
      </c>
      <c r="R628" s="77">
        <v>235</v>
      </c>
      <c r="S628" s="77">
        <v>210</v>
      </c>
      <c r="T628" s="77">
        <v>234</v>
      </c>
      <c r="U628" s="78">
        <v>156</v>
      </c>
    </row>
    <row r="629" spans="1:21" ht="15">
      <c r="A629" s="76" t="s">
        <v>975</v>
      </c>
      <c r="B629" s="77" t="s">
        <v>5864</v>
      </c>
      <c r="C629" s="77" t="s">
        <v>794</v>
      </c>
      <c r="D629" s="77" t="s">
        <v>601</v>
      </c>
      <c r="E629" s="77">
        <v>10856</v>
      </c>
      <c r="F629" s="77">
        <v>4862</v>
      </c>
      <c r="G629" s="77">
        <v>5994</v>
      </c>
      <c r="H629" s="77">
        <v>0.44786293300000002</v>
      </c>
      <c r="I629" s="77">
        <v>0.55213706699999998</v>
      </c>
      <c r="J629" s="77">
        <v>2770</v>
      </c>
      <c r="K629" s="77">
        <v>1671</v>
      </c>
      <c r="L629" s="77">
        <v>166</v>
      </c>
      <c r="M629" s="77">
        <v>88</v>
      </c>
      <c r="N629" s="77">
        <v>101</v>
      </c>
      <c r="O629" s="77">
        <v>66</v>
      </c>
      <c r="P629" s="77">
        <v>3380</v>
      </c>
      <c r="Q629" s="77">
        <v>1780</v>
      </c>
      <c r="R629" s="77">
        <v>236</v>
      </c>
      <c r="S629" s="77">
        <v>210</v>
      </c>
      <c r="T629" s="77">
        <v>239</v>
      </c>
      <c r="U629" s="78">
        <v>149</v>
      </c>
    </row>
    <row r="630" spans="1:21" ht="15">
      <c r="A630" s="76" t="s">
        <v>976</v>
      </c>
      <c r="B630" s="77" t="s">
        <v>5864</v>
      </c>
      <c r="C630" s="77" t="s">
        <v>794</v>
      </c>
      <c r="D630" s="77" t="s">
        <v>601</v>
      </c>
      <c r="E630" s="77">
        <v>11095</v>
      </c>
      <c r="F630" s="77">
        <v>4994</v>
      </c>
      <c r="G630" s="77">
        <v>6101</v>
      </c>
      <c r="H630" s="77">
        <v>0.45011266300000002</v>
      </c>
      <c r="I630" s="77">
        <v>0.54988733700000003</v>
      </c>
      <c r="J630" s="77">
        <v>2925</v>
      </c>
      <c r="K630" s="77">
        <v>1620</v>
      </c>
      <c r="L630" s="77">
        <v>193</v>
      </c>
      <c r="M630" s="77">
        <v>96</v>
      </c>
      <c r="N630" s="77">
        <v>99</v>
      </c>
      <c r="O630" s="77">
        <v>61</v>
      </c>
      <c r="P630" s="77">
        <v>3448</v>
      </c>
      <c r="Q630" s="77">
        <v>1797</v>
      </c>
      <c r="R630" s="77">
        <v>243</v>
      </c>
      <c r="S630" s="77">
        <v>227</v>
      </c>
      <c r="T630" s="77">
        <v>238</v>
      </c>
      <c r="U630" s="78">
        <v>148</v>
      </c>
    </row>
    <row r="631" spans="1:21" ht="15">
      <c r="A631" s="76" t="s">
        <v>977</v>
      </c>
      <c r="B631" s="77" t="s">
        <v>5864</v>
      </c>
      <c r="C631" s="77" t="s">
        <v>794</v>
      </c>
      <c r="D631" s="77" t="s">
        <v>601</v>
      </c>
      <c r="E631" s="77">
        <v>10885</v>
      </c>
      <c r="F631" s="77">
        <v>4802</v>
      </c>
      <c r="G631" s="77">
        <v>6083</v>
      </c>
      <c r="H631" s="77">
        <v>0.44115755600000001</v>
      </c>
      <c r="I631" s="77">
        <v>0.55884244400000005</v>
      </c>
      <c r="J631" s="77">
        <v>2682</v>
      </c>
      <c r="K631" s="77">
        <v>1667</v>
      </c>
      <c r="L631" s="77">
        <v>179</v>
      </c>
      <c r="M631" s="77">
        <v>92</v>
      </c>
      <c r="N631" s="77">
        <v>104</v>
      </c>
      <c r="O631" s="77">
        <v>78</v>
      </c>
      <c r="P631" s="77">
        <v>3359</v>
      </c>
      <c r="Q631" s="77">
        <v>1851</v>
      </c>
      <c r="R631" s="77">
        <v>252</v>
      </c>
      <c r="S631" s="77">
        <v>231</v>
      </c>
      <c r="T631" s="77">
        <v>237</v>
      </c>
      <c r="U631" s="78">
        <v>153</v>
      </c>
    </row>
    <row r="632" spans="1:21" ht="15">
      <c r="A632" s="76" t="s">
        <v>978</v>
      </c>
      <c r="B632" s="77" t="s">
        <v>5864</v>
      </c>
      <c r="C632" s="77" t="s">
        <v>794</v>
      </c>
      <c r="D632" s="77" t="s">
        <v>601</v>
      </c>
      <c r="E632" s="77">
        <v>10798</v>
      </c>
      <c r="F632" s="77">
        <v>4884</v>
      </c>
      <c r="G632" s="77">
        <v>5914</v>
      </c>
      <c r="H632" s="77">
        <v>0.45230598300000002</v>
      </c>
      <c r="I632" s="77">
        <v>0.54769401699999998</v>
      </c>
      <c r="J632" s="77">
        <v>2815</v>
      </c>
      <c r="K632" s="77">
        <v>1630</v>
      </c>
      <c r="L632" s="77">
        <v>193</v>
      </c>
      <c r="M632" s="77">
        <v>88</v>
      </c>
      <c r="N632" s="77">
        <v>102</v>
      </c>
      <c r="O632" s="77">
        <v>56</v>
      </c>
      <c r="P632" s="77">
        <v>3389</v>
      </c>
      <c r="Q632" s="77">
        <v>1730</v>
      </c>
      <c r="R632" s="77">
        <v>224</v>
      </c>
      <c r="S632" s="77">
        <v>211</v>
      </c>
      <c r="T632" s="77">
        <v>216</v>
      </c>
      <c r="U632" s="78">
        <v>144</v>
      </c>
    </row>
    <row r="633" spans="1:21" ht="15">
      <c r="A633" s="76" t="s">
        <v>979</v>
      </c>
      <c r="B633" s="77" t="s">
        <v>5864</v>
      </c>
      <c r="C633" s="77" t="s">
        <v>794</v>
      </c>
      <c r="D633" s="77" t="s">
        <v>601</v>
      </c>
      <c r="E633" s="77">
        <v>10579</v>
      </c>
      <c r="F633" s="77">
        <v>4719</v>
      </c>
      <c r="G633" s="77">
        <v>5860</v>
      </c>
      <c r="H633" s="77">
        <v>0.44607240799999998</v>
      </c>
      <c r="I633" s="77">
        <v>0.55392759199999997</v>
      </c>
      <c r="J633" s="77">
        <v>2732</v>
      </c>
      <c r="K633" s="77">
        <v>1591</v>
      </c>
      <c r="L633" s="77">
        <v>169</v>
      </c>
      <c r="M633" s="77">
        <v>74</v>
      </c>
      <c r="N633" s="77">
        <v>85</v>
      </c>
      <c r="O633" s="77">
        <v>68</v>
      </c>
      <c r="P633" s="77">
        <v>3275</v>
      </c>
      <c r="Q633" s="77">
        <v>1761</v>
      </c>
      <c r="R633" s="77">
        <v>243</v>
      </c>
      <c r="S633" s="77">
        <v>201</v>
      </c>
      <c r="T633" s="77">
        <v>223</v>
      </c>
      <c r="U633" s="78">
        <v>157</v>
      </c>
    </row>
    <row r="634" spans="1:21" ht="15">
      <c r="A634" s="76" t="s">
        <v>980</v>
      </c>
      <c r="B634" s="77" t="s">
        <v>5864</v>
      </c>
      <c r="C634" s="77" t="s">
        <v>794</v>
      </c>
      <c r="D634" s="77" t="s">
        <v>601</v>
      </c>
      <c r="E634" s="77">
        <v>10046</v>
      </c>
      <c r="F634" s="77">
        <v>4535</v>
      </c>
      <c r="G634" s="77">
        <v>5511</v>
      </c>
      <c r="H634" s="77">
        <v>0.451423452</v>
      </c>
      <c r="I634" s="77">
        <v>0.548576548</v>
      </c>
      <c r="J634" s="77">
        <v>2537</v>
      </c>
      <c r="K634" s="77">
        <v>1579</v>
      </c>
      <c r="L634" s="77">
        <v>169</v>
      </c>
      <c r="M634" s="77">
        <v>91</v>
      </c>
      <c r="N634" s="77">
        <v>104</v>
      </c>
      <c r="O634" s="77">
        <v>55</v>
      </c>
      <c r="P634" s="77">
        <v>3057</v>
      </c>
      <c r="Q634" s="77">
        <v>1665</v>
      </c>
      <c r="R634" s="77">
        <v>223</v>
      </c>
      <c r="S634" s="77">
        <v>204</v>
      </c>
      <c r="T634" s="77">
        <v>210</v>
      </c>
      <c r="U634" s="78">
        <v>152</v>
      </c>
    </row>
    <row r="635" spans="1:21" ht="15">
      <c r="A635" s="76" t="s">
        <v>981</v>
      </c>
      <c r="B635" s="77" t="s">
        <v>5864</v>
      </c>
      <c r="C635" s="77" t="s">
        <v>982</v>
      </c>
      <c r="D635" s="77" t="s">
        <v>341</v>
      </c>
      <c r="E635" s="77">
        <v>10508</v>
      </c>
      <c r="F635" s="77">
        <v>4701</v>
      </c>
      <c r="G635" s="77">
        <v>5807</v>
      </c>
      <c r="H635" s="77">
        <v>0.44737343000000002</v>
      </c>
      <c r="I635" s="77">
        <v>0.55262657000000004</v>
      </c>
      <c r="J635" s="77">
        <v>2720</v>
      </c>
      <c r="K635" s="77">
        <v>1588</v>
      </c>
      <c r="L635" s="77">
        <v>162</v>
      </c>
      <c r="M635" s="77">
        <v>86</v>
      </c>
      <c r="N635" s="77">
        <v>88</v>
      </c>
      <c r="O635" s="77">
        <v>57</v>
      </c>
      <c r="P635" s="77">
        <v>3319</v>
      </c>
      <c r="Q635" s="77">
        <v>1691</v>
      </c>
      <c r="R635" s="77">
        <v>239</v>
      </c>
      <c r="S635" s="77">
        <v>202</v>
      </c>
      <c r="T635" s="77">
        <v>207</v>
      </c>
      <c r="U635" s="78">
        <v>149</v>
      </c>
    </row>
    <row r="636" spans="1:21" ht="15">
      <c r="A636" s="76" t="s">
        <v>983</v>
      </c>
      <c r="B636" s="77" t="s">
        <v>5864</v>
      </c>
      <c r="C636" s="77" t="s">
        <v>982</v>
      </c>
      <c r="D636" s="77" t="s">
        <v>341</v>
      </c>
      <c r="E636" s="77">
        <v>10895</v>
      </c>
      <c r="F636" s="77">
        <v>4975</v>
      </c>
      <c r="G636" s="77">
        <v>5920</v>
      </c>
      <c r="H636" s="77">
        <v>0.45663148199999998</v>
      </c>
      <c r="I636" s="77">
        <v>0.54336851799999997</v>
      </c>
      <c r="J636" s="77">
        <v>2917</v>
      </c>
      <c r="K636" s="77">
        <v>1634</v>
      </c>
      <c r="L636" s="77">
        <v>186</v>
      </c>
      <c r="M636" s="77">
        <v>93</v>
      </c>
      <c r="N636" s="77">
        <v>86</v>
      </c>
      <c r="O636" s="77">
        <v>59</v>
      </c>
      <c r="P636" s="77">
        <v>3376</v>
      </c>
      <c r="Q636" s="77">
        <v>1760</v>
      </c>
      <c r="R636" s="77">
        <v>222</v>
      </c>
      <c r="S636" s="77">
        <v>206</v>
      </c>
      <c r="T636" s="77">
        <v>208</v>
      </c>
      <c r="U636" s="78">
        <v>148</v>
      </c>
    </row>
    <row r="637" spans="1:21" ht="15">
      <c r="A637" s="76" t="s">
        <v>984</v>
      </c>
      <c r="B637" s="77" t="s">
        <v>5864</v>
      </c>
      <c r="C637" s="77" t="s">
        <v>982</v>
      </c>
      <c r="D637" s="77" t="s">
        <v>341</v>
      </c>
      <c r="E637" s="77">
        <v>11012</v>
      </c>
      <c r="F637" s="77">
        <v>4973</v>
      </c>
      <c r="G637" s="77">
        <v>6039</v>
      </c>
      <c r="H637" s="77">
        <v>0.45159825599999998</v>
      </c>
      <c r="I637" s="77">
        <v>0.54840174399999997</v>
      </c>
      <c r="J637" s="77">
        <v>2880</v>
      </c>
      <c r="K637" s="77">
        <v>1670</v>
      </c>
      <c r="L637" s="77">
        <v>170</v>
      </c>
      <c r="M637" s="77">
        <v>87</v>
      </c>
      <c r="N637" s="77">
        <v>107</v>
      </c>
      <c r="O637" s="77">
        <v>59</v>
      </c>
      <c r="P637" s="77">
        <v>3436</v>
      </c>
      <c r="Q637" s="77">
        <v>1767</v>
      </c>
      <c r="R637" s="77">
        <v>248</v>
      </c>
      <c r="S637" s="77">
        <v>214</v>
      </c>
      <c r="T637" s="77">
        <v>225</v>
      </c>
      <c r="U637" s="78">
        <v>149</v>
      </c>
    </row>
    <row r="638" spans="1:21" ht="15">
      <c r="A638" s="76" t="s">
        <v>985</v>
      </c>
      <c r="B638" s="77" t="s">
        <v>5864</v>
      </c>
      <c r="C638" s="77" t="s">
        <v>982</v>
      </c>
      <c r="D638" s="77" t="s">
        <v>341</v>
      </c>
      <c r="E638" s="77">
        <v>10639</v>
      </c>
      <c r="F638" s="77">
        <v>4798</v>
      </c>
      <c r="G638" s="77">
        <v>5841</v>
      </c>
      <c r="H638" s="77">
        <v>0.45098223500000001</v>
      </c>
      <c r="I638" s="77">
        <v>0.54901776499999999</v>
      </c>
      <c r="J638" s="77">
        <v>2757</v>
      </c>
      <c r="K638" s="77">
        <v>1600</v>
      </c>
      <c r="L638" s="77">
        <v>191</v>
      </c>
      <c r="M638" s="77">
        <v>90</v>
      </c>
      <c r="N638" s="77">
        <v>95</v>
      </c>
      <c r="O638" s="77">
        <v>65</v>
      </c>
      <c r="P638" s="77">
        <v>3336</v>
      </c>
      <c r="Q638" s="77">
        <v>1712</v>
      </c>
      <c r="R638" s="77">
        <v>222</v>
      </c>
      <c r="S638" s="77">
        <v>190</v>
      </c>
      <c r="T638" s="77">
        <v>221</v>
      </c>
      <c r="U638" s="78">
        <v>160</v>
      </c>
    </row>
    <row r="639" spans="1:21" ht="15">
      <c r="A639" s="76" t="s">
        <v>986</v>
      </c>
      <c r="B639" s="77" t="s">
        <v>5864</v>
      </c>
      <c r="C639" s="77" t="s">
        <v>982</v>
      </c>
      <c r="D639" s="77" t="s">
        <v>341</v>
      </c>
      <c r="E639" s="77">
        <v>10624</v>
      </c>
      <c r="F639" s="77">
        <v>4834</v>
      </c>
      <c r="G639" s="77">
        <v>5790</v>
      </c>
      <c r="H639" s="77">
        <v>0.45500752999999999</v>
      </c>
      <c r="I639" s="77">
        <v>0.54499246999999995</v>
      </c>
      <c r="J639" s="77">
        <v>2815</v>
      </c>
      <c r="K639" s="77">
        <v>1597</v>
      </c>
      <c r="L639" s="77">
        <v>175</v>
      </c>
      <c r="M639" s="77">
        <v>91</v>
      </c>
      <c r="N639" s="77">
        <v>87</v>
      </c>
      <c r="O639" s="77">
        <v>69</v>
      </c>
      <c r="P639" s="77">
        <v>3301</v>
      </c>
      <c r="Q639" s="77">
        <v>1686</v>
      </c>
      <c r="R639" s="77">
        <v>228</v>
      </c>
      <c r="S639" s="77">
        <v>211</v>
      </c>
      <c r="T639" s="77">
        <v>221</v>
      </c>
      <c r="U639" s="78">
        <v>143</v>
      </c>
    </row>
    <row r="640" spans="1:21" ht="15">
      <c r="A640" s="76" t="s">
        <v>987</v>
      </c>
      <c r="B640" s="77" t="s">
        <v>5864</v>
      </c>
      <c r="C640" s="77" t="s">
        <v>982</v>
      </c>
      <c r="D640" s="77" t="s">
        <v>341</v>
      </c>
      <c r="E640" s="77">
        <v>10353</v>
      </c>
      <c r="F640" s="77">
        <v>4723</v>
      </c>
      <c r="G640" s="77">
        <v>5630</v>
      </c>
      <c r="H640" s="77">
        <v>0.45619627200000001</v>
      </c>
      <c r="I640" s="77">
        <v>0.54380372799999999</v>
      </c>
      <c r="J640" s="77">
        <v>2701</v>
      </c>
      <c r="K640" s="77">
        <v>1605</v>
      </c>
      <c r="L640" s="77">
        <v>174</v>
      </c>
      <c r="M640" s="77">
        <v>88</v>
      </c>
      <c r="N640" s="77">
        <v>94</v>
      </c>
      <c r="O640" s="77">
        <v>61</v>
      </c>
      <c r="P640" s="77">
        <v>3188</v>
      </c>
      <c r="Q640" s="77">
        <v>1632</v>
      </c>
      <c r="R640" s="77">
        <v>229</v>
      </c>
      <c r="S640" s="77">
        <v>196</v>
      </c>
      <c r="T640" s="77">
        <v>216</v>
      </c>
      <c r="U640" s="78">
        <v>169</v>
      </c>
    </row>
    <row r="641" spans="1:21" ht="15">
      <c r="A641" s="76" t="s">
        <v>988</v>
      </c>
      <c r="B641" s="77" t="s">
        <v>5864</v>
      </c>
      <c r="C641" s="77" t="s">
        <v>982</v>
      </c>
      <c r="D641" s="77" t="s">
        <v>341</v>
      </c>
      <c r="E641" s="77">
        <v>10493</v>
      </c>
      <c r="F641" s="77">
        <v>4754</v>
      </c>
      <c r="G641" s="77">
        <v>5739</v>
      </c>
      <c r="H641" s="77">
        <v>0.45306394700000002</v>
      </c>
      <c r="I641" s="77">
        <v>0.54693605300000003</v>
      </c>
      <c r="J641" s="77">
        <v>2792</v>
      </c>
      <c r="K641" s="77">
        <v>1562</v>
      </c>
      <c r="L641" s="77">
        <v>178</v>
      </c>
      <c r="M641" s="77">
        <v>85</v>
      </c>
      <c r="N641" s="77">
        <v>83</v>
      </c>
      <c r="O641" s="77">
        <v>54</v>
      </c>
      <c r="P641" s="77">
        <v>3288</v>
      </c>
      <c r="Q641" s="77">
        <v>1688</v>
      </c>
      <c r="R641" s="77">
        <v>214</v>
      </c>
      <c r="S641" s="77">
        <v>196</v>
      </c>
      <c r="T641" s="77">
        <v>204</v>
      </c>
      <c r="U641" s="78">
        <v>149</v>
      </c>
    </row>
    <row r="642" spans="1:21" ht="15">
      <c r="A642" s="76" t="s">
        <v>989</v>
      </c>
      <c r="B642" s="77" t="s">
        <v>5864</v>
      </c>
      <c r="C642" s="77" t="s">
        <v>982</v>
      </c>
      <c r="D642" s="77" t="s">
        <v>341</v>
      </c>
      <c r="E642" s="77">
        <v>10568</v>
      </c>
      <c r="F642" s="77">
        <v>4826</v>
      </c>
      <c r="G642" s="77">
        <v>5742</v>
      </c>
      <c r="H642" s="77">
        <v>0.45666161999999999</v>
      </c>
      <c r="I642" s="77">
        <v>0.54333838000000001</v>
      </c>
      <c r="J642" s="77">
        <v>2767</v>
      </c>
      <c r="K642" s="77">
        <v>1647</v>
      </c>
      <c r="L642" s="77">
        <v>177</v>
      </c>
      <c r="M642" s="77">
        <v>82</v>
      </c>
      <c r="N642" s="77">
        <v>91</v>
      </c>
      <c r="O642" s="77">
        <v>62</v>
      </c>
      <c r="P642" s="77">
        <v>3282</v>
      </c>
      <c r="Q642" s="77">
        <v>1692</v>
      </c>
      <c r="R642" s="77">
        <v>214</v>
      </c>
      <c r="S642" s="77">
        <v>196</v>
      </c>
      <c r="T642" s="77">
        <v>213</v>
      </c>
      <c r="U642" s="78">
        <v>145</v>
      </c>
    </row>
    <row r="643" spans="1:21" ht="15">
      <c r="A643" s="76" t="s">
        <v>990</v>
      </c>
      <c r="B643" s="77" t="s">
        <v>5864</v>
      </c>
      <c r="C643" s="77" t="s">
        <v>982</v>
      </c>
      <c r="D643" s="77" t="s">
        <v>341</v>
      </c>
      <c r="E643" s="77">
        <v>11558</v>
      </c>
      <c r="F643" s="77">
        <v>5365</v>
      </c>
      <c r="G643" s="77">
        <v>6193</v>
      </c>
      <c r="H643" s="77">
        <v>0.46418065400000003</v>
      </c>
      <c r="I643" s="77">
        <v>0.53581934600000003</v>
      </c>
      <c r="J643" s="77">
        <v>3153</v>
      </c>
      <c r="K643" s="77">
        <v>1747</v>
      </c>
      <c r="L643" s="77">
        <v>220</v>
      </c>
      <c r="M643" s="77">
        <v>82</v>
      </c>
      <c r="N643" s="77">
        <v>104</v>
      </c>
      <c r="O643" s="77">
        <v>59</v>
      </c>
      <c r="P643" s="77">
        <v>3581</v>
      </c>
      <c r="Q643" s="77">
        <v>1786</v>
      </c>
      <c r="R643" s="77">
        <v>237</v>
      </c>
      <c r="S643" s="77">
        <v>219</v>
      </c>
      <c r="T643" s="77">
        <v>226</v>
      </c>
      <c r="U643" s="78">
        <v>144</v>
      </c>
    </row>
    <row r="644" spans="1:21" ht="15">
      <c r="A644" s="76" t="s">
        <v>991</v>
      </c>
      <c r="B644" s="77" t="s">
        <v>5864</v>
      </c>
      <c r="C644" s="77" t="s">
        <v>982</v>
      </c>
      <c r="D644" s="77" t="s">
        <v>341</v>
      </c>
      <c r="E644" s="77">
        <v>10570</v>
      </c>
      <c r="F644" s="77">
        <v>4756</v>
      </c>
      <c r="G644" s="77">
        <v>5814</v>
      </c>
      <c r="H644" s="77">
        <v>0.44995269599999999</v>
      </c>
      <c r="I644" s="77">
        <v>0.55004730400000001</v>
      </c>
      <c r="J644" s="77">
        <v>2746</v>
      </c>
      <c r="K644" s="77">
        <v>1577</v>
      </c>
      <c r="L644" s="77">
        <v>185</v>
      </c>
      <c r="M644" s="77">
        <v>93</v>
      </c>
      <c r="N644" s="77">
        <v>98</v>
      </c>
      <c r="O644" s="77">
        <v>57</v>
      </c>
      <c r="P644" s="77">
        <v>3324</v>
      </c>
      <c r="Q644" s="77">
        <v>1682</v>
      </c>
      <c r="R644" s="77">
        <v>230</v>
      </c>
      <c r="S644" s="77">
        <v>210</v>
      </c>
      <c r="T644" s="77">
        <v>216</v>
      </c>
      <c r="U644" s="78">
        <v>152</v>
      </c>
    </row>
    <row r="645" spans="1:21" ht="15">
      <c r="A645" s="76" t="s">
        <v>992</v>
      </c>
      <c r="B645" s="77" t="s">
        <v>5864</v>
      </c>
      <c r="C645" s="77" t="s">
        <v>982</v>
      </c>
      <c r="D645" s="77" t="s">
        <v>341</v>
      </c>
      <c r="E645" s="77">
        <v>10392</v>
      </c>
      <c r="F645" s="77">
        <v>4699</v>
      </c>
      <c r="G645" s="77">
        <v>5693</v>
      </c>
      <c r="H645" s="77">
        <v>0.45217475000000001</v>
      </c>
      <c r="I645" s="77">
        <v>0.54782525000000004</v>
      </c>
      <c r="J645" s="77">
        <v>2715</v>
      </c>
      <c r="K645" s="77">
        <v>1585</v>
      </c>
      <c r="L645" s="77">
        <v>179</v>
      </c>
      <c r="M645" s="77">
        <v>70</v>
      </c>
      <c r="N645" s="77">
        <v>91</v>
      </c>
      <c r="O645" s="77">
        <v>59</v>
      </c>
      <c r="P645" s="77">
        <v>3227</v>
      </c>
      <c r="Q645" s="77">
        <v>1673</v>
      </c>
      <c r="R645" s="77">
        <v>228</v>
      </c>
      <c r="S645" s="77">
        <v>207</v>
      </c>
      <c r="T645" s="77">
        <v>220</v>
      </c>
      <c r="U645" s="78">
        <v>138</v>
      </c>
    </row>
    <row r="646" spans="1:21" ht="15">
      <c r="A646" s="76" t="s">
        <v>993</v>
      </c>
      <c r="B646" s="77" t="s">
        <v>5864</v>
      </c>
      <c r="C646" s="77" t="s">
        <v>982</v>
      </c>
      <c r="D646" s="77" t="s">
        <v>341</v>
      </c>
      <c r="E646" s="77">
        <v>11401</v>
      </c>
      <c r="F646" s="77">
        <v>5322</v>
      </c>
      <c r="G646" s="77">
        <v>6079</v>
      </c>
      <c r="H646" s="77">
        <v>0.46680115799999999</v>
      </c>
      <c r="I646" s="77">
        <v>0.53319884200000001</v>
      </c>
      <c r="J646" s="77">
        <v>3131</v>
      </c>
      <c r="K646" s="77">
        <v>1728</v>
      </c>
      <c r="L646" s="77">
        <v>220</v>
      </c>
      <c r="M646" s="77">
        <v>79</v>
      </c>
      <c r="N646" s="77">
        <v>98</v>
      </c>
      <c r="O646" s="77">
        <v>66</v>
      </c>
      <c r="P646" s="77">
        <v>3453</v>
      </c>
      <c r="Q646" s="77">
        <v>1754</v>
      </c>
      <c r="R646" s="77">
        <v>261</v>
      </c>
      <c r="S646" s="77">
        <v>219</v>
      </c>
      <c r="T646" s="77">
        <v>241</v>
      </c>
      <c r="U646" s="78">
        <v>151</v>
      </c>
    </row>
    <row r="647" spans="1:21" ht="15">
      <c r="A647" s="76" t="s">
        <v>994</v>
      </c>
      <c r="B647" s="77" t="s">
        <v>5864</v>
      </c>
      <c r="C647" s="77" t="s">
        <v>982</v>
      </c>
      <c r="D647" s="77" t="s">
        <v>341</v>
      </c>
      <c r="E647" s="77">
        <v>10466</v>
      </c>
      <c r="F647" s="77">
        <v>4734</v>
      </c>
      <c r="G647" s="77">
        <v>5732</v>
      </c>
      <c r="H647" s="77">
        <v>0.45232180399999999</v>
      </c>
      <c r="I647" s="77">
        <v>0.54767819600000001</v>
      </c>
      <c r="J647" s="77">
        <v>2720</v>
      </c>
      <c r="K647" s="77">
        <v>1613</v>
      </c>
      <c r="L647" s="77">
        <v>170</v>
      </c>
      <c r="M647" s="77">
        <v>77</v>
      </c>
      <c r="N647" s="77">
        <v>96</v>
      </c>
      <c r="O647" s="77">
        <v>58</v>
      </c>
      <c r="P647" s="77">
        <v>3215</v>
      </c>
      <c r="Q647" s="77">
        <v>1713</v>
      </c>
      <c r="R647" s="77">
        <v>223</v>
      </c>
      <c r="S647" s="77">
        <v>211</v>
      </c>
      <c r="T647" s="77">
        <v>228</v>
      </c>
      <c r="U647" s="78">
        <v>142</v>
      </c>
    </row>
    <row r="648" spans="1:21" ht="15">
      <c r="A648" s="76" t="s">
        <v>995</v>
      </c>
      <c r="B648" s="77" t="s">
        <v>5864</v>
      </c>
      <c r="C648" s="77" t="s">
        <v>982</v>
      </c>
      <c r="D648" s="77" t="s">
        <v>341</v>
      </c>
      <c r="E648" s="77">
        <v>10252</v>
      </c>
      <c r="F648" s="77">
        <v>4587</v>
      </c>
      <c r="G648" s="77">
        <v>5665</v>
      </c>
      <c r="H648" s="77">
        <v>0.44742489299999999</v>
      </c>
      <c r="I648" s="77">
        <v>0.55257510700000001</v>
      </c>
      <c r="J648" s="77">
        <v>2682</v>
      </c>
      <c r="K648" s="77">
        <v>1546</v>
      </c>
      <c r="L648" s="77">
        <v>157</v>
      </c>
      <c r="M648" s="77">
        <v>63</v>
      </c>
      <c r="N648" s="77">
        <v>91</v>
      </c>
      <c r="O648" s="77">
        <v>48</v>
      </c>
      <c r="P648" s="77">
        <v>3208</v>
      </c>
      <c r="Q648" s="77">
        <v>1675</v>
      </c>
      <c r="R648" s="77">
        <v>229</v>
      </c>
      <c r="S648" s="77">
        <v>202</v>
      </c>
      <c r="T648" s="77">
        <v>218</v>
      </c>
      <c r="U648" s="78">
        <v>133</v>
      </c>
    </row>
    <row r="649" spans="1:21" ht="15">
      <c r="A649" s="76" t="s">
        <v>996</v>
      </c>
      <c r="B649" s="77" t="s">
        <v>5864</v>
      </c>
      <c r="C649" s="77" t="s">
        <v>982</v>
      </c>
      <c r="D649" s="77" t="s">
        <v>341</v>
      </c>
      <c r="E649" s="77">
        <v>11214</v>
      </c>
      <c r="F649" s="77">
        <v>5200</v>
      </c>
      <c r="G649" s="77">
        <v>6014</v>
      </c>
      <c r="H649" s="77">
        <v>0.46370608200000002</v>
      </c>
      <c r="I649" s="77">
        <v>0.53629391800000004</v>
      </c>
      <c r="J649" s="77">
        <v>2979</v>
      </c>
      <c r="K649" s="77">
        <v>1729</v>
      </c>
      <c r="L649" s="77">
        <v>235</v>
      </c>
      <c r="M649" s="77">
        <v>90</v>
      </c>
      <c r="N649" s="77">
        <v>99</v>
      </c>
      <c r="O649" s="77">
        <v>68</v>
      </c>
      <c r="P649" s="77">
        <v>3399</v>
      </c>
      <c r="Q649" s="77">
        <v>1791</v>
      </c>
      <c r="R649" s="77">
        <v>232</v>
      </c>
      <c r="S649" s="77">
        <v>213</v>
      </c>
      <c r="T649" s="77">
        <v>212</v>
      </c>
      <c r="U649" s="78">
        <v>167</v>
      </c>
    </row>
    <row r="650" spans="1:21" ht="15">
      <c r="A650" s="76" t="s">
        <v>997</v>
      </c>
      <c r="B650" s="77" t="s">
        <v>5864</v>
      </c>
      <c r="C650" s="77" t="s">
        <v>982</v>
      </c>
      <c r="D650" s="77" t="s">
        <v>341</v>
      </c>
      <c r="E650" s="77">
        <v>10581</v>
      </c>
      <c r="F650" s="77">
        <v>4784</v>
      </c>
      <c r="G650" s="77">
        <v>5797</v>
      </c>
      <c r="H650" s="77">
        <v>0.45213117899999999</v>
      </c>
      <c r="I650" s="77">
        <v>0.54786882100000001</v>
      </c>
      <c r="J650" s="77">
        <v>2765</v>
      </c>
      <c r="K650" s="77">
        <v>1598</v>
      </c>
      <c r="L650" s="77">
        <v>176</v>
      </c>
      <c r="M650" s="77">
        <v>82</v>
      </c>
      <c r="N650" s="77">
        <v>94</v>
      </c>
      <c r="O650" s="77">
        <v>69</v>
      </c>
      <c r="P650" s="77">
        <v>3329</v>
      </c>
      <c r="Q650" s="77">
        <v>1689</v>
      </c>
      <c r="R650" s="77">
        <v>221</v>
      </c>
      <c r="S650" s="77">
        <v>195</v>
      </c>
      <c r="T650" s="77">
        <v>221</v>
      </c>
      <c r="U650" s="78">
        <v>142</v>
      </c>
    </row>
    <row r="651" spans="1:21" ht="15">
      <c r="A651" s="76" t="s">
        <v>998</v>
      </c>
      <c r="B651" s="77" t="s">
        <v>5864</v>
      </c>
      <c r="C651" s="77" t="s">
        <v>982</v>
      </c>
      <c r="D651" s="77" t="s">
        <v>341</v>
      </c>
      <c r="E651" s="77">
        <v>10936</v>
      </c>
      <c r="F651" s="77">
        <v>4923</v>
      </c>
      <c r="G651" s="77">
        <v>6013</v>
      </c>
      <c r="H651" s="77">
        <v>0.45016459399999997</v>
      </c>
      <c r="I651" s="77">
        <v>0.54983540600000003</v>
      </c>
      <c r="J651" s="77">
        <v>2803</v>
      </c>
      <c r="K651" s="77">
        <v>1660</v>
      </c>
      <c r="L651" s="77">
        <v>195</v>
      </c>
      <c r="M651" s="77">
        <v>90</v>
      </c>
      <c r="N651" s="77">
        <v>104</v>
      </c>
      <c r="O651" s="77">
        <v>71</v>
      </c>
      <c r="P651" s="77">
        <v>3412</v>
      </c>
      <c r="Q651" s="77">
        <v>1771</v>
      </c>
      <c r="R651" s="77">
        <v>229</v>
      </c>
      <c r="S651" s="77">
        <v>199</v>
      </c>
      <c r="T651" s="77">
        <v>234</v>
      </c>
      <c r="U651" s="78">
        <v>168</v>
      </c>
    </row>
    <row r="652" spans="1:21" ht="15">
      <c r="A652" s="76" t="s">
        <v>999</v>
      </c>
      <c r="B652" s="77" t="s">
        <v>5864</v>
      </c>
      <c r="C652" s="77" t="s">
        <v>982</v>
      </c>
      <c r="D652" s="77" t="s">
        <v>341</v>
      </c>
      <c r="E652" s="77">
        <v>11143</v>
      </c>
      <c r="F652" s="77">
        <v>5021</v>
      </c>
      <c r="G652" s="77">
        <v>6122</v>
      </c>
      <c r="H652" s="77">
        <v>0.450596787</v>
      </c>
      <c r="I652" s="77">
        <v>0.54940321299999995</v>
      </c>
      <c r="J652" s="77">
        <v>2881</v>
      </c>
      <c r="K652" s="77">
        <v>1669</v>
      </c>
      <c r="L652" s="77">
        <v>193</v>
      </c>
      <c r="M652" s="77">
        <v>97</v>
      </c>
      <c r="N652" s="77">
        <v>113</v>
      </c>
      <c r="O652" s="77">
        <v>68</v>
      </c>
      <c r="P652" s="77">
        <v>3485</v>
      </c>
      <c r="Q652" s="77">
        <v>1786</v>
      </c>
      <c r="R652" s="77">
        <v>241</v>
      </c>
      <c r="S652" s="77">
        <v>211</v>
      </c>
      <c r="T652" s="77">
        <v>246</v>
      </c>
      <c r="U652" s="78">
        <v>153</v>
      </c>
    </row>
    <row r="653" spans="1:21" ht="15">
      <c r="A653" s="76" t="s">
        <v>1000</v>
      </c>
      <c r="B653" s="77" t="s">
        <v>5864</v>
      </c>
      <c r="C653" s="77" t="s">
        <v>982</v>
      </c>
      <c r="D653" s="77" t="s">
        <v>341</v>
      </c>
      <c r="E653" s="77">
        <v>10715</v>
      </c>
      <c r="F653" s="77">
        <v>4855</v>
      </c>
      <c r="G653" s="77">
        <v>5860</v>
      </c>
      <c r="H653" s="77">
        <v>0.45310312600000002</v>
      </c>
      <c r="I653" s="77">
        <v>0.54689687399999998</v>
      </c>
      <c r="J653" s="77">
        <v>2808</v>
      </c>
      <c r="K653" s="77">
        <v>1631</v>
      </c>
      <c r="L653" s="77">
        <v>191</v>
      </c>
      <c r="M653" s="77">
        <v>69</v>
      </c>
      <c r="N653" s="77">
        <v>94</v>
      </c>
      <c r="O653" s="77">
        <v>62</v>
      </c>
      <c r="P653" s="77">
        <v>3365</v>
      </c>
      <c r="Q653" s="77">
        <v>1707</v>
      </c>
      <c r="R653" s="77">
        <v>218</v>
      </c>
      <c r="S653" s="77">
        <v>213</v>
      </c>
      <c r="T653" s="77">
        <v>204</v>
      </c>
      <c r="U653" s="78">
        <v>153</v>
      </c>
    </row>
    <row r="654" spans="1:21" ht="15">
      <c r="A654" s="76" t="s">
        <v>1001</v>
      </c>
      <c r="B654" s="77" t="s">
        <v>5864</v>
      </c>
      <c r="C654" s="77" t="s">
        <v>982</v>
      </c>
      <c r="D654" s="77" t="s">
        <v>341</v>
      </c>
      <c r="E654" s="77">
        <v>10462</v>
      </c>
      <c r="F654" s="77">
        <v>4722</v>
      </c>
      <c r="G654" s="77">
        <v>5740</v>
      </c>
      <c r="H654" s="77">
        <v>0.45134773500000003</v>
      </c>
      <c r="I654" s="77">
        <v>0.54865226499999997</v>
      </c>
      <c r="J654" s="77">
        <v>2765</v>
      </c>
      <c r="K654" s="77">
        <v>1546</v>
      </c>
      <c r="L654" s="77">
        <v>159</v>
      </c>
      <c r="M654" s="77">
        <v>88</v>
      </c>
      <c r="N654" s="77">
        <v>101</v>
      </c>
      <c r="O654" s="77">
        <v>63</v>
      </c>
      <c r="P654" s="77">
        <v>3267</v>
      </c>
      <c r="Q654" s="77">
        <v>1671</v>
      </c>
      <c r="R654" s="77">
        <v>233</v>
      </c>
      <c r="S654" s="77">
        <v>208</v>
      </c>
      <c r="T654" s="77">
        <v>201</v>
      </c>
      <c r="U654" s="78">
        <v>160</v>
      </c>
    </row>
    <row r="655" spans="1:21" ht="15">
      <c r="A655" s="76" t="s">
        <v>1002</v>
      </c>
      <c r="B655" s="77" t="s">
        <v>5864</v>
      </c>
      <c r="C655" s="77" t="s">
        <v>982</v>
      </c>
      <c r="D655" s="77" t="s">
        <v>341</v>
      </c>
      <c r="E655" s="77">
        <v>10285</v>
      </c>
      <c r="F655" s="77">
        <v>4697</v>
      </c>
      <c r="G655" s="77">
        <v>5588</v>
      </c>
      <c r="H655" s="77">
        <v>0.456684492</v>
      </c>
      <c r="I655" s="77">
        <v>0.54331550799999995</v>
      </c>
      <c r="J655" s="77">
        <v>2709</v>
      </c>
      <c r="K655" s="77">
        <v>1578</v>
      </c>
      <c r="L655" s="77">
        <v>174</v>
      </c>
      <c r="M655" s="77">
        <v>85</v>
      </c>
      <c r="N655" s="77">
        <v>90</v>
      </c>
      <c r="O655" s="77">
        <v>61</v>
      </c>
      <c r="P655" s="77">
        <v>3150</v>
      </c>
      <c r="Q655" s="77">
        <v>1615</v>
      </c>
      <c r="R655" s="77">
        <v>237</v>
      </c>
      <c r="S655" s="77">
        <v>218</v>
      </c>
      <c r="T655" s="77">
        <v>217</v>
      </c>
      <c r="U655" s="78">
        <v>151</v>
      </c>
    </row>
    <row r="656" spans="1:21" ht="15">
      <c r="A656" s="76" t="s">
        <v>1003</v>
      </c>
      <c r="B656" s="77" t="s">
        <v>5864</v>
      </c>
      <c r="C656" s="77" t="s">
        <v>982</v>
      </c>
      <c r="D656" s="77" t="s">
        <v>341</v>
      </c>
      <c r="E656" s="77">
        <v>10480</v>
      </c>
      <c r="F656" s="77">
        <v>4802</v>
      </c>
      <c r="G656" s="77">
        <v>5678</v>
      </c>
      <c r="H656" s="77">
        <v>0.45820610699999997</v>
      </c>
      <c r="I656" s="77">
        <v>0.54179389300000003</v>
      </c>
      <c r="J656" s="77">
        <v>2758</v>
      </c>
      <c r="K656" s="77">
        <v>1630</v>
      </c>
      <c r="L656" s="77">
        <v>179</v>
      </c>
      <c r="M656" s="77">
        <v>80</v>
      </c>
      <c r="N656" s="77">
        <v>93</v>
      </c>
      <c r="O656" s="77">
        <v>62</v>
      </c>
      <c r="P656" s="77">
        <v>3213</v>
      </c>
      <c r="Q656" s="77">
        <v>1673</v>
      </c>
      <c r="R656" s="77">
        <v>217</v>
      </c>
      <c r="S656" s="77">
        <v>192</v>
      </c>
      <c r="T656" s="77">
        <v>222</v>
      </c>
      <c r="U656" s="78">
        <v>161</v>
      </c>
    </row>
    <row r="657" spans="1:21" ht="15">
      <c r="A657" s="76" t="s">
        <v>1004</v>
      </c>
      <c r="B657" s="77" t="s">
        <v>5864</v>
      </c>
      <c r="C657" s="77" t="s">
        <v>982</v>
      </c>
      <c r="D657" s="77" t="s">
        <v>341</v>
      </c>
      <c r="E657" s="77">
        <v>10618</v>
      </c>
      <c r="F657" s="77">
        <v>4734</v>
      </c>
      <c r="G657" s="77">
        <v>5884</v>
      </c>
      <c r="H657" s="77">
        <v>0.44584667500000003</v>
      </c>
      <c r="I657" s="77">
        <v>0.55415332500000003</v>
      </c>
      <c r="J657" s="77">
        <v>2773</v>
      </c>
      <c r="K657" s="77">
        <v>1550</v>
      </c>
      <c r="L657" s="77">
        <v>190</v>
      </c>
      <c r="M657" s="77">
        <v>75</v>
      </c>
      <c r="N657" s="77">
        <v>85</v>
      </c>
      <c r="O657" s="77">
        <v>61</v>
      </c>
      <c r="P657" s="77">
        <v>3332</v>
      </c>
      <c r="Q657" s="77">
        <v>1756</v>
      </c>
      <c r="R657" s="77">
        <v>238</v>
      </c>
      <c r="S657" s="77">
        <v>196</v>
      </c>
      <c r="T657" s="77">
        <v>204</v>
      </c>
      <c r="U657" s="78">
        <v>158</v>
      </c>
    </row>
    <row r="658" spans="1:21" ht="15">
      <c r="A658" s="76" t="s">
        <v>1005</v>
      </c>
      <c r="B658" s="77" t="s">
        <v>5864</v>
      </c>
      <c r="C658" s="77" t="s">
        <v>982</v>
      </c>
      <c r="D658" s="77" t="s">
        <v>341</v>
      </c>
      <c r="E658" s="77">
        <v>11182</v>
      </c>
      <c r="F658" s="77">
        <v>5043</v>
      </c>
      <c r="G658" s="77">
        <v>6139</v>
      </c>
      <c r="H658" s="77">
        <v>0.45099266700000001</v>
      </c>
      <c r="I658" s="77">
        <v>0.54900733300000004</v>
      </c>
      <c r="J658" s="77">
        <v>2938</v>
      </c>
      <c r="K658" s="77">
        <v>1672</v>
      </c>
      <c r="L658" s="77">
        <v>187</v>
      </c>
      <c r="M658" s="77">
        <v>90</v>
      </c>
      <c r="N658" s="77">
        <v>92</v>
      </c>
      <c r="O658" s="77">
        <v>64</v>
      </c>
      <c r="P658" s="77">
        <v>3476</v>
      </c>
      <c r="Q658" s="77">
        <v>1807</v>
      </c>
      <c r="R658" s="77">
        <v>237</v>
      </c>
      <c r="S658" s="77">
        <v>213</v>
      </c>
      <c r="T658" s="77">
        <v>229</v>
      </c>
      <c r="U658" s="78">
        <v>177</v>
      </c>
    </row>
    <row r="659" spans="1:21" ht="15">
      <c r="A659" s="76" t="s">
        <v>1006</v>
      </c>
      <c r="B659" s="77" t="s">
        <v>5864</v>
      </c>
      <c r="C659" s="77" t="s">
        <v>982</v>
      </c>
      <c r="D659" s="77" t="s">
        <v>341</v>
      </c>
      <c r="E659" s="77">
        <v>10551</v>
      </c>
      <c r="F659" s="77">
        <v>4765</v>
      </c>
      <c r="G659" s="77">
        <v>5786</v>
      </c>
      <c r="H659" s="77">
        <v>0.45161596100000001</v>
      </c>
      <c r="I659" s="77">
        <v>0.54838403899999999</v>
      </c>
      <c r="J659" s="77">
        <v>2754</v>
      </c>
      <c r="K659" s="77">
        <v>1596</v>
      </c>
      <c r="L659" s="77">
        <v>180</v>
      </c>
      <c r="M659" s="77">
        <v>79</v>
      </c>
      <c r="N659" s="77">
        <v>97</v>
      </c>
      <c r="O659" s="77">
        <v>59</v>
      </c>
      <c r="P659" s="77">
        <v>3290</v>
      </c>
      <c r="Q659" s="77">
        <v>1665</v>
      </c>
      <c r="R659" s="77">
        <v>229</v>
      </c>
      <c r="S659" s="77">
        <v>203</v>
      </c>
      <c r="T659" s="77">
        <v>238</v>
      </c>
      <c r="U659" s="78">
        <v>161</v>
      </c>
    </row>
    <row r="660" spans="1:21" ht="15">
      <c r="A660" s="76" t="s">
        <v>1007</v>
      </c>
      <c r="B660" s="77" t="s">
        <v>5864</v>
      </c>
      <c r="C660" s="77" t="s">
        <v>982</v>
      </c>
      <c r="D660" s="77" t="s">
        <v>341</v>
      </c>
      <c r="E660" s="77">
        <v>10738</v>
      </c>
      <c r="F660" s="77">
        <v>4777</v>
      </c>
      <c r="G660" s="77">
        <v>5961</v>
      </c>
      <c r="H660" s="77">
        <v>0.44486869099999998</v>
      </c>
      <c r="I660" s="77">
        <v>0.55513130899999996</v>
      </c>
      <c r="J660" s="77">
        <v>2752</v>
      </c>
      <c r="K660" s="77">
        <v>1595</v>
      </c>
      <c r="L660" s="77">
        <v>185</v>
      </c>
      <c r="M660" s="77">
        <v>98</v>
      </c>
      <c r="N660" s="77">
        <v>93</v>
      </c>
      <c r="O660" s="77">
        <v>54</v>
      </c>
      <c r="P660" s="77">
        <v>3419</v>
      </c>
      <c r="Q660" s="77">
        <v>1726</v>
      </c>
      <c r="R660" s="77">
        <v>232</v>
      </c>
      <c r="S660" s="77">
        <v>194</v>
      </c>
      <c r="T660" s="77">
        <v>220</v>
      </c>
      <c r="U660" s="78">
        <v>170</v>
      </c>
    </row>
    <row r="661" spans="1:21" ht="15">
      <c r="A661" s="76" t="s">
        <v>1008</v>
      </c>
      <c r="B661" s="77" t="s">
        <v>5864</v>
      </c>
      <c r="C661" s="77" t="s">
        <v>982</v>
      </c>
      <c r="D661" s="77" t="s">
        <v>341</v>
      </c>
      <c r="E661" s="77">
        <v>11333</v>
      </c>
      <c r="F661" s="77">
        <v>5234</v>
      </c>
      <c r="G661" s="77">
        <v>6099</v>
      </c>
      <c r="H661" s="77">
        <v>0.46183711300000002</v>
      </c>
      <c r="I661" s="77">
        <v>0.53816288700000003</v>
      </c>
      <c r="J661" s="77">
        <v>3064</v>
      </c>
      <c r="K661" s="77">
        <v>1712</v>
      </c>
      <c r="L661" s="77">
        <v>198</v>
      </c>
      <c r="M661" s="77">
        <v>93</v>
      </c>
      <c r="N661" s="77">
        <v>104</v>
      </c>
      <c r="O661" s="77">
        <v>63</v>
      </c>
      <c r="P661" s="77">
        <v>3542</v>
      </c>
      <c r="Q661" s="77">
        <v>1719</v>
      </c>
      <c r="R661" s="77">
        <v>240</v>
      </c>
      <c r="S661" s="77">
        <v>201</v>
      </c>
      <c r="T661" s="77">
        <v>243</v>
      </c>
      <c r="U661" s="78">
        <v>154</v>
      </c>
    </row>
    <row r="662" spans="1:21" ht="15">
      <c r="A662" s="76" t="s">
        <v>1009</v>
      </c>
      <c r="B662" s="77" t="s">
        <v>5864</v>
      </c>
      <c r="C662" s="77" t="s">
        <v>982</v>
      </c>
      <c r="D662" s="77" t="s">
        <v>341</v>
      </c>
      <c r="E662" s="77">
        <v>10945</v>
      </c>
      <c r="F662" s="77">
        <v>5020</v>
      </c>
      <c r="G662" s="77">
        <v>5925</v>
      </c>
      <c r="H662" s="77">
        <v>0.458656921</v>
      </c>
      <c r="I662" s="77">
        <v>0.541343079</v>
      </c>
      <c r="J662" s="77">
        <v>2917</v>
      </c>
      <c r="K662" s="77">
        <v>1659</v>
      </c>
      <c r="L662" s="77">
        <v>183</v>
      </c>
      <c r="M662" s="77">
        <v>91</v>
      </c>
      <c r="N662" s="77">
        <v>103</v>
      </c>
      <c r="O662" s="77">
        <v>67</v>
      </c>
      <c r="P662" s="77">
        <v>3367</v>
      </c>
      <c r="Q662" s="77">
        <v>1714</v>
      </c>
      <c r="R662" s="77">
        <v>266</v>
      </c>
      <c r="S662" s="77">
        <v>189</v>
      </c>
      <c r="T662" s="77">
        <v>225</v>
      </c>
      <c r="U662" s="78">
        <v>164</v>
      </c>
    </row>
    <row r="663" spans="1:21" ht="15">
      <c r="A663" s="76" t="s">
        <v>1010</v>
      </c>
      <c r="B663" s="77" t="s">
        <v>5864</v>
      </c>
      <c r="C663" s="77" t="s">
        <v>982</v>
      </c>
      <c r="D663" s="77" t="s">
        <v>341</v>
      </c>
      <c r="E663" s="77">
        <v>10638</v>
      </c>
      <c r="F663" s="77">
        <v>4814</v>
      </c>
      <c r="G663" s="77">
        <v>5824</v>
      </c>
      <c r="H663" s="77">
        <v>0.45252867099999999</v>
      </c>
      <c r="I663" s="77">
        <v>0.54747132899999995</v>
      </c>
      <c r="J663" s="77">
        <v>2825</v>
      </c>
      <c r="K663" s="77">
        <v>1549</v>
      </c>
      <c r="L663" s="77">
        <v>202</v>
      </c>
      <c r="M663" s="77">
        <v>86</v>
      </c>
      <c r="N663" s="77">
        <v>85</v>
      </c>
      <c r="O663" s="77">
        <v>67</v>
      </c>
      <c r="P663" s="77">
        <v>3330</v>
      </c>
      <c r="Q663" s="77">
        <v>1744</v>
      </c>
      <c r="R663" s="77">
        <v>218</v>
      </c>
      <c r="S663" s="77">
        <v>170</v>
      </c>
      <c r="T663" s="77">
        <v>218</v>
      </c>
      <c r="U663" s="78">
        <v>144</v>
      </c>
    </row>
    <row r="664" spans="1:21" ht="15">
      <c r="A664" s="76" t="s">
        <v>1011</v>
      </c>
      <c r="B664" s="77" t="s">
        <v>5864</v>
      </c>
      <c r="C664" s="77" t="s">
        <v>982</v>
      </c>
      <c r="D664" s="77" t="s">
        <v>341</v>
      </c>
      <c r="E664" s="77">
        <v>10473</v>
      </c>
      <c r="F664" s="77">
        <v>4712</v>
      </c>
      <c r="G664" s="77">
        <v>5761</v>
      </c>
      <c r="H664" s="77">
        <v>0.44991883900000001</v>
      </c>
      <c r="I664" s="77">
        <v>0.55008116100000004</v>
      </c>
      <c r="J664" s="77">
        <v>2699</v>
      </c>
      <c r="K664" s="77">
        <v>1577</v>
      </c>
      <c r="L664" s="77">
        <v>181</v>
      </c>
      <c r="M664" s="77">
        <v>87</v>
      </c>
      <c r="N664" s="77">
        <v>102</v>
      </c>
      <c r="O664" s="77">
        <v>66</v>
      </c>
      <c r="P664" s="77">
        <v>3233</v>
      </c>
      <c r="Q664" s="77">
        <v>1707</v>
      </c>
      <c r="R664" s="77">
        <v>250</v>
      </c>
      <c r="S664" s="77">
        <v>196</v>
      </c>
      <c r="T664" s="77">
        <v>227</v>
      </c>
      <c r="U664" s="78">
        <v>148</v>
      </c>
    </row>
    <row r="665" spans="1:21" ht="15">
      <c r="A665" s="76" t="s">
        <v>1012</v>
      </c>
      <c r="B665" s="77" t="s">
        <v>5864</v>
      </c>
      <c r="C665" s="77" t="s">
        <v>982</v>
      </c>
      <c r="D665" s="77" t="s">
        <v>341</v>
      </c>
      <c r="E665" s="77">
        <v>10445</v>
      </c>
      <c r="F665" s="77">
        <v>4741</v>
      </c>
      <c r="G665" s="77">
        <v>5704</v>
      </c>
      <c r="H665" s="77">
        <v>0.45390138800000002</v>
      </c>
      <c r="I665" s="77">
        <v>0.54609861199999998</v>
      </c>
      <c r="J665" s="77">
        <v>2773</v>
      </c>
      <c r="K665" s="77">
        <v>1554</v>
      </c>
      <c r="L665" s="77">
        <v>186</v>
      </c>
      <c r="M665" s="77">
        <v>80</v>
      </c>
      <c r="N665" s="77">
        <v>97</v>
      </c>
      <c r="O665" s="77">
        <v>51</v>
      </c>
      <c r="P665" s="77">
        <v>3226</v>
      </c>
      <c r="Q665" s="77">
        <v>1712</v>
      </c>
      <c r="R665" s="77">
        <v>230</v>
      </c>
      <c r="S665" s="77">
        <v>188</v>
      </c>
      <c r="T665" s="77">
        <v>205</v>
      </c>
      <c r="U665" s="78">
        <v>143</v>
      </c>
    </row>
    <row r="666" spans="1:21" ht="15">
      <c r="A666" s="76" t="s">
        <v>1013</v>
      </c>
      <c r="B666" s="77" t="s">
        <v>5864</v>
      </c>
      <c r="C666" s="77" t="s">
        <v>982</v>
      </c>
      <c r="D666" s="77" t="s">
        <v>341</v>
      </c>
      <c r="E666" s="77">
        <v>10729</v>
      </c>
      <c r="F666" s="77">
        <v>4867</v>
      </c>
      <c r="G666" s="77">
        <v>5862</v>
      </c>
      <c r="H666" s="77">
        <v>0.45363034800000002</v>
      </c>
      <c r="I666" s="77">
        <v>0.54636965199999998</v>
      </c>
      <c r="J666" s="77">
        <v>2854</v>
      </c>
      <c r="K666" s="77">
        <v>1596</v>
      </c>
      <c r="L666" s="77">
        <v>182</v>
      </c>
      <c r="M666" s="77">
        <v>82</v>
      </c>
      <c r="N666" s="77">
        <v>89</v>
      </c>
      <c r="O666" s="77">
        <v>64</v>
      </c>
      <c r="P666" s="77">
        <v>3332</v>
      </c>
      <c r="Q666" s="77">
        <v>1721</v>
      </c>
      <c r="R666" s="77">
        <v>236</v>
      </c>
      <c r="S666" s="77">
        <v>217</v>
      </c>
      <c r="T666" s="77">
        <v>211</v>
      </c>
      <c r="U666" s="78">
        <v>145</v>
      </c>
    </row>
    <row r="667" spans="1:21" ht="15">
      <c r="A667" s="76" t="s">
        <v>1014</v>
      </c>
      <c r="B667" s="77" t="s">
        <v>5864</v>
      </c>
      <c r="C667" s="77" t="s">
        <v>982</v>
      </c>
      <c r="D667" s="77" t="s">
        <v>341</v>
      </c>
      <c r="E667" s="77">
        <v>11338</v>
      </c>
      <c r="F667" s="77">
        <v>5299</v>
      </c>
      <c r="G667" s="77">
        <v>6039</v>
      </c>
      <c r="H667" s="77">
        <v>0.467366379</v>
      </c>
      <c r="I667" s="77">
        <v>0.532633621</v>
      </c>
      <c r="J667" s="77">
        <v>3109</v>
      </c>
      <c r="K667" s="77">
        <v>1717</v>
      </c>
      <c r="L667" s="77">
        <v>223</v>
      </c>
      <c r="M667" s="77">
        <v>88</v>
      </c>
      <c r="N667" s="77">
        <v>97</v>
      </c>
      <c r="O667" s="77">
        <v>65</v>
      </c>
      <c r="P667" s="77">
        <v>3438</v>
      </c>
      <c r="Q667" s="77">
        <v>1766</v>
      </c>
      <c r="R667" s="77">
        <v>235</v>
      </c>
      <c r="S667" s="77">
        <v>227</v>
      </c>
      <c r="T667" s="77">
        <v>218</v>
      </c>
      <c r="U667" s="78">
        <v>155</v>
      </c>
    </row>
    <row r="668" spans="1:21" ht="15">
      <c r="A668" s="76" t="s">
        <v>1015</v>
      </c>
      <c r="B668" s="77" t="s">
        <v>5864</v>
      </c>
      <c r="C668" s="77" t="s">
        <v>982</v>
      </c>
      <c r="D668" s="77" t="s">
        <v>341</v>
      </c>
      <c r="E668" s="77">
        <v>10765</v>
      </c>
      <c r="F668" s="77">
        <v>4848</v>
      </c>
      <c r="G668" s="77">
        <v>5917</v>
      </c>
      <c r="H668" s="77">
        <v>0.45034835099999998</v>
      </c>
      <c r="I668" s="77">
        <v>0.54965164899999996</v>
      </c>
      <c r="J668" s="77">
        <v>2839</v>
      </c>
      <c r="K668" s="77">
        <v>1577</v>
      </c>
      <c r="L668" s="77">
        <v>189</v>
      </c>
      <c r="M668" s="77">
        <v>88</v>
      </c>
      <c r="N668" s="77">
        <v>92</v>
      </c>
      <c r="O668" s="77">
        <v>63</v>
      </c>
      <c r="P668" s="77">
        <v>3301</v>
      </c>
      <c r="Q668" s="77">
        <v>1763</v>
      </c>
      <c r="R668" s="77">
        <v>250</v>
      </c>
      <c r="S668" s="77">
        <v>206</v>
      </c>
      <c r="T668" s="77">
        <v>231</v>
      </c>
      <c r="U668" s="78">
        <v>166</v>
      </c>
    </row>
    <row r="669" spans="1:21" ht="15">
      <c r="A669" s="76" t="s">
        <v>1016</v>
      </c>
      <c r="B669" s="77" t="s">
        <v>5864</v>
      </c>
      <c r="C669" s="77" t="s">
        <v>982</v>
      </c>
      <c r="D669" s="77" t="s">
        <v>341</v>
      </c>
      <c r="E669" s="77">
        <v>10782</v>
      </c>
      <c r="F669" s="77">
        <v>4907</v>
      </c>
      <c r="G669" s="77">
        <v>5875</v>
      </c>
      <c r="H669" s="77">
        <v>0.45511036900000001</v>
      </c>
      <c r="I669" s="77">
        <v>0.54488963099999999</v>
      </c>
      <c r="J669" s="77">
        <v>2873</v>
      </c>
      <c r="K669" s="77">
        <v>1577</v>
      </c>
      <c r="L669" s="77">
        <v>206</v>
      </c>
      <c r="M669" s="77">
        <v>79</v>
      </c>
      <c r="N669" s="77">
        <v>97</v>
      </c>
      <c r="O669" s="77">
        <v>75</v>
      </c>
      <c r="P669" s="77">
        <v>3330</v>
      </c>
      <c r="Q669" s="77">
        <v>1709</v>
      </c>
      <c r="R669" s="77">
        <v>231</v>
      </c>
      <c r="S669" s="77">
        <v>202</v>
      </c>
      <c r="T669" s="77">
        <v>255</v>
      </c>
      <c r="U669" s="78">
        <v>148</v>
      </c>
    </row>
    <row r="670" spans="1:21" ht="15">
      <c r="A670" s="76" t="s">
        <v>1017</v>
      </c>
      <c r="B670" s="77" t="s">
        <v>5864</v>
      </c>
      <c r="C670" s="77" t="s">
        <v>982</v>
      </c>
      <c r="D670" s="77" t="s">
        <v>341</v>
      </c>
      <c r="E670" s="77">
        <v>11418</v>
      </c>
      <c r="F670" s="77">
        <v>5295</v>
      </c>
      <c r="G670" s="77">
        <v>6123</v>
      </c>
      <c r="H670" s="77">
        <v>0.46374146100000002</v>
      </c>
      <c r="I670" s="77">
        <v>0.53625853899999998</v>
      </c>
      <c r="J670" s="77">
        <v>3050</v>
      </c>
      <c r="K670" s="77">
        <v>1726</v>
      </c>
      <c r="L670" s="77">
        <v>246</v>
      </c>
      <c r="M670" s="77">
        <v>99</v>
      </c>
      <c r="N670" s="77">
        <v>103</v>
      </c>
      <c r="O670" s="77">
        <v>71</v>
      </c>
      <c r="P670" s="77">
        <v>3501</v>
      </c>
      <c r="Q670" s="77">
        <v>1780</v>
      </c>
      <c r="R670" s="77">
        <v>247</v>
      </c>
      <c r="S670" s="77">
        <v>207</v>
      </c>
      <c r="T670" s="77">
        <v>238</v>
      </c>
      <c r="U670" s="78">
        <v>150</v>
      </c>
    </row>
    <row r="671" spans="1:21" ht="15">
      <c r="A671" s="76" t="s">
        <v>1018</v>
      </c>
      <c r="B671" s="77" t="s">
        <v>5864</v>
      </c>
      <c r="C671" s="77" t="s">
        <v>794</v>
      </c>
      <c r="D671" s="77" t="s">
        <v>601</v>
      </c>
      <c r="E671" s="77">
        <v>10667</v>
      </c>
      <c r="F671" s="77">
        <v>4754</v>
      </c>
      <c r="G671" s="77">
        <v>5913</v>
      </c>
      <c r="H671" s="77">
        <v>0.44567357299999999</v>
      </c>
      <c r="I671" s="77">
        <v>0.55432642700000001</v>
      </c>
      <c r="J671" s="77">
        <v>2821</v>
      </c>
      <c r="K671" s="77">
        <v>1525</v>
      </c>
      <c r="L671" s="77">
        <v>174</v>
      </c>
      <c r="M671" s="77">
        <v>84</v>
      </c>
      <c r="N671" s="77">
        <v>83</v>
      </c>
      <c r="O671" s="77">
        <v>67</v>
      </c>
      <c r="P671" s="77">
        <v>3389</v>
      </c>
      <c r="Q671" s="77">
        <v>1702</v>
      </c>
      <c r="R671" s="77">
        <v>235</v>
      </c>
      <c r="S671" s="77">
        <v>204</v>
      </c>
      <c r="T671" s="77">
        <v>219</v>
      </c>
      <c r="U671" s="78">
        <v>164</v>
      </c>
    </row>
    <row r="672" spans="1:21" ht="15">
      <c r="A672" s="76" t="s">
        <v>1019</v>
      </c>
      <c r="B672" s="77" t="s">
        <v>5864</v>
      </c>
      <c r="C672" s="77" t="s">
        <v>794</v>
      </c>
      <c r="D672" s="77" t="s">
        <v>601</v>
      </c>
      <c r="E672" s="77">
        <v>11826</v>
      </c>
      <c r="F672" s="77">
        <v>5432</v>
      </c>
      <c r="G672" s="77">
        <v>6394</v>
      </c>
      <c r="H672" s="77">
        <v>0.45932690700000001</v>
      </c>
      <c r="I672" s="77">
        <v>0.54067309299999999</v>
      </c>
      <c r="J672" s="77">
        <v>3156</v>
      </c>
      <c r="K672" s="77">
        <v>1824</v>
      </c>
      <c r="L672" s="77">
        <v>200</v>
      </c>
      <c r="M672" s="77">
        <v>95</v>
      </c>
      <c r="N672" s="77">
        <v>99</v>
      </c>
      <c r="O672" s="77">
        <v>58</v>
      </c>
      <c r="P672" s="77">
        <v>3648</v>
      </c>
      <c r="Q672" s="77">
        <v>1866</v>
      </c>
      <c r="R672" s="77">
        <v>257</v>
      </c>
      <c r="S672" s="77">
        <v>232</v>
      </c>
      <c r="T672" s="77">
        <v>243</v>
      </c>
      <c r="U672" s="78">
        <v>148</v>
      </c>
    </row>
    <row r="673" spans="1:21" ht="15">
      <c r="A673" s="76" t="s">
        <v>1020</v>
      </c>
      <c r="B673" s="77" t="s">
        <v>5864</v>
      </c>
      <c r="C673" s="77" t="s">
        <v>794</v>
      </c>
      <c r="D673" s="77" t="s">
        <v>601</v>
      </c>
      <c r="E673" s="77">
        <v>11170</v>
      </c>
      <c r="F673" s="77">
        <v>4817</v>
      </c>
      <c r="G673" s="77">
        <v>6353</v>
      </c>
      <c r="H673" s="77">
        <v>0.431244405</v>
      </c>
      <c r="I673" s="77">
        <v>0.56875559499999995</v>
      </c>
      <c r="J673" s="77">
        <v>2675</v>
      </c>
      <c r="K673" s="77">
        <v>1689</v>
      </c>
      <c r="L673" s="77">
        <v>179</v>
      </c>
      <c r="M673" s="77">
        <v>87</v>
      </c>
      <c r="N673" s="77">
        <v>110</v>
      </c>
      <c r="O673" s="77">
        <v>77</v>
      </c>
      <c r="P673" s="77">
        <v>3515</v>
      </c>
      <c r="Q673" s="77">
        <v>1909</v>
      </c>
      <c r="R673" s="77">
        <v>254</v>
      </c>
      <c r="S673" s="77">
        <v>247</v>
      </c>
      <c r="T673" s="77">
        <v>250</v>
      </c>
      <c r="U673" s="78">
        <v>178</v>
      </c>
    </row>
    <row r="674" spans="1:21" ht="15">
      <c r="A674" s="76" t="s">
        <v>1021</v>
      </c>
      <c r="B674" s="77" t="s">
        <v>5864</v>
      </c>
      <c r="C674" s="77" t="s">
        <v>794</v>
      </c>
      <c r="D674" s="77" t="s">
        <v>601</v>
      </c>
      <c r="E674" s="77">
        <v>10951</v>
      </c>
      <c r="F674" s="77">
        <v>4850</v>
      </c>
      <c r="G674" s="77">
        <v>6101</v>
      </c>
      <c r="H674" s="77">
        <v>0.44288192900000001</v>
      </c>
      <c r="I674" s="77">
        <v>0.55711807099999999</v>
      </c>
      <c r="J674" s="77">
        <v>2780</v>
      </c>
      <c r="K674" s="77">
        <v>1659</v>
      </c>
      <c r="L674" s="77">
        <v>169</v>
      </c>
      <c r="M674" s="77">
        <v>98</v>
      </c>
      <c r="N674" s="77">
        <v>89</v>
      </c>
      <c r="O674" s="77">
        <v>55</v>
      </c>
      <c r="P674" s="77">
        <v>3430</v>
      </c>
      <c r="Q674" s="77">
        <v>1828</v>
      </c>
      <c r="R674" s="77">
        <v>237</v>
      </c>
      <c r="S674" s="77">
        <v>208</v>
      </c>
      <c r="T674" s="77">
        <v>236</v>
      </c>
      <c r="U674" s="78">
        <v>162</v>
      </c>
    </row>
    <row r="675" spans="1:21" ht="15">
      <c r="A675" s="76" t="s">
        <v>1022</v>
      </c>
      <c r="B675" s="77" t="s">
        <v>5864</v>
      </c>
      <c r="C675" s="77" t="s">
        <v>1023</v>
      </c>
      <c r="D675" s="77" t="s">
        <v>601</v>
      </c>
      <c r="E675" s="77">
        <v>11502</v>
      </c>
      <c r="F675" s="77">
        <v>5271</v>
      </c>
      <c r="G675" s="77">
        <v>6231</v>
      </c>
      <c r="H675" s="77">
        <v>0.45826812700000003</v>
      </c>
      <c r="I675" s="77">
        <v>0.54173187300000003</v>
      </c>
      <c r="J675" s="77">
        <v>3108</v>
      </c>
      <c r="K675" s="77">
        <v>1680</v>
      </c>
      <c r="L675" s="77">
        <v>214</v>
      </c>
      <c r="M675" s="77">
        <v>103</v>
      </c>
      <c r="N675" s="77">
        <v>103</v>
      </c>
      <c r="O675" s="77">
        <v>63</v>
      </c>
      <c r="P675" s="77">
        <v>3596</v>
      </c>
      <c r="Q675" s="77">
        <v>1803</v>
      </c>
      <c r="R675" s="77">
        <v>237</v>
      </c>
      <c r="S675" s="77">
        <v>226</v>
      </c>
      <c r="T675" s="77">
        <v>222</v>
      </c>
      <c r="U675" s="78">
        <v>147</v>
      </c>
    </row>
    <row r="676" spans="1:21" ht="15">
      <c r="A676" s="76" t="s">
        <v>1024</v>
      </c>
      <c r="B676" s="77" t="s">
        <v>5864</v>
      </c>
      <c r="C676" s="77" t="s">
        <v>1023</v>
      </c>
      <c r="D676" s="77" t="s">
        <v>601</v>
      </c>
      <c r="E676" s="77">
        <v>10797</v>
      </c>
      <c r="F676" s="77">
        <v>4808</v>
      </c>
      <c r="G676" s="77">
        <v>5989</v>
      </c>
      <c r="H676" s="77">
        <v>0.44530888200000002</v>
      </c>
      <c r="I676" s="77">
        <v>0.55469111800000004</v>
      </c>
      <c r="J676" s="77">
        <v>2848</v>
      </c>
      <c r="K676" s="77">
        <v>1537</v>
      </c>
      <c r="L676" s="77">
        <v>198</v>
      </c>
      <c r="M676" s="77">
        <v>85</v>
      </c>
      <c r="N676" s="77">
        <v>79</v>
      </c>
      <c r="O676" s="77">
        <v>61</v>
      </c>
      <c r="P676" s="77">
        <v>3397</v>
      </c>
      <c r="Q676" s="77">
        <v>1788</v>
      </c>
      <c r="R676" s="77">
        <v>220</v>
      </c>
      <c r="S676" s="77">
        <v>222</v>
      </c>
      <c r="T676" s="77">
        <v>223</v>
      </c>
      <c r="U676" s="78">
        <v>139</v>
      </c>
    </row>
    <row r="677" spans="1:21" ht="15">
      <c r="A677" s="76" t="s">
        <v>1025</v>
      </c>
      <c r="B677" s="77" t="s">
        <v>5864</v>
      </c>
      <c r="C677" s="77" t="s">
        <v>1023</v>
      </c>
      <c r="D677" s="77" t="s">
        <v>601</v>
      </c>
      <c r="E677" s="77">
        <v>11482</v>
      </c>
      <c r="F677" s="77">
        <v>5234</v>
      </c>
      <c r="G677" s="77">
        <v>6248</v>
      </c>
      <c r="H677" s="77">
        <v>0.45584393000000001</v>
      </c>
      <c r="I677" s="77">
        <v>0.54415606999999999</v>
      </c>
      <c r="J677" s="77">
        <v>3058</v>
      </c>
      <c r="K677" s="77">
        <v>1705</v>
      </c>
      <c r="L677" s="77">
        <v>238</v>
      </c>
      <c r="M677" s="77">
        <v>88</v>
      </c>
      <c r="N677" s="77">
        <v>95</v>
      </c>
      <c r="O677" s="77">
        <v>50</v>
      </c>
      <c r="P677" s="77">
        <v>3632</v>
      </c>
      <c r="Q677" s="77">
        <v>1763</v>
      </c>
      <c r="R677" s="77">
        <v>255</v>
      </c>
      <c r="S677" s="77">
        <v>226</v>
      </c>
      <c r="T677" s="77">
        <v>229</v>
      </c>
      <c r="U677" s="78">
        <v>143</v>
      </c>
    </row>
    <row r="678" spans="1:21" ht="15">
      <c r="A678" s="76" t="s">
        <v>1026</v>
      </c>
      <c r="B678" s="77" t="s">
        <v>5864</v>
      </c>
      <c r="C678" s="77" t="s">
        <v>1023</v>
      </c>
      <c r="D678" s="77" t="s">
        <v>601</v>
      </c>
      <c r="E678" s="77">
        <v>10641</v>
      </c>
      <c r="F678" s="77">
        <v>4736</v>
      </c>
      <c r="G678" s="77">
        <v>5905</v>
      </c>
      <c r="H678" s="77">
        <v>0.44507095200000002</v>
      </c>
      <c r="I678" s="77">
        <v>0.55492904799999998</v>
      </c>
      <c r="J678" s="77">
        <v>2778</v>
      </c>
      <c r="K678" s="77">
        <v>1549</v>
      </c>
      <c r="L678" s="77">
        <v>173</v>
      </c>
      <c r="M678" s="77">
        <v>81</v>
      </c>
      <c r="N678" s="77">
        <v>90</v>
      </c>
      <c r="O678" s="77">
        <v>65</v>
      </c>
      <c r="P678" s="77">
        <v>3374</v>
      </c>
      <c r="Q678" s="77">
        <v>1722</v>
      </c>
      <c r="R678" s="77">
        <v>223</v>
      </c>
      <c r="S678" s="77">
        <v>216</v>
      </c>
      <c r="T678" s="77">
        <v>218</v>
      </c>
      <c r="U678" s="78">
        <v>152</v>
      </c>
    </row>
    <row r="679" spans="1:21" ht="15">
      <c r="A679" s="76" t="s">
        <v>1027</v>
      </c>
      <c r="B679" s="77" t="s">
        <v>5864</v>
      </c>
      <c r="C679" s="77" t="s">
        <v>1023</v>
      </c>
      <c r="D679" s="77" t="s">
        <v>601</v>
      </c>
      <c r="E679" s="77">
        <v>10309</v>
      </c>
      <c r="F679" s="77">
        <v>4621</v>
      </c>
      <c r="G679" s="77">
        <v>5688</v>
      </c>
      <c r="H679" s="77">
        <v>0.44824910299999998</v>
      </c>
      <c r="I679" s="77">
        <v>0.55175089700000002</v>
      </c>
      <c r="J679" s="77">
        <v>2675</v>
      </c>
      <c r="K679" s="77">
        <v>1557</v>
      </c>
      <c r="L679" s="77">
        <v>181</v>
      </c>
      <c r="M679" s="77">
        <v>74</v>
      </c>
      <c r="N679" s="77">
        <v>76</v>
      </c>
      <c r="O679" s="77">
        <v>58</v>
      </c>
      <c r="P679" s="77">
        <v>3285</v>
      </c>
      <c r="Q679" s="77">
        <v>1638</v>
      </c>
      <c r="R679" s="77">
        <v>220</v>
      </c>
      <c r="S679" s="77">
        <v>202</v>
      </c>
      <c r="T679" s="77">
        <v>204</v>
      </c>
      <c r="U679" s="78">
        <v>139</v>
      </c>
    </row>
    <row r="680" spans="1:21" ht="15">
      <c r="A680" s="76" t="s">
        <v>1028</v>
      </c>
      <c r="B680" s="77" t="s">
        <v>5864</v>
      </c>
      <c r="C680" s="77" t="s">
        <v>1023</v>
      </c>
      <c r="D680" s="77" t="s">
        <v>601</v>
      </c>
      <c r="E680" s="77">
        <v>10945</v>
      </c>
      <c r="F680" s="77">
        <v>5029</v>
      </c>
      <c r="G680" s="77">
        <v>5916</v>
      </c>
      <c r="H680" s="77">
        <v>0.45947921400000002</v>
      </c>
      <c r="I680" s="77">
        <v>0.54052078599999998</v>
      </c>
      <c r="J680" s="77">
        <v>2930</v>
      </c>
      <c r="K680" s="77">
        <v>1617</v>
      </c>
      <c r="L680" s="77">
        <v>218</v>
      </c>
      <c r="M680" s="77">
        <v>97</v>
      </c>
      <c r="N680" s="77">
        <v>100</v>
      </c>
      <c r="O680" s="77">
        <v>67</v>
      </c>
      <c r="P680" s="77">
        <v>3399</v>
      </c>
      <c r="Q680" s="77">
        <v>1709</v>
      </c>
      <c r="R680" s="77">
        <v>223</v>
      </c>
      <c r="S680" s="77">
        <v>210</v>
      </c>
      <c r="T680" s="77">
        <v>215</v>
      </c>
      <c r="U680" s="78">
        <v>160</v>
      </c>
    </row>
    <row r="681" spans="1:21" ht="15">
      <c r="A681" s="76" t="s">
        <v>1029</v>
      </c>
      <c r="B681" s="77" t="s">
        <v>5864</v>
      </c>
      <c r="C681" s="77" t="s">
        <v>1023</v>
      </c>
      <c r="D681" s="77" t="s">
        <v>601</v>
      </c>
      <c r="E681" s="77">
        <v>10857</v>
      </c>
      <c r="F681" s="77">
        <v>4896</v>
      </c>
      <c r="G681" s="77">
        <v>5961</v>
      </c>
      <c r="H681" s="77">
        <v>0.450953302</v>
      </c>
      <c r="I681" s="77">
        <v>0.54904669800000006</v>
      </c>
      <c r="J681" s="77">
        <v>2845</v>
      </c>
      <c r="K681" s="77">
        <v>1641</v>
      </c>
      <c r="L681" s="77">
        <v>184</v>
      </c>
      <c r="M681" s="77">
        <v>76</v>
      </c>
      <c r="N681" s="77">
        <v>93</v>
      </c>
      <c r="O681" s="77">
        <v>57</v>
      </c>
      <c r="P681" s="77">
        <v>3380</v>
      </c>
      <c r="Q681" s="77">
        <v>1775</v>
      </c>
      <c r="R681" s="77">
        <v>234</v>
      </c>
      <c r="S681" s="77">
        <v>197</v>
      </c>
      <c r="T681" s="77">
        <v>224</v>
      </c>
      <c r="U681" s="78">
        <v>151</v>
      </c>
    </row>
    <row r="682" spans="1:21" ht="15">
      <c r="A682" s="76" t="s">
        <v>1030</v>
      </c>
      <c r="B682" s="77" t="s">
        <v>5864</v>
      </c>
      <c r="C682" s="77" t="s">
        <v>1023</v>
      </c>
      <c r="D682" s="77" t="s">
        <v>601</v>
      </c>
      <c r="E682" s="77">
        <v>10908</v>
      </c>
      <c r="F682" s="77">
        <v>4939</v>
      </c>
      <c r="G682" s="77">
        <v>5969</v>
      </c>
      <c r="H682" s="77">
        <v>0.452786945</v>
      </c>
      <c r="I682" s="77">
        <v>0.54721305499999995</v>
      </c>
      <c r="J682" s="77">
        <v>2863</v>
      </c>
      <c r="K682" s="77">
        <v>1607</v>
      </c>
      <c r="L682" s="77">
        <v>198</v>
      </c>
      <c r="M682" s="77">
        <v>100</v>
      </c>
      <c r="N682" s="77">
        <v>106</v>
      </c>
      <c r="O682" s="77">
        <v>65</v>
      </c>
      <c r="P682" s="77">
        <v>3392</v>
      </c>
      <c r="Q682" s="77">
        <v>1770</v>
      </c>
      <c r="R682" s="77">
        <v>227</v>
      </c>
      <c r="S682" s="77">
        <v>209</v>
      </c>
      <c r="T682" s="77">
        <v>231</v>
      </c>
      <c r="U682" s="78">
        <v>140</v>
      </c>
    </row>
    <row r="683" spans="1:21" ht="15">
      <c r="A683" s="76" t="s">
        <v>1031</v>
      </c>
      <c r="B683" s="77" t="s">
        <v>5864</v>
      </c>
      <c r="C683" s="77" t="s">
        <v>1023</v>
      </c>
      <c r="D683" s="77" t="s">
        <v>601</v>
      </c>
      <c r="E683" s="77">
        <v>11186</v>
      </c>
      <c r="F683" s="77">
        <v>5161</v>
      </c>
      <c r="G683" s="77">
        <v>6025</v>
      </c>
      <c r="H683" s="77">
        <v>0.46138029699999999</v>
      </c>
      <c r="I683" s="77">
        <v>0.53861970299999995</v>
      </c>
      <c r="J683" s="77">
        <v>2999</v>
      </c>
      <c r="K683" s="77">
        <v>1669</v>
      </c>
      <c r="L683" s="77">
        <v>221</v>
      </c>
      <c r="M683" s="77">
        <v>99</v>
      </c>
      <c r="N683" s="77">
        <v>113</v>
      </c>
      <c r="O683" s="77">
        <v>60</v>
      </c>
      <c r="P683" s="77">
        <v>3441</v>
      </c>
      <c r="Q683" s="77">
        <v>1785</v>
      </c>
      <c r="R683" s="77">
        <v>235</v>
      </c>
      <c r="S683" s="77">
        <v>207</v>
      </c>
      <c r="T683" s="77">
        <v>214</v>
      </c>
      <c r="U683" s="78">
        <v>143</v>
      </c>
    </row>
    <row r="684" spans="1:21" ht="15">
      <c r="A684" s="76" t="s">
        <v>1032</v>
      </c>
      <c r="B684" s="77" t="s">
        <v>5864</v>
      </c>
      <c r="C684" s="77" t="s">
        <v>1033</v>
      </c>
      <c r="D684" s="77" t="s">
        <v>1034</v>
      </c>
      <c r="E684" s="77">
        <v>11271</v>
      </c>
      <c r="F684" s="77">
        <v>5085</v>
      </c>
      <c r="G684" s="77">
        <v>6186</v>
      </c>
      <c r="H684" s="77">
        <v>0.451157839</v>
      </c>
      <c r="I684" s="77">
        <v>0.54884216100000005</v>
      </c>
      <c r="J684" s="77">
        <v>2972</v>
      </c>
      <c r="K684" s="77">
        <v>1672</v>
      </c>
      <c r="L684" s="77">
        <v>192</v>
      </c>
      <c r="M684" s="77">
        <v>87</v>
      </c>
      <c r="N684" s="77">
        <v>97</v>
      </c>
      <c r="O684" s="77">
        <v>65</v>
      </c>
      <c r="P684" s="77">
        <v>3570</v>
      </c>
      <c r="Q684" s="77">
        <v>1761</v>
      </c>
      <c r="R684" s="77">
        <v>245</v>
      </c>
      <c r="S684" s="77">
        <v>228</v>
      </c>
      <c r="T684" s="77">
        <v>225</v>
      </c>
      <c r="U684" s="78">
        <v>157</v>
      </c>
    </row>
    <row r="685" spans="1:21" ht="15">
      <c r="A685" s="76" t="s">
        <v>1035</v>
      </c>
      <c r="B685" s="77" t="s">
        <v>5864</v>
      </c>
      <c r="C685" s="77" t="s">
        <v>1033</v>
      </c>
      <c r="D685" s="77" t="s">
        <v>1034</v>
      </c>
      <c r="E685" s="77">
        <v>10227</v>
      </c>
      <c r="F685" s="77">
        <v>4492</v>
      </c>
      <c r="G685" s="77">
        <v>5735</v>
      </c>
      <c r="H685" s="77">
        <v>0.43922949100000003</v>
      </c>
      <c r="I685" s="77">
        <v>0.56077050900000003</v>
      </c>
      <c r="J685" s="77">
        <v>2640</v>
      </c>
      <c r="K685" s="77">
        <v>1476</v>
      </c>
      <c r="L685" s="77">
        <v>162</v>
      </c>
      <c r="M685" s="77">
        <v>79</v>
      </c>
      <c r="N685" s="77">
        <v>81</v>
      </c>
      <c r="O685" s="77">
        <v>54</v>
      </c>
      <c r="P685" s="77">
        <v>3340</v>
      </c>
      <c r="Q685" s="77">
        <v>1670</v>
      </c>
      <c r="R685" s="77">
        <v>224</v>
      </c>
      <c r="S685" s="77">
        <v>173</v>
      </c>
      <c r="T685" s="77">
        <v>191</v>
      </c>
      <c r="U685" s="78">
        <v>137</v>
      </c>
    </row>
    <row r="686" spans="1:21" ht="15">
      <c r="A686" s="76" t="s">
        <v>1036</v>
      </c>
      <c r="B686" s="77" t="s">
        <v>5864</v>
      </c>
      <c r="C686" s="77" t="s">
        <v>1033</v>
      </c>
      <c r="D686" s="77" t="s">
        <v>1034</v>
      </c>
      <c r="E686" s="77">
        <v>10546</v>
      </c>
      <c r="F686" s="77">
        <v>4670</v>
      </c>
      <c r="G686" s="77">
        <v>5876</v>
      </c>
      <c r="H686" s="77">
        <v>0.44282192300000001</v>
      </c>
      <c r="I686" s="77">
        <v>0.55717807699999999</v>
      </c>
      <c r="J686" s="77">
        <v>2764</v>
      </c>
      <c r="K686" s="77">
        <v>1504</v>
      </c>
      <c r="L686" s="77">
        <v>166</v>
      </c>
      <c r="M686" s="77">
        <v>84</v>
      </c>
      <c r="N686" s="77">
        <v>97</v>
      </c>
      <c r="O686" s="77">
        <v>55</v>
      </c>
      <c r="P686" s="77">
        <v>3334</v>
      </c>
      <c r="Q686" s="77">
        <v>1717</v>
      </c>
      <c r="R686" s="77">
        <v>228</v>
      </c>
      <c r="S686" s="77">
        <v>217</v>
      </c>
      <c r="T686" s="77">
        <v>219</v>
      </c>
      <c r="U686" s="78">
        <v>161</v>
      </c>
    </row>
    <row r="687" spans="1:21" ht="15">
      <c r="A687" s="76" t="s">
        <v>1037</v>
      </c>
      <c r="B687" s="77" t="s">
        <v>5864</v>
      </c>
      <c r="C687" s="77" t="s">
        <v>1033</v>
      </c>
      <c r="D687" s="77" t="s">
        <v>1034</v>
      </c>
      <c r="E687" s="77">
        <v>10745</v>
      </c>
      <c r="F687" s="77">
        <v>4874</v>
      </c>
      <c r="G687" s="77">
        <v>5871</v>
      </c>
      <c r="H687" s="77">
        <v>0.45360632899999997</v>
      </c>
      <c r="I687" s="77">
        <v>0.54639367100000003</v>
      </c>
      <c r="J687" s="77">
        <v>2887</v>
      </c>
      <c r="K687" s="77">
        <v>1566</v>
      </c>
      <c r="L687" s="77">
        <v>173</v>
      </c>
      <c r="M687" s="77">
        <v>82</v>
      </c>
      <c r="N687" s="77">
        <v>99</v>
      </c>
      <c r="O687" s="77">
        <v>67</v>
      </c>
      <c r="P687" s="77">
        <v>3420</v>
      </c>
      <c r="Q687" s="77">
        <v>1672</v>
      </c>
      <c r="R687" s="77">
        <v>220</v>
      </c>
      <c r="S687" s="77">
        <v>189</v>
      </c>
      <c r="T687" s="77">
        <v>205</v>
      </c>
      <c r="U687" s="78">
        <v>165</v>
      </c>
    </row>
    <row r="688" spans="1:21" ht="15">
      <c r="A688" s="76" t="s">
        <v>1038</v>
      </c>
      <c r="B688" s="77" t="s">
        <v>5864</v>
      </c>
      <c r="C688" s="77" t="s">
        <v>1039</v>
      </c>
      <c r="D688" s="77" t="s">
        <v>531</v>
      </c>
      <c r="E688" s="77">
        <v>10518</v>
      </c>
      <c r="F688" s="77">
        <v>4651</v>
      </c>
      <c r="G688" s="77">
        <v>5867</v>
      </c>
      <c r="H688" s="77">
        <v>0.44219433400000002</v>
      </c>
      <c r="I688" s="77">
        <v>0.55780566600000003</v>
      </c>
      <c r="J688" s="77">
        <v>2787</v>
      </c>
      <c r="K688" s="77">
        <v>1497</v>
      </c>
      <c r="L688" s="77">
        <v>142</v>
      </c>
      <c r="M688" s="77">
        <v>80</v>
      </c>
      <c r="N688" s="77">
        <v>100</v>
      </c>
      <c r="O688" s="77">
        <v>45</v>
      </c>
      <c r="P688" s="77">
        <v>3374</v>
      </c>
      <c r="Q688" s="77">
        <v>1700</v>
      </c>
      <c r="R688" s="77">
        <v>232</v>
      </c>
      <c r="S688" s="77">
        <v>196</v>
      </c>
      <c r="T688" s="77">
        <v>220</v>
      </c>
      <c r="U688" s="78">
        <v>145</v>
      </c>
    </row>
    <row r="689" spans="1:21" ht="15">
      <c r="A689" s="76" t="s">
        <v>1040</v>
      </c>
      <c r="B689" s="77" t="s">
        <v>5864</v>
      </c>
      <c r="C689" s="77" t="s">
        <v>1039</v>
      </c>
      <c r="D689" s="77" t="s">
        <v>531</v>
      </c>
      <c r="E689" s="77">
        <v>10901</v>
      </c>
      <c r="F689" s="77">
        <v>4944</v>
      </c>
      <c r="G689" s="77">
        <v>5957</v>
      </c>
      <c r="H689" s="77">
        <v>0.45353637299999999</v>
      </c>
      <c r="I689" s="77">
        <v>0.54646362699999995</v>
      </c>
      <c r="J689" s="77">
        <v>2924</v>
      </c>
      <c r="K689" s="77">
        <v>1577</v>
      </c>
      <c r="L689" s="77">
        <v>179</v>
      </c>
      <c r="M689" s="77">
        <v>90</v>
      </c>
      <c r="N689" s="77">
        <v>109</v>
      </c>
      <c r="O689" s="77">
        <v>65</v>
      </c>
      <c r="P689" s="77">
        <v>3445</v>
      </c>
      <c r="Q689" s="77">
        <v>1713</v>
      </c>
      <c r="R689" s="77">
        <v>237</v>
      </c>
      <c r="S689" s="77">
        <v>216</v>
      </c>
      <c r="T689" s="77">
        <v>202</v>
      </c>
      <c r="U689" s="78">
        <v>144</v>
      </c>
    </row>
    <row r="690" spans="1:21" ht="15">
      <c r="A690" s="76" t="s">
        <v>1041</v>
      </c>
      <c r="B690" s="77" t="s">
        <v>5864</v>
      </c>
      <c r="C690" s="77" t="s">
        <v>1039</v>
      </c>
      <c r="D690" s="77" t="s">
        <v>531</v>
      </c>
      <c r="E690" s="77">
        <v>11183</v>
      </c>
      <c r="F690" s="77">
        <v>5045</v>
      </c>
      <c r="G690" s="77">
        <v>6138</v>
      </c>
      <c r="H690" s="77">
        <v>0.45113118099999999</v>
      </c>
      <c r="I690" s="77">
        <v>0.54886881899999995</v>
      </c>
      <c r="J690" s="77">
        <v>3002</v>
      </c>
      <c r="K690" s="77">
        <v>1627</v>
      </c>
      <c r="L690" s="77">
        <v>178</v>
      </c>
      <c r="M690" s="77">
        <v>87</v>
      </c>
      <c r="N690" s="77">
        <v>96</v>
      </c>
      <c r="O690" s="77">
        <v>55</v>
      </c>
      <c r="P690" s="77">
        <v>3560</v>
      </c>
      <c r="Q690" s="77">
        <v>1779</v>
      </c>
      <c r="R690" s="77">
        <v>233</v>
      </c>
      <c r="S690" s="77">
        <v>212</v>
      </c>
      <c r="T690" s="77">
        <v>219</v>
      </c>
      <c r="U690" s="78">
        <v>135</v>
      </c>
    </row>
    <row r="691" spans="1:21" ht="15">
      <c r="A691" s="76" t="s">
        <v>1042</v>
      </c>
      <c r="B691" s="77" t="s">
        <v>5864</v>
      </c>
      <c r="C691" s="77" t="s">
        <v>1039</v>
      </c>
      <c r="D691" s="77" t="s">
        <v>531</v>
      </c>
      <c r="E691" s="77">
        <v>10751</v>
      </c>
      <c r="F691" s="77">
        <v>4842</v>
      </c>
      <c r="G691" s="77">
        <v>5909</v>
      </c>
      <c r="H691" s="77">
        <v>0.45037670899999999</v>
      </c>
      <c r="I691" s="77">
        <v>0.54962329099999996</v>
      </c>
      <c r="J691" s="77">
        <v>2805</v>
      </c>
      <c r="K691" s="77">
        <v>1588</v>
      </c>
      <c r="L691" s="77">
        <v>184</v>
      </c>
      <c r="M691" s="77">
        <v>85</v>
      </c>
      <c r="N691" s="77">
        <v>108</v>
      </c>
      <c r="O691" s="77">
        <v>72</v>
      </c>
      <c r="P691" s="77">
        <v>3393</v>
      </c>
      <c r="Q691" s="77">
        <v>1713</v>
      </c>
      <c r="R691" s="77">
        <v>223</v>
      </c>
      <c r="S691" s="77">
        <v>204</v>
      </c>
      <c r="T691" s="77">
        <v>229</v>
      </c>
      <c r="U691" s="78">
        <v>147</v>
      </c>
    </row>
    <row r="692" spans="1:21" ht="15">
      <c r="A692" s="76" t="s">
        <v>1043</v>
      </c>
      <c r="B692" s="77" t="s">
        <v>5864</v>
      </c>
      <c r="C692" s="77" t="s">
        <v>1039</v>
      </c>
      <c r="D692" s="77" t="s">
        <v>531</v>
      </c>
      <c r="E692" s="77">
        <v>11067</v>
      </c>
      <c r="F692" s="77">
        <v>5010</v>
      </c>
      <c r="G692" s="77">
        <v>6057</v>
      </c>
      <c r="H692" s="77">
        <v>0.45269720800000002</v>
      </c>
      <c r="I692" s="77">
        <v>0.54730279199999998</v>
      </c>
      <c r="J692" s="77">
        <v>2953</v>
      </c>
      <c r="K692" s="77">
        <v>1606</v>
      </c>
      <c r="L692" s="77">
        <v>179</v>
      </c>
      <c r="M692" s="77">
        <v>98</v>
      </c>
      <c r="N692" s="77">
        <v>109</v>
      </c>
      <c r="O692" s="77">
        <v>65</v>
      </c>
      <c r="P692" s="77">
        <v>3512</v>
      </c>
      <c r="Q692" s="77">
        <v>1748</v>
      </c>
      <c r="R692" s="77">
        <v>229</v>
      </c>
      <c r="S692" s="77">
        <v>216</v>
      </c>
      <c r="T692" s="77">
        <v>221</v>
      </c>
      <c r="U692" s="78">
        <v>131</v>
      </c>
    </row>
    <row r="693" spans="1:21" ht="15">
      <c r="A693" s="76" t="s">
        <v>1044</v>
      </c>
      <c r="B693" s="77" t="s">
        <v>5864</v>
      </c>
      <c r="C693" s="77" t="s">
        <v>1039</v>
      </c>
      <c r="D693" s="77" t="s">
        <v>531</v>
      </c>
      <c r="E693" s="77">
        <v>11195</v>
      </c>
      <c r="F693" s="77">
        <v>5080</v>
      </c>
      <c r="G693" s="77">
        <v>6115</v>
      </c>
      <c r="H693" s="77">
        <v>0.45377400600000001</v>
      </c>
      <c r="I693" s="77">
        <v>0.54622599400000005</v>
      </c>
      <c r="J693" s="77">
        <v>2983</v>
      </c>
      <c r="K693" s="77">
        <v>1640</v>
      </c>
      <c r="L693" s="77">
        <v>203</v>
      </c>
      <c r="M693" s="77">
        <v>89</v>
      </c>
      <c r="N693" s="77">
        <v>101</v>
      </c>
      <c r="O693" s="77">
        <v>64</v>
      </c>
      <c r="P693" s="77">
        <v>3517</v>
      </c>
      <c r="Q693" s="77">
        <v>1763</v>
      </c>
      <c r="R693" s="77">
        <v>231</v>
      </c>
      <c r="S693" s="77">
        <v>228</v>
      </c>
      <c r="T693" s="77">
        <v>225</v>
      </c>
      <c r="U693" s="78">
        <v>151</v>
      </c>
    </row>
    <row r="694" spans="1:21" ht="15">
      <c r="A694" s="76" t="s">
        <v>1045</v>
      </c>
      <c r="B694" s="77" t="s">
        <v>5864</v>
      </c>
      <c r="C694" s="77" t="s">
        <v>982</v>
      </c>
      <c r="D694" s="77" t="s">
        <v>341</v>
      </c>
      <c r="E694" s="77">
        <v>11338</v>
      </c>
      <c r="F694" s="77">
        <v>5232</v>
      </c>
      <c r="G694" s="77">
        <v>6106</v>
      </c>
      <c r="H694" s="77">
        <v>0.46145704700000001</v>
      </c>
      <c r="I694" s="77">
        <v>0.53854295299999999</v>
      </c>
      <c r="J694" s="77">
        <v>3036</v>
      </c>
      <c r="K694" s="77">
        <v>1727</v>
      </c>
      <c r="L694" s="77">
        <v>215</v>
      </c>
      <c r="M694" s="77">
        <v>93</v>
      </c>
      <c r="N694" s="77">
        <v>98</v>
      </c>
      <c r="O694" s="77">
        <v>63</v>
      </c>
      <c r="P694" s="77">
        <v>3474</v>
      </c>
      <c r="Q694" s="77">
        <v>1778</v>
      </c>
      <c r="R694" s="77">
        <v>245</v>
      </c>
      <c r="S694" s="77">
        <v>211</v>
      </c>
      <c r="T694" s="77">
        <v>254</v>
      </c>
      <c r="U694" s="78">
        <v>144</v>
      </c>
    </row>
    <row r="695" spans="1:21" ht="15">
      <c r="A695" s="76" t="s">
        <v>1046</v>
      </c>
      <c r="B695" s="77" t="s">
        <v>5864</v>
      </c>
      <c r="C695" s="77" t="s">
        <v>982</v>
      </c>
      <c r="D695" s="77" t="s">
        <v>341</v>
      </c>
      <c r="E695" s="77">
        <v>10580</v>
      </c>
      <c r="F695" s="77">
        <v>4745</v>
      </c>
      <c r="G695" s="77">
        <v>5835</v>
      </c>
      <c r="H695" s="77">
        <v>0.44848771300000001</v>
      </c>
      <c r="I695" s="77">
        <v>0.55151228699999999</v>
      </c>
      <c r="J695" s="77">
        <v>2711</v>
      </c>
      <c r="K695" s="77">
        <v>1606</v>
      </c>
      <c r="L695" s="77">
        <v>187</v>
      </c>
      <c r="M695" s="77">
        <v>82</v>
      </c>
      <c r="N695" s="77">
        <v>94</v>
      </c>
      <c r="O695" s="77">
        <v>65</v>
      </c>
      <c r="P695" s="77">
        <v>3317</v>
      </c>
      <c r="Q695" s="77">
        <v>1708</v>
      </c>
      <c r="R695" s="77">
        <v>238</v>
      </c>
      <c r="S695" s="77">
        <v>205</v>
      </c>
      <c r="T695" s="77">
        <v>226</v>
      </c>
      <c r="U695" s="78">
        <v>141</v>
      </c>
    </row>
    <row r="696" spans="1:21" ht="15">
      <c r="A696" s="76" t="s">
        <v>1047</v>
      </c>
      <c r="B696" s="77" t="s">
        <v>5864</v>
      </c>
      <c r="C696" s="77" t="s">
        <v>982</v>
      </c>
      <c r="D696" s="77" t="s">
        <v>341</v>
      </c>
      <c r="E696" s="77">
        <v>10583</v>
      </c>
      <c r="F696" s="77">
        <v>4746</v>
      </c>
      <c r="G696" s="77">
        <v>5837</v>
      </c>
      <c r="H696" s="77">
        <v>0.44845506899999998</v>
      </c>
      <c r="I696" s="77">
        <v>0.55154493100000002</v>
      </c>
      <c r="J696" s="77">
        <v>2766</v>
      </c>
      <c r="K696" s="77">
        <v>1572</v>
      </c>
      <c r="L696" s="77">
        <v>172</v>
      </c>
      <c r="M696" s="77">
        <v>88</v>
      </c>
      <c r="N696" s="77">
        <v>96</v>
      </c>
      <c r="O696" s="77">
        <v>52</v>
      </c>
      <c r="P696" s="77">
        <v>3284</v>
      </c>
      <c r="Q696" s="77">
        <v>1751</v>
      </c>
      <c r="R696" s="77">
        <v>224</v>
      </c>
      <c r="S696" s="77">
        <v>196</v>
      </c>
      <c r="T696" s="77">
        <v>235</v>
      </c>
      <c r="U696" s="78">
        <v>147</v>
      </c>
    </row>
    <row r="697" spans="1:21" ht="15">
      <c r="A697" s="76" t="s">
        <v>1048</v>
      </c>
      <c r="B697" s="77" t="s">
        <v>5864</v>
      </c>
      <c r="C697" s="77" t="s">
        <v>982</v>
      </c>
      <c r="D697" s="77" t="s">
        <v>341</v>
      </c>
      <c r="E697" s="77">
        <v>11580</v>
      </c>
      <c r="F697" s="77">
        <v>5410</v>
      </c>
      <c r="G697" s="77">
        <v>6170</v>
      </c>
      <c r="H697" s="77">
        <v>0.46718480099999998</v>
      </c>
      <c r="I697" s="77">
        <v>0.53281519899999996</v>
      </c>
      <c r="J697" s="77">
        <v>3206</v>
      </c>
      <c r="K697" s="77">
        <v>1727</v>
      </c>
      <c r="L697" s="77">
        <v>233</v>
      </c>
      <c r="M697" s="77">
        <v>90</v>
      </c>
      <c r="N697" s="77">
        <v>97</v>
      </c>
      <c r="O697" s="77">
        <v>57</v>
      </c>
      <c r="P697" s="77">
        <v>3556</v>
      </c>
      <c r="Q697" s="77">
        <v>1757</v>
      </c>
      <c r="R697" s="77">
        <v>240</v>
      </c>
      <c r="S697" s="77">
        <v>229</v>
      </c>
      <c r="T697" s="77">
        <v>233</v>
      </c>
      <c r="U697" s="78">
        <v>155</v>
      </c>
    </row>
    <row r="698" spans="1:21" ht="15">
      <c r="A698" s="76" t="s">
        <v>1049</v>
      </c>
      <c r="B698" s="77" t="s">
        <v>5864</v>
      </c>
      <c r="C698" s="77" t="s">
        <v>982</v>
      </c>
      <c r="D698" s="77" t="s">
        <v>341</v>
      </c>
      <c r="E698" s="77">
        <v>10620</v>
      </c>
      <c r="F698" s="77">
        <v>4837</v>
      </c>
      <c r="G698" s="77">
        <v>5783</v>
      </c>
      <c r="H698" s="77">
        <v>0.45546139400000002</v>
      </c>
      <c r="I698" s="77">
        <v>0.54453860600000004</v>
      </c>
      <c r="J698" s="77">
        <v>2829</v>
      </c>
      <c r="K698" s="77">
        <v>1605</v>
      </c>
      <c r="L698" s="77">
        <v>179</v>
      </c>
      <c r="M698" s="77">
        <v>68</v>
      </c>
      <c r="N698" s="77">
        <v>101</v>
      </c>
      <c r="O698" s="77">
        <v>55</v>
      </c>
      <c r="P698" s="77">
        <v>3330</v>
      </c>
      <c r="Q698" s="77">
        <v>1701</v>
      </c>
      <c r="R698" s="77">
        <v>208</v>
      </c>
      <c r="S698" s="77">
        <v>187</v>
      </c>
      <c r="T698" s="77">
        <v>210</v>
      </c>
      <c r="U698" s="78">
        <v>147</v>
      </c>
    </row>
    <row r="699" spans="1:21" ht="15">
      <c r="A699" s="76" t="s">
        <v>1050</v>
      </c>
      <c r="B699" s="77" t="s">
        <v>5864</v>
      </c>
      <c r="C699" s="77" t="s">
        <v>982</v>
      </c>
      <c r="D699" s="77" t="s">
        <v>341</v>
      </c>
      <c r="E699" s="77">
        <v>10514</v>
      </c>
      <c r="F699" s="77">
        <v>4743</v>
      </c>
      <c r="G699" s="77">
        <v>5771</v>
      </c>
      <c r="H699" s="77">
        <v>0.45111280199999998</v>
      </c>
      <c r="I699" s="77">
        <v>0.54888719799999997</v>
      </c>
      <c r="J699" s="77">
        <v>2796</v>
      </c>
      <c r="K699" s="77">
        <v>1549</v>
      </c>
      <c r="L699" s="77">
        <v>176</v>
      </c>
      <c r="M699" s="77">
        <v>81</v>
      </c>
      <c r="N699" s="77">
        <v>87</v>
      </c>
      <c r="O699" s="77">
        <v>54</v>
      </c>
      <c r="P699" s="77">
        <v>3274</v>
      </c>
      <c r="Q699" s="77">
        <v>1697</v>
      </c>
      <c r="R699" s="77">
        <v>225</v>
      </c>
      <c r="S699" s="77">
        <v>213</v>
      </c>
      <c r="T699" s="77">
        <v>219</v>
      </c>
      <c r="U699" s="78">
        <v>143</v>
      </c>
    </row>
    <row r="700" spans="1:21" ht="15">
      <c r="A700" s="76" t="s">
        <v>1051</v>
      </c>
      <c r="B700" s="77" t="s">
        <v>5864</v>
      </c>
      <c r="C700" s="77" t="s">
        <v>982</v>
      </c>
      <c r="D700" s="77" t="s">
        <v>341</v>
      </c>
      <c r="E700" s="77">
        <v>10603</v>
      </c>
      <c r="F700" s="77">
        <v>4765</v>
      </c>
      <c r="G700" s="77">
        <v>5838</v>
      </c>
      <c r="H700" s="77">
        <v>0.44940111300000002</v>
      </c>
      <c r="I700" s="77">
        <v>0.55059888700000004</v>
      </c>
      <c r="J700" s="77">
        <v>2750</v>
      </c>
      <c r="K700" s="77">
        <v>1595</v>
      </c>
      <c r="L700" s="77">
        <v>180</v>
      </c>
      <c r="M700" s="77">
        <v>74</v>
      </c>
      <c r="N700" s="77">
        <v>98</v>
      </c>
      <c r="O700" s="77">
        <v>68</v>
      </c>
      <c r="P700" s="77">
        <v>3316</v>
      </c>
      <c r="Q700" s="77">
        <v>1714</v>
      </c>
      <c r="R700" s="77">
        <v>234</v>
      </c>
      <c r="S700" s="77">
        <v>199</v>
      </c>
      <c r="T700" s="77">
        <v>221</v>
      </c>
      <c r="U700" s="78">
        <v>154</v>
      </c>
    </row>
    <row r="701" spans="1:21" ht="15">
      <c r="A701" s="76" t="s">
        <v>1052</v>
      </c>
      <c r="B701" s="77" t="s">
        <v>5864</v>
      </c>
      <c r="C701" s="77" t="s">
        <v>982</v>
      </c>
      <c r="D701" s="77" t="s">
        <v>341</v>
      </c>
      <c r="E701" s="77">
        <v>10469</v>
      </c>
      <c r="F701" s="77">
        <v>4753</v>
      </c>
      <c r="G701" s="77">
        <v>5716</v>
      </c>
      <c r="H701" s="77">
        <v>0.45400706800000001</v>
      </c>
      <c r="I701" s="77">
        <v>0.54599293199999999</v>
      </c>
      <c r="J701" s="77">
        <v>2736</v>
      </c>
      <c r="K701" s="77">
        <v>1590</v>
      </c>
      <c r="L701" s="77">
        <v>194</v>
      </c>
      <c r="M701" s="77">
        <v>79</v>
      </c>
      <c r="N701" s="77">
        <v>97</v>
      </c>
      <c r="O701" s="77">
        <v>57</v>
      </c>
      <c r="P701" s="77">
        <v>3205</v>
      </c>
      <c r="Q701" s="77">
        <v>1711</v>
      </c>
      <c r="R701" s="77">
        <v>237</v>
      </c>
      <c r="S701" s="77">
        <v>188</v>
      </c>
      <c r="T701" s="77">
        <v>219</v>
      </c>
      <c r="U701" s="78">
        <v>156</v>
      </c>
    </row>
    <row r="702" spans="1:21" ht="15">
      <c r="A702" s="76" t="s">
        <v>1053</v>
      </c>
      <c r="B702" s="77" t="s">
        <v>5864</v>
      </c>
      <c r="C702" s="77" t="s">
        <v>982</v>
      </c>
      <c r="D702" s="77" t="s">
        <v>341</v>
      </c>
      <c r="E702" s="77">
        <v>11505</v>
      </c>
      <c r="F702" s="77">
        <v>5348</v>
      </c>
      <c r="G702" s="77">
        <v>6157</v>
      </c>
      <c r="H702" s="77">
        <v>0.464841373</v>
      </c>
      <c r="I702" s="77">
        <v>0.53515862700000005</v>
      </c>
      <c r="J702" s="77">
        <v>3130</v>
      </c>
      <c r="K702" s="77">
        <v>1723</v>
      </c>
      <c r="L702" s="77">
        <v>232</v>
      </c>
      <c r="M702" s="77">
        <v>99</v>
      </c>
      <c r="N702" s="77">
        <v>98</v>
      </c>
      <c r="O702" s="77">
        <v>66</v>
      </c>
      <c r="P702" s="77">
        <v>3566</v>
      </c>
      <c r="Q702" s="77">
        <v>1757</v>
      </c>
      <c r="R702" s="77">
        <v>249</v>
      </c>
      <c r="S702" s="77">
        <v>195</v>
      </c>
      <c r="T702" s="77">
        <v>234</v>
      </c>
      <c r="U702" s="78">
        <v>156</v>
      </c>
    </row>
    <row r="703" spans="1:21" ht="15">
      <c r="A703" s="76" t="s">
        <v>1054</v>
      </c>
      <c r="B703" s="77" t="s">
        <v>5864</v>
      </c>
      <c r="C703" s="77" t="s">
        <v>982</v>
      </c>
      <c r="D703" s="77" t="s">
        <v>341</v>
      </c>
      <c r="E703" s="77">
        <v>10292</v>
      </c>
      <c r="F703" s="77">
        <v>4578</v>
      </c>
      <c r="G703" s="77">
        <v>5714</v>
      </c>
      <c r="H703" s="77">
        <v>0.44481150400000002</v>
      </c>
      <c r="I703" s="77">
        <v>0.55518849599999998</v>
      </c>
      <c r="J703" s="77">
        <v>2640</v>
      </c>
      <c r="K703" s="77">
        <v>1551</v>
      </c>
      <c r="L703" s="77">
        <v>162</v>
      </c>
      <c r="M703" s="77">
        <v>80</v>
      </c>
      <c r="N703" s="77">
        <v>87</v>
      </c>
      <c r="O703" s="77">
        <v>58</v>
      </c>
      <c r="P703" s="77">
        <v>3204</v>
      </c>
      <c r="Q703" s="77">
        <v>1711</v>
      </c>
      <c r="R703" s="77">
        <v>234</v>
      </c>
      <c r="S703" s="77">
        <v>181</v>
      </c>
      <c r="T703" s="77">
        <v>228</v>
      </c>
      <c r="U703" s="78">
        <v>156</v>
      </c>
    </row>
    <row r="704" spans="1:21" ht="15">
      <c r="A704" s="76" t="s">
        <v>1055</v>
      </c>
      <c r="B704" s="77" t="s">
        <v>5864</v>
      </c>
      <c r="C704" s="77" t="s">
        <v>982</v>
      </c>
      <c r="D704" s="77" t="s">
        <v>341</v>
      </c>
      <c r="E704" s="77">
        <v>11449</v>
      </c>
      <c r="F704" s="77">
        <v>5267</v>
      </c>
      <c r="G704" s="77">
        <v>6182</v>
      </c>
      <c r="H704" s="77">
        <v>0.46004017800000002</v>
      </c>
      <c r="I704" s="77">
        <v>0.53995982200000003</v>
      </c>
      <c r="J704" s="77">
        <v>3088</v>
      </c>
      <c r="K704" s="77">
        <v>1720</v>
      </c>
      <c r="L704" s="77">
        <v>222</v>
      </c>
      <c r="M704" s="77">
        <v>91</v>
      </c>
      <c r="N704" s="77">
        <v>96</v>
      </c>
      <c r="O704" s="77">
        <v>50</v>
      </c>
      <c r="P704" s="77">
        <v>3550</v>
      </c>
      <c r="Q704" s="77">
        <v>1789</v>
      </c>
      <c r="R704" s="77">
        <v>243</v>
      </c>
      <c r="S704" s="77">
        <v>205</v>
      </c>
      <c r="T704" s="77">
        <v>233</v>
      </c>
      <c r="U704" s="78">
        <v>162</v>
      </c>
    </row>
    <row r="705" spans="1:21" ht="15">
      <c r="A705" s="76" t="s">
        <v>1056</v>
      </c>
      <c r="B705" s="77" t="s">
        <v>5864</v>
      </c>
      <c r="C705" s="77" t="s">
        <v>982</v>
      </c>
      <c r="D705" s="77" t="s">
        <v>341</v>
      </c>
      <c r="E705" s="77">
        <v>10776</v>
      </c>
      <c r="F705" s="77">
        <v>4848</v>
      </c>
      <c r="G705" s="77">
        <v>5928</v>
      </c>
      <c r="H705" s="77">
        <v>0.44988864099999998</v>
      </c>
      <c r="I705" s="77">
        <v>0.55011135899999997</v>
      </c>
      <c r="J705" s="77">
        <v>2778</v>
      </c>
      <c r="K705" s="77">
        <v>1649</v>
      </c>
      <c r="L705" s="77">
        <v>172</v>
      </c>
      <c r="M705" s="77">
        <v>80</v>
      </c>
      <c r="N705" s="77">
        <v>101</v>
      </c>
      <c r="O705" s="77">
        <v>68</v>
      </c>
      <c r="P705" s="77">
        <v>3315</v>
      </c>
      <c r="Q705" s="77">
        <v>1779</v>
      </c>
      <c r="R705" s="77">
        <v>238</v>
      </c>
      <c r="S705" s="77">
        <v>210</v>
      </c>
      <c r="T705" s="77">
        <v>230</v>
      </c>
      <c r="U705" s="78">
        <v>156</v>
      </c>
    </row>
    <row r="706" spans="1:21" ht="15">
      <c r="A706" s="76" t="s">
        <v>1057</v>
      </c>
      <c r="B706" s="77" t="s">
        <v>5864</v>
      </c>
      <c r="C706" s="77" t="s">
        <v>982</v>
      </c>
      <c r="D706" s="77" t="s">
        <v>341</v>
      </c>
      <c r="E706" s="77">
        <v>10771</v>
      </c>
      <c r="F706" s="77">
        <v>4854</v>
      </c>
      <c r="G706" s="77">
        <v>5917</v>
      </c>
      <c r="H706" s="77">
        <v>0.45065453500000002</v>
      </c>
      <c r="I706" s="77">
        <v>0.54934546500000003</v>
      </c>
      <c r="J706" s="77">
        <v>2843</v>
      </c>
      <c r="K706" s="77">
        <v>1619</v>
      </c>
      <c r="L706" s="77">
        <v>178</v>
      </c>
      <c r="M706" s="77">
        <v>80</v>
      </c>
      <c r="N706" s="77">
        <v>74</v>
      </c>
      <c r="O706" s="77">
        <v>60</v>
      </c>
      <c r="P706" s="77">
        <v>3420</v>
      </c>
      <c r="Q706" s="77">
        <v>1726</v>
      </c>
      <c r="R706" s="77">
        <v>222</v>
      </c>
      <c r="S706" s="77">
        <v>208</v>
      </c>
      <c r="T706" s="77">
        <v>198</v>
      </c>
      <c r="U706" s="78">
        <v>143</v>
      </c>
    </row>
    <row r="707" spans="1:21" ht="15">
      <c r="A707" s="76" t="s">
        <v>1058</v>
      </c>
      <c r="B707" s="77" t="s">
        <v>5864</v>
      </c>
      <c r="C707" s="77" t="s">
        <v>982</v>
      </c>
      <c r="D707" s="77" t="s">
        <v>341</v>
      </c>
      <c r="E707" s="77">
        <v>11313</v>
      </c>
      <c r="F707" s="77">
        <v>5221</v>
      </c>
      <c r="G707" s="77">
        <v>6092</v>
      </c>
      <c r="H707" s="77">
        <v>0.461504464</v>
      </c>
      <c r="I707" s="77">
        <v>0.538495536</v>
      </c>
      <c r="J707" s="77">
        <v>3037</v>
      </c>
      <c r="K707" s="77">
        <v>1703</v>
      </c>
      <c r="L707" s="77">
        <v>235</v>
      </c>
      <c r="M707" s="77">
        <v>86</v>
      </c>
      <c r="N707" s="77">
        <v>96</v>
      </c>
      <c r="O707" s="77">
        <v>64</v>
      </c>
      <c r="P707" s="77">
        <v>3528</v>
      </c>
      <c r="Q707" s="77">
        <v>1767</v>
      </c>
      <c r="R707" s="77">
        <v>227</v>
      </c>
      <c r="S707" s="77">
        <v>209</v>
      </c>
      <c r="T707" s="77">
        <v>210</v>
      </c>
      <c r="U707" s="78">
        <v>151</v>
      </c>
    </row>
    <row r="708" spans="1:21" ht="15">
      <c r="A708" s="76" t="s">
        <v>1059</v>
      </c>
      <c r="B708" s="77" t="s">
        <v>5864</v>
      </c>
      <c r="C708" s="77" t="s">
        <v>982</v>
      </c>
      <c r="D708" s="77" t="s">
        <v>341</v>
      </c>
      <c r="E708" s="77">
        <v>11128</v>
      </c>
      <c r="F708" s="77">
        <v>5147</v>
      </c>
      <c r="G708" s="77">
        <v>5981</v>
      </c>
      <c r="H708" s="77">
        <v>0.46252695900000002</v>
      </c>
      <c r="I708" s="77">
        <v>0.53747304100000004</v>
      </c>
      <c r="J708" s="77">
        <v>2968</v>
      </c>
      <c r="K708" s="77">
        <v>1685</v>
      </c>
      <c r="L708" s="77">
        <v>213</v>
      </c>
      <c r="M708" s="77">
        <v>102</v>
      </c>
      <c r="N708" s="77">
        <v>105</v>
      </c>
      <c r="O708" s="77">
        <v>74</v>
      </c>
      <c r="P708" s="77">
        <v>3394</v>
      </c>
      <c r="Q708" s="77">
        <v>1768</v>
      </c>
      <c r="R708" s="77">
        <v>227</v>
      </c>
      <c r="S708" s="77">
        <v>222</v>
      </c>
      <c r="T708" s="77">
        <v>223</v>
      </c>
      <c r="U708" s="78">
        <v>147</v>
      </c>
    </row>
    <row r="709" spans="1:21" ht="15">
      <c r="A709" s="76" t="s">
        <v>1060</v>
      </c>
      <c r="B709" s="77" t="s">
        <v>5864</v>
      </c>
      <c r="C709" s="77" t="s">
        <v>982</v>
      </c>
      <c r="D709" s="77" t="s">
        <v>341</v>
      </c>
      <c r="E709" s="77">
        <v>11506</v>
      </c>
      <c r="F709" s="77">
        <v>5392</v>
      </c>
      <c r="G709" s="77">
        <v>6114</v>
      </c>
      <c r="H709" s="77">
        <v>0.46862506500000001</v>
      </c>
      <c r="I709" s="77">
        <v>0.53137493499999999</v>
      </c>
      <c r="J709" s="77">
        <v>3207</v>
      </c>
      <c r="K709" s="77">
        <v>1685</v>
      </c>
      <c r="L709" s="77">
        <v>223</v>
      </c>
      <c r="M709" s="77">
        <v>104</v>
      </c>
      <c r="N709" s="77">
        <v>114</v>
      </c>
      <c r="O709" s="77">
        <v>59</v>
      </c>
      <c r="P709" s="77">
        <v>3521</v>
      </c>
      <c r="Q709" s="77">
        <v>1783</v>
      </c>
      <c r="R709" s="77">
        <v>233</v>
      </c>
      <c r="S709" s="77">
        <v>207</v>
      </c>
      <c r="T709" s="77">
        <v>226</v>
      </c>
      <c r="U709" s="78">
        <v>144</v>
      </c>
    </row>
    <row r="710" spans="1:21" ht="15">
      <c r="A710" s="76" t="s">
        <v>1061</v>
      </c>
      <c r="B710" s="77" t="s">
        <v>5864</v>
      </c>
      <c r="C710" s="77" t="s">
        <v>982</v>
      </c>
      <c r="D710" s="77" t="s">
        <v>341</v>
      </c>
      <c r="E710" s="77">
        <v>10506</v>
      </c>
      <c r="F710" s="77">
        <v>4772</v>
      </c>
      <c r="G710" s="77">
        <v>5734</v>
      </c>
      <c r="H710" s="77">
        <v>0.45421663800000001</v>
      </c>
      <c r="I710" s="77">
        <v>0.54578336199999999</v>
      </c>
      <c r="J710" s="77">
        <v>2757</v>
      </c>
      <c r="K710" s="77">
        <v>1589</v>
      </c>
      <c r="L710" s="77">
        <v>190</v>
      </c>
      <c r="M710" s="77">
        <v>86</v>
      </c>
      <c r="N710" s="77">
        <v>89</v>
      </c>
      <c r="O710" s="77">
        <v>61</v>
      </c>
      <c r="P710" s="77">
        <v>3236</v>
      </c>
      <c r="Q710" s="77">
        <v>1710</v>
      </c>
      <c r="R710" s="77">
        <v>242</v>
      </c>
      <c r="S710" s="77">
        <v>185</v>
      </c>
      <c r="T710" s="77">
        <v>219</v>
      </c>
      <c r="U710" s="78">
        <v>142</v>
      </c>
    </row>
    <row r="711" spans="1:21" ht="15">
      <c r="A711" s="76" t="s">
        <v>1062</v>
      </c>
      <c r="B711" s="77" t="s">
        <v>5864</v>
      </c>
      <c r="C711" s="77" t="s">
        <v>982</v>
      </c>
      <c r="D711" s="77" t="s">
        <v>341</v>
      </c>
      <c r="E711" s="77">
        <v>10500</v>
      </c>
      <c r="F711" s="77">
        <v>4792</v>
      </c>
      <c r="G711" s="77">
        <v>5708</v>
      </c>
      <c r="H711" s="77">
        <v>0.45638095200000001</v>
      </c>
      <c r="I711" s="77">
        <v>0.54361904800000005</v>
      </c>
      <c r="J711" s="77">
        <v>2805</v>
      </c>
      <c r="K711" s="77">
        <v>1558</v>
      </c>
      <c r="L711" s="77">
        <v>167</v>
      </c>
      <c r="M711" s="77">
        <v>97</v>
      </c>
      <c r="N711" s="77">
        <v>104</v>
      </c>
      <c r="O711" s="77">
        <v>61</v>
      </c>
      <c r="P711" s="77">
        <v>3215</v>
      </c>
      <c r="Q711" s="77">
        <v>1691</v>
      </c>
      <c r="R711" s="77">
        <v>236</v>
      </c>
      <c r="S711" s="77">
        <v>212</v>
      </c>
      <c r="T711" s="77">
        <v>212</v>
      </c>
      <c r="U711" s="78">
        <v>142</v>
      </c>
    </row>
    <row r="712" spans="1:21" ht="15">
      <c r="A712" s="76" t="s">
        <v>1063</v>
      </c>
      <c r="B712" s="77" t="s">
        <v>5864</v>
      </c>
      <c r="C712" s="77" t="s">
        <v>982</v>
      </c>
      <c r="D712" s="77" t="s">
        <v>341</v>
      </c>
      <c r="E712" s="77">
        <v>10587</v>
      </c>
      <c r="F712" s="77">
        <v>4784</v>
      </c>
      <c r="G712" s="77">
        <v>5803</v>
      </c>
      <c r="H712" s="77">
        <v>0.45187494099999997</v>
      </c>
      <c r="I712" s="77">
        <v>0.54812505899999997</v>
      </c>
      <c r="J712" s="77">
        <v>2796</v>
      </c>
      <c r="K712" s="77">
        <v>1577</v>
      </c>
      <c r="L712" s="77">
        <v>178</v>
      </c>
      <c r="M712" s="77">
        <v>87</v>
      </c>
      <c r="N712" s="77">
        <v>88</v>
      </c>
      <c r="O712" s="77">
        <v>58</v>
      </c>
      <c r="P712" s="77">
        <v>3273</v>
      </c>
      <c r="Q712" s="77">
        <v>1711</v>
      </c>
      <c r="R712" s="77">
        <v>240</v>
      </c>
      <c r="S712" s="77">
        <v>193</v>
      </c>
      <c r="T712" s="77">
        <v>232</v>
      </c>
      <c r="U712" s="78">
        <v>154</v>
      </c>
    </row>
    <row r="713" spans="1:21" ht="15">
      <c r="A713" s="76" t="s">
        <v>1064</v>
      </c>
      <c r="B713" s="77" t="s">
        <v>5864</v>
      </c>
      <c r="C713" s="77" t="s">
        <v>982</v>
      </c>
      <c r="D713" s="77" t="s">
        <v>341</v>
      </c>
      <c r="E713" s="77">
        <v>10490</v>
      </c>
      <c r="F713" s="77">
        <v>4751</v>
      </c>
      <c r="G713" s="77">
        <v>5739</v>
      </c>
      <c r="H713" s="77">
        <v>0.45290753099999997</v>
      </c>
      <c r="I713" s="77">
        <v>0.54709246899999997</v>
      </c>
      <c r="J713" s="77">
        <v>2780</v>
      </c>
      <c r="K713" s="77">
        <v>1557</v>
      </c>
      <c r="L713" s="77">
        <v>181</v>
      </c>
      <c r="M713" s="77">
        <v>76</v>
      </c>
      <c r="N713" s="77">
        <v>96</v>
      </c>
      <c r="O713" s="77">
        <v>61</v>
      </c>
      <c r="P713" s="77">
        <v>3220</v>
      </c>
      <c r="Q713" s="77">
        <v>1707</v>
      </c>
      <c r="R713" s="77">
        <v>234</v>
      </c>
      <c r="S713" s="77">
        <v>201</v>
      </c>
      <c r="T713" s="77">
        <v>226</v>
      </c>
      <c r="U713" s="78">
        <v>151</v>
      </c>
    </row>
    <row r="714" spans="1:21" ht="15">
      <c r="A714" s="76" t="s">
        <v>1065</v>
      </c>
      <c r="B714" s="77" t="s">
        <v>5864</v>
      </c>
      <c r="C714" s="77" t="s">
        <v>982</v>
      </c>
      <c r="D714" s="77" t="s">
        <v>341</v>
      </c>
      <c r="E714" s="77">
        <v>11334</v>
      </c>
      <c r="F714" s="77">
        <v>5194</v>
      </c>
      <c r="G714" s="77">
        <v>6140</v>
      </c>
      <c r="H714" s="77">
        <v>0.45826716099999998</v>
      </c>
      <c r="I714" s="77">
        <v>0.54173283900000002</v>
      </c>
      <c r="J714" s="77">
        <v>3095</v>
      </c>
      <c r="K714" s="77">
        <v>1629</v>
      </c>
      <c r="L714" s="77">
        <v>233</v>
      </c>
      <c r="M714" s="77">
        <v>87</v>
      </c>
      <c r="N714" s="77">
        <v>96</v>
      </c>
      <c r="O714" s="77">
        <v>54</v>
      </c>
      <c r="P714" s="77">
        <v>3455</v>
      </c>
      <c r="Q714" s="77">
        <v>1822</v>
      </c>
      <c r="R714" s="77">
        <v>238</v>
      </c>
      <c r="S714" s="77">
        <v>226</v>
      </c>
      <c r="T714" s="77">
        <v>236</v>
      </c>
      <c r="U714" s="78">
        <v>163</v>
      </c>
    </row>
    <row r="715" spans="1:21" ht="15">
      <c r="A715" s="76" t="s">
        <v>1066</v>
      </c>
      <c r="B715" s="77" t="s">
        <v>5864</v>
      </c>
      <c r="C715" s="77" t="s">
        <v>982</v>
      </c>
      <c r="D715" s="77" t="s">
        <v>341</v>
      </c>
      <c r="E715" s="77">
        <v>11451</v>
      </c>
      <c r="F715" s="77">
        <v>5286</v>
      </c>
      <c r="G715" s="77">
        <v>6165</v>
      </c>
      <c r="H715" s="77">
        <v>0.46161907299999999</v>
      </c>
      <c r="I715" s="77">
        <v>0.53838092699999995</v>
      </c>
      <c r="J715" s="77">
        <v>3068</v>
      </c>
      <c r="K715" s="77">
        <v>1737</v>
      </c>
      <c r="L715" s="77">
        <v>238</v>
      </c>
      <c r="M715" s="77">
        <v>87</v>
      </c>
      <c r="N715" s="77">
        <v>95</v>
      </c>
      <c r="O715" s="77">
        <v>61</v>
      </c>
      <c r="P715" s="77">
        <v>3533</v>
      </c>
      <c r="Q715" s="77">
        <v>1789</v>
      </c>
      <c r="R715" s="77">
        <v>235</v>
      </c>
      <c r="S715" s="77">
        <v>228</v>
      </c>
      <c r="T715" s="77">
        <v>232</v>
      </c>
      <c r="U715" s="78">
        <v>148</v>
      </c>
    </row>
    <row r="716" spans="1:21" ht="15">
      <c r="A716" s="76" t="s">
        <v>1067</v>
      </c>
      <c r="B716" s="77" t="s">
        <v>5864</v>
      </c>
      <c r="C716" s="77" t="s">
        <v>982</v>
      </c>
      <c r="D716" s="77" t="s">
        <v>341</v>
      </c>
      <c r="E716" s="77">
        <v>10637</v>
      </c>
      <c r="F716" s="77">
        <v>4817</v>
      </c>
      <c r="G716" s="77">
        <v>5820</v>
      </c>
      <c r="H716" s="77">
        <v>0.45285324799999999</v>
      </c>
      <c r="I716" s="77">
        <v>0.54714675199999996</v>
      </c>
      <c r="J716" s="77">
        <v>2805</v>
      </c>
      <c r="K716" s="77">
        <v>1588</v>
      </c>
      <c r="L716" s="77">
        <v>190</v>
      </c>
      <c r="M716" s="77">
        <v>86</v>
      </c>
      <c r="N716" s="77">
        <v>98</v>
      </c>
      <c r="O716" s="77">
        <v>50</v>
      </c>
      <c r="P716" s="77">
        <v>3318</v>
      </c>
      <c r="Q716" s="77">
        <v>1716</v>
      </c>
      <c r="R716" s="77">
        <v>215</v>
      </c>
      <c r="S716" s="77">
        <v>200</v>
      </c>
      <c r="T716" s="77">
        <v>222</v>
      </c>
      <c r="U716" s="78">
        <v>149</v>
      </c>
    </row>
    <row r="717" spans="1:21" ht="15">
      <c r="A717" s="76" t="s">
        <v>1068</v>
      </c>
      <c r="B717" s="77" t="s">
        <v>5864</v>
      </c>
      <c r="C717" s="77" t="s">
        <v>982</v>
      </c>
      <c r="D717" s="77" t="s">
        <v>341</v>
      </c>
      <c r="E717" s="77">
        <v>10764</v>
      </c>
      <c r="F717" s="77">
        <v>4884</v>
      </c>
      <c r="G717" s="77">
        <v>5880</v>
      </c>
      <c r="H717" s="77">
        <v>0.45373467099999998</v>
      </c>
      <c r="I717" s="77">
        <v>0.54626532900000002</v>
      </c>
      <c r="J717" s="77">
        <v>2846</v>
      </c>
      <c r="K717" s="77">
        <v>1622</v>
      </c>
      <c r="L717" s="77">
        <v>190</v>
      </c>
      <c r="M717" s="77">
        <v>87</v>
      </c>
      <c r="N717" s="77">
        <v>90</v>
      </c>
      <c r="O717" s="77">
        <v>49</v>
      </c>
      <c r="P717" s="77">
        <v>3311</v>
      </c>
      <c r="Q717" s="77">
        <v>1742</v>
      </c>
      <c r="R717" s="77">
        <v>220</v>
      </c>
      <c r="S717" s="77">
        <v>229</v>
      </c>
      <c r="T717" s="77">
        <v>223</v>
      </c>
      <c r="U717" s="78">
        <v>155</v>
      </c>
    </row>
    <row r="718" spans="1:21" ht="15">
      <c r="A718" s="76" t="s">
        <v>1069</v>
      </c>
      <c r="B718" s="77" t="s">
        <v>5864</v>
      </c>
      <c r="C718" s="77" t="s">
        <v>982</v>
      </c>
      <c r="D718" s="77" t="s">
        <v>341</v>
      </c>
      <c r="E718" s="77">
        <v>10755</v>
      </c>
      <c r="F718" s="77">
        <v>4829</v>
      </c>
      <c r="G718" s="77">
        <v>5926</v>
      </c>
      <c r="H718" s="77">
        <v>0.44900046500000002</v>
      </c>
      <c r="I718" s="77">
        <v>0.55099953499999998</v>
      </c>
      <c r="J718" s="77">
        <v>2805</v>
      </c>
      <c r="K718" s="77">
        <v>1601</v>
      </c>
      <c r="L718" s="77">
        <v>164</v>
      </c>
      <c r="M718" s="77">
        <v>83</v>
      </c>
      <c r="N718" s="77">
        <v>108</v>
      </c>
      <c r="O718" s="77">
        <v>68</v>
      </c>
      <c r="P718" s="77">
        <v>3386</v>
      </c>
      <c r="Q718" s="77">
        <v>1737</v>
      </c>
      <c r="R718" s="77">
        <v>233</v>
      </c>
      <c r="S718" s="77">
        <v>200</v>
      </c>
      <c r="T718" s="77">
        <v>223</v>
      </c>
      <c r="U718" s="78">
        <v>147</v>
      </c>
    </row>
    <row r="719" spans="1:21" ht="15">
      <c r="A719" s="76" t="s">
        <v>1070</v>
      </c>
      <c r="B719" s="77" t="s">
        <v>5864</v>
      </c>
      <c r="C719" s="77" t="s">
        <v>982</v>
      </c>
      <c r="D719" s="77" t="s">
        <v>341</v>
      </c>
      <c r="E719" s="77">
        <v>11241</v>
      </c>
      <c r="F719" s="77">
        <v>5101</v>
      </c>
      <c r="G719" s="77">
        <v>6140</v>
      </c>
      <c r="H719" s="77">
        <v>0.45378524999999997</v>
      </c>
      <c r="I719" s="77">
        <v>0.54621474999999997</v>
      </c>
      <c r="J719" s="77">
        <v>2977</v>
      </c>
      <c r="K719" s="77">
        <v>1637</v>
      </c>
      <c r="L719" s="77">
        <v>230</v>
      </c>
      <c r="M719" s="77">
        <v>89</v>
      </c>
      <c r="N719" s="77">
        <v>103</v>
      </c>
      <c r="O719" s="77">
        <v>65</v>
      </c>
      <c r="P719" s="77">
        <v>3464</v>
      </c>
      <c r="Q719" s="77">
        <v>1819</v>
      </c>
      <c r="R719" s="77">
        <v>249</v>
      </c>
      <c r="S719" s="77">
        <v>212</v>
      </c>
      <c r="T719" s="77">
        <v>237</v>
      </c>
      <c r="U719" s="78">
        <v>159</v>
      </c>
    </row>
    <row r="720" spans="1:21" ht="15">
      <c r="A720" s="76" t="s">
        <v>1071</v>
      </c>
      <c r="B720" s="77" t="s">
        <v>5864</v>
      </c>
      <c r="C720" s="77" t="s">
        <v>982</v>
      </c>
      <c r="D720" s="77" t="s">
        <v>341</v>
      </c>
      <c r="E720" s="77">
        <v>11555</v>
      </c>
      <c r="F720" s="77">
        <v>5365</v>
      </c>
      <c r="G720" s="77">
        <v>6190</v>
      </c>
      <c r="H720" s="77">
        <v>0.46430116799999999</v>
      </c>
      <c r="I720" s="77">
        <v>0.53569883200000001</v>
      </c>
      <c r="J720" s="77">
        <v>3145</v>
      </c>
      <c r="K720" s="77">
        <v>1720</v>
      </c>
      <c r="L720" s="77">
        <v>239</v>
      </c>
      <c r="M720" s="77">
        <v>89</v>
      </c>
      <c r="N720" s="77">
        <v>109</v>
      </c>
      <c r="O720" s="77">
        <v>63</v>
      </c>
      <c r="P720" s="77">
        <v>3541</v>
      </c>
      <c r="Q720" s="77">
        <v>1777</v>
      </c>
      <c r="R720" s="77">
        <v>255</v>
      </c>
      <c r="S720" s="77">
        <v>220</v>
      </c>
      <c r="T720" s="77">
        <v>248</v>
      </c>
      <c r="U720" s="78">
        <v>149</v>
      </c>
    </row>
    <row r="721" spans="1:21" ht="15">
      <c r="A721" s="76" t="s">
        <v>1072</v>
      </c>
      <c r="B721" s="77" t="s">
        <v>5864</v>
      </c>
      <c r="C721" s="77" t="s">
        <v>982</v>
      </c>
      <c r="D721" s="77" t="s">
        <v>341</v>
      </c>
      <c r="E721" s="77">
        <v>10756</v>
      </c>
      <c r="F721" s="77">
        <v>4864</v>
      </c>
      <c r="G721" s="77">
        <v>5892</v>
      </c>
      <c r="H721" s="77">
        <v>0.45221271800000001</v>
      </c>
      <c r="I721" s="77">
        <v>0.54778728200000004</v>
      </c>
      <c r="J721" s="77">
        <v>2875</v>
      </c>
      <c r="K721" s="77">
        <v>1575</v>
      </c>
      <c r="L721" s="77">
        <v>188</v>
      </c>
      <c r="M721" s="77">
        <v>84</v>
      </c>
      <c r="N721" s="77">
        <v>79</v>
      </c>
      <c r="O721" s="77">
        <v>63</v>
      </c>
      <c r="P721" s="77">
        <v>3342</v>
      </c>
      <c r="Q721" s="77">
        <v>1736</v>
      </c>
      <c r="R721" s="77">
        <v>237</v>
      </c>
      <c r="S721" s="77">
        <v>200</v>
      </c>
      <c r="T721" s="77">
        <v>214</v>
      </c>
      <c r="U721" s="78">
        <v>163</v>
      </c>
    </row>
    <row r="722" spans="1:21" ht="15">
      <c r="A722" s="76" t="s">
        <v>1073</v>
      </c>
      <c r="B722" s="77" t="s">
        <v>5864</v>
      </c>
      <c r="C722" s="77" t="s">
        <v>982</v>
      </c>
      <c r="D722" s="77" t="s">
        <v>341</v>
      </c>
      <c r="E722" s="77">
        <v>11586</v>
      </c>
      <c r="F722" s="77">
        <v>5360</v>
      </c>
      <c r="G722" s="77">
        <v>6226</v>
      </c>
      <c r="H722" s="77">
        <v>0.46262730899999999</v>
      </c>
      <c r="I722" s="77">
        <v>0.53737269099999996</v>
      </c>
      <c r="J722" s="77">
        <v>3138</v>
      </c>
      <c r="K722" s="77">
        <v>1742</v>
      </c>
      <c r="L722" s="77">
        <v>236</v>
      </c>
      <c r="M722" s="77">
        <v>94</v>
      </c>
      <c r="N722" s="77">
        <v>89</v>
      </c>
      <c r="O722" s="77">
        <v>61</v>
      </c>
      <c r="P722" s="77">
        <v>3575</v>
      </c>
      <c r="Q722" s="77">
        <v>1791</v>
      </c>
      <c r="R722" s="77">
        <v>247</v>
      </c>
      <c r="S722" s="77">
        <v>223</v>
      </c>
      <c r="T722" s="77">
        <v>231</v>
      </c>
      <c r="U722" s="78">
        <v>159</v>
      </c>
    </row>
    <row r="723" spans="1:21" ht="15">
      <c r="A723" s="76" t="s">
        <v>1074</v>
      </c>
      <c r="B723" s="77" t="s">
        <v>5864</v>
      </c>
      <c r="C723" s="77" t="s">
        <v>982</v>
      </c>
      <c r="D723" s="77" t="s">
        <v>341</v>
      </c>
      <c r="E723" s="77">
        <v>10455</v>
      </c>
      <c r="F723" s="77">
        <v>4704</v>
      </c>
      <c r="G723" s="77">
        <v>5751</v>
      </c>
      <c r="H723" s="77">
        <v>0.44992826400000002</v>
      </c>
      <c r="I723" s="77">
        <v>0.55007173600000003</v>
      </c>
      <c r="J723" s="77">
        <v>2775</v>
      </c>
      <c r="K723" s="77">
        <v>1551</v>
      </c>
      <c r="L723" s="77">
        <v>175</v>
      </c>
      <c r="M723" s="77">
        <v>79</v>
      </c>
      <c r="N723" s="77">
        <v>72</v>
      </c>
      <c r="O723" s="77">
        <v>52</v>
      </c>
      <c r="P723" s="77">
        <v>3208</v>
      </c>
      <c r="Q723" s="77">
        <v>1743</v>
      </c>
      <c r="R723" s="77">
        <v>221</v>
      </c>
      <c r="S723" s="77">
        <v>212</v>
      </c>
      <c r="T723" s="77">
        <v>225</v>
      </c>
      <c r="U723" s="78">
        <v>142</v>
      </c>
    </row>
    <row r="724" spans="1:21" ht="15">
      <c r="A724" s="76" t="s">
        <v>1075</v>
      </c>
      <c r="B724" s="77" t="s">
        <v>5864</v>
      </c>
      <c r="C724" s="77" t="s">
        <v>982</v>
      </c>
      <c r="D724" s="77" t="s">
        <v>341</v>
      </c>
      <c r="E724" s="77">
        <v>10610</v>
      </c>
      <c r="F724" s="77">
        <v>4792</v>
      </c>
      <c r="G724" s="77">
        <v>5818</v>
      </c>
      <c r="H724" s="77">
        <v>0.45164938700000001</v>
      </c>
      <c r="I724" s="77">
        <v>0.54835061299999999</v>
      </c>
      <c r="J724" s="77">
        <v>2780</v>
      </c>
      <c r="K724" s="77">
        <v>1585</v>
      </c>
      <c r="L724" s="77">
        <v>182</v>
      </c>
      <c r="M724" s="77">
        <v>82</v>
      </c>
      <c r="N724" s="77">
        <v>102</v>
      </c>
      <c r="O724" s="77">
        <v>61</v>
      </c>
      <c r="P724" s="77">
        <v>3306</v>
      </c>
      <c r="Q724" s="77">
        <v>1711</v>
      </c>
      <c r="R724" s="77">
        <v>240</v>
      </c>
      <c r="S724" s="77">
        <v>188</v>
      </c>
      <c r="T724" s="77">
        <v>211</v>
      </c>
      <c r="U724" s="78">
        <v>162</v>
      </c>
    </row>
    <row r="725" spans="1:21" ht="15">
      <c r="A725" s="76" t="s">
        <v>1076</v>
      </c>
      <c r="B725" s="77" t="s">
        <v>5864</v>
      </c>
      <c r="C725" s="77" t="s">
        <v>982</v>
      </c>
      <c r="D725" s="77" t="s">
        <v>341</v>
      </c>
      <c r="E725" s="77">
        <v>10513</v>
      </c>
      <c r="F725" s="77">
        <v>4636</v>
      </c>
      <c r="G725" s="77">
        <v>5877</v>
      </c>
      <c r="H725" s="77">
        <v>0.44097783699999998</v>
      </c>
      <c r="I725" s="77">
        <v>0.55902216299999996</v>
      </c>
      <c r="J725" s="77">
        <v>2688</v>
      </c>
      <c r="K725" s="77">
        <v>1532</v>
      </c>
      <c r="L725" s="77">
        <v>179</v>
      </c>
      <c r="M725" s="77">
        <v>87</v>
      </c>
      <c r="N725" s="77">
        <v>88</v>
      </c>
      <c r="O725" s="77">
        <v>62</v>
      </c>
      <c r="P725" s="77">
        <v>3339</v>
      </c>
      <c r="Q725" s="77">
        <v>1716</v>
      </c>
      <c r="R725" s="77">
        <v>255</v>
      </c>
      <c r="S725" s="77">
        <v>203</v>
      </c>
      <c r="T725" s="77">
        <v>221</v>
      </c>
      <c r="U725" s="78">
        <v>143</v>
      </c>
    </row>
    <row r="726" spans="1:21" ht="15">
      <c r="A726" s="76" t="s">
        <v>1077</v>
      </c>
      <c r="B726" s="77" t="s">
        <v>5864</v>
      </c>
      <c r="C726" s="77" t="s">
        <v>982</v>
      </c>
      <c r="D726" s="77" t="s">
        <v>341</v>
      </c>
      <c r="E726" s="77">
        <v>11350</v>
      </c>
      <c r="F726" s="77">
        <v>5244</v>
      </c>
      <c r="G726" s="77">
        <v>6106</v>
      </c>
      <c r="H726" s="77">
        <v>0.46202643199999999</v>
      </c>
      <c r="I726" s="77">
        <v>0.53797356799999996</v>
      </c>
      <c r="J726" s="77">
        <v>3047</v>
      </c>
      <c r="K726" s="77">
        <v>1699</v>
      </c>
      <c r="L726" s="77">
        <v>236</v>
      </c>
      <c r="M726" s="77">
        <v>88</v>
      </c>
      <c r="N726" s="77">
        <v>105</v>
      </c>
      <c r="O726" s="77">
        <v>69</v>
      </c>
      <c r="P726" s="77">
        <v>3460</v>
      </c>
      <c r="Q726" s="77">
        <v>1780</v>
      </c>
      <c r="R726" s="77">
        <v>264</v>
      </c>
      <c r="S726" s="77">
        <v>202</v>
      </c>
      <c r="T726" s="77">
        <v>232</v>
      </c>
      <c r="U726" s="78">
        <v>168</v>
      </c>
    </row>
    <row r="727" spans="1:21" ht="15">
      <c r="A727" s="76" t="s">
        <v>1078</v>
      </c>
      <c r="B727" s="77" t="s">
        <v>5864</v>
      </c>
      <c r="C727" s="77" t="s">
        <v>982</v>
      </c>
      <c r="D727" s="77" t="s">
        <v>341</v>
      </c>
      <c r="E727" s="77">
        <v>11298</v>
      </c>
      <c r="F727" s="77">
        <v>5225</v>
      </c>
      <c r="G727" s="77">
        <v>6073</v>
      </c>
      <c r="H727" s="77">
        <v>0.46247123400000001</v>
      </c>
      <c r="I727" s="77">
        <v>0.53752876599999999</v>
      </c>
      <c r="J727" s="77">
        <v>3050</v>
      </c>
      <c r="K727" s="77">
        <v>1691</v>
      </c>
      <c r="L727" s="77">
        <v>210</v>
      </c>
      <c r="M727" s="77">
        <v>97</v>
      </c>
      <c r="N727" s="77">
        <v>104</v>
      </c>
      <c r="O727" s="77">
        <v>73</v>
      </c>
      <c r="P727" s="77">
        <v>3459</v>
      </c>
      <c r="Q727" s="77">
        <v>1765</v>
      </c>
      <c r="R727" s="77">
        <v>244</v>
      </c>
      <c r="S727" s="77">
        <v>202</v>
      </c>
      <c r="T727" s="77">
        <v>246</v>
      </c>
      <c r="U727" s="78">
        <v>157</v>
      </c>
    </row>
    <row r="728" spans="1:21" ht="15">
      <c r="A728" s="76" t="s">
        <v>1079</v>
      </c>
      <c r="B728" s="77" t="s">
        <v>5864</v>
      </c>
      <c r="C728" s="77" t="s">
        <v>982</v>
      </c>
      <c r="D728" s="77" t="s">
        <v>341</v>
      </c>
      <c r="E728" s="77">
        <v>10786</v>
      </c>
      <c r="F728" s="77">
        <v>4885</v>
      </c>
      <c r="G728" s="77">
        <v>5901</v>
      </c>
      <c r="H728" s="77">
        <v>0.45290191000000002</v>
      </c>
      <c r="I728" s="77">
        <v>0.54709808999999998</v>
      </c>
      <c r="J728" s="77">
        <v>2824</v>
      </c>
      <c r="K728" s="77">
        <v>1624</v>
      </c>
      <c r="L728" s="77">
        <v>180</v>
      </c>
      <c r="M728" s="77">
        <v>79</v>
      </c>
      <c r="N728" s="77">
        <v>95</v>
      </c>
      <c r="O728" s="77">
        <v>83</v>
      </c>
      <c r="P728" s="77">
        <v>3397</v>
      </c>
      <c r="Q728" s="77">
        <v>1714</v>
      </c>
      <c r="R728" s="77">
        <v>227</v>
      </c>
      <c r="S728" s="77">
        <v>193</v>
      </c>
      <c r="T728" s="77">
        <v>223</v>
      </c>
      <c r="U728" s="78">
        <v>147</v>
      </c>
    </row>
    <row r="729" spans="1:21" ht="15">
      <c r="A729" s="76" t="s">
        <v>1080</v>
      </c>
      <c r="B729" s="77" t="s">
        <v>5864</v>
      </c>
      <c r="C729" s="77" t="s">
        <v>982</v>
      </c>
      <c r="D729" s="77" t="s">
        <v>341</v>
      </c>
      <c r="E729" s="77">
        <v>10524</v>
      </c>
      <c r="F729" s="77">
        <v>4766</v>
      </c>
      <c r="G729" s="77">
        <v>5758</v>
      </c>
      <c r="H729" s="77">
        <v>0.45286963099999999</v>
      </c>
      <c r="I729" s="77">
        <v>0.54713036900000001</v>
      </c>
      <c r="J729" s="77">
        <v>2793</v>
      </c>
      <c r="K729" s="77">
        <v>1578</v>
      </c>
      <c r="L729" s="77">
        <v>154</v>
      </c>
      <c r="M729" s="77">
        <v>89</v>
      </c>
      <c r="N729" s="77">
        <v>92</v>
      </c>
      <c r="O729" s="77">
        <v>60</v>
      </c>
      <c r="P729" s="77">
        <v>3257</v>
      </c>
      <c r="Q729" s="77">
        <v>1701</v>
      </c>
      <c r="R729" s="77">
        <v>238</v>
      </c>
      <c r="S729" s="77">
        <v>190</v>
      </c>
      <c r="T729" s="77">
        <v>214</v>
      </c>
      <c r="U729" s="78">
        <v>158</v>
      </c>
    </row>
    <row r="730" spans="1:21" ht="15">
      <c r="A730" s="76" t="s">
        <v>1081</v>
      </c>
      <c r="B730" s="77" t="s">
        <v>5864</v>
      </c>
      <c r="C730" s="77" t="s">
        <v>982</v>
      </c>
      <c r="D730" s="77" t="s">
        <v>341</v>
      </c>
      <c r="E730" s="77">
        <v>10543</v>
      </c>
      <c r="F730" s="77">
        <v>4700</v>
      </c>
      <c r="G730" s="77">
        <v>5843</v>
      </c>
      <c r="H730" s="77">
        <v>0.44579341700000003</v>
      </c>
      <c r="I730" s="77">
        <v>0.55420658300000003</v>
      </c>
      <c r="J730" s="77">
        <v>2752</v>
      </c>
      <c r="K730" s="77">
        <v>1552</v>
      </c>
      <c r="L730" s="77">
        <v>163</v>
      </c>
      <c r="M730" s="77">
        <v>84</v>
      </c>
      <c r="N730" s="77">
        <v>92</v>
      </c>
      <c r="O730" s="77">
        <v>57</v>
      </c>
      <c r="P730" s="77">
        <v>3303</v>
      </c>
      <c r="Q730" s="77">
        <v>1768</v>
      </c>
      <c r="R730" s="77">
        <v>224</v>
      </c>
      <c r="S730" s="77">
        <v>201</v>
      </c>
      <c r="T730" s="77">
        <v>202</v>
      </c>
      <c r="U730" s="78">
        <v>145</v>
      </c>
    </row>
    <row r="731" spans="1:21" ht="15">
      <c r="A731" s="76" t="s">
        <v>1082</v>
      </c>
      <c r="B731" s="77" t="s">
        <v>5864</v>
      </c>
      <c r="C731" s="77" t="s">
        <v>982</v>
      </c>
      <c r="D731" s="77" t="s">
        <v>341</v>
      </c>
      <c r="E731" s="77">
        <v>11436</v>
      </c>
      <c r="F731" s="77">
        <v>5277</v>
      </c>
      <c r="G731" s="77">
        <v>6159</v>
      </c>
      <c r="H731" s="77">
        <v>0.46143756600000002</v>
      </c>
      <c r="I731" s="77">
        <v>0.53856243400000003</v>
      </c>
      <c r="J731" s="77">
        <v>3085</v>
      </c>
      <c r="K731" s="77">
        <v>1706</v>
      </c>
      <c r="L731" s="77">
        <v>237</v>
      </c>
      <c r="M731" s="77">
        <v>88</v>
      </c>
      <c r="N731" s="77">
        <v>93</v>
      </c>
      <c r="O731" s="77">
        <v>68</v>
      </c>
      <c r="P731" s="77">
        <v>3497</v>
      </c>
      <c r="Q731" s="77">
        <v>1804</v>
      </c>
      <c r="R731" s="77">
        <v>263</v>
      </c>
      <c r="S731" s="77">
        <v>211</v>
      </c>
      <c r="T731" s="77">
        <v>235</v>
      </c>
      <c r="U731" s="78">
        <v>149</v>
      </c>
    </row>
    <row r="732" spans="1:21" ht="15">
      <c r="A732" s="76" t="s">
        <v>1083</v>
      </c>
      <c r="B732" s="77" t="s">
        <v>5864</v>
      </c>
      <c r="C732" s="77" t="s">
        <v>982</v>
      </c>
      <c r="D732" s="77" t="s">
        <v>341</v>
      </c>
      <c r="E732" s="77">
        <v>10494</v>
      </c>
      <c r="F732" s="77">
        <v>4740</v>
      </c>
      <c r="G732" s="77">
        <v>5754</v>
      </c>
      <c r="H732" s="77">
        <v>0.45168667800000001</v>
      </c>
      <c r="I732" s="77">
        <v>0.54831332200000005</v>
      </c>
      <c r="J732" s="77">
        <v>2729</v>
      </c>
      <c r="K732" s="77">
        <v>1594</v>
      </c>
      <c r="L732" s="77">
        <v>171</v>
      </c>
      <c r="M732" s="77">
        <v>91</v>
      </c>
      <c r="N732" s="77">
        <v>92</v>
      </c>
      <c r="O732" s="77">
        <v>63</v>
      </c>
      <c r="P732" s="77">
        <v>3277</v>
      </c>
      <c r="Q732" s="77">
        <v>1682</v>
      </c>
      <c r="R732" s="77">
        <v>225</v>
      </c>
      <c r="S732" s="77">
        <v>209</v>
      </c>
      <c r="T732" s="77">
        <v>221</v>
      </c>
      <c r="U732" s="78">
        <v>140</v>
      </c>
    </row>
    <row r="733" spans="1:21" ht="15">
      <c r="A733" s="76" t="s">
        <v>1084</v>
      </c>
      <c r="B733" s="77" t="s">
        <v>5864</v>
      </c>
      <c r="C733" s="77" t="s">
        <v>982</v>
      </c>
      <c r="D733" s="77" t="s">
        <v>341</v>
      </c>
      <c r="E733" s="77">
        <v>10503</v>
      </c>
      <c r="F733" s="77">
        <v>4697</v>
      </c>
      <c r="G733" s="77">
        <v>5806</v>
      </c>
      <c r="H733" s="77">
        <v>0.44720556</v>
      </c>
      <c r="I733" s="77">
        <v>0.55279444</v>
      </c>
      <c r="J733" s="77">
        <v>2715</v>
      </c>
      <c r="K733" s="77">
        <v>1589</v>
      </c>
      <c r="L733" s="77">
        <v>157</v>
      </c>
      <c r="M733" s="77">
        <v>74</v>
      </c>
      <c r="N733" s="77">
        <v>96</v>
      </c>
      <c r="O733" s="77">
        <v>66</v>
      </c>
      <c r="P733" s="77">
        <v>3263</v>
      </c>
      <c r="Q733" s="77">
        <v>1721</v>
      </c>
      <c r="R733" s="77">
        <v>232</v>
      </c>
      <c r="S733" s="77">
        <v>205</v>
      </c>
      <c r="T733" s="77">
        <v>230</v>
      </c>
      <c r="U733" s="78">
        <v>155</v>
      </c>
    </row>
    <row r="734" spans="1:21" ht="15">
      <c r="A734" s="76" t="s">
        <v>1085</v>
      </c>
      <c r="B734" s="77" t="s">
        <v>5864</v>
      </c>
      <c r="C734" s="77" t="s">
        <v>982</v>
      </c>
      <c r="D734" s="77" t="s">
        <v>341</v>
      </c>
      <c r="E734" s="77">
        <v>11246</v>
      </c>
      <c r="F734" s="77">
        <v>5254</v>
      </c>
      <c r="G734" s="77">
        <v>5992</v>
      </c>
      <c r="H734" s="77">
        <v>0.46718833399999998</v>
      </c>
      <c r="I734" s="77">
        <v>0.53281166599999996</v>
      </c>
      <c r="J734" s="77">
        <v>3072</v>
      </c>
      <c r="K734" s="77">
        <v>1709</v>
      </c>
      <c r="L734" s="77">
        <v>231</v>
      </c>
      <c r="M734" s="77">
        <v>80</v>
      </c>
      <c r="N734" s="77">
        <v>101</v>
      </c>
      <c r="O734" s="77">
        <v>61</v>
      </c>
      <c r="P734" s="77">
        <v>3427</v>
      </c>
      <c r="Q734" s="77">
        <v>1758</v>
      </c>
      <c r="R734" s="77">
        <v>220</v>
      </c>
      <c r="S734" s="77">
        <v>200</v>
      </c>
      <c r="T734" s="77">
        <v>228</v>
      </c>
      <c r="U734" s="78">
        <v>159</v>
      </c>
    </row>
    <row r="735" spans="1:21" ht="15">
      <c r="A735" s="76" t="s">
        <v>1086</v>
      </c>
      <c r="B735" s="77" t="s">
        <v>5864</v>
      </c>
      <c r="C735" s="77" t="s">
        <v>982</v>
      </c>
      <c r="D735" s="77" t="s">
        <v>341</v>
      </c>
      <c r="E735" s="77">
        <v>10388</v>
      </c>
      <c r="F735" s="77">
        <v>4670</v>
      </c>
      <c r="G735" s="77">
        <v>5718</v>
      </c>
      <c r="H735" s="77">
        <v>0.44955718099999997</v>
      </c>
      <c r="I735" s="77">
        <v>0.55044281900000003</v>
      </c>
      <c r="J735" s="77">
        <v>2703</v>
      </c>
      <c r="K735" s="77">
        <v>1553</v>
      </c>
      <c r="L735" s="77">
        <v>177</v>
      </c>
      <c r="M735" s="77">
        <v>87</v>
      </c>
      <c r="N735" s="77">
        <v>90</v>
      </c>
      <c r="O735" s="77">
        <v>60</v>
      </c>
      <c r="P735" s="77">
        <v>3254</v>
      </c>
      <c r="Q735" s="77">
        <v>1701</v>
      </c>
      <c r="R735" s="77">
        <v>212</v>
      </c>
      <c r="S735" s="77">
        <v>195</v>
      </c>
      <c r="T735" s="77">
        <v>218</v>
      </c>
      <c r="U735" s="78">
        <v>138</v>
      </c>
    </row>
    <row r="736" spans="1:21" ht="15">
      <c r="A736" s="76" t="s">
        <v>1087</v>
      </c>
      <c r="B736" s="77" t="s">
        <v>5864</v>
      </c>
      <c r="C736" s="77" t="s">
        <v>982</v>
      </c>
      <c r="D736" s="77" t="s">
        <v>341</v>
      </c>
      <c r="E736" s="77">
        <v>10713</v>
      </c>
      <c r="F736" s="77">
        <v>4819</v>
      </c>
      <c r="G736" s="77">
        <v>5894</v>
      </c>
      <c r="H736" s="77">
        <v>0.44982731300000001</v>
      </c>
      <c r="I736" s="77">
        <v>0.55017268699999999</v>
      </c>
      <c r="J736" s="77">
        <v>2807</v>
      </c>
      <c r="K736" s="77">
        <v>1592</v>
      </c>
      <c r="L736" s="77">
        <v>180</v>
      </c>
      <c r="M736" s="77">
        <v>86</v>
      </c>
      <c r="N736" s="77">
        <v>99</v>
      </c>
      <c r="O736" s="77">
        <v>55</v>
      </c>
      <c r="P736" s="77">
        <v>3382</v>
      </c>
      <c r="Q736" s="77">
        <v>1732</v>
      </c>
      <c r="R736" s="77">
        <v>221</v>
      </c>
      <c r="S736" s="77">
        <v>206</v>
      </c>
      <c r="T736" s="77">
        <v>201</v>
      </c>
      <c r="U736" s="78">
        <v>152</v>
      </c>
    </row>
    <row r="737" spans="1:21" ht="15">
      <c r="A737" s="76" t="s">
        <v>1088</v>
      </c>
      <c r="B737" s="77" t="s">
        <v>5864</v>
      </c>
      <c r="C737" s="77" t="s">
        <v>982</v>
      </c>
      <c r="D737" s="77" t="s">
        <v>341</v>
      </c>
      <c r="E737" s="77">
        <v>11376</v>
      </c>
      <c r="F737" s="77">
        <v>5268</v>
      </c>
      <c r="G737" s="77">
        <v>6108</v>
      </c>
      <c r="H737" s="77">
        <v>0.46308016899999999</v>
      </c>
      <c r="I737" s="77">
        <v>0.53691983099999996</v>
      </c>
      <c r="J737" s="77">
        <v>3088</v>
      </c>
      <c r="K737" s="77">
        <v>1706</v>
      </c>
      <c r="L737" s="77">
        <v>227</v>
      </c>
      <c r="M737" s="77">
        <v>90</v>
      </c>
      <c r="N737" s="77">
        <v>95</v>
      </c>
      <c r="O737" s="77">
        <v>62</v>
      </c>
      <c r="P737" s="77">
        <v>3493</v>
      </c>
      <c r="Q737" s="77">
        <v>1795</v>
      </c>
      <c r="R737" s="77">
        <v>246</v>
      </c>
      <c r="S737" s="77">
        <v>211</v>
      </c>
      <c r="T737" s="77">
        <v>212</v>
      </c>
      <c r="U737" s="78">
        <v>151</v>
      </c>
    </row>
    <row r="738" spans="1:21" ht="15">
      <c r="A738" s="76" t="s">
        <v>1089</v>
      </c>
      <c r="B738" s="77" t="s">
        <v>5864</v>
      </c>
      <c r="C738" s="77" t="s">
        <v>982</v>
      </c>
      <c r="D738" s="77" t="s">
        <v>341</v>
      </c>
      <c r="E738" s="77">
        <v>10299</v>
      </c>
      <c r="F738" s="77">
        <v>4616</v>
      </c>
      <c r="G738" s="77">
        <v>5683</v>
      </c>
      <c r="H738" s="77">
        <v>0.44819885399999998</v>
      </c>
      <c r="I738" s="77">
        <v>0.55180114599999996</v>
      </c>
      <c r="J738" s="77">
        <v>2676</v>
      </c>
      <c r="K738" s="77">
        <v>1549</v>
      </c>
      <c r="L738" s="77">
        <v>171</v>
      </c>
      <c r="M738" s="77">
        <v>79</v>
      </c>
      <c r="N738" s="77">
        <v>88</v>
      </c>
      <c r="O738" s="77">
        <v>53</v>
      </c>
      <c r="P738" s="77">
        <v>3217</v>
      </c>
      <c r="Q738" s="77">
        <v>1692</v>
      </c>
      <c r="R738" s="77">
        <v>219</v>
      </c>
      <c r="S738" s="77">
        <v>192</v>
      </c>
      <c r="T738" s="77">
        <v>212</v>
      </c>
      <c r="U738" s="78">
        <v>151</v>
      </c>
    </row>
    <row r="739" spans="1:21" ht="15">
      <c r="A739" s="76" t="s">
        <v>1090</v>
      </c>
      <c r="B739" s="77" t="s">
        <v>5864</v>
      </c>
      <c r="C739" s="77" t="s">
        <v>982</v>
      </c>
      <c r="D739" s="77" t="s">
        <v>341</v>
      </c>
      <c r="E739" s="77">
        <v>10705</v>
      </c>
      <c r="F739" s="77">
        <v>4847</v>
      </c>
      <c r="G739" s="77">
        <v>5858</v>
      </c>
      <c r="H739" s="77">
        <v>0.45277907499999998</v>
      </c>
      <c r="I739" s="77">
        <v>0.54722092499999997</v>
      </c>
      <c r="J739" s="77">
        <v>2858</v>
      </c>
      <c r="K739" s="77">
        <v>1569</v>
      </c>
      <c r="L739" s="77">
        <v>189</v>
      </c>
      <c r="M739" s="77">
        <v>80</v>
      </c>
      <c r="N739" s="77">
        <v>91</v>
      </c>
      <c r="O739" s="77">
        <v>60</v>
      </c>
      <c r="P739" s="77">
        <v>3374</v>
      </c>
      <c r="Q739" s="77">
        <v>1705</v>
      </c>
      <c r="R739" s="77">
        <v>232</v>
      </c>
      <c r="S739" s="77">
        <v>194</v>
      </c>
      <c r="T739" s="77">
        <v>204</v>
      </c>
      <c r="U739" s="78">
        <v>149</v>
      </c>
    </row>
    <row r="740" spans="1:21" ht="15">
      <c r="A740" s="76" t="s">
        <v>1091</v>
      </c>
      <c r="B740" s="77" t="s">
        <v>5864</v>
      </c>
      <c r="C740" s="77" t="s">
        <v>982</v>
      </c>
      <c r="D740" s="77" t="s">
        <v>341</v>
      </c>
      <c r="E740" s="77">
        <v>10447</v>
      </c>
      <c r="F740" s="77">
        <v>4674</v>
      </c>
      <c r="G740" s="77">
        <v>5773</v>
      </c>
      <c r="H740" s="77">
        <v>0.44740116800000002</v>
      </c>
      <c r="I740" s="77">
        <v>0.55259883200000004</v>
      </c>
      <c r="J740" s="77">
        <v>2693</v>
      </c>
      <c r="K740" s="77">
        <v>1561</v>
      </c>
      <c r="L740" s="77">
        <v>189</v>
      </c>
      <c r="M740" s="77">
        <v>83</v>
      </c>
      <c r="N740" s="77">
        <v>87</v>
      </c>
      <c r="O740" s="77">
        <v>61</v>
      </c>
      <c r="P740" s="77">
        <v>3231</v>
      </c>
      <c r="Q740" s="77">
        <v>1744</v>
      </c>
      <c r="R740" s="77">
        <v>236</v>
      </c>
      <c r="S740" s="77">
        <v>195</v>
      </c>
      <c r="T740" s="77">
        <v>218</v>
      </c>
      <c r="U740" s="78">
        <v>149</v>
      </c>
    </row>
    <row r="741" spans="1:21" ht="15">
      <c r="A741" s="76" t="s">
        <v>1092</v>
      </c>
      <c r="B741" s="77" t="s">
        <v>5864</v>
      </c>
      <c r="C741" s="77" t="s">
        <v>982</v>
      </c>
      <c r="D741" s="77" t="s">
        <v>341</v>
      </c>
      <c r="E741" s="77">
        <v>11401</v>
      </c>
      <c r="F741" s="77">
        <v>5229</v>
      </c>
      <c r="G741" s="77">
        <v>6172</v>
      </c>
      <c r="H741" s="77">
        <v>0.45864397899999998</v>
      </c>
      <c r="I741" s="77">
        <v>0.54135602100000002</v>
      </c>
      <c r="J741" s="77">
        <v>3068</v>
      </c>
      <c r="K741" s="77">
        <v>1687</v>
      </c>
      <c r="L741" s="77">
        <v>227</v>
      </c>
      <c r="M741" s="77">
        <v>89</v>
      </c>
      <c r="N741" s="77">
        <v>97</v>
      </c>
      <c r="O741" s="77">
        <v>61</v>
      </c>
      <c r="P741" s="77">
        <v>3525</v>
      </c>
      <c r="Q741" s="77">
        <v>1809</v>
      </c>
      <c r="R741" s="77">
        <v>244</v>
      </c>
      <c r="S741" s="77">
        <v>209</v>
      </c>
      <c r="T741" s="77">
        <v>220</v>
      </c>
      <c r="U741" s="78">
        <v>165</v>
      </c>
    </row>
    <row r="742" spans="1:21" ht="15">
      <c r="A742" s="76" t="s">
        <v>1093</v>
      </c>
      <c r="B742" s="77" t="s">
        <v>5864</v>
      </c>
      <c r="C742" s="77" t="s">
        <v>982</v>
      </c>
      <c r="D742" s="77" t="s">
        <v>341</v>
      </c>
      <c r="E742" s="77">
        <v>10580</v>
      </c>
      <c r="F742" s="77">
        <v>4747</v>
      </c>
      <c r="G742" s="77">
        <v>5833</v>
      </c>
      <c r="H742" s="77">
        <v>0.44867674899999999</v>
      </c>
      <c r="I742" s="77">
        <v>0.55132325100000001</v>
      </c>
      <c r="J742" s="77">
        <v>2795</v>
      </c>
      <c r="K742" s="77">
        <v>1533</v>
      </c>
      <c r="L742" s="77">
        <v>178</v>
      </c>
      <c r="M742" s="77">
        <v>91</v>
      </c>
      <c r="N742" s="77">
        <v>97</v>
      </c>
      <c r="O742" s="77">
        <v>53</v>
      </c>
      <c r="P742" s="77">
        <v>3284</v>
      </c>
      <c r="Q742" s="77">
        <v>1730</v>
      </c>
      <c r="R742" s="77">
        <v>237</v>
      </c>
      <c r="S742" s="77">
        <v>211</v>
      </c>
      <c r="T742" s="77">
        <v>221</v>
      </c>
      <c r="U742" s="78">
        <v>150</v>
      </c>
    </row>
    <row r="743" spans="1:21" ht="15">
      <c r="A743" s="76" t="s">
        <v>1094</v>
      </c>
      <c r="B743" s="77" t="s">
        <v>5864</v>
      </c>
      <c r="C743" s="77" t="s">
        <v>982</v>
      </c>
      <c r="D743" s="77" t="s">
        <v>341</v>
      </c>
      <c r="E743" s="77">
        <v>10907</v>
      </c>
      <c r="F743" s="77">
        <v>4991</v>
      </c>
      <c r="G743" s="77">
        <v>5916</v>
      </c>
      <c r="H743" s="77">
        <v>0.45759603900000001</v>
      </c>
      <c r="I743" s="77">
        <v>0.54240396099999999</v>
      </c>
      <c r="J743" s="77">
        <v>2953</v>
      </c>
      <c r="K743" s="77">
        <v>1627</v>
      </c>
      <c r="L743" s="77">
        <v>183</v>
      </c>
      <c r="M743" s="77">
        <v>91</v>
      </c>
      <c r="N743" s="77">
        <v>89</v>
      </c>
      <c r="O743" s="77">
        <v>48</v>
      </c>
      <c r="P743" s="77">
        <v>3364</v>
      </c>
      <c r="Q743" s="77">
        <v>1728</v>
      </c>
      <c r="R743" s="77">
        <v>210</v>
      </c>
      <c r="S743" s="77">
        <v>210</v>
      </c>
      <c r="T743" s="77">
        <v>241</v>
      </c>
      <c r="U743" s="78">
        <v>163</v>
      </c>
    </row>
    <row r="744" spans="1:21" ht="15">
      <c r="A744" s="76" t="s">
        <v>1095</v>
      </c>
      <c r="B744" s="77" t="s">
        <v>5864</v>
      </c>
      <c r="C744" s="77" t="s">
        <v>982</v>
      </c>
      <c r="D744" s="77" t="s">
        <v>341</v>
      </c>
      <c r="E744" s="77">
        <v>10607</v>
      </c>
      <c r="F744" s="77">
        <v>4839</v>
      </c>
      <c r="G744" s="77">
        <v>5768</v>
      </c>
      <c r="H744" s="77">
        <v>0.45620816400000003</v>
      </c>
      <c r="I744" s="77">
        <v>0.54379183600000003</v>
      </c>
      <c r="J744" s="77">
        <v>2868</v>
      </c>
      <c r="K744" s="77">
        <v>1550</v>
      </c>
      <c r="L744" s="77">
        <v>172</v>
      </c>
      <c r="M744" s="77">
        <v>87</v>
      </c>
      <c r="N744" s="77">
        <v>87</v>
      </c>
      <c r="O744" s="77">
        <v>75</v>
      </c>
      <c r="P744" s="77">
        <v>3281</v>
      </c>
      <c r="Q744" s="77">
        <v>1681</v>
      </c>
      <c r="R744" s="77">
        <v>231</v>
      </c>
      <c r="S744" s="77">
        <v>197</v>
      </c>
      <c r="T744" s="77">
        <v>212</v>
      </c>
      <c r="U744" s="78">
        <v>166</v>
      </c>
    </row>
    <row r="745" spans="1:21" ht="15">
      <c r="A745" s="76" t="s">
        <v>1096</v>
      </c>
      <c r="B745" s="77" t="s">
        <v>5864</v>
      </c>
      <c r="C745" s="77" t="s">
        <v>982</v>
      </c>
      <c r="D745" s="77" t="s">
        <v>341</v>
      </c>
      <c r="E745" s="77">
        <v>10474</v>
      </c>
      <c r="F745" s="77">
        <v>4703</v>
      </c>
      <c r="G745" s="77">
        <v>5771</v>
      </c>
      <c r="H745" s="77">
        <v>0.44901661300000001</v>
      </c>
      <c r="I745" s="77">
        <v>0.55098338700000005</v>
      </c>
      <c r="J745" s="77">
        <v>2718</v>
      </c>
      <c r="K745" s="77">
        <v>1611</v>
      </c>
      <c r="L745" s="77">
        <v>164</v>
      </c>
      <c r="M745" s="77">
        <v>69</v>
      </c>
      <c r="N745" s="77">
        <v>85</v>
      </c>
      <c r="O745" s="77">
        <v>56</v>
      </c>
      <c r="P745" s="77">
        <v>3240</v>
      </c>
      <c r="Q745" s="77">
        <v>1710</v>
      </c>
      <c r="R745" s="77">
        <v>232</v>
      </c>
      <c r="S745" s="77">
        <v>209</v>
      </c>
      <c r="T745" s="77">
        <v>219</v>
      </c>
      <c r="U745" s="78">
        <v>161</v>
      </c>
    </row>
    <row r="746" spans="1:21" ht="15">
      <c r="A746" s="76" t="s">
        <v>1097</v>
      </c>
      <c r="B746" s="77" t="s">
        <v>5864</v>
      </c>
      <c r="C746" s="77" t="s">
        <v>982</v>
      </c>
      <c r="D746" s="77" t="s">
        <v>341</v>
      </c>
      <c r="E746" s="77">
        <v>10559</v>
      </c>
      <c r="F746" s="77">
        <v>4798</v>
      </c>
      <c r="G746" s="77">
        <v>5761</v>
      </c>
      <c r="H746" s="77">
        <v>0.45439909099999998</v>
      </c>
      <c r="I746" s="77">
        <v>0.54560090900000002</v>
      </c>
      <c r="J746" s="77">
        <v>2779</v>
      </c>
      <c r="K746" s="77">
        <v>1599</v>
      </c>
      <c r="L746" s="77">
        <v>186</v>
      </c>
      <c r="M746" s="77">
        <v>81</v>
      </c>
      <c r="N746" s="77">
        <v>96</v>
      </c>
      <c r="O746" s="77">
        <v>57</v>
      </c>
      <c r="P746" s="77">
        <v>3257</v>
      </c>
      <c r="Q746" s="77">
        <v>1719</v>
      </c>
      <c r="R746" s="77">
        <v>227</v>
      </c>
      <c r="S746" s="77">
        <v>197</v>
      </c>
      <c r="T746" s="77">
        <v>211</v>
      </c>
      <c r="U746" s="78">
        <v>150</v>
      </c>
    </row>
    <row r="747" spans="1:21" ht="15">
      <c r="A747" s="76" t="s">
        <v>1098</v>
      </c>
      <c r="B747" s="77" t="s">
        <v>5864</v>
      </c>
      <c r="C747" s="77" t="s">
        <v>982</v>
      </c>
      <c r="D747" s="77" t="s">
        <v>341</v>
      </c>
      <c r="E747" s="77">
        <v>11335</v>
      </c>
      <c r="F747" s="77">
        <v>5187</v>
      </c>
      <c r="G747" s="77">
        <v>6148</v>
      </c>
      <c r="H747" s="77">
        <v>0.45760917499999998</v>
      </c>
      <c r="I747" s="77">
        <v>0.54239082500000002</v>
      </c>
      <c r="J747" s="77">
        <v>2996</v>
      </c>
      <c r="K747" s="77">
        <v>1725</v>
      </c>
      <c r="L747" s="77">
        <v>236</v>
      </c>
      <c r="M747" s="77">
        <v>87</v>
      </c>
      <c r="N747" s="77">
        <v>86</v>
      </c>
      <c r="O747" s="77">
        <v>57</v>
      </c>
      <c r="P747" s="77">
        <v>3496</v>
      </c>
      <c r="Q747" s="77">
        <v>1795</v>
      </c>
      <c r="R747" s="77">
        <v>246</v>
      </c>
      <c r="S747" s="77">
        <v>222</v>
      </c>
      <c r="T747" s="77">
        <v>226</v>
      </c>
      <c r="U747" s="78">
        <v>163</v>
      </c>
    </row>
    <row r="748" spans="1:21" ht="15">
      <c r="A748" s="76" t="s">
        <v>1099</v>
      </c>
      <c r="B748" s="77" t="s">
        <v>5864</v>
      </c>
      <c r="C748" s="77" t="s">
        <v>982</v>
      </c>
      <c r="D748" s="77" t="s">
        <v>341</v>
      </c>
      <c r="E748" s="77">
        <v>10569</v>
      </c>
      <c r="F748" s="77">
        <v>4694</v>
      </c>
      <c r="G748" s="77">
        <v>5875</v>
      </c>
      <c r="H748" s="77">
        <v>0.44412905699999999</v>
      </c>
      <c r="I748" s="77">
        <v>0.55587094299999995</v>
      </c>
      <c r="J748" s="77">
        <v>2705</v>
      </c>
      <c r="K748" s="77">
        <v>1575</v>
      </c>
      <c r="L748" s="77">
        <v>175</v>
      </c>
      <c r="M748" s="77">
        <v>86</v>
      </c>
      <c r="N748" s="77">
        <v>97</v>
      </c>
      <c r="O748" s="77">
        <v>56</v>
      </c>
      <c r="P748" s="77">
        <v>3331</v>
      </c>
      <c r="Q748" s="77">
        <v>1690</v>
      </c>
      <c r="R748" s="77">
        <v>248</v>
      </c>
      <c r="S748" s="77">
        <v>206</v>
      </c>
      <c r="T748" s="77">
        <v>235</v>
      </c>
      <c r="U748" s="78">
        <v>165</v>
      </c>
    </row>
    <row r="749" spans="1:21" ht="15">
      <c r="A749" s="76" t="s">
        <v>1100</v>
      </c>
      <c r="B749" s="77" t="s">
        <v>5864</v>
      </c>
      <c r="C749" s="77" t="s">
        <v>982</v>
      </c>
      <c r="D749" s="77" t="s">
        <v>341</v>
      </c>
      <c r="E749" s="77">
        <v>10595</v>
      </c>
      <c r="F749" s="77">
        <v>4676</v>
      </c>
      <c r="G749" s="77">
        <v>5919</v>
      </c>
      <c r="H749" s="77">
        <v>0.44134025500000001</v>
      </c>
      <c r="I749" s="77">
        <v>0.55865974500000004</v>
      </c>
      <c r="J749" s="77">
        <v>2736</v>
      </c>
      <c r="K749" s="77">
        <v>1520</v>
      </c>
      <c r="L749" s="77">
        <v>180</v>
      </c>
      <c r="M749" s="77">
        <v>85</v>
      </c>
      <c r="N749" s="77">
        <v>92</v>
      </c>
      <c r="O749" s="77">
        <v>63</v>
      </c>
      <c r="P749" s="77">
        <v>3335</v>
      </c>
      <c r="Q749" s="77">
        <v>1749</v>
      </c>
      <c r="R749" s="77">
        <v>245</v>
      </c>
      <c r="S749" s="77">
        <v>207</v>
      </c>
      <c r="T749" s="77">
        <v>222</v>
      </c>
      <c r="U749" s="78">
        <v>161</v>
      </c>
    </row>
    <row r="750" spans="1:21" ht="15">
      <c r="A750" s="76" t="s">
        <v>1101</v>
      </c>
      <c r="B750" s="77" t="s">
        <v>5864</v>
      </c>
      <c r="C750" s="77" t="s">
        <v>982</v>
      </c>
      <c r="D750" s="77" t="s">
        <v>341</v>
      </c>
      <c r="E750" s="77">
        <v>11401</v>
      </c>
      <c r="F750" s="77">
        <v>5250</v>
      </c>
      <c r="G750" s="77">
        <v>6151</v>
      </c>
      <c r="H750" s="77">
        <v>0.46048592199999999</v>
      </c>
      <c r="I750" s="77">
        <v>0.53951407799999995</v>
      </c>
      <c r="J750" s="77">
        <v>3069</v>
      </c>
      <c r="K750" s="77">
        <v>1683</v>
      </c>
      <c r="L750" s="77">
        <v>226</v>
      </c>
      <c r="M750" s="77">
        <v>98</v>
      </c>
      <c r="N750" s="77">
        <v>110</v>
      </c>
      <c r="O750" s="77">
        <v>64</v>
      </c>
      <c r="P750" s="77">
        <v>3525</v>
      </c>
      <c r="Q750" s="77">
        <v>1754</v>
      </c>
      <c r="R750" s="77">
        <v>271</v>
      </c>
      <c r="S750" s="77">
        <v>216</v>
      </c>
      <c r="T750" s="77">
        <v>224</v>
      </c>
      <c r="U750" s="78">
        <v>161</v>
      </c>
    </row>
    <row r="751" spans="1:21" ht="15">
      <c r="A751" s="76" t="s">
        <v>1102</v>
      </c>
      <c r="B751" s="77" t="s">
        <v>5864</v>
      </c>
      <c r="C751" s="77" t="s">
        <v>982</v>
      </c>
      <c r="D751" s="77" t="s">
        <v>341</v>
      </c>
      <c r="E751" s="77">
        <v>10579</v>
      </c>
      <c r="F751" s="77">
        <v>4680</v>
      </c>
      <c r="G751" s="77">
        <v>5899</v>
      </c>
      <c r="H751" s="77">
        <v>0.44238585899999999</v>
      </c>
      <c r="I751" s="77">
        <v>0.55761414099999995</v>
      </c>
      <c r="J751" s="77">
        <v>2730</v>
      </c>
      <c r="K751" s="77">
        <v>1553</v>
      </c>
      <c r="L751" s="77">
        <v>167</v>
      </c>
      <c r="M751" s="77">
        <v>70</v>
      </c>
      <c r="N751" s="77">
        <v>95</v>
      </c>
      <c r="O751" s="77">
        <v>65</v>
      </c>
      <c r="P751" s="77">
        <v>3338</v>
      </c>
      <c r="Q751" s="77">
        <v>1780</v>
      </c>
      <c r="R751" s="77">
        <v>213</v>
      </c>
      <c r="S751" s="77">
        <v>205</v>
      </c>
      <c r="T751" s="77">
        <v>211</v>
      </c>
      <c r="U751" s="78">
        <v>152</v>
      </c>
    </row>
    <row r="752" spans="1:21" ht="15">
      <c r="A752" s="76" t="s">
        <v>1103</v>
      </c>
      <c r="B752" s="77" t="s">
        <v>5864</v>
      </c>
      <c r="C752" s="77" t="s">
        <v>982</v>
      </c>
      <c r="D752" s="77" t="s">
        <v>341</v>
      </c>
      <c r="E752" s="77">
        <v>11089</v>
      </c>
      <c r="F752" s="77">
        <v>5017</v>
      </c>
      <c r="G752" s="77">
        <v>6072</v>
      </c>
      <c r="H752" s="77">
        <v>0.45243033599999999</v>
      </c>
      <c r="I752" s="77">
        <v>0.54756966399999996</v>
      </c>
      <c r="J752" s="77">
        <v>2924</v>
      </c>
      <c r="K752" s="77">
        <v>1643</v>
      </c>
      <c r="L752" s="77">
        <v>213</v>
      </c>
      <c r="M752" s="77">
        <v>95</v>
      </c>
      <c r="N752" s="77">
        <v>91</v>
      </c>
      <c r="O752" s="77">
        <v>51</v>
      </c>
      <c r="P752" s="77">
        <v>3414</v>
      </c>
      <c r="Q752" s="77">
        <v>1803</v>
      </c>
      <c r="R752" s="77">
        <v>238</v>
      </c>
      <c r="S752" s="77">
        <v>224</v>
      </c>
      <c r="T752" s="77">
        <v>241</v>
      </c>
      <c r="U752" s="78">
        <v>152</v>
      </c>
    </row>
    <row r="753" spans="1:21" ht="15">
      <c r="A753" s="76" t="s">
        <v>1104</v>
      </c>
      <c r="B753" s="77" t="s">
        <v>5864</v>
      </c>
      <c r="C753" s="77" t="s">
        <v>982</v>
      </c>
      <c r="D753" s="77" t="s">
        <v>341</v>
      </c>
      <c r="E753" s="77">
        <v>10759</v>
      </c>
      <c r="F753" s="77">
        <v>4904</v>
      </c>
      <c r="G753" s="77">
        <v>5855</v>
      </c>
      <c r="H753" s="77">
        <v>0.455804443</v>
      </c>
      <c r="I753" s="77">
        <v>0.544195557</v>
      </c>
      <c r="J753" s="77">
        <v>2880</v>
      </c>
      <c r="K753" s="77">
        <v>1599</v>
      </c>
      <c r="L753" s="77">
        <v>170</v>
      </c>
      <c r="M753" s="77">
        <v>92</v>
      </c>
      <c r="N753" s="77">
        <v>92</v>
      </c>
      <c r="O753" s="77">
        <v>71</v>
      </c>
      <c r="P753" s="77">
        <v>3329</v>
      </c>
      <c r="Q753" s="77">
        <v>1730</v>
      </c>
      <c r="R753" s="77">
        <v>231</v>
      </c>
      <c r="S753" s="77">
        <v>207</v>
      </c>
      <c r="T753" s="77">
        <v>220</v>
      </c>
      <c r="U753" s="78">
        <v>138</v>
      </c>
    </row>
    <row r="754" spans="1:21" ht="15">
      <c r="A754" s="76" t="s">
        <v>1105</v>
      </c>
      <c r="B754" s="77" t="s">
        <v>5864</v>
      </c>
      <c r="C754" s="77" t="s">
        <v>982</v>
      </c>
      <c r="D754" s="77" t="s">
        <v>341</v>
      </c>
      <c r="E754" s="77">
        <v>10227</v>
      </c>
      <c r="F754" s="77">
        <v>4593</v>
      </c>
      <c r="G754" s="77">
        <v>5634</v>
      </c>
      <c r="H754" s="77">
        <v>0.44910530900000001</v>
      </c>
      <c r="I754" s="77">
        <v>0.55089469099999999</v>
      </c>
      <c r="J754" s="77">
        <v>2642</v>
      </c>
      <c r="K754" s="77">
        <v>1531</v>
      </c>
      <c r="L754" s="77">
        <v>181</v>
      </c>
      <c r="M754" s="77">
        <v>81</v>
      </c>
      <c r="N754" s="77">
        <v>105</v>
      </c>
      <c r="O754" s="77">
        <v>53</v>
      </c>
      <c r="P754" s="77">
        <v>3198</v>
      </c>
      <c r="Q754" s="77">
        <v>1662</v>
      </c>
      <c r="R754" s="77">
        <v>217</v>
      </c>
      <c r="S754" s="77">
        <v>172</v>
      </c>
      <c r="T754" s="77">
        <v>233</v>
      </c>
      <c r="U754" s="78">
        <v>152</v>
      </c>
    </row>
    <row r="755" spans="1:21" ht="15">
      <c r="A755" s="76" t="s">
        <v>1106</v>
      </c>
      <c r="B755" s="77" t="s">
        <v>5864</v>
      </c>
      <c r="C755" s="77" t="s">
        <v>982</v>
      </c>
      <c r="D755" s="77" t="s">
        <v>341</v>
      </c>
      <c r="E755" s="77">
        <v>11204</v>
      </c>
      <c r="F755" s="77">
        <v>5175</v>
      </c>
      <c r="G755" s="77">
        <v>6029</v>
      </c>
      <c r="H755" s="77">
        <v>0.461888611</v>
      </c>
      <c r="I755" s="77">
        <v>0.538111389</v>
      </c>
      <c r="J755" s="77">
        <v>3014</v>
      </c>
      <c r="K755" s="77">
        <v>1654</v>
      </c>
      <c r="L755" s="77">
        <v>237</v>
      </c>
      <c r="M755" s="77">
        <v>99</v>
      </c>
      <c r="N755" s="77">
        <v>102</v>
      </c>
      <c r="O755" s="77">
        <v>69</v>
      </c>
      <c r="P755" s="77">
        <v>3449</v>
      </c>
      <c r="Q755" s="77">
        <v>1762</v>
      </c>
      <c r="R755" s="77">
        <v>247</v>
      </c>
      <c r="S755" s="77">
        <v>189</v>
      </c>
      <c r="T755" s="77">
        <v>225</v>
      </c>
      <c r="U755" s="78">
        <v>157</v>
      </c>
    </row>
    <row r="756" spans="1:21" ht="15">
      <c r="A756" s="76" t="s">
        <v>1107</v>
      </c>
      <c r="B756" s="77" t="s">
        <v>5864</v>
      </c>
      <c r="C756" s="77" t="s">
        <v>982</v>
      </c>
      <c r="D756" s="77" t="s">
        <v>341</v>
      </c>
      <c r="E756" s="77">
        <v>10568</v>
      </c>
      <c r="F756" s="77">
        <v>4763</v>
      </c>
      <c r="G756" s="77">
        <v>5805</v>
      </c>
      <c r="H756" s="77">
        <v>0.45070022700000001</v>
      </c>
      <c r="I756" s="77">
        <v>0.54929977299999999</v>
      </c>
      <c r="J756" s="77">
        <v>2769</v>
      </c>
      <c r="K756" s="77">
        <v>1581</v>
      </c>
      <c r="L756" s="77">
        <v>175</v>
      </c>
      <c r="M756" s="77">
        <v>84</v>
      </c>
      <c r="N756" s="77">
        <v>96</v>
      </c>
      <c r="O756" s="77">
        <v>58</v>
      </c>
      <c r="P756" s="77">
        <v>3371</v>
      </c>
      <c r="Q756" s="77">
        <v>1655</v>
      </c>
      <c r="R756" s="77">
        <v>226</v>
      </c>
      <c r="S756" s="77">
        <v>187</v>
      </c>
      <c r="T756" s="77">
        <v>221</v>
      </c>
      <c r="U756" s="78">
        <v>145</v>
      </c>
    </row>
    <row r="757" spans="1:21" ht="15">
      <c r="A757" s="76" t="s">
        <v>1108</v>
      </c>
      <c r="B757" s="77" t="s">
        <v>5864</v>
      </c>
      <c r="C757" s="77" t="s">
        <v>982</v>
      </c>
      <c r="D757" s="77" t="s">
        <v>341</v>
      </c>
      <c r="E757" s="77">
        <v>11597</v>
      </c>
      <c r="F757" s="77">
        <v>5354</v>
      </c>
      <c r="G757" s="77">
        <v>6243</v>
      </c>
      <c r="H757" s="77">
        <v>0.46167112199999999</v>
      </c>
      <c r="I757" s="77">
        <v>0.53832887799999996</v>
      </c>
      <c r="J757" s="77">
        <v>3104</v>
      </c>
      <c r="K757" s="77">
        <v>1764</v>
      </c>
      <c r="L757" s="77">
        <v>236</v>
      </c>
      <c r="M757" s="77">
        <v>90</v>
      </c>
      <c r="N757" s="77">
        <v>104</v>
      </c>
      <c r="O757" s="77">
        <v>56</v>
      </c>
      <c r="P757" s="77">
        <v>3582</v>
      </c>
      <c r="Q757" s="77">
        <v>1780</v>
      </c>
      <c r="R757" s="77">
        <v>266</v>
      </c>
      <c r="S757" s="77">
        <v>222</v>
      </c>
      <c r="T757" s="77">
        <v>227</v>
      </c>
      <c r="U757" s="78">
        <v>166</v>
      </c>
    </row>
    <row r="758" spans="1:21" ht="15">
      <c r="A758" s="76" t="s">
        <v>1109</v>
      </c>
      <c r="B758" s="77" t="s">
        <v>5864</v>
      </c>
      <c r="C758" s="77" t="s">
        <v>982</v>
      </c>
      <c r="D758" s="77" t="s">
        <v>341</v>
      </c>
      <c r="E758" s="77">
        <v>10775</v>
      </c>
      <c r="F758" s="77">
        <v>4869</v>
      </c>
      <c r="G758" s="77">
        <v>5906</v>
      </c>
      <c r="H758" s="77">
        <v>0.45187935000000001</v>
      </c>
      <c r="I758" s="77">
        <v>0.54812064999999999</v>
      </c>
      <c r="J758" s="77">
        <v>2775</v>
      </c>
      <c r="K758" s="77">
        <v>1657</v>
      </c>
      <c r="L758" s="77">
        <v>200</v>
      </c>
      <c r="M758" s="77">
        <v>83</v>
      </c>
      <c r="N758" s="77">
        <v>90</v>
      </c>
      <c r="O758" s="77">
        <v>64</v>
      </c>
      <c r="P758" s="77">
        <v>3387</v>
      </c>
      <c r="Q758" s="77">
        <v>1704</v>
      </c>
      <c r="R758" s="77">
        <v>232</v>
      </c>
      <c r="S758" s="77">
        <v>203</v>
      </c>
      <c r="T758" s="77">
        <v>224</v>
      </c>
      <c r="U758" s="78">
        <v>156</v>
      </c>
    </row>
    <row r="759" spans="1:21" ht="15">
      <c r="A759" s="76" t="s">
        <v>1110</v>
      </c>
      <c r="B759" s="77" t="s">
        <v>5864</v>
      </c>
      <c r="C759" s="77" t="s">
        <v>982</v>
      </c>
      <c r="D759" s="77" t="s">
        <v>341</v>
      </c>
      <c r="E759" s="77">
        <v>10692</v>
      </c>
      <c r="F759" s="77">
        <v>4843</v>
      </c>
      <c r="G759" s="77">
        <v>5849</v>
      </c>
      <c r="H759" s="77">
        <v>0.45295548099999999</v>
      </c>
      <c r="I759" s="77">
        <v>0.54704451899999995</v>
      </c>
      <c r="J759" s="77">
        <v>2797</v>
      </c>
      <c r="K759" s="77">
        <v>1637</v>
      </c>
      <c r="L759" s="77">
        <v>185</v>
      </c>
      <c r="M759" s="77">
        <v>88</v>
      </c>
      <c r="N759" s="77">
        <v>83</v>
      </c>
      <c r="O759" s="77">
        <v>53</v>
      </c>
      <c r="P759" s="77">
        <v>3332</v>
      </c>
      <c r="Q759" s="77">
        <v>1704</v>
      </c>
      <c r="R759" s="77">
        <v>242</v>
      </c>
      <c r="S759" s="77">
        <v>205</v>
      </c>
      <c r="T759" s="77">
        <v>217</v>
      </c>
      <c r="U759" s="78">
        <v>149</v>
      </c>
    </row>
    <row r="760" spans="1:21" ht="15">
      <c r="A760" s="76" t="s">
        <v>1111</v>
      </c>
      <c r="B760" s="77" t="s">
        <v>5864</v>
      </c>
      <c r="C760" s="77" t="s">
        <v>982</v>
      </c>
      <c r="D760" s="77" t="s">
        <v>341</v>
      </c>
      <c r="E760" s="77">
        <v>11352</v>
      </c>
      <c r="F760" s="77">
        <v>5225</v>
      </c>
      <c r="G760" s="77">
        <v>6127</v>
      </c>
      <c r="H760" s="77">
        <v>0.46027131799999998</v>
      </c>
      <c r="I760" s="77">
        <v>0.53972868200000002</v>
      </c>
      <c r="J760" s="77">
        <v>3061</v>
      </c>
      <c r="K760" s="77">
        <v>1705</v>
      </c>
      <c r="L760" s="77">
        <v>218</v>
      </c>
      <c r="M760" s="77">
        <v>80</v>
      </c>
      <c r="N760" s="77">
        <v>96</v>
      </c>
      <c r="O760" s="77">
        <v>65</v>
      </c>
      <c r="P760" s="77">
        <v>3506</v>
      </c>
      <c r="Q760" s="77">
        <v>1804</v>
      </c>
      <c r="R760" s="77">
        <v>241</v>
      </c>
      <c r="S760" s="77">
        <v>198</v>
      </c>
      <c r="T760" s="77">
        <v>238</v>
      </c>
      <c r="U760" s="78">
        <v>140</v>
      </c>
    </row>
    <row r="761" spans="1:21" ht="15">
      <c r="A761" s="76" t="s">
        <v>1112</v>
      </c>
      <c r="B761" s="77" t="s">
        <v>5864</v>
      </c>
      <c r="C761" s="77" t="s">
        <v>982</v>
      </c>
      <c r="D761" s="77" t="s">
        <v>341</v>
      </c>
      <c r="E761" s="77">
        <v>10739</v>
      </c>
      <c r="F761" s="77">
        <v>4857</v>
      </c>
      <c r="G761" s="77">
        <v>5882</v>
      </c>
      <c r="H761" s="77">
        <v>0.45227674800000001</v>
      </c>
      <c r="I761" s="77">
        <v>0.54772325200000005</v>
      </c>
      <c r="J761" s="77">
        <v>2860</v>
      </c>
      <c r="K761" s="77">
        <v>1571</v>
      </c>
      <c r="L761" s="77">
        <v>194</v>
      </c>
      <c r="M761" s="77">
        <v>75</v>
      </c>
      <c r="N761" s="77">
        <v>93</v>
      </c>
      <c r="O761" s="77">
        <v>64</v>
      </c>
      <c r="P761" s="77">
        <v>3411</v>
      </c>
      <c r="Q761" s="77">
        <v>1686</v>
      </c>
      <c r="R761" s="77">
        <v>220</v>
      </c>
      <c r="S761" s="77">
        <v>214</v>
      </c>
      <c r="T761" s="77">
        <v>206</v>
      </c>
      <c r="U761" s="78">
        <v>145</v>
      </c>
    </row>
    <row r="762" spans="1:21" ht="15">
      <c r="A762" s="76" t="s">
        <v>1113</v>
      </c>
      <c r="B762" s="77" t="s">
        <v>5864</v>
      </c>
      <c r="C762" s="77" t="s">
        <v>982</v>
      </c>
      <c r="D762" s="77" t="s">
        <v>341</v>
      </c>
      <c r="E762" s="77">
        <v>10679</v>
      </c>
      <c r="F762" s="77">
        <v>4738</v>
      </c>
      <c r="G762" s="77">
        <v>5941</v>
      </c>
      <c r="H762" s="77">
        <v>0.443674501</v>
      </c>
      <c r="I762" s="77">
        <v>0.55632549899999995</v>
      </c>
      <c r="J762" s="77">
        <v>2721</v>
      </c>
      <c r="K762" s="77">
        <v>1627</v>
      </c>
      <c r="L762" s="77">
        <v>169</v>
      </c>
      <c r="M762" s="77">
        <v>74</v>
      </c>
      <c r="N762" s="77">
        <v>88</v>
      </c>
      <c r="O762" s="77">
        <v>59</v>
      </c>
      <c r="P762" s="77">
        <v>3354</v>
      </c>
      <c r="Q762" s="77">
        <v>1760</v>
      </c>
      <c r="R762" s="77">
        <v>237</v>
      </c>
      <c r="S762" s="77">
        <v>198</v>
      </c>
      <c r="T762" s="77">
        <v>246</v>
      </c>
      <c r="U762" s="78">
        <v>146</v>
      </c>
    </row>
    <row r="763" spans="1:21" ht="15">
      <c r="A763" s="76" t="s">
        <v>1114</v>
      </c>
      <c r="B763" s="77" t="s">
        <v>5864</v>
      </c>
      <c r="C763" s="77" t="s">
        <v>982</v>
      </c>
      <c r="D763" s="77" t="s">
        <v>341</v>
      </c>
      <c r="E763" s="77">
        <v>10461</v>
      </c>
      <c r="F763" s="77">
        <v>4711</v>
      </c>
      <c r="G763" s="77">
        <v>5750</v>
      </c>
      <c r="H763" s="77">
        <v>0.45033935600000002</v>
      </c>
      <c r="I763" s="77">
        <v>0.54966064400000003</v>
      </c>
      <c r="J763" s="77">
        <v>2787</v>
      </c>
      <c r="K763" s="77">
        <v>1531</v>
      </c>
      <c r="L763" s="77">
        <v>157</v>
      </c>
      <c r="M763" s="77">
        <v>88</v>
      </c>
      <c r="N763" s="77">
        <v>84</v>
      </c>
      <c r="O763" s="77">
        <v>64</v>
      </c>
      <c r="P763" s="77">
        <v>3246</v>
      </c>
      <c r="Q763" s="77">
        <v>1734</v>
      </c>
      <c r="R763" s="77">
        <v>214</v>
      </c>
      <c r="S763" s="77">
        <v>186</v>
      </c>
      <c r="T763" s="77">
        <v>230</v>
      </c>
      <c r="U763" s="78">
        <v>140</v>
      </c>
    </row>
    <row r="764" spans="1:21" ht="15">
      <c r="A764" s="76" t="s">
        <v>1115</v>
      </c>
      <c r="B764" s="77" t="s">
        <v>5864</v>
      </c>
      <c r="C764" s="77" t="s">
        <v>982</v>
      </c>
      <c r="D764" s="77" t="s">
        <v>341</v>
      </c>
      <c r="E764" s="77">
        <v>10735</v>
      </c>
      <c r="F764" s="77">
        <v>4866</v>
      </c>
      <c r="G764" s="77">
        <v>5869</v>
      </c>
      <c r="H764" s="77">
        <v>0.45328365199999998</v>
      </c>
      <c r="I764" s="77">
        <v>0.54671634800000002</v>
      </c>
      <c r="J764" s="77">
        <v>2866</v>
      </c>
      <c r="K764" s="77">
        <v>1595</v>
      </c>
      <c r="L764" s="77">
        <v>179</v>
      </c>
      <c r="M764" s="77">
        <v>82</v>
      </c>
      <c r="N764" s="77">
        <v>87</v>
      </c>
      <c r="O764" s="77">
        <v>57</v>
      </c>
      <c r="P764" s="77">
        <v>3345</v>
      </c>
      <c r="Q764" s="77">
        <v>1729</v>
      </c>
      <c r="R764" s="77">
        <v>232</v>
      </c>
      <c r="S764" s="77">
        <v>196</v>
      </c>
      <c r="T764" s="77">
        <v>215</v>
      </c>
      <c r="U764" s="78">
        <v>152</v>
      </c>
    </row>
    <row r="765" spans="1:21" ht="15">
      <c r="A765" s="76" t="s">
        <v>1116</v>
      </c>
      <c r="B765" s="77" t="s">
        <v>5864</v>
      </c>
      <c r="C765" s="77" t="s">
        <v>982</v>
      </c>
      <c r="D765" s="77" t="s">
        <v>341</v>
      </c>
      <c r="E765" s="77">
        <v>11429</v>
      </c>
      <c r="F765" s="77">
        <v>5307</v>
      </c>
      <c r="G765" s="77">
        <v>6122</v>
      </c>
      <c r="H765" s="77">
        <v>0.46434508699999999</v>
      </c>
      <c r="I765" s="77">
        <v>0.53565491300000001</v>
      </c>
      <c r="J765" s="77">
        <v>3114</v>
      </c>
      <c r="K765" s="77">
        <v>1691</v>
      </c>
      <c r="L765" s="77">
        <v>241</v>
      </c>
      <c r="M765" s="77">
        <v>91</v>
      </c>
      <c r="N765" s="77">
        <v>107</v>
      </c>
      <c r="O765" s="77">
        <v>63</v>
      </c>
      <c r="P765" s="77">
        <v>3553</v>
      </c>
      <c r="Q765" s="77">
        <v>1765</v>
      </c>
      <c r="R765" s="77">
        <v>224</v>
      </c>
      <c r="S765" s="77">
        <v>202</v>
      </c>
      <c r="T765" s="77">
        <v>221</v>
      </c>
      <c r="U765" s="78">
        <v>157</v>
      </c>
    </row>
    <row r="766" spans="1:21" ht="15">
      <c r="A766" s="76" t="s">
        <v>1117</v>
      </c>
      <c r="B766" s="77" t="s">
        <v>5864</v>
      </c>
      <c r="C766" s="77" t="s">
        <v>982</v>
      </c>
      <c r="D766" s="77" t="s">
        <v>341</v>
      </c>
      <c r="E766" s="77">
        <v>10994</v>
      </c>
      <c r="F766" s="77">
        <v>5000</v>
      </c>
      <c r="G766" s="77">
        <v>5994</v>
      </c>
      <c r="H766" s="77">
        <v>0.454793524</v>
      </c>
      <c r="I766" s="77">
        <v>0.54520647600000005</v>
      </c>
      <c r="J766" s="77">
        <v>2904</v>
      </c>
      <c r="K766" s="77">
        <v>1647</v>
      </c>
      <c r="L766" s="77">
        <v>207</v>
      </c>
      <c r="M766" s="77">
        <v>78</v>
      </c>
      <c r="N766" s="77">
        <v>91</v>
      </c>
      <c r="O766" s="77">
        <v>73</v>
      </c>
      <c r="P766" s="77">
        <v>3403</v>
      </c>
      <c r="Q766" s="77">
        <v>1777</v>
      </c>
      <c r="R766" s="77">
        <v>240</v>
      </c>
      <c r="S766" s="77">
        <v>195</v>
      </c>
      <c r="T766" s="77">
        <v>230</v>
      </c>
      <c r="U766" s="78">
        <v>149</v>
      </c>
    </row>
    <row r="767" spans="1:21" ht="15">
      <c r="A767" s="76" t="s">
        <v>1118</v>
      </c>
      <c r="B767" s="77" t="s">
        <v>5864</v>
      </c>
      <c r="C767" s="77" t="s">
        <v>982</v>
      </c>
      <c r="D767" s="77" t="s">
        <v>341</v>
      </c>
      <c r="E767" s="77">
        <v>10840</v>
      </c>
      <c r="F767" s="77">
        <v>4954</v>
      </c>
      <c r="G767" s="77">
        <v>5886</v>
      </c>
      <c r="H767" s="77">
        <v>0.45701107000000002</v>
      </c>
      <c r="I767" s="77">
        <v>0.54298893000000004</v>
      </c>
      <c r="J767" s="77">
        <v>2916</v>
      </c>
      <c r="K767" s="77">
        <v>1596</v>
      </c>
      <c r="L767" s="77">
        <v>207</v>
      </c>
      <c r="M767" s="77">
        <v>84</v>
      </c>
      <c r="N767" s="77">
        <v>100</v>
      </c>
      <c r="O767" s="77">
        <v>51</v>
      </c>
      <c r="P767" s="77">
        <v>3313</v>
      </c>
      <c r="Q767" s="77">
        <v>1765</v>
      </c>
      <c r="R767" s="77">
        <v>227</v>
      </c>
      <c r="S767" s="77">
        <v>203</v>
      </c>
      <c r="T767" s="77">
        <v>231</v>
      </c>
      <c r="U767" s="78">
        <v>147</v>
      </c>
    </row>
    <row r="768" spans="1:21" ht="15">
      <c r="A768" s="76" t="s">
        <v>1119</v>
      </c>
      <c r="B768" s="77" t="s">
        <v>5864</v>
      </c>
      <c r="C768" s="77" t="s">
        <v>982</v>
      </c>
      <c r="D768" s="77" t="s">
        <v>341</v>
      </c>
      <c r="E768" s="77">
        <v>11190</v>
      </c>
      <c r="F768" s="77">
        <v>5168</v>
      </c>
      <c r="G768" s="77">
        <v>6022</v>
      </c>
      <c r="H768" s="77">
        <v>0.46184092900000001</v>
      </c>
      <c r="I768" s="77">
        <v>0.53815907100000004</v>
      </c>
      <c r="J768" s="77">
        <v>3023</v>
      </c>
      <c r="K768" s="77">
        <v>1658</v>
      </c>
      <c r="L768" s="77">
        <v>219</v>
      </c>
      <c r="M768" s="77">
        <v>99</v>
      </c>
      <c r="N768" s="77">
        <v>90</v>
      </c>
      <c r="O768" s="77">
        <v>79</v>
      </c>
      <c r="P768" s="77">
        <v>3420</v>
      </c>
      <c r="Q768" s="77">
        <v>1803</v>
      </c>
      <c r="R768" s="77">
        <v>233</v>
      </c>
      <c r="S768" s="77">
        <v>210</v>
      </c>
      <c r="T768" s="77">
        <v>217</v>
      </c>
      <c r="U768" s="78">
        <v>139</v>
      </c>
    </row>
    <row r="769" spans="1:21" ht="15">
      <c r="A769" s="76" t="s">
        <v>1120</v>
      </c>
      <c r="B769" s="77" t="s">
        <v>5864</v>
      </c>
      <c r="C769" s="77" t="s">
        <v>982</v>
      </c>
      <c r="D769" s="77" t="s">
        <v>341</v>
      </c>
      <c r="E769" s="77">
        <v>10954</v>
      </c>
      <c r="F769" s="77">
        <v>4991</v>
      </c>
      <c r="G769" s="77">
        <v>5963</v>
      </c>
      <c r="H769" s="77">
        <v>0.45563264599999997</v>
      </c>
      <c r="I769" s="77">
        <v>0.54436735400000003</v>
      </c>
      <c r="J769" s="77">
        <v>2880</v>
      </c>
      <c r="K769" s="77">
        <v>1668</v>
      </c>
      <c r="L769" s="77">
        <v>204</v>
      </c>
      <c r="M769" s="77">
        <v>91</v>
      </c>
      <c r="N769" s="77">
        <v>100</v>
      </c>
      <c r="O769" s="77">
        <v>48</v>
      </c>
      <c r="P769" s="77">
        <v>3397</v>
      </c>
      <c r="Q769" s="77">
        <v>1761</v>
      </c>
      <c r="R769" s="77">
        <v>236</v>
      </c>
      <c r="S769" s="77">
        <v>203</v>
      </c>
      <c r="T769" s="77">
        <v>235</v>
      </c>
      <c r="U769" s="78">
        <v>131</v>
      </c>
    </row>
    <row r="770" spans="1:21" ht="15">
      <c r="A770" s="76" t="s">
        <v>1121</v>
      </c>
      <c r="B770" s="77" t="s">
        <v>5864</v>
      </c>
      <c r="C770" s="77" t="s">
        <v>982</v>
      </c>
      <c r="D770" s="77" t="s">
        <v>341</v>
      </c>
      <c r="E770" s="77">
        <v>10624</v>
      </c>
      <c r="F770" s="77">
        <v>4663</v>
      </c>
      <c r="G770" s="77">
        <v>5961</v>
      </c>
      <c r="H770" s="77">
        <v>0.43891189800000002</v>
      </c>
      <c r="I770" s="77">
        <v>0.56108810200000003</v>
      </c>
      <c r="J770" s="77">
        <v>2723</v>
      </c>
      <c r="K770" s="77">
        <v>1564</v>
      </c>
      <c r="L770" s="77">
        <v>163</v>
      </c>
      <c r="M770" s="77">
        <v>82</v>
      </c>
      <c r="N770" s="77">
        <v>77</v>
      </c>
      <c r="O770" s="77">
        <v>54</v>
      </c>
      <c r="P770" s="77">
        <v>3377</v>
      </c>
      <c r="Q770" s="77">
        <v>1801</v>
      </c>
      <c r="R770" s="77">
        <v>246</v>
      </c>
      <c r="S770" s="77">
        <v>193</v>
      </c>
      <c r="T770" s="77">
        <v>210</v>
      </c>
      <c r="U770" s="78">
        <v>134</v>
      </c>
    </row>
    <row r="771" spans="1:21" ht="15">
      <c r="A771" s="76" t="s">
        <v>1122</v>
      </c>
      <c r="B771" s="77" t="s">
        <v>5864</v>
      </c>
      <c r="C771" s="77" t="s">
        <v>982</v>
      </c>
      <c r="D771" s="77" t="s">
        <v>341</v>
      </c>
      <c r="E771" s="77">
        <v>10595</v>
      </c>
      <c r="F771" s="77">
        <v>4733</v>
      </c>
      <c r="G771" s="77">
        <v>5862</v>
      </c>
      <c r="H771" s="77">
        <v>0.44672015100000001</v>
      </c>
      <c r="I771" s="77">
        <v>0.55327984900000005</v>
      </c>
      <c r="J771" s="77">
        <v>2751</v>
      </c>
      <c r="K771" s="77">
        <v>1567</v>
      </c>
      <c r="L771" s="77">
        <v>175</v>
      </c>
      <c r="M771" s="77">
        <v>90</v>
      </c>
      <c r="N771" s="77">
        <v>96</v>
      </c>
      <c r="O771" s="77">
        <v>54</v>
      </c>
      <c r="P771" s="77">
        <v>3342</v>
      </c>
      <c r="Q771" s="77">
        <v>1741</v>
      </c>
      <c r="R771" s="77">
        <v>210</v>
      </c>
      <c r="S771" s="77">
        <v>205</v>
      </c>
      <c r="T771" s="77">
        <v>227</v>
      </c>
      <c r="U771" s="78">
        <v>137</v>
      </c>
    </row>
    <row r="772" spans="1:21" ht="15">
      <c r="A772" s="76" t="s">
        <v>1123</v>
      </c>
      <c r="B772" s="77" t="s">
        <v>5864</v>
      </c>
      <c r="C772" s="77" t="s">
        <v>982</v>
      </c>
      <c r="D772" s="77" t="s">
        <v>341</v>
      </c>
      <c r="E772" s="77">
        <v>10401</v>
      </c>
      <c r="F772" s="77">
        <v>4675</v>
      </c>
      <c r="G772" s="77">
        <v>5726</v>
      </c>
      <c r="H772" s="77">
        <v>0.44947601199999998</v>
      </c>
      <c r="I772" s="77">
        <v>0.55052398800000002</v>
      </c>
      <c r="J772" s="77">
        <v>2737</v>
      </c>
      <c r="K772" s="77">
        <v>1526</v>
      </c>
      <c r="L772" s="77">
        <v>166</v>
      </c>
      <c r="M772" s="77">
        <v>79</v>
      </c>
      <c r="N772" s="77">
        <v>105</v>
      </c>
      <c r="O772" s="77">
        <v>62</v>
      </c>
      <c r="P772" s="77">
        <v>3268</v>
      </c>
      <c r="Q772" s="77">
        <v>1693</v>
      </c>
      <c r="R772" s="77">
        <v>220</v>
      </c>
      <c r="S772" s="77">
        <v>196</v>
      </c>
      <c r="T772" s="77">
        <v>207</v>
      </c>
      <c r="U772" s="78">
        <v>142</v>
      </c>
    </row>
    <row r="773" spans="1:21" ht="15">
      <c r="A773" s="76" t="s">
        <v>1124</v>
      </c>
      <c r="B773" s="77" t="s">
        <v>5864</v>
      </c>
      <c r="C773" s="77" t="s">
        <v>982</v>
      </c>
      <c r="D773" s="77" t="s">
        <v>341</v>
      </c>
      <c r="E773" s="77">
        <v>10632</v>
      </c>
      <c r="F773" s="77">
        <v>4780</v>
      </c>
      <c r="G773" s="77">
        <v>5852</v>
      </c>
      <c r="H773" s="77">
        <v>0.44958615499999999</v>
      </c>
      <c r="I773" s="77">
        <v>0.55041384500000001</v>
      </c>
      <c r="J773" s="77">
        <v>2816</v>
      </c>
      <c r="K773" s="77">
        <v>1562</v>
      </c>
      <c r="L773" s="77">
        <v>169</v>
      </c>
      <c r="M773" s="77">
        <v>87</v>
      </c>
      <c r="N773" s="77">
        <v>85</v>
      </c>
      <c r="O773" s="77">
        <v>61</v>
      </c>
      <c r="P773" s="77">
        <v>3360</v>
      </c>
      <c r="Q773" s="77">
        <v>1691</v>
      </c>
      <c r="R773" s="77">
        <v>235</v>
      </c>
      <c r="S773" s="77">
        <v>207</v>
      </c>
      <c r="T773" s="77">
        <v>213</v>
      </c>
      <c r="U773" s="78">
        <v>146</v>
      </c>
    </row>
    <row r="774" spans="1:21" ht="15">
      <c r="A774" s="76" t="s">
        <v>1125</v>
      </c>
      <c r="B774" s="77" t="s">
        <v>5864</v>
      </c>
      <c r="C774" s="77" t="s">
        <v>982</v>
      </c>
      <c r="D774" s="77" t="s">
        <v>341</v>
      </c>
      <c r="E774" s="77">
        <v>11217</v>
      </c>
      <c r="F774" s="77">
        <v>5177</v>
      </c>
      <c r="G774" s="77">
        <v>6040</v>
      </c>
      <c r="H774" s="77">
        <v>0.46153160399999998</v>
      </c>
      <c r="I774" s="77">
        <v>0.53846839599999996</v>
      </c>
      <c r="J774" s="77">
        <v>3018</v>
      </c>
      <c r="K774" s="77">
        <v>1679</v>
      </c>
      <c r="L774" s="77">
        <v>233</v>
      </c>
      <c r="M774" s="77">
        <v>82</v>
      </c>
      <c r="N774" s="77">
        <v>96</v>
      </c>
      <c r="O774" s="77">
        <v>69</v>
      </c>
      <c r="P774" s="77">
        <v>3470</v>
      </c>
      <c r="Q774" s="77">
        <v>1737</v>
      </c>
      <c r="R774" s="77">
        <v>247</v>
      </c>
      <c r="S774" s="77">
        <v>207</v>
      </c>
      <c r="T774" s="77">
        <v>221</v>
      </c>
      <c r="U774" s="78">
        <v>158</v>
      </c>
    </row>
    <row r="775" spans="1:21" ht="15">
      <c r="A775" s="76" t="s">
        <v>1126</v>
      </c>
      <c r="B775" s="77" t="s">
        <v>5864</v>
      </c>
      <c r="C775" s="77" t="s">
        <v>982</v>
      </c>
      <c r="D775" s="77" t="s">
        <v>341</v>
      </c>
      <c r="E775" s="77">
        <v>10120</v>
      </c>
      <c r="F775" s="77">
        <v>4487</v>
      </c>
      <c r="G775" s="77">
        <v>5633</v>
      </c>
      <c r="H775" s="77">
        <v>0.44337944699999998</v>
      </c>
      <c r="I775" s="77">
        <v>0.55662055300000002</v>
      </c>
      <c r="J775" s="77">
        <v>2610</v>
      </c>
      <c r="K775" s="77">
        <v>1522</v>
      </c>
      <c r="L775" s="77">
        <v>151</v>
      </c>
      <c r="M775" s="77">
        <v>81</v>
      </c>
      <c r="N775" s="77">
        <v>86</v>
      </c>
      <c r="O775" s="77">
        <v>37</v>
      </c>
      <c r="P775" s="77">
        <v>3164</v>
      </c>
      <c r="Q775" s="77">
        <v>1676</v>
      </c>
      <c r="R775" s="77">
        <v>234</v>
      </c>
      <c r="S775" s="77">
        <v>182</v>
      </c>
      <c r="T775" s="77">
        <v>223</v>
      </c>
      <c r="U775" s="78">
        <v>154</v>
      </c>
    </row>
    <row r="776" spans="1:21" ht="15">
      <c r="A776" s="76" t="s">
        <v>1127</v>
      </c>
      <c r="B776" s="77" t="s">
        <v>5864</v>
      </c>
      <c r="C776" s="77" t="s">
        <v>982</v>
      </c>
      <c r="D776" s="77" t="s">
        <v>341</v>
      </c>
      <c r="E776" s="77">
        <v>10880</v>
      </c>
      <c r="F776" s="77">
        <v>4908</v>
      </c>
      <c r="G776" s="77">
        <v>5972</v>
      </c>
      <c r="H776" s="77">
        <v>0.45110294099999998</v>
      </c>
      <c r="I776" s="77">
        <v>0.54889705899999996</v>
      </c>
      <c r="J776" s="77">
        <v>2827</v>
      </c>
      <c r="K776" s="77">
        <v>1647</v>
      </c>
      <c r="L776" s="77">
        <v>196</v>
      </c>
      <c r="M776" s="77">
        <v>85</v>
      </c>
      <c r="N776" s="77">
        <v>96</v>
      </c>
      <c r="O776" s="77">
        <v>57</v>
      </c>
      <c r="P776" s="77">
        <v>3424</v>
      </c>
      <c r="Q776" s="77">
        <v>1739</v>
      </c>
      <c r="R776" s="77">
        <v>238</v>
      </c>
      <c r="S776" s="77">
        <v>198</v>
      </c>
      <c r="T776" s="77">
        <v>205</v>
      </c>
      <c r="U776" s="78">
        <v>168</v>
      </c>
    </row>
    <row r="777" spans="1:21" ht="15">
      <c r="A777" s="76" t="s">
        <v>1128</v>
      </c>
      <c r="B777" s="77" t="s">
        <v>5864</v>
      </c>
      <c r="C777" s="77" t="s">
        <v>982</v>
      </c>
      <c r="D777" s="77" t="s">
        <v>341</v>
      </c>
      <c r="E777" s="77">
        <v>10855</v>
      </c>
      <c r="F777" s="77">
        <v>4853</v>
      </c>
      <c r="G777" s="77">
        <v>6002</v>
      </c>
      <c r="H777" s="77">
        <v>0.44707508099999999</v>
      </c>
      <c r="I777" s="77">
        <v>0.55292491899999996</v>
      </c>
      <c r="J777" s="77">
        <v>2801</v>
      </c>
      <c r="K777" s="77">
        <v>1628</v>
      </c>
      <c r="L777" s="77">
        <v>188</v>
      </c>
      <c r="M777" s="77">
        <v>77</v>
      </c>
      <c r="N777" s="77">
        <v>96</v>
      </c>
      <c r="O777" s="77">
        <v>63</v>
      </c>
      <c r="P777" s="77">
        <v>3374</v>
      </c>
      <c r="Q777" s="77">
        <v>1786</v>
      </c>
      <c r="R777" s="77">
        <v>254</v>
      </c>
      <c r="S777" s="77">
        <v>200</v>
      </c>
      <c r="T777" s="77">
        <v>238</v>
      </c>
      <c r="U777" s="78">
        <v>150</v>
      </c>
    </row>
    <row r="778" spans="1:21" ht="15">
      <c r="A778" s="76" t="s">
        <v>1129</v>
      </c>
      <c r="B778" s="77" t="s">
        <v>5864</v>
      </c>
      <c r="C778" s="77" t="s">
        <v>982</v>
      </c>
      <c r="D778" s="77" t="s">
        <v>341</v>
      </c>
      <c r="E778" s="77">
        <v>10676</v>
      </c>
      <c r="F778" s="77">
        <v>4782</v>
      </c>
      <c r="G778" s="77">
        <v>5894</v>
      </c>
      <c r="H778" s="77">
        <v>0.44792057000000002</v>
      </c>
      <c r="I778" s="77">
        <v>0.55207943000000004</v>
      </c>
      <c r="J778" s="77">
        <v>2796</v>
      </c>
      <c r="K778" s="77">
        <v>1569</v>
      </c>
      <c r="L778" s="77">
        <v>181</v>
      </c>
      <c r="M778" s="77">
        <v>84</v>
      </c>
      <c r="N778" s="77">
        <v>87</v>
      </c>
      <c r="O778" s="77">
        <v>65</v>
      </c>
      <c r="P778" s="77">
        <v>3353</v>
      </c>
      <c r="Q778" s="77">
        <v>1749</v>
      </c>
      <c r="R778" s="77">
        <v>217</v>
      </c>
      <c r="S778" s="77">
        <v>198</v>
      </c>
      <c r="T778" s="77">
        <v>227</v>
      </c>
      <c r="U778" s="78">
        <v>150</v>
      </c>
    </row>
    <row r="779" spans="1:21" ht="15">
      <c r="A779" s="76" t="s">
        <v>1130</v>
      </c>
      <c r="B779" s="77" t="s">
        <v>5864</v>
      </c>
      <c r="C779" s="77" t="s">
        <v>982</v>
      </c>
      <c r="D779" s="77" t="s">
        <v>341</v>
      </c>
      <c r="E779" s="77">
        <v>10585</v>
      </c>
      <c r="F779" s="77">
        <v>4761</v>
      </c>
      <c r="G779" s="77">
        <v>5824</v>
      </c>
      <c r="H779" s="77">
        <v>0.44978743500000001</v>
      </c>
      <c r="I779" s="77">
        <v>0.55021256500000004</v>
      </c>
      <c r="J779" s="77">
        <v>2792</v>
      </c>
      <c r="K779" s="77">
        <v>1576</v>
      </c>
      <c r="L779" s="77">
        <v>166</v>
      </c>
      <c r="M779" s="77">
        <v>75</v>
      </c>
      <c r="N779" s="77">
        <v>90</v>
      </c>
      <c r="O779" s="77">
        <v>62</v>
      </c>
      <c r="P779" s="77">
        <v>3275</v>
      </c>
      <c r="Q779" s="77">
        <v>1733</v>
      </c>
      <c r="R779" s="77">
        <v>220</v>
      </c>
      <c r="S779" s="77">
        <v>214</v>
      </c>
      <c r="T779" s="77">
        <v>219</v>
      </c>
      <c r="U779" s="78">
        <v>163</v>
      </c>
    </row>
    <row r="780" spans="1:21" ht="15">
      <c r="A780" s="76" t="s">
        <v>1131</v>
      </c>
      <c r="B780" s="77" t="s">
        <v>5864</v>
      </c>
      <c r="C780" s="77" t="s">
        <v>982</v>
      </c>
      <c r="D780" s="77" t="s">
        <v>341</v>
      </c>
      <c r="E780" s="77">
        <v>10636</v>
      </c>
      <c r="F780" s="77">
        <v>4775</v>
      </c>
      <c r="G780" s="77">
        <v>5861</v>
      </c>
      <c r="H780" s="77">
        <v>0.44894697300000003</v>
      </c>
      <c r="I780" s="77">
        <v>0.55105302700000003</v>
      </c>
      <c r="J780" s="77">
        <v>2791</v>
      </c>
      <c r="K780" s="77">
        <v>1557</v>
      </c>
      <c r="L780" s="77">
        <v>172</v>
      </c>
      <c r="M780" s="77">
        <v>86</v>
      </c>
      <c r="N780" s="77">
        <v>99</v>
      </c>
      <c r="O780" s="77">
        <v>70</v>
      </c>
      <c r="P780" s="77">
        <v>3305</v>
      </c>
      <c r="Q780" s="77">
        <v>1743</v>
      </c>
      <c r="R780" s="77">
        <v>229</v>
      </c>
      <c r="S780" s="77">
        <v>197</v>
      </c>
      <c r="T780" s="77">
        <v>229</v>
      </c>
      <c r="U780" s="78">
        <v>158</v>
      </c>
    </row>
    <row r="781" spans="1:21" ht="15">
      <c r="A781" s="76" t="s">
        <v>1132</v>
      </c>
      <c r="B781" s="77" t="s">
        <v>5864</v>
      </c>
      <c r="C781" s="77" t="s">
        <v>982</v>
      </c>
      <c r="D781" s="77" t="s">
        <v>341</v>
      </c>
      <c r="E781" s="77">
        <v>11358</v>
      </c>
      <c r="F781" s="77">
        <v>5220</v>
      </c>
      <c r="G781" s="77">
        <v>6138</v>
      </c>
      <c r="H781" s="77">
        <v>0.45958795600000002</v>
      </c>
      <c r="I781" s="77">
        <v>0.54041204399999998</v>
      </c>
      <c r="J781" s="77">
        <v>3061</v>
      </c>
      <c r="K781" s="77">
        <v>1709</v>
      </c>
      <c r="L781" s="77">
        <v>219</v>
      </c>
      <c r="M781" s="77">
        <v>82</v>
      </c>
      <c r="N781" s="77">
        <v>103</v>
      </c>
      <c r="O781" s="77">
        <v>46</v>
      </c>
      <c r="P781" s="77">
        <v>3529</v>
      </c>
      <c r="Q781" s="77">
        <v>1774</v>
      </c>
      <c r="R781" s="77">
        <v>247</v>
      </c>
      <c r="S781" s="77">
        <v>203</v>
      </c>
      <c r="T781" s="77">
        <v>226</v>
      </c>
      <c r="U781" s="78">
        <v>159</v>
      </c>
    </row>
    <row r="782" spans="1:21" ht="15">
      <c r="A782" s="76" t="s">
        <v>1133</v>
      </c>
      <c r="B782" s="77" t="s">
        <v>5864</v>
      </c>
      <c r="C782" s="77" t="s">
        <v>982</v>
      </c>
      <c r="D782" s="77" t="s">
        <v>341</v>
      </c>
      <c r="E782" s="77">
        <v>10001</v>
      </c>
      <c r="F782" s="77">
        <v>4467</v>
      </c>
      <c r="G782" s="77">
        <v>5534</v>
      </c>
      <c r="H782" s="77">
        <v>0.44665533400000001</v>
      </c>
      <c r="I782" s="77">
        <v>0.55334466599999999</v>
      </c>
      <c r="J782" s="77">
        <v>2641</v>
      </c>
      <c r="K782" s="77">
        <v>1468</v>
      </c>
      <c r="L782" s="77">
        <v>157</v>
      </c>
      <c r="M782" s="77">
        <v>78</v>
      </c>
      <c r="N782" s="77">
        <v>74</v>
      </c>
      <c r="O782" s="77">
        <v>49</v>
      </c>
      <c r="P782" s="77">
        <v>3217</v>
      </c>
      <c r="Q782" s="77">
        <v>1595</v>
      </c>
      <c r="R782" s="77">
        <v>205</v>
      </c>
      <c r="S782" s="77">
        <v>181</v>
      </c>
      <c r="T782" s="77">
        <v>195</v>
      </c>
      <c r="U782" s="78">
        <v>141</v>
      </c>
    </row>
    <row r="783" spans="1:21" ht="15">
      <c r="A783" s="76" t="s">
        <v>1134</v>
      </c>
      <c r="B783" s="77" t="s">
        <v>5864</v>
      </c>
      <c r="C783" s="77" t="s">
        <v>982</v>
      </c>
      <c r="D783" s="77" t="s">
        <v>341</v>
      </c>
      <c r="E783" s="77">
        <v>11329</v>
      </c>
      <c r="F783" s="77">
        <v>5253</v>
      </c>
      <c r="G783" s="77">
        <v>6076</v>
      </c>
      <c r="H783" s="77">
        <v>0.46367728800000002</v>
      </c>
      <c r="I783" s="77">
        <v>0.53632271200000003</v>
      </c>
      <c r="J783" s="77">
        <v>3064</v>
      </c>
      <c r="K783" s="77">
        <v>1706</v>
      </c>
      <c r="L783" s="77">
        <v>222</v>
      </c>
      <c r="M783" s="77">
        <v>88</v>
      </c>
      <c r="N783" s="77">
        <v>98</v>
      </c>
      <c r="O783" s="77">
        <v>75</v>
      </c>
      <c r="P783" s="77">
        <v>3501</v>
      </c>
      <c r="Q783" s="77">
        <v>1728</v>
      </c>
      <c r="R783" s="77">
        <v>260</v>
      </c>
      <c r="S783" s="77">
        <v>205</v>
      </c>
      <c r="T783" s="77">
        <v>220</v>
      </c>
      <c r="U783" s="78">
        <v>162</v>
      </c>
    </row>
    <row r="784" spans="1:21" ht="15">
      <c r="A784" s="76" t="s">
        <v>1135</v>
      </c>
      <c r="B784" s="77" t="s">
        <v>5864</v>
      </c>
      <c r="C784" s="77" t="s">
        <v>982</v>
      </c>
      <c r="D784" s="77" t="s">
        <v>341</v>
      </c>
      <c r="E784" s="77">
        <v>10875</v>
      </c>
      <c r="F784" s="77">
        <v>4955</v>
      </c>
      <c r="G784" s="77">
        <v>5920</v>
      </c>
      <c r="H784" s="77">
        <v>0.455632184</v>
      </c>
      <c r="I784" s="77">
        <v>0.54436781599999995</v>
      </c>
      <c r="J784" s="77">
        <v>2921</v>
      </c>
      <c r="K784" s="77">
        <v>1598</v>
      </c>
      <c r="L784" s="77">
        <v>167</v>
      </c>
      <c r="M784" s="77">
        <v>85</v>
      </c>
      <c r="N784" s="77">
        <v>108</v>
      </c>
      <c r="O784" s="77">
        <v>76</v>
      </c>
      <c r="P784" s="77">
        <v>3383</v>
      </c>
      <c r="Q784" s="77">
        <v>1731</v>
      </c>
      <c r="R784" s="77">
        <v>230</v>
      </c>
      <c r="S784" s="77">
        <v>212</v>
      </c>
      <c r="T784" s="77">
        <v>195</v>
      </c>
      <c r="U784" s="78">
        <v>169</v>
      </c>
    </row>
    <row r="785" spans="1:21" ht="15">
      <c r="A785" s="76" t="s">
        <v>1136</v>
      </c>
      <c r="B785" s="77" t="s">
        <v>5864</v>
      </c>
      <c r="C785" s="77" t="s">
        <v>982</v>
      </c>
      <c r="D785" s="77" t="s">
        <v>341</v>
      </c>
      <c r="E785" s="77">
        <v>10547</v>
      </c>
      <c r="F785" s="77">
        <v>4783</v>
      </c>
      <c r="G785" s="77">
        <v>5764</v>
      </c>
      <c r="H785" s="77">
        <v>0.45349388499999999</v>
      </c>
      <c r="I785" s="77">
        <v>0.54650611500000001</v>
      </c>
      <c r="J785" s="77">
        <v>2736</v>
      </c>
      <c r="K785" s="77">
        <v>1646</v>
      </c>
      <c r="L785" s="77">
        <v>165</v>
      </c>
      <c r="M785" s="77">
        <v>78</v>
      </c>
      <c r="N785" s="77">
        <v>96</v>
      </c>
      <c r="O785" s="77">
        <v>62</v>
      </c>
      <c r="P785" s="77">
        <v>3283</v>
      </c>
      <c r="Q785" s="77">
        <v>1687</v>
      </c>
      <c r="R785" s="77">
        <v>223</v>
      </c>
      <c r="S785" s="77">
        <v>197</v>
      </c>
      <c r="T785" s="77">
        <v>218</v>
      </c>
      <c r="U785" s="78">
        <v>156</v>
      </c>
    </row>
    <row r="786" spans="1:21" ht="15">
      <c r="A786" s="76" t="s">
        <v>1137</v>
      </c>
      <c r="B786" s="77" t="s">
        <v>5864</v>
      </c>
      <c r="C786" s="77" t="s">
        <v>982</v>
      </c>
      <c r="D786" s="77" t="s">
        <v>341</v>
      </c>
      <c r="E786" s="77">
        <v>10414</v>
      </c>
      <c r="F786" s="77">
        <v>4676</v>
      </c>
      <c r="G786" s="77">
        <v>5738</v>
      </c>
      <c r="H786" s="77">
        <v>0.44901094699999999</v>
      </c>
      <c r="I786" s="77">
        <v>0.55098905300000001</v>
      </c>
      <c r="J786" s="77">
        <v>2708</v>
      </c>
      <c r="K786" s="77">
        <v>1589</v>
      </c>
      <c r="L786" s="77">
        <v>159</v>
      </c>
      <c r="M786" s="77">
        <v>70</v>
      </c>
      <c r="N786" s="77">
        <v>90</v>
      </c>
      <c r="O786" s="77">
        <v>60</v>
      </c>
      <c r="P786" s="77">
        <v>3232</v>
      </c>
      <c r="Q786" s="77">
        <v>1698</v>
      </c>
      <c r="R786" s="77">
        <v>232</v>
      </c>
      <c r="S786" s="77">
        <v>199</v>
      </c>
      <c r="T786" s="77">
        <v>224</v>
      </c>
      <c r="U786" s="78">
        <v>153</v>
      </c>
    </row>
    <row r="787" spans="1:21" ht="15">
      <c r="A787" s="76" t="s">
        <v>1138</v>
      </c>
      <c r="B787" s="77" t="s">
        <v>5864</v>
      </c>
      <c r="C787" s="77" t="s">
        <v>982</v>
      </c>
      <c r="D787" s="77" t="s">
        <v>341</v>
      </c>
      <c r="E787" s="77">
        <v>10926</v>
      </c>
      <c r="F787" s="77">
        <v>4959</v>
      </c>
      <c r="G787" s="77">
        <v>5967</v>
      </c>
      <c r="H787" s="77">
        <v>0.45387149900000001</v>
      </c>
      <c r="I787" s="77">
        <v>0.54612850099999999</v>
      </c>
      <c r="J787" s="77">
        <v>2837</v>
      </c>
      <c r="K787" s="77">
        <v>1665</v>
      </c>
      <c r="L787" s="77">
        <v>210</v>
      </c>
      <c r="M787" s="77">
        <v>88</v>
      </c>
      <c r="N787" s="77">
        <v>103</v>
      </c>
      <c r="O787" s="77">
        <v>56</v>
      </c>
      <c r="P787" s="77">
        <v>3365</v>
      </c>
      <c r="Q787" s="77">
        <v>1784</v>
      </c>
      <c r="R787" s="77">
        <v>225</v>
      </c>
      <c r="S787" s="77">
        <v>216</v>
      </c>
      <c r="T787" s="77">
        <v>217</v>
      </c>
      <c r="U787" s="78">
        <v>160</v>
      </c>
    </row>
    <row r="788" spans="1:21" ht="15">
      <c r="A788" s="76" t="s">
        <v>1139</v>
      </c>
      <c r="B788" s="77" t="s">
        <v>5864</v>
      </c>
      <c r="C788" s="77" t="s">
        <v>982</v>
      </c>
      <c r="D788" s="77" t="s">
        <v>341</v>
      </c>
      <c r="E788" s="77">
        <v>11126</v>
      </c>
      <c r="F788" s="77">
        <v>5154</v>
      </c>
      <c r="G788" s="77">
        <v>5972</v>
      </c>
      <c r="H788" s="77">
        <v>0.46323925900000001</v>
      </c>
      <c r="I788" s="77">
        <v>0.53676074100000004</v>
      </c>
      <c r="J788" s="77">
        <v>3010</v>
      </c>
      <c r="K788" s="77">
        <v>1688</v>
      </c>
      <c r="L788" s="77">
        <v>222</v>
      </c>
      <c r="M788" s="77">
        <v>90</v>
      </c>
      <c r="N788" s="77">
        <v>85</v>
      </c>
      <c r="O788" s="77">
        <v>59</v>
      </c>
      <c r="P788" s="77">
        <v>3447</v>
      </c>
      <c r="Q788" s="77">
        <v>1743</v>
      </c>
      <c r="R788" s="77">
        <v>225</v>
      </c>
      <c r="S788" s="77">
        <v>191</v>
      </c>
      <c r="T788" s="77">
        <v>219</v>
      </c>
      <c r="U788" s="78">
        <v>147</v>
      </c>
    </row>
    <row r="789" spans="1:21" ht="15">
      <c r="A789" s="76" t="s">
        <v>1140</v>
      </c>
      <c r="B789" s="77" t="s">
        <v>5864</v>
      </c>
      <c r="C789" s="77" t="s">
        <v>982</v>
      </c>
      <c r="D789" s="77" t="s">
        <v>341</v>
      </c>
      <c r="E789" s="77">
        <v>11299</v>
      </c>
      <c r="F789" s="77">
        <v>5239</v>
      </c>
      <c r="G789" s="77">
        <v>6060</v>
      </c>
      <c r="H789" s="77">
        <v>0.46366935100000001</v>
      </c>
      <c r="I789" s="77">
        <v>0.53633064900000005</v>
      </c>
      <c r="J789" s="77">
        <v>3087</v>
      </c>
      <c r="K789" s="77">
        <v>1690</v>
      </c>
      <c r="L789" s="77">
        <v>217</v>
      </c>
      <c r="M789" s="77">
        <v>91</v>
      </c>
      <c r="N789" s="77">
        <v>99</v>
      </c>
      <c r="O789" s="77">
        <v>55</v>
      </c>
      <c r="P789" s="77">
        <v>3479</v>
      </c>
      <c r="Q789" s="77">
        <v>1760</v>
      </c>
      <c r="R789" s="77">
        <v>235</v>
      </c>
      <c r="S789" s="77">
        <v>198</v>
      </c>
      <c r="T789" s="77">
        <v>226</v>
      </c>
      <c r="U789" s="78">
        <v>162</v>
      </c>
    </row>
    <row r="790" spans="1:21" ht="15">
      <c r="A790" s="76" t="s">
        <v>1141</v>
      </c>
      <c r="B790" s="77" t="s">
        <v>5864</v>
      </c>
      <c r="C790" s="77" t="s">
        <v>982</v>
      </c>
      <c r="D790" s="77" t="s">
        <v>341</v>
      </c>
      <c r="E790" s="77">
        <v>11145</v>
      </c>
      <c r="F790" s="77">
        <v>5070</v>
      </c>
      <c r="G790" s="77">
        <v>6075</v>
      </c>
      <c r="H790" s="77">
        <v>0.45491251700000002</v>
      </c>
      <c r="I790" s="77">
        <v>0.54508748299999998</v>
      </c>
      <c r="J790" s="77">
        <v>2977</v>
      </c>
      <c r="K790" s="77">
        <v>1627</v>
      </c>
      <c r="L790" s="77">
        <v>199</v>
      </c>
      <c r="M790" s="77">
        <v>106</v>
      </c>
      <c r="N790" s="77">
        <v>96</v>
      </c>
      <c r="O790" s="77">
        <v>65</v>
      </c>
      <c r="P790" s="77">
        <v>3414</v>
      </c>
      <c r="Q790" s="77">
        <v>1807</v>
      </c>
      <c r="R790" s="77">
        <v>254</v>
      </c>
      <c r="S790" s="77">
        <v>200</v>
      </c>
      <c r="T790" s="77">
        <v>236</v>
      </c>
      <c r="U790" s="78">
        <v>164</v>
      </c>
    </row>
    <row r="791" spans="1:21" ht="15">
      <c r="A791" s="76" t="s">
        <v>1142</v>
      </c>
      <c r="B791" s="77" t="s">
        <v>5864</v>
      </c>
      <c r="C791" s="77" t="s">
        <v>982</v>
      </c>
      <c r="D791" s="77" t="s">
        <v>341</v>
      </c>
      <c r="E791" s="77">
        <v>11226</v>
      </c>
      <c r="F791" s="77">
        <v>5169</v>
      </c>
      <c r="G791" s="77">
        <v>6057</v>
      </c>
      <c r="H791" s="77">
        <v>0.46044895800000002</v>
      </c>
      <c r="I791" s="77">
        <v>0.53955104200000004</v>
      </c>
      <c r="J791" s="77">
        <v>3039</v>
      </c>
      <c r="K791" s="77">
        <v>1642</v>
      </c>
      <c r="L791" s="77">
        <v>232</v>
      </c>
      <c r="M791" s="77">
        <v>97</v>
      </c>
      <c r="N791" s="77">
        <v>98</v>
      </c>
      <c r="O791" s="77">
        <v>61</v>
      </c>
      <c r="P791" s="77">
        <v>3456</v>
      </c>
      <c r="Q791" s="77">
        <v>1765</v>
      </c>
      <c r="R791" s="77">
        <v>242</v>
      </c>
      <c r="S791" s="77">
        <v>198</v>
      </c>
      <c r="T791" s="77">
        <v>244</v>
      </c>
      <c r="U791" s="78">
        <v>152</v>
      </c>
    </row>
    <row r="792" spans="1:21" ht="15">
      <c r="A792" s="76" t="s">
        <v>1143</v>
      </c>
      <c r="B792" s="77" t="s">
        <v>5864</v>
      </c>
      <c r="C792" s="77" t="s">
        <v>982</v>
      </c>
      <c r="D792" s="77" t="s">
        <v>341</v>
      </c>
      <c r="E792" s="77">
        <v>10480</v>
      </c>
      <c r="F792" s="77">
        <v>4634</v>
      </c>
      <c r="G792" s="77">
        <v>5846</v>
      </c>
      <c r="H792" s="77">
        <v>0.44217557299999999</v>
      </c>
      <c r="I792" s="77">
        <v>0.55782442700000001</v>
      </c>
      <c r="J792" s="77">
        <v>2696</v>
      </c>
      <c r="K792" s="77">
        <v>1539</v>
      </c>
      <c r="L792" s="77">
        <v>164</v>
      </c>
      <c r="M792" s="77">
        <v>88</v>
      </c>
      <c r="N792" s="77">
        <v>93</v>
      </c>
      <c r="O792" s="77">
        <v>54</v>
      </c>
      <c r="P792" s="77">
        <v>3282</v>
      </c>
      <c r="Q792" s="77">
        <v>1747</v>
      </c>
      <c r="R792" s="77">
        <v>237</v>
      </c>
      <c r="S792" s="77">
        <v>201</v>
      </c>
      <c r="T792" s="77">
        <v>228</v>
      </c>
      <c r="U792" s="78">
        <v>151</v>
      </c>
    </row>
    <row r="793" spans="1:21" ht="15">
      <c r="A793" s="76" t="s">
        <v>1144</v>
      </c>
      <c r="B793" s="77" t="s">
        <v>5864</v>
      </c>
      <c r="C793" s="77" t="s">
        <v>982</v>
      </c>
      <c r="D793" s="77" t="s">
        <v>341</v>
      </c>
      <c r="E793" s="77">
        <v>10722</v>
      </c>
      <c r="F793" s="77">
        <v>4875</v>
      </c>
      <c r="G793" s="77">
        <v>5847</v>
      </c>
      <c r="H793" s="77">
        <v>0.45467263600000002</v>
      </c>
      <c r="I793" s="77">
        <v>0.54532736400000004</v>
      </c>
      <c r="J793" s="77">
        <v>2842</v>
      </c>
      <c r="K793" s="77">
        <v>1585</v>
      </c>
      <c r="L793" s="77">
        <v>184</v>
      </c>
      <c r="M793" s="77">
        <v>97</v>
      </c>
      <c r="N793" s="77">
        <v>104</v>
      </c>
      <c r="O793" s="77">
        <v>63</v>
      </c>
      <c r="P793" s="77">
        <v>3289</v>
      </c>
      <c r="Q793" s="77">
        <v>1752</v>
      </c>
      <c r="R793" s="77">
        <v>234</v>
      </c>
      <c r="S793" s="77">
        <v>196</v>
      </c>
      <c r="T793" s="77">
        <v>219</v>
      </c>
      <c r="U793" s="78">
        <v>157</v>
      </c>
    </row>
    <row r="794" spans="1:21" ht="15">
      <c r="A794" s="76" t="s">
        <v>1145</v>
      </c>
      <c r="B794" s="77" t="s">
        <v>5864</v>
      </c>
      <c r="C794" s="77" t="s">
        <v>982</v>
      </c>
      <c r="D794" s="77" t="s">
        <v>341</v>
      </c>
      <c r="E794" s="77">
        <v>11029</v>
      </c>
      <c r="F794" s="77">
        <v>4955</v>
      </c>
      <c r="G794" s="77">
        <v>6074</v>
      </c>
      <c r="H794" s="77">
        <v>0.449270106</v>
      </c>
      <c r="I794" s="77">
        <v>0.55072989400000005</v>
      </c>
      <c r="J794" s="77">
        <v>2877</v>
      </c>
      <c r="K794" s="77">
        <v>1617</v>
      </c>
      <c r="L794" s="77">
        <v>201</v>
      </c>
      <c r="M794" s="77">
        <v>89</v>
      </c>
      <c r="N794" s="77">
        <v>108</v>
      </c>
      <c r="O794" s="77">
        <v>63</v>
      </c>
      <c r="P794" s="77">
        <v>3477</v>
      </c>
      <c r="Q794" s="77">
        <v>1777</v>
      </c>
      <c r="R794" s="77">
        <v>239</v>
      </c>
      <c r="S794" s="77">
        <v>199</v>
      </c>
      <c r="T794" s="77">
        <v>227</v>
      </c>
      <c r="U794" s="78">
        <v>155</v>
      </c>
    </row>
    <row r="795" spans="1:21" ht="15">
      <c r="A795" s="76" t="s">
        <v>1146</v>
      </c>
      <c r="B795" s="77" t="s">
        <v>5864</v>
      </c>
      <c r="C795" s="77" t="s">
        <v>982</v>
      </c>
      <c r="D795" s="77" t="s">
        <v>341</v>
      </c>
      <c r="E795" s="77">
        <v>12304</v>
      </c>
      <c r="F795" s="77">
        <v>5768</v>
      </c>
      <c r="G795" s="77">
        <v>6536</v>
      </c>
      <c r="H795" s="77">
        <v>0.46879063700000001</v>
      </c>
      <c r="I795" s="77">
        <v>0.53120936299999999</v>
      </c>
      <c r="J795" s="77">
        <v>3398</v>
      </c>
      <c r="K795" s="77">
        <v>1851</v>
      </c>
      <c r="L795" s="77">
        <v>262</v>
      </c>
      <c r="M795" s="77">
        <v>89</v>
      </c>
      <c r="N795" s="77">
        <v>102</v>
      </c>
      <c r="O795" s="77">
        <v>66</v>
      </c>
      <c r="P795" s="77">
        <v>3854</v>
      </c>
      <c r="Q795" s="77">
        <v>1837</v>
      </c>
      <c r="R795" s="77">
        <v>243</v>
      </c>
      <c r="S795" s="77">
        <v>226</v>
      </c>
      <c r="T795" s="77">
        <v>223</v>
      </c>
      <c r="U795" s="78">
        <v>153</v>
      </c>
    </row>
    <row r="796" spans="1:21" ht="15">
      <c r="A796" s="76" t="s">
        <v>1147</v>
      </c>
      <c r="B796" s="77" t="s">
        <v>5864</v>
      </c>
      <c r="C796" s="77" t="s">
        <v>340</v>
      </c>
      <c r="D796" s="77" t="s">
        <v>341</v>
      </c>
      <c r="E796" s="77">
        <v>10801</v>
      </c>
      <c r="F796" s="77">
        <v>4964</v>
      </c>
      <c r="G796" s="77">
        <v>5837</v>
      </c>
      <c r="H796" s="77">
        <v>0.45958707500000001</v>
      </c>
      <c r="I796" s="77">
        <v>0.54041292500000004</v>
      </c>
      <c r="J796" s="77">
        <v>2831</v>
      </c>
      <c r="K796" s="77">
        <v>1686</v>
      </c>
      <c r="L796" s="77">
        <v>190</v>
      </c>
      <c r="M796" s="77">
        <v>86</v>
      </c>
      <c r="N796" s="77">
        <v>107</v>
      </c>
      <c r="O796" s="77">
        <v>64</v>
      </c>
      <c r="P796" s="77">
        <v>3355</v>
      </c>
      <c r="Q796" s="77">
        <v>1651</v>
      </c>
      <c r="R796" s="77">
        <v>229</v>
      </c>
      <c r="S796" s="77">
        <v>215</v>
      </c>
      <c r="T796" s="77">
        <v>228</v>
      </c>
      <c r="U796" s="78">
        <v>159</v>
      </c>
    </row>
    <row r="797" spans="1:21" ht="15">
      <c r="A797" s="76" t="s">
        <v>1148</v>
      </c>
      <c r="B797" s="77" t="s">
        <v>5864</v>
      </c>
      <c r="C797" s="77" t="s">
        <v>340</v>
      </c>
      <c r="D797" s="77" t="s">
        <v>341</v>
      </c>
      <c r="E797" s="77">
        <v>10579</v>
      </c>
      <c r="F797" s="77">
        <v>4708</v>
      </c>
      <c r="G797" s="77">
        <v>5871</v>
      </c>
      <c r="H797" s="77">
        <v>0.44503261199999999</v>
      </c>
      <c r="I797" s="77">
        <v>0.55496738800000001</v>
      </c>
      <c r="J797" s="77">
        <v>2745</v>
      </c>
      <c r="K797" s="77">
        <v>1554</v>
      </c>
      <c r="L797" s="77">
        <v>178</v>
      </c>
      <c r="M797" s="77">
        <v>83</v>
      </c>
      <c r="N797" s="77">
        <v>93</v>
      </c>
      <c r="O797" s="77">
        <v>55</v>
      </c>
      <c r="P797" s="77">
        <v>3299</v>
      </c>
      <c r="Q797" s="77">
        <v>1765</v>
      </c>
      <c r="R797" s="77">
        <v>236</v>
      </c>
      <c r="S797" s="77">
        <v>210</v>
      </c>
      <c r="T797" s="77">
        <v>221</v>
      </c>
      <c r="U797" s="78">
        <v>140</v>
      </c>
    </row>
    <row r="798" spans="1:21" ht="15">
      <c r="A798" s="76" t="s">
        <v>1149</v>
      </c>
      <c r="B798" s="77" t="s">
        <v>5864</v>
      </c>
      <c r="C798" s="77" t="s">
        <v>340</v>
      </c>
      <c r="D798" s="77" t="s">
        <v>341</v>
      </c>
      <c r="E798" s="77">
        <v>9787</v>
      </c>
      <c r="F798" s="77">
        <v>4333</v>
      </c>
      <c r="G798" s="77">
        <v>5454</v>
      </c>
      <c r="H798" s="77">
        <v>0.44273015199999999</v>
      </c>
      <c r="I798" s="77">
        <v>0.55726984800000001</v>
      </c>
      <c r="J798" s="77">
        <v>2418</v>
      </c>
      <c r="K798" s="77">
        <v>1522</v>
      </c>
      <c r="L798" s="77">
        <v>150</v>
      </c>
      <c r="M798" s="77">
        <v>88</v>
      </c>
      <c r="N798" s="77">
        <v>84</v>
      </c>
      <c r="O798" s="77">
        <v>71</v>
      </c>
      <c r="P798" s="77">
        <v>3054</v>
      </c>
      <c r="Q798" s="77">
        <v>1652</v>
      </c>
      <c r="R798" s="77">
        <v>206</v>
      </c>
      <c r="S798" s="77">
        <v>177</v>
      </c>
      <c r="T798" s="77">
        <v>221</v>
      </c>
      <c r="U798" s="78">
        <v>144</v>
      </c>
    </row>
    <row r="799" spans="1:21" ht="15">
      <c r="A799" s="76" t="s">
        <v>1150</v>
      </c>
      <c r="B799" s="77" t="s">
        <v>5864</v>
      </c>
      <c r="C799" s="77" t="s">
        <v>721</v>
      </c>
      <c r="D799" s="77" t="s">
        <v>531</v>
      </c>
      <c r="E799" s="77">
        <v>10821</v>
      </c>
      <c r="F799" s="77">
        <v>4813</v>
      </c>
      <c r="G799" s="77">
        <v>6008</v>
      </c>
      <c r="H799" s="77">
        <v>0.444783292</v>
      </c>
      <c r="I799" s="77">
        <v>0.555216708</v>
      </c>
      <c r="J799" s="77">
        <v>2829</v>
      </c>
      <c r="K799" s="77">
        <v>1563</v>
      </c>
      <c r="L799" s="77">
        <v>171</v>
      </c>
      <c r="M799" s="77">
        <v>79</v>
      </c>
      <c r="N799" s="77">
        <v>106</v>
      </c>
      <c r="O799" s="77">
        <v>65</v>
      </c>
      <c r="P799" s="77">
        <v>3402</v>
      </c>
      <c r="Q799" s="77">
        <v>1799</v>
      </c>
      <c r="R799" s="77">
        <v>216</v>
      </c>
      <c r="S799" s="77">
        <v>224</v>
      </c>
      <c r="T799" s="77">
        <v>226</v>
      </c>
      <c r="U799" s="78">
        <v>141</v>
      </c>
    </row>
    <row r="800" spans="1:21" ht="15">
      <c r="A800" s="76" t="s">
        <v>1151</v>
      </c>
      <c r="B800" s="77" t="s">
        <v>5864</v>
      </c>
      <c r="C800" s="77" t="s">
        <v>721</v>
      </c>
      <c r="D800" s="77" t="s">
        <v>531</v>
      </c>
      <c r="E800" s="77">
        <v>11678</v>
      </c>
      <c r="F800" s="77">
        <v>5386</v>
      </c>
      <c r="G800" s="77">
        <v>6292</v>
      </c>
      <c r="H800" s="77">
        <v>0.461209111</v>
      </c>
      <c r="I800" s="77">
        <v>0.53879088900000005</v>
      </c>
      <c r="J800" s="77">
        <v>3189</v>
      </c>
      <c r="K800" s="77">
        <v>1706</v>
      </c>
      <c r="L800" s="77">
        <v>228</v>
      </c>
      <c r="M800" s="77">
        <v>78</v>
      </c>
      <c r="N800" s="77">
        <v>114</v>
      </c>
      <c r="O800" s="77">
        <v>71</v>
      </c>
      <c r="P800" s="77">
        <v>3660</v>
      </c>
      <c r="Q800" s="77">
        <v>1824</v>
      </c>
      <c r="R800" s="77">
        <v>245</v>
      </c>
      <c r="S800" s="77">
        <v>210</v>
      </c>
      <c r="T800" s="77">
        <v>215</v>
      </c>
      <c r="U800" s="78">
        <v>138</v>
      </c>
    </row>
    <row r="801" spans="1:21" ht="15">
      <c r="A801" s="76" t="s">
        <v>1152</v>
      </c>
      <c r="B801" s="77" t="s">
        <v>5864</v>
      </c>
      <c r="C801" s="77" t="s">
        <v>721</v>
      </c>
      <c r="D801" s="77" t="s">
        <v>531</v>
      </c>
      <c r="E801" s="77">
        <v>10069</v>
      </c>
      <c r="F801" s="77">
        <v>4415</v>
      </c>
      <c r="G801" s="77">
        <v>5654</v>
      </c>
      <c r="H801" s="77">
        <v>0.43847452599999998</v>
      </c>
      <c r="I801" s="77">
        <v>0.56152547399999997</v>
      </c>
      <c r="J801" s="77">
        <v>2635</v>
      </c>
      <c r="K801" s="77">
        <v>1422</v>
      </c>
      <c r="L801" s="77">
        <v>162</v>
      </c>
      <c r="M801" s="77">
        <v>71</v>
      </c>
      <c r="N801" s="77">
        <v>87</v>
      </c>
      <c r="O801" s="77">
        <v>38</v>
      </c>
      <c r="P801" s="77">
        <v>3237</v>
      </c>
      <c r="Q801" s="77">
        <v>1682</v>
      </c>
      <c r="R801" s="77">
        <v>217</v>
      </c>
      <c r="S801" s="77">
        <v>188</v>
      </c>
      <c r="T801" s="77">
        <v>205</v>
      </c>
      <c r="U801" s="78">
        <v>125</v>
      </c>
    </row>
    <row r="802" spans="1:21" ht="15">
      <c r="A802" s="76" t="s">
        <v>1153</v>
      </c>
      <c r="B802" s="77" t="s">
        <v>5864</v>
      </c>
      <c r="C802" s="77" t="s">
        <v>721</v>
      </c>
      <c r="D802" s="77" t="s">
        <v>531</v>
      </c>
      <c r="E802" s="77">
        <v>10950</v>
      </c>
      <c r="F802" s="77">
        <v>4890</v>
      </c>
      <c r="G802" s="77">
        <v>6060</v>
      </c>
      <c r="H802" s="77">
        <v>0.44657534199999999</v>
      </c>
      <c r="I802" s="77">
        <v>0.55342465799999996</v>
      </c>
      <c r="J802" s="77">
        <v>2851</v>
      </c>
      <c r="K802" s="77">
        <v>1577</v>
      </c>
      <c r="L802" s="77">
        <v>213</v>
      </c>
      <c r="M802" s="77">
        <v>84</v>
      </c>
      <c r="N802" s="77">
        <v>104</v>
      </c>
      <c r="O802" s="77">
        <v>61</v>
      </c>
      <c r="P802" s="77">
        <v>3427</v>
      </c>
      <c r="Q802" s="77">
        <v>1796</v>
      </c>
      <c r="R802" s="77">
        <v>240</v>
      </c>
      <c r="S802" s="77">
        <v>227</v>
      </c>
      <c r="T802" s="77">
        <v>217</v>
      </c>
      <c r="U802" s="78">
        <v>153</v>
      </c>
    </row>
    <row r="803" spans="1:21" ht="15">
      <c r="A803" s="76" t="s">
        <v>1154</v>
      </c>
      <c r="B803" s="77" t="s">
        <v>5864</v>
      </c>
      <c r="C803" s="77" t="s">
        <v>721</v>
      </c>
      <c r="D803" s="77" t="s">
        <v>531</v>
      </c>
      <c r="E803" s="77">
        <v>11528</v>
      </c>
      <c r="F803" s="77">
        <v>5204</v>
      </c>
      <c r="G803" s="77">
        <v>6324</v>
      </c>
      <c r="H803" s="77">
        <v>0.45142262300000002</v>
      </c>
      <c r="I803" s="77">
        <v>0.54857737699999998</v>
      </c>
      <c r="J803" s="77">
        <v>3087</v>
      </c>
      <c r="K803" s="77">
        <v>1645</v>
      </c>
      <c r="L803" s="77">
        <v>203</v>
      </c>
      <c r="M803" s="77">
        <v>92</v>
      </c>
      <c r="N803" s="77">
        <v>108</v>
      </c>
      <c r="O803" s="77">
        <v>69</v>
      </c>
      <c r="P803" s="77">
        <v>3597</v>
      </c>
      <c r="Q803" s="77">
        <v>1888</v>
      </c>
      <c r="R803" s="77">
        <v>238</v>
      </c>
      <c r="S803" s="77">
        <v>229</v>
      </c>
      <c r="T803" s="77">
        <v>214</v>
      </c>
      <c r="U803" s="78">
        <v>158</v>
      </c>
    </row>
    <row r="804" spans="1:21" ht="15">
      <c r="A804" s="76" t="s">
        <v>1155</v>
      </c>
      <c r="B804" s="77" t="s">
        <v>5864</v>
      </c>
      <c r="C804" s="77" t="s">
        <v>721</v>
      </c>
      <c r="D804" s="77" t="s">
        <v>531</v>
      </c>
      <c r="E804" s="77">
        <v>10112</v>
      </c>
      <c r="F804" s="77">
        <v>4443</v>
      </c>
      <c r="G804" s="77">
        <v>5669</v>
      </c>
      <c r="H804" s="77">
        <v>0.43937895599999999</v>
      </c>
      <c r="I804" s="77">
        <v>0.56062104400000001</v>
      </c>
      <c r="J804" s="77">
        <v>2529</v>
      </c>
      <c r="K804" s="77">
        <v>1474</v>
      </c>
      <c r="L804" s="77">
        <v>167</v>
      </c>
      <c r="M804" s="77">
        <v>96</v>
      </c>
      <c r="N804" s="77">
        <v>104</v>
      </c>
      <c r="O804" s="77">
        <v>73</v>
      </c>
      <c r="P804" s="77">
        <v>3191</v>
      </c>
      <c r="Q804" s="77">
        <v>1694</v>
      </c>
      <c r="R804" s="77">
        <v>221</v>
      </c>
      <c r="S804" s="77">
        <v>204</v>
      </c>
      <c r="T804" s="77">
        <v>220</v>
      </c>
      <c r="U804" s="78">
        <v>139</v>
      </c>
    </row>
    <row r="805" spans="1:21" ht="15">
      <c r="A805" s="76" t="s">
        <v>1156</v>
      </c>
      <c r="B805" s="77" t="s">
        <v>5864</v>
      </c>
      <c r="C805" s="77" t="s">
        <v>721</v>
      </c>
      <c r="D805" s="77" t="s">
        <v>531</v>
      </c>
      <c r="E805" s="77">
        <v>10740</v>
      </c>
      <c r="F805" s="77">
        <v>4763</v>
      </c>
      <c r="G805" s="77">
        <v>5977</v>
      </c>
      <c r="H805" s="77">
        <v>0.44348230900000002</v>
      </c>
      <c r="I805" s="77">
        <v>0.55651769100000004</v>
      </c>
      <c r="J805" s="77">
        <v>2793</v>
      </c>
      <c r="K805" s="77">
        <v>1546</v>
      </c>
      <c r="L805" s="77">
        <v>184</v>
      </c>
      <c r="M805" s="77">
        <v>82</v>
      </c>
      <c r="N805" s="77">
        <v>96</v>
      </c>
      <c r="O805" s="77">
        <v>62</v>
      </c>
      <c r="P805" s="77">
        <v>3410</v>
      </c>
      <c r="Q805" s="77">
        <v>1782</v>
      </c>
      <c r="R805" s="77">
        <v>224</v>
      </c>
      <c r="S805" s="77">
        <v>216</v>
      </c>
      <c r="T805" s="77">
        <v>219</v>
      </c>
      <c r="U805" s="78">
        <v>126</v>
      </c>
    </row>
    <row r="806" spans="1:21" ht="15">
      <c r="A806" s="76" t="s">
        <v>1157</v>
      </c>
      <c r="B806" s="77" t="s">
        <v>5864</v>
      </c>
      <c r="C806" s="77" t="s">
        <v>721</v>
      </c>
      <c r="D806" s="77" t="s">
        <v>531</v>
      </c>
      <c r="E806" s="77">
        <v>10945</v>
      </c>
      <c r="F806" s="77">
        <v>4944</v>
      </c>
      <c r="G806" s="77">
        <v>6001</v>
      </c>
      <c r="H806" s="77">
        <v>0.451713111</v>
      </c>
      <c r="I806" s="77">
        <v>0.548286889</v>
      </c>
      <c r="J806" s="77">
        <v>2868</v>
      </c>
      <c r="K806" s="77">
        <v>1634</v>
      </c>
      <c r="L806" s="77">
        <v>191</v>
      </c>
      <c r="M806" s="77">
        <v>83</v>
      </c>
      <c r="N806" s="77">
        <v>115</v>
      </c>
      <c r="O806" s="77">
        <v>53</v>
      </c>
      <c r="P806" s="77">
        <v>3413</v>
      </c>
      <c r="Q806" s="77">
        <v>1763</v>
      </c>
      <c r="R806" s="77">
        <v>224</v>
      </c>
      <c r="S806" s="77">
        <v>212</v>
      </c>
      <c r="T806" s="77">
        <v>241</v>
      </c>
      <c r="U806" s="78">
        <v>148</v>
      </c>
    </row>
    <row r="807" spans="1:21" ht="15">
      <c r="A807" s="76" t="s">
        <v>1158</v>
      </c>
      <c r="B807" s="77" t="s">
        <v>5864</v>
      </c>
      <c r="C807" s="77" t="s">
        <v>721</v>
      </c>
      <c r="D807" s="77" t="s">
        <v>531</v>
      </c>
      <c r="E807" s="77">
        <v>10851</v>
      </c>
      <c r="F807" s="77">
        <v>4849</v>
      </c>
      <c r="G807" s="77">
        <v>6002</v>
      </c>
      <c r="H807" s="77">
        <v>0.44687125599999999</v>
      </c>
      <c r="I807" s="77">
        <v>0.55312874400000001</v>
      </c>
      <c r="J807" s="77">
        <v>2882</v>
      </c>
      <c r="K807" s="77">
        <v>1543</v>
      </c>
      <c r="L807" s="77">
        <v>185</v>
      </c>
      <c r="M807" s="77">
        <v>79</v>
      </c>
      <c r="N807" s="77">
        <v>98</v>
      </c>
      <c r="O807" s="77">
        <v>62</v>
      </c>
      <c r="P807" s="77">
        <v>3419</v>
      </c>
      <c r="Q807" s="77">
        <v>1788</v>
      </c>
      <c r="R807" s="77">
        <v>226</v>
      </c>
      <c r="S807" s="77">
        <v>207</v>
      </c>
      <c r="T807" s="77">
        <v>234</v>
      </c>
      <c r="U807" s="78">
        <v>128</v>
      </c>
    </row>
    <row r="808" spans="1:21" ht="15">
      <c r="A808" s="76" t="s">
        <v>1159</v>
      </c>
      <c r="B808" s="77" t="s">
        <v>5864</v>
      </c>
      <c r="C808" s="77" t="s">
        <v>721</v>
      </c>
      <c r="D808" s="77" t="s">
        <v>531</v>
      </c>
      <c r="E808" s="77">
        <v>10348</v>
      </c>
      <c r="F808" s="77">
        <v>4573</v>
      </c>
      <c r="G808" s="77">
        <v>5775</v>
      </c>
      <c r="H808" s="77">
        <v>0.44192114399999999</v>
      </c>
      <c r="I808" s="77">
        <v>0.55807885599999996</v>
      </c>
      <c r="J808" s="77">
        <v>2655</v>
      </c>
      <c r="K808" s="77">
        <v>1545</v>
      </c>
      <c r="L808" s="77">
        <v>158</v>
      </c>
      <c r="M808" s="77">
        <v>70</v>
      </c>
      <c r="N808" s="77">
        <v>91</v>
      </c>
      <c r="O808" s="77">
        <v>54</v>
      </c>
      <c r="P808" s="77">
        <v>3260</v>
      </c>
      <c r="Q808" s="77">
        <v>1709</v>
      </c>
      <c r="R808" s="77">
        <v>244</v>
      </c>
      <c r="S808" s="77">
        <v>198</v>
      </c>
      <c r="T808" s="77">
        <v>223</v>
      </c>
      <c r="U808" s="78">
        <v>141</v>
      </c>
    </row>
    <row r="809" spans="1:21" ht="15">
      <c r="A809" s="76" t="s">
        <v>1160</v>
      </c>
      <c r="B809" s="77" t="s">
        <v>5864</v>
      </c>
      <c r="C809" s="77" t="s">
        <v>721</v>
      </c>
      <c r="D809" s="77" t="s">
        <v>531</v>
      </c>
      <c r="E809" s="77">
        <v>10021</v>
      </c>
      <c r="F809" s="77">
        <v>4429</v>
      </c>
      <c r="G809" s="77">
        <v>5592</v>
      </c>
      <c r="H809" s="77">
        <v>0.44197185900000002</v>
      </c>
      <c r="I809" s="77">
        <v>0.55802814099999998</v>
      </c>
      <c r="J809" s="77">
        <v>2634</v>
      </c>
      <c r="K809" s="77">
        <v>1428</v>
      </c>
      <c r="L809" s="77">
        <v>160</v>
      </c>
      <c r="M809" s="77">
        <v>73</v>
      </c>
      <c r="N809" s="77">
        <v>82</v>
      </c>
      <c r="O809" s="77">
        <v>52</v>
      </c>
      <c r="P809" s="77">
        <v>3252</v>
      </c>
      <c r="Q809" s="77">
        <v>1604</v>
      </c>
      <c r="R809" s="77">
        <v>230</v>
      </c>
      <c r="S809" s="77">
        <v>191</v>
      </c>
      <c r="T809" s="77">
        <v>186</v>
      </c>
      <c r="U809" s="78">
        <v>129</v>
      </c>
    </row>
    <row r="810" spans="1:21" ht="15">
      <c r="A810" s="76" t="s">
        <v>1161</v>
      </c>
      <c r="B810" s="77" t="s">
        <v>5864</v>
      </c>
      <c r="C810" s="77" t="s">
        <v>721</v>
      </c>
      <c r="D810" s="77" t="s">
        <v>531</v>
      </c>
      <c r="E810" s="77">
        <v>10230</v>
      </c>
      <c r="F810" s="77">
        <v>4492</v>
      </c>
      <c r="G810" s="77">
        <v>5738</v>
      </c>
      <c r="H810" s="77">
        <v>0.43910068400000002</v>
      </c>
      <c r="I810" s="77">
        <v>0.56089931599999998</v>
      </c>
      <c r="J810" s="77">
        <v>2672</v>
      </c>
      <c r="K810" s="77">
        <v>1431</v>
      </c>
      <c r="L810" s="77">
        <v>159</v>
      </c>
      <c r="M810" s="77">
        <v>82</v>
      </c>
      <c r="N810" s="77">
        <v>104</v>
      </c>
      <c r="O810" s="77">
        <v>44</v>
      </c>
      <c r="P810" s="77">
        <v>3378</v>
      </c>
      <c r="Q810" s="77">
        <v>1637</v>
      </c>
      <c r="R810" s="77">
        <v>210</v>
      </c>
      <c r="S810" s="77">
        <v>192</v>
      </c>
      <c r="T810" s="77">
        <v>185</v>
      </c>
      <c r="U810" s="78">
        <v>136</v>
      </c>
    </row>
    <row r="811" spans="1:21" ht="15">
      <c r="A811" s="76" t="s">
        <v>1162</v>
      </c>
      <c r="B811" s="77" t="s">
        <v>5864</v>
      </c>
      <c r="C811" s="77" t="s">
        <v>721</v>
      </c>
      <c r="D811" s="77" t="s">
        <v>531</v>
      </c>
      <c r="E811" s="77">
        <v>10523</v>
      </c>
      <c r="F811" s="77">
        <v>4675</v>
      </c>
      <c r="G811" s="77">
        <v>5848</v>
      </c>
      <c r="H811" s="77">
        <v>0.44426494300000002</v>
      </c>
      <c r="I811" s="77">
        <v>0.55573505700000003</v>
      </c>
      <c r="J811" s="77">
        <v>2699</v>
      </c>
      <c r="K811" s="77">
        <v>1581</v>
      </c>
      <c r="L811" s="77">
        <v>185</v>
      </c>
      <c r="M811" s="77">
        <v>69</v>
      </c>
      <c r="N811" s="77">
        <v>83</v>
      </c>
      <c r="O811" s="77">
        <v>58</v>
      </c>
      <c r="P811" s="77">
        <v>3323</v>
      </c>
      <c r="Q811" s="77">
        <v>1741</v>
      </c>
      <c r="R811" s="77">
        <v>227</v>
      </c>
      <c r="S811" s="77">
        <v>198</v>
      </c>
      <c r="T811" s="77">
        <v>215</v>
      </c>
      <c r="U811" s="78">
        <v>144</v>
      </c>
    </row>
    <row r="812" spans="1:21" ht="15">
      <c r="A812" s="76" t="s">
        <v>1163</v>
      </c>
      <c r="B812" s="77" t="s">
        <v>5864</v>
      </c>
      <c r="C812" s="77" t="s">
        <v>721</v>
      </c>
      <c r="D812" s="77" t="s">
        <v>531</v>
      </c>
      <c r="E812" s="77">
        <v>11054</v>
      </c>
      <c r="F812" s="77">
        <v>5017</v>
      </c>
      <c r="G812" s="77">
        <v>6037</v>
      </c>
      <c r="H812" s="77">
        <v>0.45386285500000001</v>
      </c>
      <c r="I812" s="77">
        <v>0.54613714499999999</v>
      </c>
      <c r="J812" s="77">
        <v>2972</v>
      </c>
      <c r="K812" s="77">
        <v>1592</v>
      </c>
      <c r="L812" s="77">
        <v>194</v>
      </c>
      <c r="M812" s="77">
        <v>89</v>
      </c>
      <c r="N812" s="77">
        <v>107</v>
      </c>
      <c r="O812" s="77">
        <v>63</v>
      </c>
      <c r="P812" s="77">
        <v>3403</v>
      </c>
      <c r="Q812" s="77">
        <v>1793</v>
      </c>
      <c r="R812" s="77">
        <v>235</v>
      </c>
      <c r="S812" s="77">
        <v>209</v>
      </c>
      <c r="T812" s="77">
        <v>244</v>
      </c>
      <c r="U812" s="78">
        <v>153</v>
      </c>
    </row>
    <row r="813" spans="1:21" ht="15">
      <c r="A813" s="76" t="s">
        <v>1164</v>
      </c>
      <c r="B813" s="77" t="s">
        <v>5864</v>
      </c>
      <c r="C813" s="77" t="s">
        <v>721</v>
      </c>
      <c r="D813" s="77" t="s">
        <v>531</v>
      </c>
      <c r="E813" s="77">
        <v>10779</v>
      </c>
      <c r="F813" s="77">
        <v>4772</v>
      </c>
      <c r="G813" s="77">
        <v>6007</v>
      </c>
      <c r="H813" s="77">
        <v>0.44271268200000002</v>
      </c>
      <c r="I813" s="77">
        <v>0.55728731799999998</v>
      </c>
      <c r="J813" s="77">
        <v>2802</v>
      </c>
      <c r="K813" s="77">
        <v>1547</v>
      </c>
      <c r="L813" s="77">
        <v>181</v>
      </c>
      <c r="M813" s="77">
        <v>89</v>
      </c>
      <c r="N813" s="77">
        <v>95</v>
      </c>
      <c r="O813" s="77">
        <v>58</v>
      </c>
      <c r="P813" s="77">
        <v>3422</v>
      </c>
      <c r="Q813" s="77">
        <v>1781</v>
      </c>
      <c r="R813" s="77">
        <v>232</v>
      </c>
      <c r="S813" s="77">
        <v>210</v>
      </c>
      <c r="T813" s="77">
        <v>217</v>
      </c>
      <c r="U813" s="78">
        <v>145</v>
      </c>
    </row>
    <row r="814" spans="1:21" ht="15">
      <c r="A814" s="76" t="s">
        <v>1165</v>
      </c>
      <c r="B814" s="77" t="s">
        <v>5864</v>
      </c>
      <c r="C814" s="77" t="s">
        <v>721</v>
      </c>
      <c r="D814" s="77" t="s">
        <v>531</v>
      </c>
      <c r="E814" s="77">
        <v>10309</v>
      </c>
      <c r="F814" s="77">
        <v>4582</v>
      </c>
      <c r="G814" s="77">
        <v>5727</v>
      </c>
      <c r="H814" s="77">
        <v>0.444466001</v>
      </c>
      <c r="I814" s="77">
        <v>0.555533999</v>
      </c>
      <c r="J814" s="77">
        <v>2656</v>
      </c>
      <c r="K814" s="77">
        <v>1548</v>
      </c>
      <c r="L814" s="77">
        <v>161</v>
      </c>
      <c r="M814" s="77">
        <v>71</v>
      </c>
      <c r="N814" s="77">
        <v>98</v>
      </c>
      <c r="O814" s="77">
        <v>48</v>
      </c>
      <c r="P814" s="77">
        <v>3257</v>
      </c>
      <c r="Q814" s="77">
        <v>1722</v>
      </c>
      <c r="R814" s="77">
        <v>207</v>
      </c>
      <c r="S814" s="77">
        <v>200</v>
      </c>
      <c r="T814" s="77">
        <v>212</v>
      </c>
      <c r="U814" s="78">
        <v>129</v>
      </c>
    </row>
    <row r="815" spans="1:21" ht="15">
      <c r="A815" s="76" t="s">
        <v>1166</v>
      </c>
      <c r="B815" s="77" t="s">
        <v>5864</v>
      </c>
      <c r="C815" s="77" t="s">
        <v>721</v>
      </c>
      <c r="D815" s="77" t="s">
        <v>531</v>
      </c>
      <c r="E815" s="77">
        <v>10617</v>
      </c>
      <c r="F815" s="77">
        <v>4674</v>
      </c>
      <c r="G815" s="77">
        <v>5943</v>
      </c>
      <c r="H815" s="77">
        <v>0.440237355</v>
      </c>
      <c r="I815" s="77">
        <v>0.55976264499999995</v>
      </c>
      <c r="J815" s="77">
        <v>2754</v>
      </c>
      <c r="K815" s="77">
        <v>1512</v>
      </c>
      <c r="L815" s="77">
        <v>180</v>
      </c>
      <c r="M815" s="77">
        <v>83</v>
      </c>
      <c r="N815" s="77">
        <v>90</v>
      </c>
      <c r="O815" s="77">
        <v>55</v>
      </c>
      <c r="P815" s="77">
        <v>3341</v>
      </c>
      <c r="Q815" s="77">
        <v>1803</v>
      </c>
      <c r="R815" s="77">
        <v>226</v>
      </c>
      <c r="S815" s="77">
        <v>241</v>
      </c>
      <c r="T815" s="77">
        <v>208</v>
      </c>
      <c r="U815" s="78">
        <v>124</v>
      </c>
    </row>
    <row r="816" spans="1:21" ht="15">
      <c r="A816" s="76" t="s">
        <v>1167</v>
      </c>
      <c r="B816" s="77" t="s">
        <v>5864</v>
      </c>
      <c r="C816" s="77" t="s">
        <v>721</v>
      </c>
      <c r="D816" s="77" t="s">
        <v>531</v>
      </c>
      <c r="E816" s="77">
        <v>10643</v>
      </c>
      <c r="F816" s="77">
        <v>4773</v>
      </c>
      <c r="G816" s="77">
        <v>5870</v>
      </c>
      <c r="H816" s="77">
        <v>0.44846377900000001</v>
      </c>
      <c r="I816" s="77">
        <v>0.55153622099999999</v>
      </c>
      <c r="J816" s="77">
        <v>2810</v>
      </c>
      <c r="K816" s="77">
        <v>1553</v>
      </c>
      <c r="L816" s="77">
        <v>173</v>
      </c>
      <c r="M816" s="77">
        <v>90</v>
      </c>
      <c r="N816" s="77">
        <v>92</v>
      </c>
      <c r="O816" s="77">
        <v>55</v>
      </c>
      <c r="P816" s="77">
        <v>3351</v>
      </c>
      <c r="Q816" s="77">
        <v>1746</v>
      </c>
      <c r="R816" s="77">
        <v>228</v>
      </c>
      <c r="S816" s="77">
        <v>208</v>
      </c>
      <c r="T816" s="77">
        <v>212</v>
      </c>
      <c r="U816" s="78">
        <v>125</v>
      </c>
    </row>
    <row r="817" spans="1:21" ht="15">
      <c r="A817" s="76" t="s">
        <v>1168</v>
      </c>
      <c r="B817" s="77" t="s">
        <v>5864</v>
      </c>
      <c r="C817" s="77" t="s">
        <v>721</v>
      </c>
      <c r="D817" s="77" t="s">
        <v>531</v>
      </c>
      <c r="E817" s="77">
        <v>10883</v>
      </c>
      <c r="F817" s="77">
        <v>4890</v>
      </c>
      <c r="G817" s="77">
        <v>5993</v>
      </c>
      <c r="H817" s="77">
        <v>0.44932463499999997</v>
      </c>
      <c r="I817" s="77">
        <v>0.55067536500000003</v>
      </c>
      <c r="J817" s="77">
        <v>2883</v>
      </c>
      <c r="K817" s="77">
        <v>1594</v>
      </c>
      <c r="L817" s="77">
        <v>172</v>
      </c>
      <c r="M817" s="77">
        <v>90</v>
      </c>
      <c r="N817" s="77">
        <v>93</v>
      </c>
      <c r="O817" s="77">
        <v>58</v>
      </c>
      <c r="P817" s="77">
        <v>3446</v>
      </c>
      <c r="Q817" s="77">
        <v>1753</v>
      </c>
      <c r="R817" s="77">
        <v>211</v>
      </c>
      <c r="S817" s="77">
        <v>216</v>
      </c>
      <c r="T817" s="77">
        <v>219</v>
      </c>
      <c r="U817" s="78">
        <v>148</v>
      </c>
    </row>
    <row r="818" spans="1:21" ht="15">
      <c r="A818" s="76" t="s">
        <v>1169</v>
      </c>
      <c r="B818" s="77" t="s">
        <v>5864</v>
      </c>
      <c r="C818" s="77" t="s">
        <v>721</v>
      </c>
      <c r="D818" s="77" t="s">
        <v>531</v>
      </c>
      <c r="E818" s="77">
        <v>10659</v>
      </c>
      <c r="F818" s="77">
        <v>4740</v>
      </c>
      <c r="G818" s="77">
        <v>5919</v>
      </c>
      <c r="H818" s="77">
        <v>0.44469462399999998</v>
      </c>
      <c r="I818" s="77">
        <v>0.55530537599999996</v>
      </c>
      <c r="J818" s="77">
        <v>2757</v>
      </c>
      <c r="K818" s="77">
        <v>1578</v>
      </c>
      <c r="L818" s="77">
        <v>162</v>
      </c>
      <c r="M818" s="77">
        <v>94</v>
      </c>
      <c r="N818" s="77">
        <v>99</v>
      </c>
      <c r="O818" s="77">
        <v>50</v>
      </c>
      <c r="P818" s="77">
        <v>3376</v>
      </c>
      <c r="Q818" s="77">
        <v>1730</v>
      </c>
      <c r="R818" s="77">
        <v>232</v>
      </c>
      <c r="S818" s="77">
        <v>211</v>
      </c>
      <c r="T818" s="77">
        <v>224</v>
      </c>
      <c r="U818" s="78">
        <v>146</v>
      </c>
    </row>
    <row r="819" spans="1:21" ht="15">
      <c r="A819" s="76" t="s">
        <v>1170</v>
      </c>
      <c r="B819" s="77" t="s">
        <v>5864</v>
      </c>
      <c r="C819" s="77" t="s">
        <v>721</v>
      </c>
      <c r="D819" s="77" t="s">
        <v>531</v>
      </c>
      <c r="E819" s="77">
        <v>10813</v>
      </c>
      <c r="F819" s="77">
        <v>4878</v>
      </c>
      <c r="G819" s="77">
        <v>5935</v>
      </c>
      <c r="H819" s="77">
        <v>0.45112364700000002</v>
      </c>
      <c r="I819" s="77">
        <v>0.54887635300000004</v>
      </c>
      <c r="J819" s="77">
        <v>2905</v>
      </c>
      <c r="K819" s="77">
        <v>1548</v>
      </c>
      <c r="L819" s="77">
        <v>181</v>
      </c>
      <c r="M819" s="77">
        <v>84</v>
      </c>
      <c r="N819" s="77">
        <v>99</v>
      </c>
      <c r="O819" s="77">
        <v>61</v>
      </c>
      <c r="P819" s="77">
        <v>3468</v>
      </c>
      <c r="Q819" s="77">
        <v>1694</v>
      </c>
      <c r="R819" s="77">
        <v>230</v>
      </c>
      <c r="S819" s="77">
        <v>183</v>
      </c>
      <c r="T819" s="77">
        <v>211</v>
      </c>
      <c r="U819" s="78">
        <v>149</v>
      </c>
    </row>
    <row r="820" spans="1:21" ht="15">
      <c r="A820" s="76" t="s">
        <v>1171</v>
      </c>
      <c r="B820" s="77" t="s">
        <v>5864</v>
      </c>
      <c r="C820" s="77" t="s">
        <v>721</v>
      </c>
      <c r="D820" s="77" t="s">
        <v>531</v>
      </c>
      <c r="E820" s="77">
        <v>10995</v>
      </c>
      <c r="F820" s="77">
        <v>4948</v>
      </c>
      <c r="G820" s="77">
        <v>6047</v>
      </c>
      <c r="H820" s="77">
        <v>0.45002273799999998</v>
      </c>
      <c r="I820" s="77">
        <v>0.54997726199999997</v>
      </c>
      <c r="J820" s="77">
        <v>2924</v>
      </c>
      <c r="K820" s="77">
        <v>1588</v>
      </c>
      <c r="L820" s="77">
        <v>186</v>
      </c>
      <c r="M820" s="77">
        <v>98</v>
      </c>
      <c r="N820" s="77">
        <v>89</v>
      </c>
      <c r="O820" s="77">
        <v>63</v>
      </c>
      <c r="P820" s="77">
        <v>3472</v>
      </c>
      <c r="Q820" s="77">
        <v>1765</v>
      </c>
      <c r="R820" s="77">
        <v>221</v>
      </c>
      <c r="S820" s="77">
        <v>227</v>
      </c>
      <c r="T820" s="77">
        <v>211</v>
      </c>
      <c r="U820" s="78">
        <v>151</v>
      </c>
    </row>
    <row r="821" spans="1:21" ht="15">
      <c r="A821" s="76" t="s">
        <v>1172</v>
      </c>
      <c r="B821" s="77" t="s">
        <v>5864</v>
      </c>
      <c r="C821" s="77" t="s">
        <v>1039</v>
      </c>
      <c r="D821" s="77" t="s">
        <v>531</v>
      </c>
      <c r="E821" s="77">
        <v>10758</v>
      </c>
      <c r="F821" s="77">
        <v>4772</v>
      </c>
      <c r="G821" s="77">
        <v>5986</v>
      </c>
      <c r="H821" s="77">
        <v>0.44357687299999998</v>
      </c>
      <c r="I821" s="77">
        <v>0.55642312699999996</v>
      </c>
      <c r="J821" s="77">
        <v>2812</v>
      </c>
      <c r="K821" s="77">
        <v>1549</v>
      </c>
      <c r="L821" s="77">
        <v>180</v>
      </c>
      <c r="M821" s="77">
        <v>90</v>
      </c>
      <c r="N821" s="77">
        <v>83</v>
      </c>
      <c r="O821" s="77">
        <v>58</v>
      </c>
      <c r="P821" s="77">
        <v>3341</v>
      </c>
      <c r="Q821" s="77">
        <v>1800</v>
      </c>
      <c r="R821" s="77">
        <v>223</v>
      </c>
      <c r="S821" s="77">
        <v>221</v>
      </c>
      <c r="T821" s="77">
        <v>248</v>
      </c>
      <c r="U821" s="78">
        <v>153</v>
      </c>
    </row>
    <row r="822" spans="1:21" ht="15">
      <c r="A822" s="76" t="s">
        <v>1173</v>
      </c>
      <c r="B822" s="77" t="s">
        <v>5864</v>
      </c>
      <c r="C822" s="77" t="s">
        <v>1039</v>
      </c>
      <c r="D822" s="77" t="s">
        <v>531</v>
      </c>
      <c r="E822" s="77">
        <v>10853</v>
      </c>
      <c r="F822" s="77">
        <v>4869</v>
      </c>
      <c r="G822" s="77">
        <v>5984</v>
      </c>
      <c r="H822" s="77">
        <v>0.44863171499999999</v>
      </c>
      <c r="I822" s="77">
        <v>0.55136828500000001</v>
      </c>
      <c r="J822" s="77">
        <v>2846</v>
      </c>
      <c r="K822" s="77">
        <v>1559</v>
      </c>
      <c r="L822" s="77">
        <v>203</v>
      </c>
      <c r="M822" s="77">
        <v>86</v>
      </c>
      <c r="N822" s="77">
        <v>103</v>
      </c>
      <c r="O822" s="77">
        <v>72</v>
      </c>
      <c r="P822" s="77">
        <v>3418</v>
      </c>
      <c r="Q822" s="77">
        <v>1740</v>
      </c>
      <c r="R822" s="77">
        <v>235</v>
      </c>
      <c r="S822" s="77">
        <v>213</v>
      </c>
      <c r="T822" s="77">
        <v>236</v>
      </c>
      <c r="U822" s="78">
        <v>142</v>
      </c>
    </row>
    <row r="823" spans="1:21" ht="15">
      <c r="A823" s="76" t="s">
        <v>1174</v>
      </c>
      <c r="B823" s="77" t="s">
        <v>5864</v>
      </c>
      <c r="C823" s="77" t="s">
        <v>1039</v>
      </c>
      <c r="D823" s="77" t="s">
        <v>531</v>
      </c>
      <c r="E823" s="77">
        <v>10695</v>
      </c>
      <c r="F823" s="77">
        <v>4750</v>
      </c>
      <c r="G823" s="77">
        <v>5945</v>
      </c>
      <c r="H823" s="77">
        <v>0.44413277200000001</v>
      </c>
      <c r="I823" s="77">
        <v>0.55586722799999999</v>
      </c>
      <c r="J823" s="77">
        <v>2772</v>
      </c>
      <c r="K823" s="77">
        <v>1572</v>
      </c>
      <c r="L823" s="77">
        <v>173</v>
      </c>
      <c r="M823" s="77">
        <v>82</v>
      </c>
      <c r="N823" s="77">
        <v>95</v>
      </c>
      <c r="O823" s="77">
        <v>56</v>
      </c>
      <c r="P823" s="77">
        <v>3401</v>
      </c>
      <c r="Q823" s="77">
        <v>1738</v>
      </c>
      <c r="R823" s="77">
        <v>222</v>
      </c>
      <c r="S823" s="77">
        <v>218</v>
      </c>
      <c r="T823" s="77">
        <v>227</v>
      </c>
      <c r="U823" s="78">
        <v>139</v>
      </c>
    </row>
    <row r="824" spans="1:21" ht="15">
      <c r="A824" s="76" t="s">
        <v>1175</v>
      </c>
      <c r="B824" s="77" t="s">
        <v>5864</v>
      </c>
      <c r="C824" s="77" t="s">
        <v>1039</v>
      </c>
      <c r="D824" s="77" t="s">
        <v>531</v>
      </c>
      <c r="E824" s="77">
        <v>10551</v>
      </c>
      <c r="F824" s="77">
        <v>4751</v>
      </c>
      <c r="G824" s="77">
        <v>5800</v>
      </c>
      <c r="H824" s="77">
        <v>0.45028907200000001</v>
      </c>
      <c r="I824" s="77">
        <v>0.54971092799999999</v>
      </c>
      <c r="J824" s="77">
        <v>2763</v>
      </c>
      <c r="K824" s="77">
        <v>1581</v>
      </c>
      <c r="L824" s="77">
        <v>172</v>
      </c>
      <c r="M824" s="77">
        <v>90</v>
      </c>
      <c r="N824" s="77">
        <v>90</v>
      </c>
      <c r="O824" s="77">
        <v>55</v>
      </c>
      <c r="P824" s="77">
        <v>3306</v>
      </c>
      <c r="Q824" s="77">
        <v>1722</v>
      </c>
      <c r="R824" s="77">
        <v>210</v>
      </c>
      <c r="S824" s="77">
        <v>214</v>
      </c>
      <c r="T824" s="77">
        <v>216</v>
      </c>
      <c r="U824" s="78">
        <v>132</v>
      </c>
    </row>
    <row r="825" spans="1:21" ht="15">
      <c r="A825" s="76" t="s">
        <v>1176</v>
      </c>
      <c r="B825" s="77" t="s">
        <v>5864</v>
      </c>
      <c r="C825" s="77" t="s">
        <v>1039</v>
      </c>
      <c r="D825" s="77" t="s">
        <v>531</v>
      </c>
      <c r="E825" s="77">
        <v>10509</v>
      </c>
      <c r="F825" s="77">
        <v>4633</v>
      </c>
      <c r="G825" s="77">
        <v>5876</v>
      </c>
      <c r="H825" s="77">
        <v>0.440860215</v>
      </c>
      <c r="I825" s="77">
        <v>0.55913978499999994</v>
      </c>
      <c r="J825" s="77">
        <v>2725</v>
      </c>
      <c r="K825" s="77">
        <v>1518</v>
      </c>
      <c r="L825" s="77">
        <v>182</v>
      </c>
      <c r="M825" s="77">
        <v>73</v>
      </c>
      <c r="N825" s="77">
        <v>87</v>
      </c>
      <c r="O825" s="77">
        <v>48</v>
      </c>
      <c r="P825" s="77">
        <v>3309</v>
      </c>
      <c r="Q825" s="77">
        <v>1779</v>
      </c>
      <c r="R825" s="77">
        <v>227</v>
      </c>
      <c r="S825" s="77">
        <v>205</v>
      </c>
      <c r="T825" s="77">
        <v>228</v>
      </c>
      <c r="U825" s="78">
        <v>128</v>
      </c>
    </row>
    <row r="826" spans="1:21" ht="15">
      <c r="A826" s="76" t="s">
        <v>1177</v>
      </c>
      <c r="B826" s="77" t="s">
        <v>5864</v>
      </c>
      <c r="C826" s="77" t="s">
        <v>1039</v>
      </c>
      <c r="D826" s="77" t="s">
        <v>531</v>
      </c>
      <c r="E826" s="77">
        <v>10715</v>
      </c>
      <c r="F826" s="77">
        <v>4758</v>
      </c>
      <c r="G826" s="77">
        <v>5957</v>
      </c>
      <c r="H826" s="77">
        <v>0.44405039699999999</v>
      </c>
      <c r="I826" s="77">
        <v>0.55594960299999996</v>
      </c>
      <c r="J826" s="77">
        <v>2789</v>
      </c>
      <c r="K826" s="77">
        <v>1548</v>
      </c>
      <c r="L826" s="77">
        <v>173</v>
      </c>
      <c r="M826" s="77">
        <v>89</v>
      </c>
      <c r="N826" s="77">
        <v>97</v>
      </c>
      <c r="O826" s="77">
        <v>62</v>
      </c>
      <c r="P826" s="77">
        <v>3416</v>
      </c>
      <c r="Q826" s="77">
        <v>1759</v>
      </c>
      <c r="R826" s="77">
        <v>212</v>
      </c>
      <c r="S826" s="77">
        <v>215</v>
      </c>
      <c r="T826" s="77">
        <v>220</v>
      </c>
      <c r="U826" s="78">
        <v>135</v>
      </c>
    </row>
    <row r="827" spans="1:21" ht="15">
      <c r="A827" s="76" t="s">
        <v>1178</v>
      </c>
      <c r="B827" s="77" t="s">
        <v>5864</v>
      </c>
      <c r="C827" s="77" t="s">
        <v>1039</v>
      </c>
      <c r="D827" s="77" t="s">
        <v>531</v>
      </c>
      <c r="E827" s="77">
        <v>10230</v>
      </c>
      <c r="F827" s="77">
        <v>4577</v>
      </c>
      <c r="G827" s="77">
        <v>5653</v>
      </c>
      <c r="H827" s="77">
        <v>0.44740957999999997</v>
      </c>
      <c r="I827" s="77">
        <v>0.55259042000000003</v>
      </c>
      <c r="J827" s="77">
        <v>2741</v>
      </c>
      <c r="K827" s="77">
        <v>1441</v>
      </c>
      <c r="L827" s="77">
        <v>158</v>
      </c>
      <c r="M827" s="77">
        <v>87</v>
      </c>
      <c r="N827" s="77">
        <v>96</v>
      </c>
      <c r="O827" s="77">
        <v>54</v>
      </c>
      <c r="P827" s="77">
        <v>3288</v>
      </c>
      <c r="Q827" s="77">
        <v>1632</v>
      </c>
      <c r="R827" s="77">
        <v>208</v>
      </c>
      <c r="S827" s="77">
        <v>191</v>
      </c>
      <c r="T827" s="77">
        <v>201</v>
      </c>
      <c r="U827" s="78">
        <v>133</v>
      </c>
    </row>
    <row r="828" spans="1:21" ht="15">
      <c r="A828" s="76" t="s">
        <v>1179</v>
      </c>
      <c r="B828" s="77" t="s">
        <v>5864</v>
      </c>
      <c r="C828" s="77" t="s">
        <v>1039</v>
      </c>
      <c r="D828" s="77" t="s">
        <v>531</v>
      </c>
      <c r="E828" s="77">
        <v>10669</v>
      </c>
      <c r="F828" s="77">
        <v>4738</v>
      </c>
      <c r="G828" s="77">
        <v>5931</v>
      </c>
      <c r="H828" s="77">
        <v>0.44409035499999999</v>
      </c>
      <c r="I828" s="77">
        <v>0.55590964499999995</v>
      </c>
      <c r="J828" s="77">
        <v>2816</v>
      </c>
      <c r="K828" s="77">
        <v>1504</v>
      </c>
      <c r="L828" s="77">
        <v>180</v>
      </c>
      <c r="M828" s="77">
        <v>84</v>
      </c>
      <c r="N828" s="77">
        <v>90</v>
      </c>
      <c r="O828" s="77">
        <v>64</v>
      </c>
      <c r="P828" s="77">
        <v>3425</v>
      </c>
      <c r="Q828" s="77">
        <v>1751</v>
      </c>
      <c r="R828" s="77">
        <v>213</v>
      </c>
      <c r="S828" s="77">
        <v>211</v>
      </c>
      <c r="T828" s="77">
        <v>209</v>
      </c>
      <c r="U828" s="78">
        <v>122</v>
      </c>
    </row>
    <row r="829" spans="1:21" ht="15">
      <c r="A829" s="76" t="s">
        <v>1180</v>
      </c>
      <c r="B829" s="77" t="s">
        <v>5864</v>
      </c>
      <c r="C829" s="77" t="s">
        <v>1039</v>
      </c>
      <c r="D829" s="77" t="s">
        <v>531</v>
      </c>
      <c r="E829" s="77">
        <v>10994</v>
      </c>
      <c r="F829" s="77">
        <v>4941</v>
      </c>
      <c r="G829" s="77">
        <v>6053</v>
      </c>
      <c r="H829" s="77">
        <v>0.44942695999999999</v>
      </c>
      <c r="I829" s="77">
        <v>0.55057303999999996</v>
      </c>
      <c r="J829" s="77">
        <v>2921</v>
      </c>
      <c r="K829" s="77">
        <v>1569</v>
      </c>
      <c r="L829" s="77">
        <v>193</v>
      </c>
      <c r="M829" s="77">
        <v>89</v>
      </c>
      <c r="N829" s="77">
        <v>114</v>
      </c>
      <c r="O829" s="77">
        <v>55</v>
      </c>
      <c r="P829" s="77">
        <v>3464</v>
      </c>
      <c r="Q829" s="77">
        <v>1801</v>
      </c>
      <c r="R829" s="77">
        <v>217</v>
      </c>
      <c r="S829" s="77">
        <v>217</v>
      </c>
      <c r="T829" s="77">
        <v>225</v>
      </c>
      <c r="U829" s="78">
        <v>129</v>
      </c>
    </row>
    <row r="830" spans="1:21" ht="15">
      <c r="A830" s="76" t="s">
        <v>1181</v>
      </c>
      <c r="B830" s="77" t="s">
        <v>5864</v>
      </c>
      <c r="C830" s="77" t="s">
        <v>1039</v>
      </c>
      <c r="D830" s="77" t="s">
        <v>531</v>
      </c>
      <c r="E830" s="77">
        <v>11028</v>
      </c>
      <c r="F830" s="77">
        <v>4942</v>
      </c>
      <c r="G830" s="77">
        <v>6086</v>
      </c>
      <c r="H830" s="77">
        <v>0.44813202800000002</v>
      </c>
      <c r="I830" s="77">
        <v>0.55186797200000004</v>
      </c>
      <c r="J830" s="77">
        <v>2953</v>
      </c>
      <c r="K830" s="77">
        <v>1579</v>
      </c>
      <c r="L830" s="77">
        <v>179</v>
      </c>
      <c r="M830" s="77">
        <v>83</v>
      </c>
      <c r="N830" s="77">
        <v>88</v>
      </c>
      <c r="O830" s="77">
        <v>60</v>
      </c>
      <c r="P830" s="77">
        <v>3510</v>
      </c>
      <c r="Q830" s="77">
        <v>1771</v>
      </c>
      <c r="R830" s="77">
        <v>229</v>
      </c>
      <c r="S830" s="77">
        <v>203</v>
      </c>
      <c r="T830" s="77">
        <v>230</v>
      </c>
      <c r="U830" s="78">
        <v>143</v>
      </c>
    </row>
    <row r="831" spans="1:21" ht="15">
      <c r="A831" s="76" t="s">
        <v>1182</v>
      </c>
      <c r="B831" s="77" t="s">
        <v>5864</v>
      </c>
      <c r="C831" s="77" t="s">
        <v>1039</v>
      </c>
      <c r="D831" s="77" t="s">
        <v>531</v>
      </c>
      <c r="E831" s="77">
        <v>11155</v>
      </c>
      <c r="F831" s="77">
        <v>5058</v>
      </c>
      <c r="G831" s="77">
        <v>6097</v>
      </c>
      <c r="H831" s="77">
        <v>0.45342895599999999</v>
      </c>
      <c r="I831" s="77">
        <v>0.54657104400000001</v>
      </c>
      <c r="J831" s="77">
        <v>3020</v>
      </c>
      <c r="K831" s="77">
        <v>1625</v>
      </c>
      <c r="L831" s="77">
        <v>182</v>
      </c>
      <c r="M831" s="77">
        <v>82</v>
      </c>
      <c r="N831" s="77">
        <v>93</v>
      </c>
      <c r="O831" s="77">
        <v>56</v>
      </c>
      <c r="P831" s="77">
        <v>3521</v>
      </c>
      <c r="Q831" s="77">
        <v>1768</v>
      </c>
      <c r="R831" s="77">
        <v>227</v>
      </c>
      <c r="S831" s="77">
        <v>204</v>
      </c>
      <c r="T831" s="77">
        <v>224</v>
      </c>
      <c r="U831" s="78">
        <v>153</v>
      </c>
    </row>
    <row r="832" spans="1:21" ht="15">
      <c r="A832" s="76" t="s">
        <v>1183</v>
      </c>
      <c r="B832" s="77" t="s">
        <v>5864</v>
      </c>
      <c r="C832" s="77" t="s">
        <v>1039</v>
      </c>
      <c r="D832" s="77" t="s">
        <v>531</v>
      </c>
      <c r="E832" s="77">
        <v>10885</v>
      </c>
      <c r="F832" s="77">
        <v>4940</v>
      </c>
      <c r="G832" s="77">
        <v>5945</v>
      </c>
      <c r="H832" s="77">
        <v>0.45383555399999997</v>
      </c>
      <c r="I832" s="77">
        <v>0.54616444600000003</v>
      </c>
      <c r="J832" s="77">
        <v>2934</v>
      </c>
      <c r="K832" s="77">
        <v>1565</v>
      </c>
      <c r="L832" s="77">
        <v>174</v>
      </c>
      <c r="M832" s="77">
        <v>99</v>
      </c>
      <c r="N832" s="77">
        <v>102</v>
      </c>
      <c r="O832" s="77">
        <v>66</v>
      </c>
      <c r="P832" s="77">
        <v>3405</v>
      </c>
      <c r="Q832" s="77">
        <v>1741</v>
      </c>
      <c r="R832" s="77">
        <v>220</v>
      </c>
      <c r="S832" s="77">
        <v>202</v>
      </c>
      <c r="T832" s="77">
        <v>236</v>
      </c>
      <c r="U832" s="78">
        <v>141</v>
      </c>
    </row>
    <row r="833" spans="1:21" ht="15">
      <c r="A833" s="76" t="s">
        <v>1184</v>
      </c>
      <c r="B833" s="77" t="s">
        <v>5864</v>
      </c>
      <c r="C833" s="77" t="s">
        <v>1039</v>
      </c>
      <c r="D833" s="77" t="s">
        <v>531</v>
      </c>
      <c r="E833" s="77">
        <v>10861</v>
      </c>
      <c r="F833" s="77">
        <v>4942</v>
      </c>
      <c r="G833" s="77">
        <v>5919</v>
      </c>
      <c r="H833" s="77">
        <v>0.45502255800000002</v>
      </c>
      <c r="I833" s="77">
        <v>0.54497744199999998</v>
      </c>
      <c r="J833" s="77">
        <v>2829</v>
      </c>
      <c r="K833" s="77">
        <v>1663</v>
      </c>
      <c r="L833" s="77">
        <v>184</v>
      </c>
      <c r="M833" s="77">
        <v>95</v>
      </c>
      <c r="N833" s="77">
        <v>104</v>
      </c>
      <c r="O833" s="77">
        <v>67</v>
      </c>
      <c r="P833" s="77">
        <v>3385</v>
      </c>
      <c r="Q833" s="77">
        <v>1767</v>
      </c>
      <c r="R833" s="77">
        <v>203</v>
      </c>
      <c r="S833" s="77">
        <v>212</v>
      </c>
      <c r="T833" s="77">
        <v>209</v>
      </c>
      <c r="U833" s="78">
        <v>143</v>
      </c>
    </row>
    <row r="834" spans="1:21" ht="15">
      <c r="A834" s="76" t="s">
        <v>1185</v>
      </c>
      <c r="B834" s="77" t="s">
        <v>5864</v>
      </c>
      <c r="C834" s="77" t="s">
        <v>1039</v>
      </c>
      <c r="D834" s="77" t="s">
        <v>531</v>
      </c>
      <c r="E834" s="77">
        <v>10877</v>
      </c>
      <c r="F834" s="77">
        <v>4899</v>
      </c>
      <c r="G834" s="77">
        <v>5978</v>
      </c>
      <c r="H834" s="77">
        <v>0.45039992600000001</v>
      </c>
      <c r="I834" s="77">
        <v>0.54960007399999999</v>
      </c>
      <c r="J834" s="77">
        <v>2877</v>
      </c>
      <c r="K834" s="77">
        <v>1598</v>
      </c>
      <c r="L834" s="77">
        <v>192</v>
      </c>
      <c r="M834" s="77">
        <v>75</v>
      </c>
      <c r="N834" s="77">
        <v>95</v>
      </c>
      <c r="O834" s="77">
        <v>62</v>
      </c>
      <c r="P834" s="77">
        <v>3423</v>
      </c>
      <c r="Q834" s="77">
        <v>1735</v>
      </c>
      <c r="R834" s="77">
        <v>237</v>
      </c>
      <c r="S834" s="77">
        <v>211</v>
      </c>
      <c r="T834" s="77">
        <v>218</v>
      </c>
      <c r="U834" s="78">
        <v>154</v>
      </c>
    </row>
    <row r="835" spans="1:21" ht="15">
      <c r="A835" s="76" t="s">
        <v>1186</v>
      </c>
      <c r="B835" s="77" t="s">
        <v>5864</v>
      </c>
      <c r="C835" s="77" t="s">
        <v>1039</v>
      </c>
      <c r="D835" s="77" t="s">
        <v>531</v>
      </c>
      <c r="E835" s="77">
        <v>11184</v>
      </c>
      <c r="F835" s="77">
        <v>5038</v>
      </c>
      <c r="G835" s="77">
        <v>6146</v>
      </c>
      <c r="H835" s="77">
        <v>0.45046494999999998</v>
      </c>
      <c r="I835" s="77">
        <v>0.54953505000000002</v>
      </c>
      <c r="J835" s="77">
        <v>2925</v>
      </c>
      <c r="K835" s="77">
        <v>1658</v>
      </c>
      <c r="L835" s="77">
        <v>197</v>
      </c>
      <c r="M835" s="77">
        <v>92</v>
      </c>
      <c r="N835" s="77">
        <v>101</v>
      </c>
      <c r="O835" s="77">
        <v>65</v>
      </c>
      <c r="P835" s="77">
        <v>3540</v>
      </c>
      <c r="Q835" s="77">
        <v>1807</v>
      </c>
      <c r="R835" s="77">
        <v>226</v>
      </c>
      <c r="S835" s="77">
        <v>216</v>
      </c>
      <c r="T835" s="77">
        <v>213</v>
      </c>
      <c r="U835" s="78">
        <v>144</v>
      </c>
    </row>
    <row r="836" spans="1:21" ht="15">
      <c r="A836" s="76" t="s">
        <v>1187</v>
      </c>
      <c r="B836" s="77" t="s">
        <v>5864</v>
      </c>
      <c r="C836" s="77" t="s">
        <v>1039</v>
      </c>
      <c r="D836" s="77" t="s">
        <v>531</v>
      </c>
      <c r="E836" s="77">
        <v>10979</v>
      </c>
      <c r="F836" s="77">
        <v>4933</v>
      </c>
      <c r="G836" s="77">
        <v>6046</v>
      </c>
      <c r="H836" s="77">
        <v>0.44931232399999999</v>
      </c>
      <c r="I836" s="77">
        <v>0.55068767600000001</v>
      </c>
      <c r="J836" s="77">
        <v>2924</v>
      </c>
      <c r="K836" s="77">
        <v>1580</v>
      </c>
      <c r="L836" s="77">
        <v>188</v>
      </c>
      <c r="M836" s="77">
        <v>84</v>
      </c>
      <c r="N836" s="77">
        <v>100</v>
      </c>
      <c r="O836" s="77">
        <v>57</v>
      </c>
      <c r="P836" s="77">
        <v>3521</v>
      </c>
      <c r="Q836" s="77">
        <v>1714</v>
      </c>
      <c r="R836" s="77">
        <v>223</v>
      </c>
      <c r="S836" s="77">
        <v>223</v>
      </c>
      <c r="T836" s="77">
        <v>215</v>
      </c>
      <c r="U836" s="78">
        <v>150</v>
      </c>
    </row>
    <row r="837" spans="1:21" ht="15">
      <c r="A837" s="76" t="s">
        <v>1188</v>
      </c>
      <c r="B837" s="77" t="s">
        <v>5864</v>
      </c>
      <c r="C837" s="77" t="s">
        <v>1039</v>
      </c>
      <c r="D837" s="77" t="s">
        <v>531</v>
      </c>
      <c r="E837" s="77">
        <v>10122</v>
      </c>
      <c r="F837" s="77">
        <v>4352</v>
      </c>
      <c r="G837" s="77">
        <v>5770</v>
      </c>
      <c r="H837" s="77">
        <v>0.42995455399999999</v>
      </c>
      <c r="I837" s="77">
        <v>0.57004544599999996</v>
      </c>
      <c r="J837" s="77">
        <v>2552</v>
      </c>
      <c r="K837" s="77">
        <v>1459</v>
      </c>
      <c r="L837" s="77">
        <v>145</v>
      </c>
      <c r="M837" s="77">
        <v>70</v>
      </c>
      <c r="N837" s="77">
        <v>86</v>
      </c>
      <c r="O837" s="77">
        <v>40</v>
      </c>
      <c r="P837" s="77">
        <v>3247</v>
      </c>
      <c r="Q837" s="77">
        <v>1734</v>
      </c>
      <c r="R837" s="77">
        <v>204</v>
      </c>
      <c r="S837" s="77">
        <v>215</v>
      </c>
      <c r="T837" s="77">
        <v>226</v>
      </c>
      <c r="U837" s="78">
        <v>144</v>
      </c>
    </row>
    <row r="838" spans="1:21" ht="15">
      <c r="A838" s="76" t="s">
        <v>1189</v>
      </c>
      <c r="B838" s="77" t="s">
        <v>5864</v>
      </c>
      <c r="C838" s="77" t="s">
        <v>1039</v>
      </c>
      <c r="D838" s="77" t="s">
        <v>531</v>
      </c>
      <c r="E838" s="77">
        <v>10504</v>
      </c>
      <c r="F838" s="77">
        <v>4689</v>
      </c>
      <c r="G838" s="77">
        <v>5815</v>
      </c>
      <c r="H838" s="77">
        <v>0.44640137099999999</v>
      </c>
      <c r="I838" s="77">
        <v>0.55359862900000001</v>
      </c>
      <c r="J838" s="77">
        <v>2765</v>
      </c>
      <c r="K838" s="77">
        <v>1520</v>
      </c>
      <c r="L838" s="77">
        <v>188</v>
      </c>
      <c r="M838" s="77">
        <v>75</v>
      </c>
      <c r="N838" s="77">
        <v>85</v>
      </c>
      <c r="O838" s="77">
        <v>56</v>
      </c>
      <c r="P838" s="77">
        <v>3313</v>
      </c>
      <c r="Q838" s="77">
        <v>1729</v>
      </c>
      <c r="R838" s="77">
        <v>226</v>
      </c>
      <c r="S838" s="77">
        <v>216</v>
      </c>
      <c r="T838" s="77">
        <v>202</v>
      </c>
      <c r="U838" s="78">
        <v>129</v>
      </c>
    </row>
    <row r="839" spans="1:21" ht="15">
      <c r="A839" s="76" t="s">
        <v>1190</v>
      </c>
      <c r="B839" s="77" t="s">
        <v>5864</v>
      </c>
      <c r="C839" s="77" t="s">
        <v>1039</v>
      </c>
      <c r="D839" s="77" t="s">
        <v>531</v>
      </c>
      <c r="E839" s="77">
        <v>10465</v>
      </c>
      <c r="F839" s="77">
        <v>4665</v>
      </c>
      <c r="G839" s="77">
        <v>5800</v>
      </c>
      <c r="H839" s="77">
        <v>0.44577161999999998</v>
      </c>
      <c r="I839" s="77">
        <v>0.55422837999999996</v>
      </c>
      <c r="J839" s="77">
        <v>2714</v>
      </c>
      <c r="K839" s="77">
        <v>1554</v>
      </c>
      <c r="L839" s="77">
        <v>167</v>
      </c>
      <c r="M839" s="77">
        <v>81</v>
      </c>
      <c r="N839" s="77">
        <v>91</v>
      </c>
      <c r="O839" s="77">
        <v>58</v>
      </c>
      <c r="P839" s="77">
        <v>3280</v>
      </c>
      <c r="Q839" s="77">
        <v>1713</v>
      </c>
      <c r="R839" s="77">
        <v>222</v>
      </c>
      <c r="S839" s="77">
        <v>222</v>
      </c>
      <c r="T839" s="77">
        <v>227</v>
      </c>
      <c r="U839" s="78">
        <v>136</v>
      </c>
    </row>
    <row r="840" spans="1:21" ht="15">
      <c r="A840" s="76" t="s">
        <v>1191</v>
      </c>
      <c r="B840" s="77" t="s">
        <v>5864</v>
      </c>
      <c r="C840" s="77" t="s">
        <v>1039</v>
      </c>
      <c r="D840" s="77" t="s">
        <v>531</v>
      </c>
      <c r="E840" s="77">
        <v>10909</v>
      </c>
      <c r="F840" s="77">
        <v>5040</v>
      </c>
      <c r="G840" s="77">
        <v>5869</v>
      </c>
      <c r="H840" s="77">
        <v>0.46200384999999999</v>
      </c>
      <c r="I840" s="77">
        <v>0.53799615000000001</v>
      </c>
      <c r="J840" s="77">
        <v>2996</v>
      </c>
      <c r="K840" s="77">
        <v>1600</v>
      </c>
      <c r="L840" s="77">
        <v>176</v>
      </c>
      <c r="M840" s="77">
        <v>99</v>
      </c>
      <c r="N840" s="77">
        <v>97</v>
      </c>
      <c r="O840" s="77">
        <v>72</v>
      </c>
      <c r="P840" s="77">
        <v>3355</v>
      </c>
      <c r="Q840" s="77">
        <v>1723</v>
      </c>
      <c r="R840" s="77">
        <v>233</v>
      </c>
      <c r="S840" s="77">
        <v>214</v>
      </c>
      <c r="T840" s="77">
        <v>201</v>
      </c>
      <c r="U840" s="78">
        <v>143</v>
      </c>
    </row>
    <row r="841" spans="1:21" ht="15">
      <c r="A841" s="76" t="s">
        <v>1192</v>
      </c>
      <c r="B841" s="77" t="s">
        <v>5864</v>
      </c>
      <c r="C841" s="77" t="s">
        <v>1039</v>
      </c>
      <c r="D841" s="77" t="s">
        <v>531</v>
      </c>
      <c r="E841" s="77">
        <v>11067</v>
      </c>
      <c r="F841" s="77">
        <v>4985</v>
      </c>
      <c r="G841" s="77">
        <v>6082</v>
      </c>
      <c r="H841" s="77">
        <v>0.45043823999999999</v>
      </c>
      <c r="I841" s="77">
        <v>0.54956176000000001</v>
      </c>
      <c r="J841" s="77">
        <v>2962</v>
      </c>
      <c r="K841" s="77">
        <v>1610</v>
      </c>
      <c r="L841" s="77">
        <v>186</v>
      </c>
      <c r="M841" s="77">
        <v>75</v>
      </c>
      <c r="N841" s="77">
        <v>93</v>
      </c>
      <c r="O841" s="77">
        <v>59</v>
      </c>
      <c r="P841" s="77">
        <v>3464</v>
      </c>
      <c r="Q841" s="77">
        <v>1779</v>
      </c>
      <c r="R841" s="77">
        <v>250</v>
      </c>
      <c r="S841" s="77">
        <v>204</v>
      </c>
      <c r="T841" s="77">
        <v>229</v>
      </c>
      <c r="U841" s="78">
        <v>156</v>
      </c>
    </row>
    <row r="842" spans="1:21" ht="15">
      <c r="A842" s="76" t="s">
        <v>1193</v>
      </c>
      <c r="B842" s="77" t="s">
        <v>5864</v>
      </c>
      <c r="C842" s="77" t="s">
        <v>1039</v>
      </c>
      <c r="D842" s="77" t="s">
        <v>531</v>
      </c>
      <c r="E842" s="77">
        <v>10952</v>
      </c>
      <c r="F842" s="77">
        <v>4926</v>
      </c>
      <c r="G842" s="77">
        <v>6026</v>
      </c>
      <c r="H842" s="77">
        <v>0.449780862</v>
      </c>
      <c r="I842" s="77">
        <v>0.550219138</v>
      </c>
      <c r="J842" s="77">
        <v>2914</v>
      </c>
      <c r="K842" s="77">
        <v>1577</v>
      </c>
      <c r="L842" s="77">
        <v>182</v>
      </c>
      <c r="M842" s="77">
        <v>87</v>
      </c>
      <c r="N842" s="77">
        <v>104</v>
      </c>
      <c r="O842" s="77">
        <v>62</v>
      </c>
      <c r="P842" s="77">
        <v>3429</v>
      </c>
      <c r="Q842" s="77">
        <v>1786</v>
      </c>
      <c r="R842" s="77">
        <v>223</v>
      </c>
      <c r="S842" s="77">
        <v>209</v>
      </c>
      <c r="T842" s="77">
        <v>228</v>
      </c>
      <c r="U842" s="78">
        <v>151</v>
      </c>
    </row>
    <row r="843" spans="1:21" ht="15">
      <c r="A843" s="76" t="s">
        <v>1194</v>
      </c>
      <c r="B843" s="77" t="s">
        <v>5864</v>
      </c>
      <c r="C843" s="77" t="s">
        <v>1039</v>
      </c>
      <c r="D843" s="77" t="s">
        <v>531</v>
      </c>
      <c r="E843" s="77">
        <v>10720</v>
      </c>
      <c r="F843" s="77">
        <v>4786</v>
      </c>
      <c r="G843" s="77">
        <v>5934</v>
      </c>
      <c r="H843" s="77">
        <v>0.44645522399999998</v>
      </c>
      <c r="I843" s="77">
        <v>0.55354477599999996</v>
      </c>
      <c r="J843" s="77">
        <v>2784</v>
      </c>
      <c r="K843" s="77">
        <v>1574</v>
      </c>
      <c r="L843" s="77">
        <v>183</v>
      </c>
      <c r="M843" s="77">
        <v>92</v>
      </c>
      <c r="N843" s="77">
        <v>94</v>
      </c>
      <c r="O843" s="77">
        <v>59</v>
      </c>
      <c r="P843" s="77">
        <v>3390</v>
      </c>
      <c r="Q843" s="77">
        <v>1738</v>
      </c>
      <c r="R843" s="77">
        <v>232</v>
      </c>
      <c r="S843" s="77">
        <v>217</v>
      </c>
      <c r="T843" s="77">
        <v>221</v>
      </c>
      <c r="U843" s="78">
        <v>136</v>
      </c>
    </row>
    <row r="844" spans="1:21" ht="15">
      <c r="A844" s="76" t="s">
        <v>1195</v>
      </c>
      <c r="B844" s="77" t="s">
        <v>5864</v>
      </c>
      <c r="C844" s="77" t="s">
        <v>1039</v>
      </c>
      <c r="D844" s="77" t="s">
        <v>531</v>
      </c>
      <c r="E844" s="77">
        <v>10659</v>
      </c>
      <c r="F844" s="77">
        <v>4678</v>
      </c>
      <c r="G844" s="77">
        <v>5981</v>
      </c>
      <c r="H844" s="77">
        <v>0.43887794400000002</v>
      </c>
      <c r="I844" s="77">
        <v>0.56112205599999998</v>
      </c>
      <c r="J844" s="77">
        <v>2696</v>
      </c>
      <c r="K844" s="77">
        <v>1567</v>
      </c>
      <c r="L844" s="77">
        <v>178</v>
      </c>
      <c r="M844" s="77">
        <v>87</v>
      </c>
      <c r="N844" s="77">
        <v>88</v>
      </c>
      <c r="O844" s="77">
        <v>62</v>
      </c>
      <c r="P844" s="77">
        <v>3410</v>
      </c>
      <c r="Q844" s="77">
        <v>1770</v>
      </c>
      <c r="R844" s="77">
        <v>232</v>
      </c>
      <c r="S844" s="77">
        <v>202</v>
      </c>
      <c r="T844" s="77">
        <v>234</v>
      </c>
      <c r="U844" s="78">
        <v>133</v>
      </c>
    </row>
    <row r="845" spans="1:21" ht="15">
      <c r="A845" s="76" t="s">
        <v>1196</v>
      </c>
      <c r="B845" s="77" t="s">
        <v>5864</v>
      </c>
      <c r="C845" s="77" t="s">
        <v>1039</v>
      </c>
      <c r="D845" s="77" t="s">
        <v>531</v>
      </c>
      <c r="E845" s="77">
        <v>10075</v>
      </c>
      <c r="F845" s="77">
        <v>4420</v>
      </c>
      <c r="G845" s="77">
        <v>5655</v>
      </c>
      <c r="H845" s="77">
        <v>0.43870967700000002</v>
      </c>
      <c r="I845" s="77">
        <v>0.56129032300000004</v>
      </c>
      <c r="J845" s="77">
        <v>2653</v>
      </c>
      <c r="K845" s="77">
        <v>1384</v>
      </c>
      <c r="L845" s="77">
        <v>173</v>
      </c>
      <c r="M845" s="77">
        <v>68</v>
      </c>
      <c r="N845" s="77">
        <v>92</v>
      </c>
      <c r="O845" s="77">
        <v>50</v>
      </c>
      <c r="P845" s="77">
        <v>3304</v>
      </c>
      <c r="Q845" s="77">
        <v>1642</v>
      </c>
      <c r="R845" s="77">
        <v>203</v>
      </c>
      <c r="S845" s="77">
        <v>184</v>
      </c>
      <c r="T845" s="77">
        <v>194</v>
      </c>
      <c r="U845" s="78">
        <v>128</v>
      </c>
    </row>
    <row r="846" spans="1:21" ht="15">
      <c r="A846" s="76" t="s">
        <v>1197</v>
      </c>
      <c r="B846" s="77" t="s">
        <v>5864</v>
      </c>
      <c r="C846" s="77" t="s">
        <v>1039</v>
      </c>
      <c r="D846" s="77" t="s">
        <v>531</v>
      </c>
      <c r="E846" s="77">
        <v>10737</v>
      </c>
      <c r="F846" s="77">
        <v>4815</v>
      </c>
      <c r="G846" s="77">
        <v>5922</v>
      </c>
      <c r="H846" s="77">
        <v>0.448449288</v>
      </c>
      <c r="I846" s="77">
        <v>0.55155071200000005</v>
      </c>
      <c r="J846" s="77">
        <v>2809</v>
      </c>
      <c r="K846" s="77">
        <v>1549</v>
      </c>
      <c r="L846" s="77">
        <v>186</v>
      </c>
      <c r="M846" s="77">
        <v>95</v>
      </c>
      <c r="N846" s="77">
        <v>109</v>
      </c>
      <c r="O846" s="77">
        <v>67</v>
      </c>
      <c r="P846" s="77">
        <v>3361</v>
      </c>
      <c r="Q846" s="77">
        <v>1773</v>
      </c>
      <c r="R846" s="77">
        <v>230</v>
      </c>
      <c r="S846" s="77">
        <v>200</v>
      </c>
      <c r="T846" s="77">
        <v>220</v>
      </c>
      <c r="U846" s="78">
        <v>138</v>
      </c>
    </row>
    <row r="847" spans="1:21" ht="15">
      <c r="A847" s="76" t="s">
        <v>1198</v>
      </c>
      <c r="B847" s="77" t="s">
        <v>5864</v>
      </c>
      <c r="C847" s="77" t="s">
        <v>1039</v>
      </c>
      <c r="D847" s="77" t="s">
        <v>531</v>
      </c>
      <c r="E847" s="77">
        <v>10492</v>
      </c>
      <c r="F847" s="77">
        <v>4612</v>
      </c>
      <c r="G847" s="77">
        <v>5880</v>
      </c>
      <c r="H847" s="77">
        <v>0.43957300799999999</v>
      </c>
      <c r="I847" s="77">
        <v>0.56042699200000001</v>
      </c>
      <c r="J847" s="77">
        <v>2718</v>
      </c>
      <c r="K847" s="77">
        <v>1516</v>
      </c>
      <c r="L847" s="77">
        <v>177</v>
      </c>
      <c r="M847" s="77">
        <v>76</v>
      </c>
      <c r="N847" s="77">
        <v>81</v>
      </c>
      <c r="O847" s="77">
        <v>44</v>
      </c>
      <c r="P847" s="77">
        <v>3309</v>
      </c>
      <c r="Q847" s="77">
        <v>1778</v>
      </c>
      <c r="R847" s="77">
        <v>235</v>
      </c>
      <c r="S847" s="77">
        <v>197</v>
      </c>
      <c r="T847" s="77">
        <v>220</v>
      </c>
      <c r="U847" s="78">
        <v>141</v>
      </c>
    </row>
    <row r="848" spans="1:21" ht="15">
      <c r="A848" s="76" t="s">
        <v>1199</v>
      </c>
      <c r="B848" s="77" t="s">
        <v>5864</v>
      </c>
      <c r="C848" s="77" t="s">
        <v>1039</v>
      </c>
      <c r="D848" s="77" t="s">
        <v>531</v>
      </c>
      <c r="E848" s="77">
        <v>10635</v>
      </c>
      <c r="F848" s="77">
        <v>4705</v>
      </c>
      <c r="G848" s="77">
        <v>5930</v>
      </c>
      <c r="H848" s="77">
        <v>0.44240714599999997</v>
      </c>
      <c r="I848" s="77">
        <v>0.55759285400000003</v>
      </c>
      <c r="J848" s="77">
        <v>2785</v>
      </c>
      <c r="K848" s="77">
        <v>1514</v>
      </c>
      <c r="L848" s="77">
        <v>176</v>
      </c>
      <c r="M848" s="77">
        <v>73</v>
      </c>
      <c r="N848" s="77">
        <v>103</v>
      </c>
      <c r="O848" s="77">
        <v>54</v>
      </c>
      <c r="P848" s="77">
        <v>3375</v>
      </c>
      <c r="Q848" s="77">
        <v>1739</v>
      </c>
      <c r="R848" s="77">
        <v>231</v>
      </c>
      <c r="S848" s="77">
        <v>217</v>
      </c>
      <c r="T848" s="77">
        <v>221</v>
      </c>
      <c r="U848" s="78">
        <v>147</v>
      </c>
    </row>
    <row r="849" spans="1:21" ht="15">
      <c r="A849" s="76" t="s">
        <v>1200</v>
      </c>
      <c r="B849" s="77" t="s">
        <v>5864</v>
      </c>
      <c r="C849" s="77" t="s">
        <v>1039</v>
      </c>
      <c r="D849" s="77" t="s">
        <v>531</v>
      </c>
      <c r="E849" s="77">
        <v>10543</v>
      </c>
      <c r="F849" s="77">
        <v>4675</v>
      </c>
      <c r="G849" s="77">
        <v>5868</v>
      </c>
      <c r="H849" s="77">
        <v>0.443422176</v>
      </c>
      <c r="I849" s="77">
        <v>0.556577824</v>
      </c>
      <c r="J849" s="77">
        <v>2774</v>
      </c>
      <c r="K849" s="77">
        <v>1493</v>
      </c>
      <c r="L849" s="77">
        <v>170</v>
      </c>
      <c r="M849" s="77">
        <v>84</v>
      </c>
      <c r="N849" s="77">
        <v>89</v>
      </c>
      <c r="O849" s="77">
        <v>65</v>
      </c>
      <c r="P849" s="77">
        <v>3374</v>
      </c>
      <c r="Q849" s="77">
        <v>1708</v>
      </c>
      <c r="R849" s="77">
        <v>223</v>
      </c>
      <c r="S849" s="77">
        <v>190</v>
      </c>
      <c r="T849" s="77">
        <v>224</v>
      </c>
      <c r="U849" s="78">
        <v>149</v>
      </c>
    </row>
    <row r="850" spans="1:21" ht="15">
      <c r="A850" s="76" t="s">
        <v>1201</v>
      </c>
      <c r="B850" s="77" t="s">
        <v>5864</v>
      </c>
      <c r="C850" s="77" t="s">
        <v>1039</v>
      </c>
      <c r="D850" s="77" t="s">
        <v>531</v>
      </c>
      <c r="E850" s="77">
        <v>10756</v>
      </c>
      <c r="F850" s="77">
        <v>4814</v>
      </c>
      <c r="G850" s="77">
        <v>5942</v>
      </c>
      <c r="H850" s="77">
        <v>0.44756414999999999</v>
      </c>
      <c r="I850" s="77">
        <v>0.55243584999999995</v>
      </c>
      <c r="J850" s="77">
        <v>2795</v>
      </c>
      <c r="K850" s="77">
        <v>1585</v>
      </c>
      <c r="L850" s="77">
        <v>191</v>
      </c>
      <c r="M850" s="77">
        <v>97</v>
      </c>
      <c r="N850" s="77">
        <v>82</v>
      </c>
      <c r="O850" s="77">
        <v>64</v>
      </c>
      <c r="P850" s="77">
        <v>3425</v>
      </c>
      <c r="Q850" s="77">
        <v>1752</v>
      </c>
      <c r="R850" s="77">
        <v>224</v>
      </c>
      <c r="S850" s="77">
        <v>205</v>
      </c>
      <c r="T850" s="77">
        <v>216</v>
      </c>
      <c r="U850" s="78">
        <v>120</v>
      </c>
    </row>
    <row r="851" spans="1:21" ht="15">
      <c r="A851" s="76" t="s">
        <v>1202</v>
      </c>
      <c r="B851" s="77" t="s">
        <v>5864</v>
      </c>
      <c r="C851" s="77" t="s">
        <v>1039</v>
      </c>
      <c r="D851" s="77" t="s">
        <v>531</v>
      </c>
      <c r="E851" s="77">
        <v>11015</v>
      </c>
      <c r="F851" s="77">
        <v>4968</v>
      </c>
      <c r="G851" s="77">
        <v>6047</v>
      </c>
      <c r="H851" s="77">
        <v>0.45102133500000002</v>
      </c>
      <c r="I851" s="77">
        <v>0.54897866500000003</v>
      </c>
      <c r="J851" s="77">
        <v>2930</v>
      </c>
      <c r="K851" s="77">
        <v>1599</v>
      </c>
      <c r="L851" s="77">
        <v>190</v>
      </c>
      <c r="M851" s="77">
        <v>89</v>
      </c>
      <c r="N851" s="77">
        <v>86</v>
      </c>
      <c r="O851" s="77">
        <v>74</v>
      </c>
      <c r="P851" s="77">
        <v>3457</v>
      </c>
      <c r="Q851" s="77">
        <v>1736</v>
      </c>
      <c r="R851" s="77">
        <v>232</v>
      </c>
      <c r="S851" s="77">
        <v>225</v>
      </c>
      <c r="T851" s="77">
        <v>238</v>
      </c>
      <c r="U851" s="78">
        <v>159</v>
      </c>
    </row>
    <row r="852" spans="1:21" ht="15">
      <c r="A852" s="76" t="s">
        <v>1203</v>
      </c>
      <c r="B852" s="77" t="s">
        <v>5864</v>
      </c>
      <c r="C852" s="77" t="s">
        <v>1039</v>
      </c>
      <c r="D852" s="77" t="s">
        <v>531</v>
      </c>
      <c r="E852" s="77">
        <v>11036</v>
      </c>
      <c r="F852" s="77">
        <v>5041</v>
      </c>
      <c r="G852" s="77">
        <v>5995</v>
      </c>
      <c r="H852" s="77">
        <v>0.456777818</v>
      </c>
      <c r="I852" s="77">
        <v>0.54322218200000005</v>
      </c>
      <c r="J852" s="77">
        <v>2922</v>
      </c>
      <c r="K852" s="77">
        <v>1678</v>
      </c>
      <c r="L852" s="77">
        <v>174</v>
      </c>
      <c r="M852" s="77">
        <v>88</v>
      </c>
      <c r="N852" s="77">
        <v>108</v>
      </c>
      <c r="O852" s="77">
        <v>71</v>
      </c>
      <c r="P852" s="77">
        <v>3411</v>
      </c>
      <c r="Q852" s="77">
        <v>1771</v>
      </c>
      <c r="R852" s="77">
        <v>228</v>
      </c>
      <c r="S852" s="77">
        <v>214</v>
      </c>
      <c r="T852" s="77">
        <v>221</v>
      </c>
      <c r="U852" s="78">
        <v>150</v>
      </c>
    </row>
    <row r="853" spans="1:21" ht="15">
      <c r="A853" s="76" t="s">
        <v>1204</v>
      </c>
      <c r="B853" s="77" t="s">
        <v>5864</v>
      </c>
      <c r="C853" s="77" t="s">
        <v>1039</v>
      </c>
      <c r="D853" s="77" t="s">
        <v>531</v>
      </c>
      <c r="E853" s="77">
        <v>10858</v>
      </c>
      <c r="F853" s="77">
        <v>4899</v>
      </c>
      <c r="G853" s="77">
        <v>5959</v>
      </c>
      <c r="H853" s="77">
        <v>0.451188064</v>
      </c>
      <c r="I853" s="77">
        <v>0.548811936</v>
      </c>
      <c r="J853" s="77">
        <v>2899</v>
      </c>
      <c r="K853" s="77">
        <v>1554</v>
      </c>
      <c r="L853" s="77">
        <v>180</v>
      </c>
      <c r="M853" s="77">
        <v>88</v>
      </c>
      <c r="N853" s="77">
        <v>108</v>
      </c>
      <c r="O853" s="77">
        <v>70</v>
      </c>
      <c r="P853" s="77">
        <v>3357</v>
      </c>
      <c r="Q853" s="77">
        <v>1794</v>
      </c>
      <c r="R853" s="77">
        <v>220</v>
      </c>
      <c r="S853" s="77">
        <v>218</v>
      </c>
      <c r="T853" s="77">
        <v>226</v>
      </c>
      <c r="U853" s="78">
        <v>144</v>
      </c>
    </row>
    <row r="854" spans="1:21" ht="15">
      <c r="A854" s="76" t="s">
        <v>1205</v>
      </c>
      <c r="B854" s="77" t="s">
        <v>5864</v>
      </c>
      <c r="C854" s="77" t="s">
        <v>1039</v>
      </c>
      <c r="D854" s="77" t="s">
        <v>531</v>
      </c>
      <c r="E854" s="77">
        <v>10932</v>
      </c>
      <c r="F854" s="77">
        <v>4963</v>
      </c>
      <c r="G854" s="77">
        <v>5969</v>
      </c>
      <c r="H854" s="77">
        <v>0.45398829099999999</v>
      </c>
      <c r="I854" s="77">
        <v>0.54601170899999996</v>
      </c>
      <c r="J854" s="77">
        <v>2921</v>
      </c>
      <c r="K854" s="77">
        <v>1596</v>
      </c>
      <c r="L854" s="77">
        <v>185</v>
      </c>
      <c r="M854" s="77">
        <v>87</v>
      </c>
      <c r="N854" s="77">
        <v>96</v>
      </c>
      <c r="O854" s="77">
        <v>78</v>
      </c>
      <c r="P854" s="77">
        <v>3409</v>
      </c>
      <c r="Q854" s="77">
        <v>1754</v>
      </c>
      <c r="R854" s="77">
        <v>233</v>
      </c>
      <c r="S854" s="77">
        <v>201</v>
      </c>
      <c r="T854" s="77">
        <v>237</v>
      </c>
      <c r="U854" s="78">
        <v>135</v>
      </c>
    </row>
    <row r="855" spans="1:21" ht="15">
      <c r="A855" s="76" t="s">
        <v>1206</v>
      </c>
      <c r="B855" s="77" t="s">
        <v>5864</v>
      </c>
      <c r="C855" s="77" t="s">
        <v>1207</v>
      </c>
      <c r="D855" s="77" t="s">
        <v>1208</v>
      </c>
      <c r="E855" s="77">
        <v>12511</v>
      </c>
      <c r="F855" s="77">
        <v>5512</v>
      </c>
      <c r="G855" s="77">
        <v>6999</v>
      </c>
      <c r="H855" s="77">
        <v>0.44057229599999997</v>
      </c>
      <c r="I855" s="77">
        <v>0.55942770399999997</v>
      </c>
      <c r="J855" s="77">
        <v>3149</v>
      </c>
      <c r="K855" s="77">
        <v>1904</v>
      </c>
      <c r="L855" s="77">
        <v>205</v>
      </c>
      <c r="M855" s="77">
        <v>91</v>
      </c>
      <c r="N855" s="77">
        <v>96</v>
      </c>
      <c r="O855" s="77">
        <v>67</v>
      </c>
      <c r="P855" s="77">
        <v>4015</v>
      </c>
      <c r="Q855" s="77">
        <v>2023</v>
      </c>
      <c r="R855" s="77">
        <v>264</v>
      </c>
      <c r="S855" s="77">
        <v>262</v>
      </c>
      <c r="T855" s="77">
        <v>260</v>
      </c>
      <c r="U855" s="78">
        <v>175</v>
      </c>
    </row>
    <row r="856" spans="1:21" ht="15">
      <c r="A856" s="76" t="s">
        <v>1209</v>
      </c>
      <c r="B856" s="77" t="s">
        <v>5864</v>
      </c>
      <c r="C856" s="77" t="s">
        <v>1207</v>
      </c>
      <c r="D856" s="77" t="s">
        <v>1208</v>
      </c>
      <c r="E856" s="77">
        <v>12108</v>
      </c>
      <c r="F856" s="77">
        <v>5488</v>
      </c>
      <c r="G856" s="77">
        <v>6620</v>
      </c>
      <c r="H856" s="77">
        <v>0.45325404699999999</v>
      </c>
      <c r="I856" s="77">
        <v>0.54674595299999995</v>
      </c>
      <c r="J856" s="77">
        <v>3189</v>
      </c>
      <c r="K856" s="77">
        <v>1839</v>
      </c>
      <c r="L856" s="77">
        <v>189</v>
      </c>
      <c r="M856" s="77">
        <v>89</v>
      </c>
      <c r="N856" s="77">
        <v>120</v>
      </c>
      <c r="O856" s="77">
        <v>62</v>
      </c>
      <c r="P856" s="77">
        <v>3764</v>
      </c>
      <c r="Q856" s="77">
        <v>1937</v>
      </c>
      <c r="R856" s="77">
        <v>255</v>
      </c>
      <c r="S856" s="77">
        <v>227</v>
      </c>
      <c r="T856" s="77">
        <v>273</v>
      </c>
      <c r="U856" s="78">
        <v>164</v>
      </c>
    </row>
    <row r="857" spans="1:21" ht="15">
      <c r="A857" s="76" t="s">
        <v>1210</v>
      </c>
      <c r="B857" s="77" t="s">
        <v>5864</v>
      </c>
      <c r="C857" s="77" t="s">
        <v>1207</v>
      </c>
      <c r="D857" s="77" t="s">
        <v>1208</v>
      </c>
      <c r="E857" s="77">
        <v>13220</v>
      </c>
      <c r="F857" s="77">
        <v>6049</v>
      </c>
      <c r="G857" s="77">
        <v>7171</v>
      </c>
      <c r="H857" s="77">
        <v>0.45756429700000001</v>
      </c>
      <c r="I857" s="77">
        <v>0.54243570299999999</v>
      </c>
      <c r="J857" s="77">
        <v>3513</v>
      </c>
      <c r="K857" s="77">
        <v>1986</v>
      </c>
      <c r="L857" s="77">
        <v>253</v>
      </c>
      <c r="M857" s="77">
        <v>106</v>
      </c>
      <c r="N857" s="77">
        <v>115</v>
      </c>
      <c r="O857" s="77">
        <v>76</v>
      </c>
      <c r="P857" s="77">
        <v>4142</v>
      </c>
      <c r="Q857" s="77">
        <v>2025</v>
      </c>
      <c r="R857" s="77">
        <v>277</v>
      </c>
      <c r="S857" s="77">
        <v>266</v>
      </c>
      <c r="T857" s="77">
        <v>268</v>
      </c>
      <c r="U857" s="78">
        <v>193</v>
      </c>
    </row>
    <row r="858" spans="1:21" ht="15">
      <c r="A858" s="76" t="s">
        <v>1211</v>
      </c>
      <c r="B858" s="77" t="s">
        <v>5864</v>
      </c>
      <c r="C858" s="77" t="s">
        <v>1207</v>
      </c>
      <c r="D858" s="77" t="s">
        <v>1208</v>
      </c>
      <c r="E858" s="77">
        <v>12768</v>
      </c>
      <c r="F858" s="77">
        <v>5728</v>
      </c>
      <c r="G858" s="77">
        <v>7040</v>
      </c>
      <c r="H858" s="77">
        <v>0.44862155399999998</v>
      </c>
      <c r="I858" s="77">
        <v>0.55137844599999997</v>
      </c>
      <c r="J858" s="77">
        <v>3246</v>
      </c>
      <c r="K858" s="77">
        <v>2005</v>
      </c>
      <c r="L858" s="77">
        <v>186</v>
      </c>
      <c r="M858" s="77">
        <v>108</v>
      </c>
      <c r="N858" s="77">
        <v>117</v>
      </c>
      <c r="O858" s="77">
        <v>66</v>
      </c>
      <c r="P858" s="77">
        <v>4054</v>
      </c>
      <c r="Q858" s="77">
        <v>2030</v>
      </c>
      <c r="R858" s="77">
        <v>286</v>
      </c>
      <c r="S858" s="77">
        <v>239</v>
      </c>
      <c r="T858" s="77">
        <v>253</v>
      </c>
      <c r="U858" s="78">
        <v>178</v>
      </c>
    </row>
    <row r="859" spans="1:21" ht="15">
      <c r="A859" s="76" t="s">
        <v>1212</v>
      </c>
      <c r="B859" s="77" t="s">
        <v>5864</v>
      </c>
      <c r="C859" s="77" t="s">
        <v>1207</v>
      </c>
      <c r="D859" s="77" t="s">
        <v>1208</v>
      </c>
      <c r="E859" s="77">
        <v>12760</v>
      </c>
      <c r="F859" s="77">
        <v>5656</v>
      </c>
      <c r="G859" s="77">
        <v>7104</v>
      </c>
      <c r="H859" s="77">
        <v>0.443260188</v>
      </c>
      <c r="I859" s="77">
        <v>0.556739812</v>
      </c>
      <c r="J859" s="77">
        <v>3249</v>
      </c>
      <c r="K859" s="77">
        <v>1933</v>
      </c>
      <c r="L859" s="77">
        <v>211</v>
      </c>
      <c r="M859" s="77">
        <v>94</v>
      </c>
      <c r="N859" s="77">
        <v>112</v>
      </c>
      <c r="O859" s="77">
        <v>57</v>
      </c>
      <c r="P859" s="77">
        <v>4104</v>
      </c>
      <c r="Q859" s="77">
        <v>2042</v>
      </c>
      <c r="R859" s="77">
        <v>266</v>
      </c>
      <c r="S859" s="77">
        <v>246</v>
      </c>
      <c r="T859" s="77">
        <v>271</v>
      </c>
      <c r="U859" s="78">
        <v>175</v>
      </c>
    </row>
    <row r="860" spans="1:21" ht="15">
      <c r="A860" s="76" t="s">
        <v>1213</v>
      </c>
      <c r="B860" s="77" t="s">
        <v>5864</v>
      </c>
      <c r="C860" s="77" t="s">
        <v>1207</v>
      </c>
      <c r="D860" s="77" t="s">
        <v>1208</v>
      </c>
      <c r="E860" s="77">
        <v>13626</v>
      </c>
      <c r="F860" s="77">
        <v>6276</v>
      </c>
      <c r="G860" s="77">
        <v>7350</v>
      </c>
      <c r="H860" s="77">
        <v>0.46059004799999997</v>
      </c>
      <c r="I860" s="77">
        <v>0.53940995199999997</v>
      </c>
      <c r="J860" s="77">
        <v>3610</v>
      </c>
      <c r="K860" s="77">
        <v>2120</v>
      </c>
      <c r="L860" s="77">
        <v>253</v>
      </c>
      <c r="M860" s="77">
        <v>94</v>
      </c>
      <c r="N860" s="77">
        <v>115</v>
      </c>
      <c r="O860" s="77">
        <v>84</v>
      </c>
      <c r="P860" s="77">
        <v>4304</v>
      </c>
      <c r="Q860" s="77">
        <v>2011</v>
      </c>
      <c r="R860" s="77">
        <v>303</v>
      </c>
      <c r="S860" s="77">
        <v>262</v>
      </c>
      <c r="T860" s="77">
        <v>279</v>
      </c>
      <c r="U860" s="78">
        <v>191</v>
      </c>
    </row>
    <row r="861" spans="1:21" ht="15">
      <c r="A861" s="76" t="s">
        <v>1214</v>
      </c>
      <c r="B861" s="77" t="s">
        <v>5864</v>
      </c>
      <c r="C861" s="77" t="s">
        <v>1207</v>
      </c>
      <c r="D861" s="77" t="s">
        <v>1208</v>
      </c>
      <c r="E861" s="77">
        <v>12678</v>
      </c>
      <c r="F861" s="77">
        <v>5678</v>
      </c>
      <c r="G861" s="77">
        <v>7000</v>
      </c>
      <c r="H861" s="77">
        <v>0.447862439</v>
      </c>
      <c r="I861" s="77">
        <v>0.552137561</v>
      </c>
      <c r="J861" s="77">
        <v>3263</v>
      </c>
      <c r="K861" s="77">
        <v>1935</v>
      </c>
      <c r="L861" s="77">
        <v>204</v>
      </c>
      <c r="M861" s="77">
        <v>94</v>
      </c>
      <c r="N861" s="77">
        <v>110</v>
      </c>
      <c r="O861" s="77">
        <v>72</v>
      </c>
      <c r="P861" s="77">
        <v>4066</v>
      </c>
      <c r="Q861" s="77">
        <v>1972</v>
      </c>
      <c r="R861" s="77">
        <v>287</v>
      </c>
      <c r="S861" s="77">
        <v>239</v>
      </c>
      <c r="T861" s="77">
        <v>260</v>
      </c>
      <c r="U861" s="78">
        <v>176</v>
      </c>
    </row>
    <row r="862" spans="1:21" ht="15">
      <c r="A862" s="76" t="s">
        <v>1215</v>
      </c>
      <c r="B862" s="77" t="s">
        <v>5864</v>
      </c>
      <c r="C862" s="77" t="s">
        <v>1207</v>
      </c>
      <c r="D862" s="77" t="s">
        <v>1208</v>
      </c>
      <c r="E862" s="77">
        <v>12281</v>
      </c>
      <c r="F862" s="77">
        <v>5403</v>
      </c>
      <c r="G862" s="77">
        <v>6878</v>
      </c>
      <c r="H862" s="77">
        <v>0.43994788699999998</v>
      </c>
      <c r="I862" s="77">
        <v>0.56005211300000002</v>
      </c>
      <c r="J862" s="77">
        <v>3046</v>
      </c>
      <c r="K862" s="77">
        <v>1887</v>
      </c>
      <c r="L862" s="77">
        <v>197</v>
      </c>
      <c r="M862" s="77">
        <v>81</v>
      </c>
      <c r="N862" s="77">
        <v>108</v>
      </c>
      <c r="O862" s="77">
        <v>84</v>
      </c>
      <c r="P862" s="77">
        <v>3957</v>
      </c>
      <c r="Q862" s="77">
        <v>1968</v>
      </c>
      <c r="R862" s="77">
        <v>268</v>
      </c>
      <c r="S862" s="77">
        <v>236</v>
      </c>
      <c r="T862" s="77">
        <v>268</v>
      </c>
      <c r="U862" s="78">
        <v>181</v>
      </c>
    </row>
    <row r="863" spans="1:21" ht="15">
      <c r="A863" s="76" t="s">
        <v>1216</v>
      </c>
      <c r="B863" s="77" t="s">
        <v>5864</v>
      </c>
      <c r="C863" s="77" t="s">
        <v>1207</v>
      </c>
      <c r="D863" s="77" t="s">
        <v>1208</v>
      </c>
      <c r="E863" s="77">
        <v>13237</v>
      </c>
      <c r="F863" s="77">
        <v>6108</v>
      </c>
      <c r="G863" s="77">
        <v>7129</v>
      </c>
      <c r="H863" s="77">
        <v>0.46143385999999997</v>
      </c>
      <c r="I863" s="77">
        <v>0.53856614000000003</v>
      </c>
      <c r="J863" s="77">
        <v>3502</v>
      </c>
      <c r="K863" s="77">
        <v>2064</v>
      </c>
      <c r="L863" s="77">
        <v>248</v>
      </c>
      <c r="M863" s="77">
        <v>97</v>
      </c>
      <c r="N863" s="77">
        <v>119</v>
      </c>
      <c r="O863" s="77">
        <v>78</v>
      </c>
      <c r="P863" s="77">
        <v>4101</v>
      </c>
      <c r="Q863" s="77">
        <v>2035</v>
      </c>
      <c r="R863" s="77">
        <v>291</v>
      </c>
      <c r="S863" s="77">
        <v>251</v>
      </c>
      <c r="T863" s="77">
        <v>282</v>
      </c>
      <c r="U863" s="78">
        <v>169</v>
      </c>
    </row>
    <row r="864" spans="1:21" ht="15">
      <c r="A864" s="76" t="s">
        <v>1217</v>
      </c>
      <c r="B864" s="77" t="s">
        <v>5864</v>
      </c>
      <c r="C864" s="77" t="s">
        <v>1207</v>
      </c>
      <c r="D864" s="77" t="s">
        <v>1208</v>
      </c>
      <c r="E864" s="77">
        <v>13050</v>
      </c>
      <c r="F864" s="77">
        <v>5834</v>
      </c>
      <c r="G864" s="77">
        <v>7216</v>
      </c>
      <c r="H864" s="77">
        <v>0.44704980799999999</v>
      </c>
      <c r="I864" s="77">
        <v>0.55295019199999995</v>
      </c>
      <c r="J864" s="77">
        <v>3309</v>
      </c>
      <c r="K864" s="77">
        <v>2011</v>
      </c>
      <c r="L864" s="77">
        <v>205</v>
      </c>
      <c r="M864" s="77">
        <v>109</v>
      </c>
      <c r="N864" s="77">
        <v>119</v>
      </c>
      <c r="O864" s="77">
        <v>81</v>
      </c>
      <c r="P864" s="77">
        <v>4121</v>
      </c>
      <c r="Q864" s="77">
        <v>2088</v>
      </c>
      <c r="R864" s="77">
        <v>298</v>
      </c>
      <c r="S864" s="77">
        <v>258</v>
      </c>
      <c r="T864" s="77">
        <v>280</v>
      </c>
      <c r="U864" s="78">
        <v>171</v>
      </c>
    </row>
    <row r="865" spans="1:21" ht="15">
      <c r="A865" s="76" t="s">
        <v>1218</v>
      </c>
      <c r="B865" s="77" t="s">
        <v>5864</v>
      </c>
      <c r="C865" s="77" t="s">
        <v>1207</v>
      </c>
      <c r="D865" s="77" t="s">
        <v>1208</v>
      </c>
      <c r="E865" s="77">
        <v>12956</v>
      </c>
      <c r="F865" s="77">
        <v>5833</v>
      </c>
      <c r="G865" s="77">
        <v>7123</v>
      </c>
      <c r="H865" s="77">
        <v>0.450216116</v>
      </c>
      <c r="I865" s="77">
        <v>0.549783884</v>
      </c>
      <c r="J865" s="77">
        <v>3379</v>
      </c>
      <c r="K865" s="77">
        <v>1968</v>
      </c>
      <c r="L865" s="77">
        <v>217</v>
      </c>
      <c r="M865" s="77">
        <v>90</v>
      </c>
      <c r="N865" s="77">
        <v>106</v>
      </c>
      <c r="O865" s="77">
        <v>73</v>
      </c>
      <c r="P865" s="77">
        <v>4103</v>
      </c>
      <c r="Q865" s="77">
        <v>2022</v>
      </c>
      <c r="R865" s="77">
        <v>280</v>
      </c>
      <c r="S865" s="77">
        <v>253</v>
      </c>
      <c r="T865" s="77">
        <v>267</v>
      </c>
      <c r="U865" s="78">
        <v>198</v>
      </c>
    </row>
    <row r="866" spans="1:21" ht="15">
      <c r="A866" s="76" t="s">
        <v>1219</v>
      </c>
      <c r="B866" s="77" t="s">
        <v>5864</v>
      </c>
      <c r="C866" s="77" t="s">
        <v>1207</v>
      </c>
      <c r="D866" s="77" t="s">
        <v>1208</v>
      </c>
      <c r="E866" s="77">
        <v>12588</v>
      </c>
      <c r="F866" s="77">
        <v>5641</v>
      </c>
      <c r="G866" s="77">
        <v>6947</v>
      </c>
      <c r="H866" s="77">
        <v>0.44812519899999997</v>
      </c>
      <c r="I866" s="77">
        <v>0.55187480099999997</v>
      </c>
      <c r="J866" s="77">
        <v>3290</v>
      </c>
      <c r="K866" s="77">
        <v>1884</v>
      </c>
      <c r="L866" s="77">
        <v>200</v>
      </c>
      <c r="M866" s="77">
        <v>95</v>
      </c>
      <c r="N866" s="77">
        <v>100</v>
      </c>
      <c r="O866" s="77">
        <v>72</v>
      </c>
      <c r="P866" s="77">
        <v>3925</v>
      </c>
      <c r="Q866" s="77">
        <v>2067</v>
      </c>
      <c r="R866" s="77">
        <v>262</v>
      </c>
      <c r="S866" s="77">
        <v>251</v>
      </c>
      <c r="T866" s="77">
        <v>269</v>
      </c>
      <c r="U866" s="78">
        <v>173</v>
      </c>
    </row>
    <row r="867" spans="1:21" ht="15">
      <c r="A867" s="76" t="s">
        <v>1220</v>
      </c>
      <c r="B867" s="77" t="s">
        <v>5865</v>
      </c>
      <c r="C867" s="77" t="s">
        <v>1207</v>
      </c>
      <c r="D867" s="77" t="s">
        <v>1208</v>
      </c>
      <c r="E867" s="77">
        <v>13426</v>
      </c>
      <c r="F867" s="77">
        <v>6031</v>
      </c>
      <c r="G867" s="77">
        <v>7395</v>
      </c>
      <c r="H867" s="77">
        <v>0.44920303900000003</v>
      </c>
      <c r="I867" s="77">
        <v>0.55079696099999997</v>
      </c>
      <c r="J867" s="77">
        <v>3491</v>
      </c>
      <c r="K867" s="77">
        <v>2048</v>
      </c>
      <c r="L867" s="77">
        <v>218</v>
      </c>
      <c r="M867" s="77">
        <v>99</v>
      </c>
      <c r="N867" s="77">
        <v>104</v>
      </c>
      <c r="O867" s="77">
        <v>71</v>
      </c>
      <c r="P867" s="77">
        <v>4246</v>
      </c>
      <c r="Q867" s="77">
        <v>2093</v>
      </c>
      <c r="R867" s="77">
        <v>319</v>
      </c>
      <c r="S867" s="77">
        <v>274</v>
      </c>
      <c r="T867" s="77">
        <v>292</v>
      </c>
      <c r="U867" s="78">
        <v>171</v>
      </c>
    </row>
    <row r="868" spans="1:21" ht="15">
      <c r="A868" s="76" t="s">
        <v>1221</v>
      </c>
      <c r="B868" s="77" t="s">
        <v>5864</v>
      </c>
      <c r="C868" s="77" t="s">
        <v>1023</v>
      </c>
      <c r="D868" s="77" t="s">
        <v>601</v>
      </c>
      <c r="E868" s="77">
        <v>10868</v>
      </c>
      <c r="F868" s="77">
        <v>4910</v>
      </c>
      <c r="G868" s="77">
        <v>5958</v>
      </c>
      <c r="H868" s="77">
        <v>0.45178505699999999</v>
      </c>
      <c r="I868" s="77">
        <v>0.54821494299999995</v>
      </c>
      <c r="J868" s="77">
        <v>2909</v>
      </c>
      <c r="K868" s="77">
        <v>1583</v>
      </c>
      <c r="L868" s="77">
        <v>185</v>
      </c>
      <c r="M868" s="77">
        <v>94</v>
      </c>
      <c r="N868" s="77">
        <v>90</v>
      </c>
      <c r="O868" s="77">
        <v>49</v>
      </c>
      <c r="P868" s="77">
        <v>3456</v>
      </c>
      <c r="Q868" s="77">
        <v>1697</v>
      </c>
      <c r="R868" s="77">
        <v>233</v>
      </c>
      <c r="S868" s="77">
        <v>221</v>
      </c>
      <c r="T868" s="77">
        <v>198</v>
      </c>
      <c r="U868" s="78">
        <v>153</v>
      </c>
    </row>
    <row r="869" spans="1:21" ht="15">
      <c r="A869" s="76" t="s">
        <v>1222</v>
      </c>
      <c r="B869" s="77" t="s">
        <v>5864</v>
      </c>
      <c r="C869" s="77" t="s">
        <v>1023</v>
      </c>
      <c r="D869" s="77" t="s">
        <v>601</v>
      </c>
      <c r="E869" s="77">
        <v>10838</v>
      </c>
      <c r="F869" s="77">
        <v>4900</v>
      </c>
      <c r="G869" s="77">
        <v>5938</v>
      </c>
      <c r="H869" s="77">
        <v>0.45211293600000002</v>
      </c>
      <c r="I869" s="77">
        <v>0.54788706399999998</v>
      </c>
      <c r="J869" s="77">
        <v>2844</v>
      </c>
      <c r="K869" s="77">
        <v>1643</v>
      </c>
      <c r="L869" s="77">
        <v>172</v>
      </c>
      <c r="M869" s="77">
        <v>87</v>
      </c>
      <c r="N869" s="77">
        <v>96</v>
      </c>
      <c r="O869" s="77">
        <v>58</v>
      </c>
      <c r="P869" s="77">
        <v>3432</v>
      </c>
      <c r="Q869" s="77">
        <v>1718</v>
      </c>
      <c r="R869" s="77">
        <v>227</v>
      </c>
      <c r="S869" s="77">
        <v>210</v>
      </c>
      <c r="T869" s="77">
        <v>217</v>
      </c>
      <c r="U869" s="78">
        <v>134</v>
      </c>
    </row>
    <row r="870" spans="1:21" ht="15">
      <c r="A870" s="76" t="s">
        <v>1223</v>
      </c>
      <c r="B870" s="77" t="s">
        <v>5864</v>
      </c>
      <c r="C870" s="77" t="s">
        <v>1207</v>
      </c>
      <c r="D870" s="77" t="s">
        <v>1208</v>
      </c>
      <c r="E870" s="77">
        <v>13447</v>
      </c>
      <c r="F870" s="77">
        <v>6176</v>
      </c>
      <c r="G870" s="77">
        <v>7271</v>
      </c>
      <c r="H870" s="77">
        <v>0.45928459900000002</v>
      </c>
      <c r="I870" s="77">
        <v>0.54071540100000004</v>
      </c>
      <c r="J870" s="77">
        <v>3629</v>
      </c>
      <c r="K870" s="77">
        <v>2032</v>
      </c>
      <c r="L870" s="77">
        <v>223</v>
      </c>
      <c r="M870" s="77">
        <v>101</v>
      </c>
      <c r="N870" s="77">
        <v>116</v>
      </c>
      <c r="O870" s="77">
        <v>75</v>
      </c>
      <c r="P870" s="77">
        <v>4233</v>
      </c>
      <c r="Q870" s="77">
        <v>2085</v>
      </c>
      <c r="R870" s="77">
        <v>290</v>
      </c>
      <c r="S870" s="77">
        <v>274</v>
      </c>
      <c r="T870" s="77">
        <v>238</v>
      </c>
      <c r="U870" s="78">
        <v>151</v>
      </c>
    </row>
    <row r="871" spans="1:21" ht="15">
      <c r="A871" s="76" t="s">
        <v>1224</v>
      </c>
      <c r="B871" s="77" t="s">
        <v>5864</v>
      </c>
      <c r="C871" s="77" t="s">
        <v>1207</v>
      </c>
      <c r="D871" s="77" t="s">
        <v>1208</v>
      </c>
      <c r="E871" s="77">
        <v>13548</v>
      </c>
      <c r="F871" s="77">
        <v>6353</v>
      </c>
      <c r="G871" s="77">
        <v>7195</v>
      </c>
      <c r="H871" s="77">
        <v>0.46892530300000002</v>
      </c>
      <c r="I871" s="77">
        <v>0.53107469699999998</v>
      </c>
      <c r="J871" s="77">
        <v>3614</v>
      </c>
      <c r="K871" s="77">
        <v>2167</v>
      </c>
      <c r="L871" s="77">
        <v>258</v>
      </c>
      <c r="M871" s="77">
        <v>110</v>
      </c>
      <c r="N871" s="77">
        <v>124</v>
      </c>
      <c r="O871" s="77">
        <v>80</v>
      </c>
      <c r="P871" s="77">
        <v>4162</v>
      </c>
      <c r="Q871" s="77">
        <v>2060</v>
      </c>
      <c r="R871" s="77">
        <v>293</v>
      </c>
      <c r="S871" s="77">
        <v>237</v>
      </c>
      <c r="T871" s="77">
        <v>271</v>
      </c>
      <c r="U871" s="78">
        <v>172</v>
      </c>
    </row>
    <row r="872" spans="1:21" ht="15">
      <c r="A872" s="76" t="s">
        <v>1225</v>
      </c>
      <c r="B872" s="77" t="s">
        <v>5864</v>
      </c>
      <c r="C872" s="77" t="s">
        <v>1207</v>
      </c>
      <c r="D872" s="77" t="s">
        <v>1208</v>
      </c>
      <c r="E872" s="77">
        <v>12842</v>
      </c>
      <c r="F872" s="77">
        <v>5724</v>
      </c>
      <c r="G872" s="77">
        <v>7118</v>
      </c>
      <c r="H872" s="77">
        <v>0.44572496499999997</v>
      </c>
      <c r="I872" s="77">
        <v>0.55427503499999997</v>
      </c>
      <c r="J872" s="77">
        <v>3289</v>
      </c>
      <c r="K872" s="77">
        <v>1951</v>
      </c>
      <c r="L872" s="77">
        <v>214</v>
      </c>
      <c r="M872" s="77">
        <v>97</v>
      </c>
      <c r="N872" s="77">
        <v>100</v>
      </c>
      <c r="O872" s="77">
        <v>73</v>
      </c>
      <c r="P872" s="77">
        <v>4099</v>
      </c>
      <c r="Q872" s="77">
        <v>2033</v>
      </c>
      <c r="R872" s="77">
        <v>305</v>
      </c>
      <c r="S872" s="77">
        <v>258</v>
      </c>
      <c r="T872" s="77">
        <v>252</v>
      </c>
      <c r="U872" s="78">
        <v>171</v>
      </c>
    </row>
    <row r="873" spans="1:21" ht="15">
      <c r="A873" s="76" t="s">
        <v>1226</v>
      </c>
      <c r="B873" s="77" t="s">
        <v>5864</v>
      </c>
      <c r="C873" s="77" t="s">
        <v>1207</v>
      </c>
      <c r="D873" s="77" t="s">
        <v>1208</v>
      </c>
      <c r="E873" s="77">
        <v>13464</v>
      </c>
      <c r="F873" s="77">
        <v>6139</v>
      </c>
      <c r="G873" s="77">
        <v>7325</v>
      </c>
      <c r="H873" s="77">
        <v>0.455956625</v>
      </c>
      <c r="I873" s="77">
        <v>0.544043375</v>
      </c>
      <c r="J873" s="77">
        <v>3573</v>
      </c>
      <c r="K873" s="77">
        <v>2034</v>
      </c>
      <c r="L873" s="77">
        <v>247</v>
      </c>
      <c r="M873" s="77">
        <v>97</v>
      </c>
      <c r="N873" s="77">
        <v>107</v>
      </c>
      <c r="O873" s="77">
        <v>81</v>
      </c>
      <c r="P873" s="77">
        <v>4231</v>
      </c>
      <c r="Q873" s="77">
        <v>2067</v>
      </c>
      <c r="R873" s="77">
        <v>308</v>
      </c>
      <c r="S873" s="77">
        <v>243</v>
      </c>
      <c r="T873" s="77">
        <v>268</v>
      </c>
      <c r="U873" s="78">
        <v>208</v>
      </c>
    </row>
    <row r="874" spans="1:21" ht="15">
      <c r="A874" s="76" t="s">
        <v>1227</v>
      </c>
      <c r="B874" s="77" t="s">
        <v>5864</v>
      </c>
      <c r="C874" s="77" t="s">
        <v>1023</v>
      </c>
      <c r="D874" s="77" t="s">
        <v>601</v>
      </c>
      <c r="E874" s="77">
        <v>11629</v>
      </c>
      <c r="F874" s="77">
        <v>5400</v>
      </c>
      <c r="G874" s="77">
        <v>6229</v>
      </c>
      <c r="H874" s="77">
        <v>0.464356351</v>
      </c>
      <c r="I874" s="77">
        <v>0.53564364900000005</v>
      </c>
      <c r="J874" s="77">
        <v>3172</v>
      </c>
      <c r="K874" s="77">
        <v>1735</v>
      </c>
      <c r="L874" s="77">
        <v>228</v>
      </c>
      <c r="M874" s="77">
        <v>97</v>
      </c>
      <c r="N874" s="77">
        <v>96</v>
      </c>
      <c r="O874" s="77">
        <v>72</v>
      </c>
      <c r="P874" s="77">
        <v>3631</v>
      </c>
      <c r="Q874" s="77">
        <v>1755</v>
      </c>
      <c r="R874" s="77">
        <v>249</v>
      </c>
      <c r="S874" s="77">
        <v>232</v>
      </c>
      <c r="T874" s="77">
        <v>218</v>
      </c>
      <c r="U874" s="78">
        <v>144</v>
      </c>
    </row>
    <row r="875" spans="1:21" ht="15">
      <c r="A875" s="76" t="s">
        <v>1228</v>
      </c>
      <c r="B875" s="77" t="s">
        <v>5864</v>
      </c>
      <c r="C875" s="77" t="s">
        <v>1207</v>
      </c>
      <c r="D875" s="77" t="s">
        <v>1208</v>
      </c>
      <c r="E875" s="77">
        <v>12447</v>
      </c>
      <c r="F875" s="77">
        <v>5688</v>
      </c>
      <c r="G875" s="77">
        <v>6759</v>
      </c>
      <c r="H875" s="77">
        <v>0.45697758500000002</v>
      </c>
      <c r="I875" s="77">
        <v>0.54302241500000004</v>
      </c>
      <c r="J875" s="77">
        <v>3212</v>
      </c>
      <c r="K875" s="77">
        <v>1989</v>
      </c>
      <c r="L875" s="77">
        <v>209</v>
      </c>
      <c r="M875" s="77">
        <v>104</v>
      </c>
      <c r="N875" s="77">
        <v>102</v>
      </c>
      <c r="O875" s="77">
        <v>72</v>
      </c>
      <c r="P875" s="77">
        <v>3900</v>
      </c>
      <c r="Q875" s="77">
        <v>1922</v>
      </c>
      <c r="R875" s="77">
        <v>270</v>
      </c>
      <c r="S875" s="77">
        <v>222</v>
      </c>
      <c r="T875" s="77">
        <v>271</v>
      </c>
      <c r="U875" s="78">
        <v>174</v>
      </c>
    </row>
    <row r="876" spans="1:21" ht="15">
      <c r="A876" s="76" t="s">
        <v>1229</v>
      </c>
      <c r="B876" s="77" t="s">
        <v>5864</v>
      </c>
      <c r="C876" s="77" t="s">
        <v>1207</v>
      </c>
      <c r="D876" s="77" t="s">
        <v>1208</v>
      </c>
      <c r="E876" s="77">
        <v>12256</v>
      </c>
      <c r="F876" s="77">
        <v>5568</v>
      </c>
      <c r="G876" s="77">
        <v>6688</v>
      </c>
      <c r="H876" s="77">
        <v>0.454308094</v>
      </c>
      <c r="I876" s="77">
        <v>0.54569190599999995</v>
      </c>
      <c r="J876" s="77">
        <v>3121</v>
      </c>
      <c r="K876" s="77">
        <v>1999</v>
      </c>
      <c r="L876" s="77">
        <v>201</v>
      </c>
      <c r="M876" s="77">
        <v>84</v>
      </c>
      <c r="N876" s="77">
        <v>105</v>
      </c>
      <c r="O876" s="77">
        <v>58</v>
      </c>
      <c r="P876" s="77">
        <v>3829</v>
      </c>
      <c r="Q876" s="77">
        <v>1913</v>
      </c>
      <c r="R876" s="77">
        <v>291</v>
      </c>
      <c r="S876" s="77">
        <v>231</v>
      </c>
      <c r="T876" s="77">
        <v>259</v>
      </c>
      <c r="U876" s="78">
        <v>165</v>
      </c>
    </row>
    <row r="877" spans="1:21" ht="15">
      <c r="A877" s="76" t="s">
        <v>1230</v>
      </c>
      <c r="B877" s="77" t="s">
        <v>5864</v>
      </c>
      <c r="C877" s="77" t="s">
        <v>1207</v>
      </c>
      <c r="D877" s="77" t="s">
        <v>1208</v>
      </c>
      <c r="E877" s="77">
        <v>12532</v>
      </c>
      <c r="F877" s="77">
        <v>5619</v>
      </c>
      <c r="G877" s="77">
        <v>6913</v>
      </c>
      <c r="H877" s="77">
        <v>0.44837216699999999</v>
      </c>
      <c r="I877" s="77">
        <v>0.55162783299999996</v>
      </c>
      <c r="J877" s="77">
        <v>3237</v>
      </c>
      <c r="K877" s="77">
        <v>1914</v>
      </c>
      <c r="L877" s="77">
        <v>205</v>
      </c>
      <c r="M877" s="77">
        <v>91</v>
      </c>
      <c r="N877" s="77">
        <v>102</v>
      </c>
      <c r="O877" s="77">
        <v>70</v>
      </c>
      <c r="P877" s="77">
        <v>3936</v>
      </c>
      <c r="Q877" s="77">
        <v>1978</v>
      </c>
      <c r="R877" s="77">
        <v>287</v>
      </c>
      <c r="S877" s="77">
        <v>267</v>
      </c>
      <c r="T877" s="77">
        <v>280</v>
      </c>
      <c r="U877" s="78">
        <v>165</v>
      </c>
    </row>
    <row r="878" spans="1:21" ht="15">
      <c r="A878" s="76" t="s">
        <v>1231</v>
      </c>
      <c r="B878" s="77" t="s">
        <v>5864</v>
      </c>
      <c r="C878" s="77" t="s">
        <v>1207</v>
      </c>
      <c r="D878" s="77" t="s">
        <v>1208</v>
      </c>
      <c r="E878" s="77">
        <v>12355</v>
      </c>
      <c r="F878" s="77">
        <v>5538</v>
      </c>
      <c r="G878" s="77">
        <v>6817</v>
      </c>
      <c r="H878" s="77">
        <v>0.448239579</v>
      </c>
      <c r="I878" s="77">
        <v>0.551760421</v>
      </c>
      <c r="J878" s="77">
        <v>3091</v>
      </c>
      <c r="K878" s="77">
        <v>1974</v>
      </c>
      <c r="L878" s="77">
        <v>213</v>
      </c>
      <c r="M878" s="77">
        <v>86</v>
      </c>
      <c r="N878" s="77">
        <v>104</v>
      </c>
      <c r="O878" s="77">
        <v>70</v>
      </c>
      <c r="P878" s="77">
        <v>3859</v>
      </c>
      <c r="Q878" s="77">
        <v>1945</v>
      </c>
      <c r="R878" s="77">
        <v>309</v>
      </c>
      <c r="S878" s="77">
        <v>270</v>
      </c>
      <c r="T878" s="77">
        <v>267</v>
      </c>
      <c r="U878" s="78">
        <v>167</v>
      </c>
    </row>
    <row r="879" spans="1:21" ht="15">
      <c r="A879" s="76" t="s">
        <v>1232</v>
      </c>
      <c r="B879" s="77" t="s">
        <v>5864</v>
      </c>
      <c r="C879" s="77" t="s">
        <v>1023</v>
      </c>
      <c r="D879" s="77" t="s">
        <v>601</v>
      </c>
      <c r="E879" s="77">
        <v>10590</v>
      </c>
      <c r="F879" s="77">
        <v>4791</v>
      </c>
      <c r="G879" s="77">
        <v>5799</v>
      </c>
      <c r="H879" s="77">
        <v>0.45240793200000001</v>
      </c>
      <c r="I879" s="77">
        <v>0.54759206800000004</v>
      </c>
      <c r="J879" s="77">
        <v>2799</v>
      </c>
      <c r="K879" s="77">
        <v>1568</v>
      </c>
      <c r="L879" s="77">
        <v>175</v>
      </c>
      <c r="M879" s="77">
        <v>85</v>
      </c>
      <c r="N879" s="77">
        <v>101</v>
      </c>
      <c r="O879" s="77">
        <v>63</v>
      </c>
      <c r="P879" s="77">
        <v>3337</v>
      </c>
      <c r="Q879" s="77">
        <v>1709</v>
      </c>
      <c r="R879" s="77">
        <v>221</v>
      </c>
      <c r="S879" s="77">
        <v>187</v>
      </c>
      <c r="T879" s="77">
        <v>201</v>
      </c>
      <c r="U879" s="78">
        <v>144</v>
      </c>
    </row>
    <row r="880" spans="1:21" ht="15">
      <c r="A880" s="76" t="s">
        <v>1233</v>
      </c>
      <c r="B880" s="77" t="s">
        <v>5864</v>
      </c>
      <c r="C880" s="77" t="s">
        <v>1023</v>
      </c>
      <c r="D880" s="77" t="s">
        <v>601</v>
      </c>
      <c r="E880" s="77">
        <v>10740</v>
      </c>
      <c r="F880" s="77">
        <v>4851</v>
      </c>
      <c r="G880" s="77">
        <v>5889</v>
      </c>
      <c r="H880" s="77">
        <v>0.45167597799999998</v>
      </c>
      <c r="I880" s="77">
        <v>0.54832402199999997</v>
      </c>
      <c r="J880" s="77">
        <v>2854</v>
      </c>
      <c r="K880" s="77">
        <v>1586</v>
      </c>
      <c r="L880" s="77">
        <v>183</v>
      </c>
      <c r="M880" s="77">
        <v>90</v>
      </c>
      <c r="N880" s="77">
        <v>90</v>
      </c>
      <c r="O880" s="77">
        <v>48</v>
      </c>
      <c r="P880" s="77">
        <v>3418</v>
      </c>
      <c r="Q880" s="77">
        <v>1714</v>
      </c>
      <c r="R880" s="77">
        <v>211</v>
      </c>
      <c r="S880" s="77">
        <v>178</v>
      </c>
      <c r="T880" s="77">
        <v>232</v>
      </c>
      <c r="U880" s="78">
        <v>136</v>
      </c>
    </row>
    <row r="881" spans="1:21" ht="15">
      <c r="A881" s="76" t="s">
        <v>1234</v>
      </c>
      <c r="B881" s="77" t="s">
        <v>5864</v>
      </c>
      <c r="C881" s="77" t="s">
        <v>1023</v>
      </c>
      <c r="D881" s="77" t="s">
        <v>601</v>
      </c>
      <c r="E881" s="77">
        <v>11240</v>
      </c>
      <c r="F881" s="77">
        <v>5224</v>
      </c>
      <c r="G881" s="77">
        <v>6016</v>
      </c>
      <c r="H881" s="77">
        <v>0.46476868300000002</v>
      </c>
      <c r="I881" s="77">
        <v>0.53523131700000004</v>
      </c>
      <c r="J881" s="77">
        <v>3088</v>
      </c>
      <c r="K881" s="77">
        <v>1631</v>
      </c>
      <c r="L881" s="77">
        <v>233</v>
      </c>
      <c r="M881" s="77">
        <v>100</v>
      </c>
      <c r="N881" s="77">
        <v>103</v>
      </c>
      <c r="O881" s="77">
        <v>69</v>
      </c>
      <c r="P881" s="77">
        <v>3456</v>
      </c>
      <c r="Q881" s="77">
        <v>1760</v>
      </c>
      <c r="R881" s="77">
        <v>230</v>
      </c>
      <c r="S881" s="77">
        <v>200</v>
      </c>
      <c r="T881" s="77">
        <v>227</v>
      </c>
      <c r="U881" s="78">
        <v>143</v>
      </c>
    </row>
    <row r="882" spans="1:21" ht="15">
      <c r="A882" s="76" t="s">
        <v>1235</v>
      </c>
      <c r="B882" s="77" t="s">
        <v>5864</v>
      </c>
      <c r="C882" s="77" t="s">
        <v>1023</v>
      </c>
      <c r="D882" s="77" t="s">
        <v>601</v>
      </c>
      <c r="E882" s="77">
        <v>10611</v>
      </c>
      <c r="F882" s="77">
        <v>4799</v>
      </c>
      <c r="G882" s="77">
        <v>5812</v>
      </c>
      <c r="H882" s="77">
        <v>0.45226651600000001</v>
      </c>
      <c r="I882" s="77">
        <v>0.54773348399999999</v>
      </c>
      <c r="J882" s="77">
        <v>2776</v>
      </c>
      <c r="K882" s="77">
        <v>1578</v>
      </c>
      <c r="L882" s="77">
        <v>195</v>
      </c>
      <c r="M882" s="77">
        <v>97</v>
      </c>
      <c r="N882" s="77">
        <v>90</v>
      </c>
      <c r="O882" s="77">
        <v>63</v>
      </c>
      <c r="P882" s="77">
        <v>3326</v>
      </c>
      <c r="Q882" s="77">
        <v>1672</v>
      </c>
      <c r="R882" s="77">
        <v>232</v>
      </c>
      <c r="S882" s="77">
        <v>227</v>
      </c>
      <c r="T882" s="77">
        <v>221</v>
      </c>
      <c r="U882" s="78">
        <v>134</v>
      </c>
    </row>
    <row r="883" spans="1:21" ht="15">
      <c r="A883" s="76" t="s">
        <v>1236</v>
      </c>
      <c r="B883" s="77" t="s">
        <v>5864</v>
      </c>
      <c r="C883" s="77" t="s">
        <v>1023</v>
      </c>
      <c r="D883" s="77" t="s">
        <v>601</v>
      </c>
      <c r="E883" s="77">
        <v>10701</v>
      </c>
      <c r="F883" s="77">
        <v>4895</v>
      </c>
      <c r="G883" s="77">
        <v>5806</v>
      </c>
      <c r="H883" s="77">
        <v>0.45743388499999998</v>
      </c>
      <c r="I883" s="77">
        <v>0.54256611499999996</v>
      </c>
      <c r="J883" s="77">
        <v>2882</v>
      </c>
      <c r="K883" s="77">
        <v>1615</v>
      </c>
      <c r="L883" s="77">
        <v>191</v>
      </c>
      <c r="M883" s="77">
        <v>80</v>
      </c>
      <c r="N883" s="77">
        <v>67</v>
      </c>
      <c r="O883" s="77">
        <v>60</v>
      </c>
      <c r="P883" s="77">
        <v>3370</v>
      </c>
      <c r="Q883" s="77">
        <v>1662</v>
      </c>
      <c r="R883" s="77">
        <v>232</v>
      </c>
      <c r="S883" s="77">
        <v>200</v>
      </c>
      <c r="T883" s="77">
        <v>215</v>
      </c>
      <c r="U883" s="78">
        <v>127</v>
      </c>
    </row>
    <row r="884" spans="1:21" ht="15">
      <c r="A884" s="76" t="s">
        <v>1237</v>
      </c>
      <c r="B884" s="77" t="s">
        <v>5864</v>
      </c>
      <c r="C884" s="77" t="s">
        <v>1023</v>
      </c>
      <c r="D884" s="77" t="s">
        <v>601</v>
      </c>
      <c r="E884" s="77">
        <v>11076</v>
      </c>
      <c r="F884" s="77">
        <v>4909</v>
      </c>
      <c r="G884" s="77">
        <v>6167</v>
      </c>
      <c r="H884" s="77">
        <v>0.44321054500000001</v>
      </c>
      <c r="I884" s="77">
        <v>0.55678945499999999</v>
      </c>
      <c r="J884" s="77">
        <v>2824</v>
      </c>
      <c r="K884" s="77">
        <v>1604</v>
      </c>
      <c r="L884" s="77">
        <v>214</v>
      </c>
      <c r="M884" s="77">
        <v>97</v>
      </c>
      <c r="N884" s="77">
        <v>102</v>
      </c>
      <c r="O884" s="77">
        <v>68</v>
      </c>
      <c r="P884" s="77">
        <v>3510</v>
      </c>
      <c r="Q884" s="77">
        <v>1846</v>
      </c>
      <c r="R884" s="77">
        <v>231</v>
      </c>
      <c r="S884" s="77">
        <v>212</v>
      </c>
      <c r="T884" s="77">
        <v>233</v>
      </c>
      <c r="U884" s="78">
        <v>135</v>
      </c>
    </row>
    <row r="885" spans="1:21" ht="15">
      <c r="A885" s="76" t="s">
        <v>1238</v>
      </c>
      <c r="B885" s="77" t="s">
        <v>5864</v>
      </c>
      <c r="C885" s="77" t="s">
        <v>1023</v>
      </c>
      <c r="D885" s="77" t="s">
        <v>601</v>
      </c>
      <c r="E885" s="77">
        <v>10446</v>
      </c>
      <c r="F885" s="77">
        <v>4693</v>
      </c>
      <c r="G885" s="77">
        <v>5753</v>
      </c>
      <c r="H885" s="77">
        <v>0.44926287599999998</v>
      </c>
      <c r="I885" s="77">
        <v>0.55073712399999997</v>
      </c>
      <c r="J885" s="77">
        <v>2782</v>
      </c>
      <c r="K885" s="77">
        <v>1486</v>
      </c>
      <c r="L885" s="77">
        <v>184</v>
      </c>
      <c r="M885" s="77">
        <v>90</v>
      </c>
      <c r="N885" s="77">
        <v>93</v>
      </c>
      <c r="O885" s="77">
        <v>58</v>
      </c>
      <c r="P885" s="77">
        <v>3318</v>
      </c>
      <c r="Q885" s="77">
        <v>1689</v>
      </c>
      <c r="R885" s="77">
        <v>230</v>
      </c>
      <c r="S885" s="77">
        <v>195</v>
      </c>
      <c r="T885" s="77">
        <v>202</v>
      </c>
      <c r="U885" s="78">
        <v>119</v>
      </c>
    </row>
    <row r="886" spans="1:21" ht="15">
      <c r="A886" s="76" t="s">
        <v>1239</v>
      </c>
      <c r="B886" s="77" t="s">
        <v>5864</v>
      </c>
      <c r="C886" s="77" t="s">
        <v>1023</v>
      </c>
      <c r="D886" s="77" t="s">
        <v>601</v>
      </c>
      <c r="E886" s="77">
        <v>10883</v>
      </c>
      <c r="F886" s="77">
        <v>4757</v>
      </c>
      <c r="G886" s="77">
        <v>6126</v>
      </c>
      <c r="H886" s="77">
        <v>0.43710374000000002</v>
      </c>
      <c r="I886" s="77">
        <v>0.56289626000000004</v>
      </c>
      <c r="J886" s="77">
        <v>2687</v>
      </c>
      <c r="K886" s="77">
        <v>1642</v>
      </c>
      <c r="L886" s="77">
        <v>172</v>
      </c>
      <c r="M886" s="77">
        <v>100</v>
      </c>
      <c r="N886" s="77">
        <v>86</v>
      </c>
      <c r="O886" s="77">
        <v>70</v>
      </c>
      <c r="P886" s="77">
        <v>3425</v>
      </c>
      <c r="Q886" s="77">
        <v>1833</v>
      </c>
      <c r="R886" s="77">
        <v>239</v>
      </c>
      <c r="S886" s="77">
        <v>223</v>
      </c>
      <c r="T886" s="77">
        <v>245</v>
      </c>
      <c r="U886" s="78">
        <v>161</v>
      </c>
    </row>
    <row r="887" spans="1:21" ht="15">
      <c r="A887" s="76" t="s">
        <v>1240</v>
      </c>
      <c r="B887" s="77" t="s">
        <v>5864</v>
      </c>
      <c r="C887" s="77" t="s">
        <v>1023</v>
      </c>
      <c r="D887" s="77" t="s">
        <v>601</v>
      </c>
      <c r="E887" s="77">
        <v>11589</v>
      </c>
      <c r="F887" s="77">
        <v>5319</v>
      </c>
      <c r="G887" s="77">
        <v>6270</v>
      </c>
      <c r="H887" s="77">
        <v>0.458969713</v>
      </c>
      <c r="I887" s="77">
        <v>0.541030287</v>
      </c>
      <c r="J887" s="77">
        <v>3144</v>
      </c>
      <c r="K887" s="77">
        <v>1664</v>
      </c>
      <c r="L887" s="77">
        <v>259</v>
      </c>
      <c r="M887" s="77">
        <v>94</v>
      </c>
      <c r="N887" s="77">
        <v>95</v>
      </c>
      <c r="O887" s="77">
        <v>63</v>
      </c>
      <c r="P887" s="77">
        <v>3585</v>
      </c>
      <c r="Q887" s="77">
        <v>1828</v>
      </c>
      <c r="R887" s="77">
        <v>248</v>
      </c>
      <c r="S887" s="77">
        <v>221</v>
      </c>
      <c r="T887" s="77">
        <v>238</v>
      </c>
      <c r="U887" s="78">
        <v>150</v>
      </c>
    </row>
    <row r="888" spans="1:21" ht="15">
      <c r="A888" s="76" t="s">
        <v>1241</v>
      </c>
      <c r="B888" s="77" t="s">
        <v>5864</v>
      </c>
      <c r="C888" s="77" t="s">
        <v>1023</v>
      </c>
      <c r="D888" s="77" t="s">
        <v>601</v>
      </c>
      <c r="E888" s="77">
        <v>10382</v>
      </c>
      <c r="F888" s="77">
        <v>4701</v>
      </c>
      <c r="G888" s="77">
        <v>5681</v>
      </c>
      <c r="H888" s="77">
        <v>0.45280292799999999</v>
      </c>
      <c r="I888" s="77">
        <v>0.54719707200000001</v>
      </c>
      <c r="J888" s="77">
        <v>2772</v>
      </c>
      <c r="K888" s="77">
        <v>1513</v>
      </c>
      <c r="L888" s="77">
        <v>189</v>
      </c>
      <c r="M888" s="77">
        <v>82</v>
      </c>
      <c r="N888" s="77">
        <v>92</v>
      </c>
      <c r="O888" s="77">
        <v>53</v>
      </c>
      <c r="P888" s="77">
        <v>3236</v>
      </c>
      <c r="Q888" s="77">
        <v>1688</v>
      </c>
      <c r="R888" s="77">
        <v>222</v>
      </c>
      <c r="S888" s="77">
        <v>188</v>
      </c>
      <c r="T888" s="77">
        <v>207</v>
      </c>
      <c r="U888" s="78">
        <v>140</v>
      </c>
    </row>
    <row r="889" spans="1:21" ht="15">
      <c r="A889" s="76" t="s">
        <v>1242</v>
      </c>
      <c r="B889" s="77" t="s">
        <v>5864</v>
      </c>
      <c r="C889" s="77" t="s">
        <v>1023</v>
      </c>
      <c r="D889" s="77" t="s">
        <v>601</v>
      </c>
      <c r="E889" s="77">
        <v>10939</v>
      </c>
      <c r="F889" s="77">
        <v>4963</v>
      </c>
      <c r="G889" s="77">
        <v>5976</v>
      </c>
      <c r="H889" s="77">
        <v>0.45369777900000002</v>
      </c>
      <c r="I889" s="77">
        <v>0.54630222100000003</v>
      </c>
      <c r="J889" s="77">
        <v>2911</v>
      </c>
      <c r="K889" s="77">
        <v>1591</v>
      </c>
      <c r="L889" s="77">
        <v>192</v>
      </c>
      <c r="M889" s="77">
        <v>100</v>
      </c>
      <c r="N889" s="77">
        <v>96</v>
      </c>
      <c r="O889" s="77">
        <v>73</v>
      </c>
      <c r="P889" s="77">
        <v>3416</v>
      </c>
      <c r="Q889" s="77">
        <v>1781</v>
      </c>
      <c r="R889" s="77">
        <v>212</v>
      </c>
      <c r="S889" s="77">
        <v>205</v>
      </c>
      <c r="T889" s="77">
        <v>224</v>
      </c>
      <c r="U889" s="78">
        <v>138</v>
      </c>
    </row>
    <row r="890" spans="1:21" ht="15">
      <c r="A890" s="76" t="s">
        <v>1243</v>
      </c>
      <c r="B890" s="77" t="s">
        <v>5865</v>
      </c>
      <c r="C890" s="77" t="s">
        <v>1023</v>
      </c>
      <c r="D890" s="77" t="s">
        <v>601</v>
      </c>
      <c r="E890" s="77">
        <v>11110</v>
      </c>
      <c r="F890" s="77">
        <v>5098</v>
      </c>
      <c r="G890" s="77">
        <v>6012</v>
      </c>
      <c r="H890" s="77">
        <v>0.45886588699999997</v>
      </c>
      <c r="I890" s="77">
        <v>0.54113411300000003</v>
      </c>
      <c r="J890" s="77">
        <v>2985</v>
      </c>
      <c r="K890" s="77">
        <v>1604</v>
      </c>
      <c r="L890" s="77">
        <v>241</v>
      </c>
      <c r="M890" s="77">
        <v>85</v>
      </c>
      <c r="N890" s="77">
        <v>113</v>
      </c>
      <c r="O890" s="77">
        <v>70</v>
      </c>
      <c r="P890" s="77">
        <v>3459</v>
      </c>
      <c r="Q890" s="77">
        <v>1769</v>
      </c>
      <c r="R890" s="77">
        <v>231</v>
      </c>
      <c r="S890" s="77">
        <v>198</v>
      </c>
      <c r="T890" s="77">
        <v>217</v>
      </c>
      <c r="U890" s="78">
        <v>138</v>
      </c>
    </row>
    <row r="891" spans="1:21" ht="15">
      <c r="A891" s="76" t="s">
        <v>1244</v>
      </c>
      <c r="B891" s="77" t="s">
        <v>5864</v>
      </c>
      <c r="C891" s="77" t="s">
        <v>1023</v>
      </c>
      <c r="D891" s="77" t="s">
        <v>601</v>
      </c>
      <c r="E891" s="77">
        <v>10698</v>
      </c>
      <c r="F891" s="77">
        <v>4861</v>
      </c>
      <c r="G891" s="77">
        <v>5837</v>
      </c>
      <c r="H891" s="77">
        <v>0.45438399699999998</v>
      </c>
      <c r="I891" s="77">
        <v>0.54561600300000002</v>
      </c>
      <c r="J891" s="77">
        <v>2845</v>
      </c>
      <c r="K891" s="77">
        <v>1593</v>
      </c>
      <c r="L891" s="77">
        <v>172</v>
      </c>
      <c r="M891" s="77">
        <v>85</v>
      </c>
      <c r="N891" s="77">
        <v>103</v>
      </c>
      <c r="O891" s="77">
        <v>63</v>
      </c>
      <c r="P891" s="77">
        <v>3379</v>
      </c>
      <c r="Q891" s="77">
        <v>1694</v>
      </c>
      <c r="R891" s="77">
        <v>220</v>
      </c>
      <c r="S891" s="77">
        <v>203</v>
      </c>
      <c r="T891" s="77">
        <v>204</v>
      </c>
      <c r="U891" s="78">
        <v>137</v>
      </c>
    </row>
    <row r="892" spans="1:21" ht="15">
      <c r="A892" s="76" t="s">
        <v>1245</v>
      </c>
      <c r="B892" s="77" t="s">
        <v>5864</v>
      </c>
      <c r="C892" s="77" t="s">
        <v>1023</v>
      </c>
      <c r="D892" s="77" t="s">
        <v>601</v>
      </c>
      <c r="E892" s="77">
        <v>11103</v>
      </c>
      <c r="F892" s="77">
        <v>5051</v>
      </c>
      <c r="G892" s="77">
        <v>6052</v>
      </c>
      <c r="H892" s="77">
        <v>0.45492209300000003</v>
      </c>
      <c r="I892" s="77">
        <v>0.54507790700000003</v>
      </c>
      <c r="J892" s="77">
        <v>2981</v>
      </c>
      <c r="K892" s="77">
        <v>1640</v>
      </c>
      <c r="L892" s="77">
        <v>165</v>
      </c>
      <c r="M892" s="77">
        <v>95</v>
      </c>
      <c r="N892" s="77">
        <v>101</v>
      </c>
      <c r="O892" s="77">
        <v>69</v>
      </c>
      <c r="P892" s="77">
        <v>3521</v>
      </c>
      <c r="Q892" s="77">
        <v>1735</v>
      </c>
      <c r="R892" s="77">
        <v>220</v>
      </c>
      <c r="S892" s="77">
        <v>201</v>
      </c>
      <c r="T892" s="77">
        <v>216</v>
      </c>
      <c r="U892" s="78">
        <v>159</v>
      </c>
    </row>
    <row r="893" spans="1:21" ht="15">
      <c r="A893" s="76" t="s">
        <v>1246</v>
      </c>
      <c r="B893" s="77" t="s">
        <v>5864</v>
      </c>
      <c r="C893" s="77" t="s">
        <v>1023</v>
      </c>
      <c r="D893" s="77" t="s">
        <v>601</v>
      </c>
      <c r="E893" s="77">
        <v>11586</v>
      </c>
      <c r="F893" s="77">
        <v>5379</v>
      </c>
      <c r="G893" s="77">
        <v>6207</v>
      </c>
      <c r="H893" s="77">
        <v>0.46426721900000001</v>
      </c>
      <c r="I893" s="77">
        <v>0.53573278099999999</v>
      </c>
      <c r="J893" s="77">
        <v>3132</v>
      </c>
      <c r="K893" s="77">
        <v>1731</v>
      </c>
      <c r="L893" s="77">
        <v>242</v>
      </c>
      <c r="M893" s="77">
        <v>115</v>
      </c>
      <c r="N893" s="77">
        <v>102</v>
      </c>
      <c r="O893" s="77">
        <v>57</v>
      </c>
      <c r="P893" s="77">
        <v>3562</v>
      </c>
      <c r="Q893" s="77">
        <v>1796</v>
      </c>
      <c r="R893" s="77">
        <v>240</v>
      </c>
      <c r="S893" s="77">
        <v>212</v>
      </c>
      <c r="T893" s="77">
        <v>241</v>
      </c>
      <c r="U893" s="78">
        <v>156</v>
      </c>
    </row>
    <row r="894" spans="1:21" ht="15">
      <c r="A894" s="76" t="s">
        <v>1247</v>
      </c>
      <c r="B894" s="77" t="s">
        <v>5864</v>
      </c>
      <c r="C894" s="77" t="s">
        <v>1023</v>
      </c>
      <c r="D894" s="77" t="s">
        <v>601</v>
      </c>
      <c r="E894" s="77">
        <v>10998</v>
      </c>
      <c r="F894" s="77">
        <v>5005</v>
      </c>
      <c r="G894" s="77">
        <v>5993</v>
      </c>
      <c r="H894" s="77">
        <v>0.45508274199999998</v>
      </c>
      <c r="I894" s="77">
        <v>0.54491725800000002</v>
      </c>
      <c r="J894" s="77">
        <v>3003</v>
      </c>
      <c r="K894" s="77">
        <v>1584</v>
      </c>
      <c r="L894" s="77">
        <v>174</v>
      </c>
      <c r="M894" s="77">
        <v>84</v>
      </c>
      <c r="N894" s="77">
        <v>89</v>
      </c>
      <c r="O894" s="77">
        <v>71</v>
      </c>
      <c r="P894" s="77">
        <v>3493</v>
      </c>
      <c r="Q894" s="77">
        <v>1712</v>
      </c>
      <c r="R894" s="77">
        <v>221</v>
      </c>
      <c r="S894" s="77">
        <v>203</v>
      </c>
      <c r="T894" s="77">
        <v>215</v>
      </c>
      <c r="U894" s="78">
        <v>149</v>
      </c>
    </row>
    <row r="895" spans="1:21" ht="15">
      <c r="A895" s="76" t="s">
        <v>1248</v>
      </c>
      <c r="B895" s="77" t="s">
        <v>5864</v>
      </c>
      <c r="C895" s="77" t="s">
        <v>1023</v>
      </c>
      <c r="D895" s="77" t="s">
        <v>601</v>
      </c>
      <c r="E895" s="77">
        <v>10769</v>
      </c>
      <c r="F895" s="77">
        <v>4875</v>
      </c>
      <c r="G895" s="77">
        <v>5894</v>
      </c>
      <c r="H895" s="77">
        <v>0.452688272</v>
      </c>
      <c r="I895" s="77">
        <v>0.54731172800000005</v>
      </c>
      <c r="J895" s="77">
        <v>2844</v>
      </c>
      <c r="K895" s="77">
        <v>1613</v>
      </c>
      <c r="L895" s="77">
        <v>186</v>
      </c>
      <c r="M895" s="77">
        <v>77</v>
      </c>
      <c r="N895" s="77">
        <v>88</v>
      </c>
      <c r="O895" s="77">
        <v>67</v>
      </c>
      <c r="P895" s="77">
        <v>3420</v>
      </c>
      <c r="Q895" s="77">
        <v>1701</v>
      </c>
      <c r="R895" s="77">
        <v>232</v>
      </c>
      <c r="S895" s="77">
        <v>197</v>
      </c>
      <c r="T895" s="77">
        <v>208</v>
      </c>
      <c r="U895" s="78">
        <v>136</v>
      </c>
    </row>
    <row r="896" spans="1:21" ht="15">
      <c r="A896" s="76" t="s">
        <v>1249</v>
      </c>
      <c r="B896" s="77" t="s">
        <v>5864</v>
      </c>
      <c r="C896" s="77" t="s">
        <v>1023</v>
      </c>
      <c r="D896" s="77" t="s">
        <v>601</v>
      </c>
      <c r="E896" s="77">
        <v>10999</v>
      </c>
      <c r="F896" s="77">
        <v>4862</v>
      </c>
      <c r="G896" s="77">
        <v>6137</v>
      </c>
      <c r="H896" s="77">
        <v>0.44204018499999997</v>
      </c>
      <c r="I896" s="77">
        <v>0.55795981500000003</v>
      </c>
      <c r="J896" s="77">
        <v>2802</v>
      </c>
      <c r="K896" s="77">
        <v>1608</v>
      </c>
      <c r="L896" s="77">
        <v>180</v>
      </c>
      <c r="M896" s="77">
        <v>97</v>
      </c>
      <c r="N896" s="77">
        <v>112</v>
      </c>
      <c r="O896" s="77">
        <v>63</v>
      </c>
      <c r="P896" s="77">
        <v>3466</v>
      </c>
      <c r="Q896" s="77">
        <v>1844</v>
      </c>
      <c r="R896" s="77">
        <v>237</v>
      </c>
      <c r="S896" s="77">
        <v>215</v>
      </c>
      <c r="T896" s="77">
        <v>228</v>
      </c>
      <c r="U896" s="78">
        <v>147</v>
      </c>
    </row>
    <row r="897" spans="1:21" ht="15">
      <c r="A897" s="76" t="s">
        <v>1250</v>
      </c>
      <c r="B897" s="77" t="s">
        <v>5864</v>
      </c>
      <c r="C897" s="77" t="s">
        <v>1023</v>
      </c>
      <c r="D897" s="77" t="s">
        <v>601</v>
      </c>
      <c r="E897" s="77">
        <v>10738</v>
      </c>
      <c r="F897" s="77">
        <v>4868</v>
      </c>
      <c r="G897" s="77">
        <v>5870</v>
      </c>
      <c r="H897" s="77">
        <v>0.45334326699999999</v>
      </c>
      <c r="I897" s="77">
        <v>0.54665673299999995</v>
      </c>
      <c r="J897" s="77">
        <v>2880</v>
      </c>
      <c r="K897" s="77">
        <v>1547</v>
      </c>
      <c r="L897" s="77">
        <v>178</v>
      </c>
      <c r="M897" s="77">
        <v>93</v>
      </c>
      <c r="N897" s="77">
        <v>101</v>
      </c>
      <c r="O897" s="77">
        <v>69</v>
      </c>
      <c r="P897" s="77">
        <v>3432</v>
      </c>
      <c r="Q897" s="77">
        <v>1687</v>
      </c>
      <c r="R897" s="77">
        <v>214</v>
      </c>
      <c r="S897" s="77">
        <v>194</v>
      </c>
      <c r="T897" s="77">
        <v>214</v>
      </c>
      <c r="U897" s="78">
        <v>129</v>
      </c>
    </row>
    <row r="898" spans="1:21" ht="15">
      <c r="A898" s="76" t="s">
        <v>1251</v>
      </c>
      <c r="B898" s="77" t="s">
        <v>5864</v>
      </c>
      <c r="C898" s="77" t="s">
        <v>1023</v>
      </c>
      <c r="D898" s="77" t="s">
        <v>601</v>
      </c>
      <c r="E898" s="77">
        <v>10978</v>
      </c>
      <c r="F898" s="77">
        <v>4997</v>
      </c>
      <c r="G898" s="77">
        <v>5981</v>
      </c>
      <c r="H898" s="77">
        <v>0.45518309299999998</v>
      </c>
      <c r="I898" s="77">
        <v>0.54481690699999996</v>
      </c>
      <c r="J898" s="77">
        <v>2921</v>
      </c>
      <c r="K898" s="77">
        <v>1600</v>
      </c>
      <c r="L898" s="77">
        <v>209</v>
      </c>
      <c r="M898" s="77">
        <v>94</v>
      </c>
      <c r="N898" s="77">
        <v>108</v>
      </c>
      <c r="O898" s="77">
        <v>65</v>
      </c>
      <c r="P898" s="77">
        <v>3472</v>
      </c>
      <c r="Q898" s="77">
        <v>1713</v>
      </c>
      <c r="R898" s="77">
        <v>220</v>
      </c>
      <c r="S898" s="77">
        <v>209</v>
      </c>
      <c r="T898" s="77">
        <v>219</v>
      </c>
      <c r="U898" s="78">
        <v>148</v>
      </c>
    </row>
    <row r="899" spans="1:21" ht="15">
      <c r="A899" s="76" t="s">
        <v>1252</v>
      </c>
      <c r="B899" s="77" t="s">
        <v>5864</v>
      </c>
      <c r="C899" s="77" t="s">
        <v>1023</v>
      </c>
      <c r="D899" s="77" t="s">
        <v>601</v>
      </c>
      <c r="E899" s="77">
        <v>11297</v>
      </c>
      <c r="F899" s="77">
        <v>5118</v>
      </c>
      <c r="G899" s="77">
        <v>6179</v>
      </c>
      <c r="H899" s="77">
        <v>0.45304063</v>
      </c>
      <c r="I899" s="77">
        <v>0.54695936999999994</v>
      </c>
      <c r="J899" s="77">
        <v>2993</v>
      </c>
      <c r="K899" s="77">
        <v>1631</v>
      </c>
      <c r="L899" s="77">
        <v>210</v>
      </c>
      <c r="M899" s="77">
        <v>103</v>
      </c>
      <c r="N899" s="77">
        <v>102</v>
      </c>
      <c r="O899" s="77">
        <v>79</v>
      </c>
      <c r="P899" s="77">
        <v>3608</v>
      </c>
      <c r="Q899" s="77">
        <v>1765</v>
      </c>
      <c r="R899" s="77">
        <v>230</v>
      </c>
      <c r="S899" s="77">
        <v>207</v>
      </c>
      <c r="T899" s="77">
        <v>228</v>
      </c>
      <c r="U899" s="78">
        <v>141</v>
      </c>
    </row>
    <row r="900" spans="1:21" ht="15">
      <c r="A900" s="76" t="s">
        <v>1253</v>
      </c>
      <c r="B900" s="77" t="s">
        <v>5864</v>
      </c>
      <c r="C900" s="77" t="s">
        <v>1023</v>
      </c>
      <c r="D900" s="77" t="s">
        <v>601</v>
      </c>
      <c r="E900" s="77">
        <v>10972</v>
      </c>
      <c r="F900" s="77">
        <v>4979</v>
      </c>
      <c r="G900" s="77">
        <v>5993</v>
      </c>
      <c r="H900" s="77">
        <v>0.453791469</v>
      </c>
      <c r="I900" s="77">
        <v>0.546208531</v>
      </c>
      <c r="J900" s="77">
        <v>2943</v>
      </c>
      <c r="K900" s="77">
        <v>1594</v>
      </c>
      <c r="L900" s="77">
        <v>183</v>
      </c>
      <c r="M900" s="77">
        <v>95</v>
      </c>
      <c r="N900" s="77">
        <v>91</v>
      </c>
      <c r="O900" s="77">
        <v>73</v>
      </c>
      <c r="P900" s="77">
        <v>3500</v>
      </c>
      <c r="Q900" s="77">
        <v>1716</v>
      </c>
      <c r="R900" s="77">
        <v>237</v>
      </c>
      <c r="S900" s="77">
        <v>198</v>
      </c>
      <c r="T900" s="77">
        <v>207</v>
      </c>
      <c r="U900" s="78">
        <v>135</v>
      </c>
    </row>
    <row r="901" spans="1:21" ht="15">
      <c r="A901" s="76" t="s">
        <v>1254</v>
      </c>
      <c r="B901" s="77" t="s">
        <v>5864</v>
      </c>
      <c r="C901" s="77" t="s">
        <v>1023</v>
      </c>
      <c r="D901" s="77" t="s">
        <v>601</v>
      </c>
      <c r="E901" s="77">
        <v>11029</v>
      </c>
      <c r="F901" s="77">
        <v>5021</v>
      </c>
      <c r="G901" s="77">
        <v>6008</v>
      </c>
      <c r="H901" s="77">
        <v>0.45525432900000001</v>
      </c>
      <c r="I901" s="77">
        <v>0.54474567100000004</v>
      </c>
      <c r="J901" s="77">
        <v>2969</v>
      </c>
      <c r="K901" s="77">
        <v>1577</v>
      </c>
      <c r="L901" s="77">
        <v>202</v>
      </c>
      <c r="M901" s="77">
        <v>100</v>
      </c>
      <c r="N901" s="77">
        <v>99</v>
      </c>
      <c r="O901" s="77">
        <v>74</v>
      </c>
      <c r="P901" s="77">
        <v>3498</v>
      </c>
      <c r="Q901" s="77">
        <v>1701</v>
      </c>
      <c r="R901" s="77">
        <v>241</v>
      </c>
      <c r="S901" s="77">
        <v>211</v>
      </c>
      <c r="T901" s="77">
        <v>228</v>
      </c>
      <c r="U901" s="78">
        <v>129</v>
      </c>
    </row>
    <row r="902" spans="1:21" ht="15">
      <c r="A902" s="76" t="s">
        <v>1255</v>
      </c>
      <c r="B902" s="77" t="s">
        <v>5864</v>
      </c>
      <c r="C902" s="77" t="s">
        <v>1023</v>
      </c>
      <c r="D902" s="77" t="s">
        <v>601</v>
      </c>
      <c r="E902" s="77">
        <v>11068</v>
      </c>
      <c r="F902" s="77">
        <v>5078</v>
      </c>
      <c r="G902" s="77">
        <v>5990</v>
      </c>
      <c r="H902" s="77">
        <v>0.45880014499999999</v>
      </c>
      <c r="I902" s="77">
        <v>0.54119985500000001</v>
      </c>
      <c r="J902" s="77">
        <v>2958</v>
      </c>
      <c r="K902" s="77">
        <v>1637</v>
      </c>
      <c r="L902" s="77">
        <v>239</v>
      </c>
      <c r="M902" s="77">
        <v>87</v>
      </c>
      <c r="N902" s="77">
        <v>88</v>
      </c>
      <c r="O902" s="77">
        <v>69</v>
      </c>
      <c r="P902" s="77">
        <v>3419</v>
      </c>
      <c r="Q902" s="77">
        <v>1752</v>
      </c>
      <c r="R902" s="77">
        <v>246</v>
      </c>
      <c r="S902" s="77">
        <v>213</v>
      </c>
      <c r="T902" s="77">
        <v>214</v>
      </c>
      <c r="U902" s="78">
        <v>146</v>
      </c>
    </row>
    <row r="903" spans="1:21" ht="15">
      <c r="A903" s="76" t="s">
        <v>1256</v>
      </c>
      <c r="B903" s="77" t="s">
        <v>5864</v>
      </c>
      <c r="C903" s="77" t="s">
        <v>1023</v>
      </c>
      <c r="D903" s="77" t="s">
        <v>601</v>
      </c>
      <c r="E903" s="77">
        <v>10982</v>
      </c>
      <c r="F903" s="77">
        <v>4901</v>
      </c>
      <c r="G903" s="77">
        <v>6081</v>
      </c>
      <c r="H903" s="77">
        <v>0.44627572399999998</v>
      </c>
      <c r="I903" s="77">
        <v>0.55372427599999996</v>
      </c>
      <c r="J903" s="77">
        <v>2886</v>
      </c>
      <c r="K903" s="77">
        <v>1585</v>
      </c>
      <c r="L903" s="77">
        <v>180</v>
      </c>
      <c r="M903" s="77">
        <v>79</v>
      </c>
      <c r="N903" s="77">
        <v>104</v>
      </c>
      <c r="O903" s="77">
        <v>67</v>
      </c>
      <c r="P903" s="77">
        <v>3521</v>
      </c>
      <c r="Q903" s="77">
        <v>1763</v>
      </c>
      <c r="R903" s="77">
        <v>219</v>
      </c>
      <c r="S903" s="77">
        <v>217</v>
      </c>
      <c r="T903" s="77">
        <v>215</v>
      </c>
      <c r="U903" s="78">
        <v>146</v>
      </c>
    </row>
    <row r="904" spans="1:21" ht="15">
      <c r="A904" s="76" t="s">
        <v>1257</v>
      </c>
      <c r="B904" s="77" t="s">
        <v>5864</v>
      </c>
      <c r="C904" s="77" t="s">
        <v>1023</v>
      </c>
      <c r="D904" s="77" t="s">
        <v>601</v>
      </c>
      <c r="E904" s="77">
        <v>11026</v>
      </c>
      <c r="F904" s="77">
        <v>5031</v>
      </c>
      <c r="G904" s="77">
        <v>5995</v>
      </c>
      <c r="H904" s="77">
        <v>0.45628514399999998</v>
      </c>
      <c r="I904" s="77">
        <v>0.54371485600000002</v>
      </c>
      <c r="J904" s="77">
        <v>2997</v>
      </c>
      <c r="K904" s="77">
        <v>1604</v>
      </c>
      <c r="L904" s="77">
        <v>171</v>
      </c>
      <c r="M904" s="77">
        <v>95</v>
      </c>
      <c r="N904" s="77">
        <v>95</v>
      </c>
      <c r="O904" s="77">
        <v>69</v>
      </c>
      <c r="P904" s="77">
        <v>3461</v>
      </c>
      <c r="Q904" s="77">
        <v>1743</v>
      </c>
      <c r="R904" s="77">
        <v>215</v>
      </c>
      <c r="S904" s="77">
        <v>209</v>
      </c>
      <c r="T904" s="77">
        <v>206</v>
      </c>
      <c r="U904" s="78">
        <v>161</v>
      </c>
    </row>
    <row r="905" spans="1:21" ht="15">
      <c r="A905" s="76" t="s">
        <v>1258</v>
      </c>
      <c r="B905" s="77" t="s">
        <v>5864</v>
      </c>
      <c r="C905" s="77" t="s">
        <v>1023</v>
      </c>
      <c r="D905" s="77" t="s">
        <v>601</v>
      </c>
      <c r="E905" s="77">
        <v>11457</v>
      </c>
      <c r="F905" s="77">
        <v>5289</v>
      </c>
      <c r="G905" s="77">
        <v>6168</v>
      </c>
      <c r="H905" s="77">
        <v>0.46163917300000001</v>
      </c>
      <c r="I905" s="77">
        <v>0.53836082699999999</v>
      </c>
      <c r="J905" s="77">
        <v>3120</v>
      </c>
      <c r="K905" s="77">
        <v>1657</v>
      </c>
      <c r="L905" s="77">
        <v>249</v>
      </c>
      <c r="M905" s="77">
        <v>101</v>
      </c>
      <c r="N905" s="77">
        <v>105</v>
      </c>
      <c r="O905" s="77">
        <v>57</v>
      </c>
      <c r="P905" s="77">
        <v>3572</v>
      </c>
      <c r="Q905" s="77">
        <v>1768</v>
      </c>
      <c r="R905" s="77">
        <v>244</v>
      </c>
      <c r="S905" s="77">
        <v>211</v>
      </c>
      <c r="T905" s="77">
        <v>217</v>
      </c>
      <c r="U905" s="78">
        <v>156</v>
      </c>
    </row>
    <row r="906" spans="1:21" ht="15">
      <c r="A906" s="76" t="s">
        <v>1259</v>
      </c>
      <c r="B906" s="77" t="s">
        <v>5864</v>
      </c>
      <c r="C906" s="77" t="s">
        <v>1023</v>
      </c>
      <c r="D906" s="77" t="s">
        <v>601</v>
      </c>
      <c r="E906" s="77">
        <v>10437</v>
      </c>
      <c r="F906" s="77">
        <v>4708</v>
      </c>
      <c r="G906" s="77">
        <v>5729</v>
      </c>
      <c r="H906" s="77">
        <v>0.45108747700000001</v>
      </c>
      <c r="I906" s="77">
        <v>0.54891252300000004</v>
      </c>
      <c r="J906" s="77">
        <v>2699</v>
      </c>
      <c r="K906" s="77">
        <v>1576</v>
      </c>
      <c r="L906" s="77">
        <v>177</v>
      </c>
      <c r="M906" s="77">
        <v>81</v>
      </c>
      <c r="N906" s="77">
        <v>110</v>
      </c>
      <c r="O906" s="77">
        <v>65</v>
      </c>
      <c r="P906" s="77">
        <v>3249</v>
      </c>
      <c r="Q906" s="77">
        <v>1708</v>
      </c>
      <c r="R906" s="77">
        <v>224</v>
      </c>
      <c r="S906" s="77">
        <v>198</v>
      </c>
      <c r="T906" s="77">
        <v>212</v>
      </c>
      <c r="U906" s="78">
        <v>138</v>
      </c>
    </row>
    <row r="907" spans="1:21" ht="15">
      <c r="A907" s="76" t="s">
        <v>1260</v>
      </c>
      <c r="B907" s="77" t="s">
        <v>5864</v>
      </c>
      <c r="C907" s="77" t="s">
        <v>1023</v>
      </c>
      <c r="D907" s="77" t="s">
        <v>601</v>
      </c>
      <c r="E907" s="77">
        <v>11613</v>
      </c>
      <c r="F907" s="77">
        <v>5228</v>
      </c>
      <c r="G907" s="77">
        <v>6385</v>
      </c>
      <c r="H907" s="77">
        <v>0.45018513700000001</v>
      </c>
      <c r="I907" s="77">
        <v>0.54981486300000004</v>
      </c>
      <c r="J907" s="77">
        <v>3040</v>
      </c>
      <c r="K907" s="77">
        <v>1718</v>
      </c>
      <c r="L907" s="77">
        <v>195</v>
      </c>
      <c r="M907" s="77">
        <v>85</v>
      </c>
      <c r="N907" s="77">
        <v>114</v>
      </c>
      <c r="O907" s="77">
        <v>76</v>
      </c>
      <c r="P907" s="77">
        <v>3666</v>
      </c>
      <c r="Q907" s="77">
        <v>1855</v>
      </c>
      <c r="R907" s="77">
        <v>261</v>
      </c>
      <c r="S907" s="77">
        <v>234</v>
      </c>
      <c r="T907" s="77">
        <v>215</v>
      </c>
      <c r="U907" s="78">
        <v>154</v>
      </c>
    </row>
    <row r="908" spans="1:21" ht="15">
      <c r="A908" s="76" t="s">
        <v>1261</v>
      </c>
      <c r="B908" s="77" t="s">
        <v>5864</v>
      </c>
      <c r="C908" s="77" t="s">
        <v>1023</v>
      </c>
      <c r="D908" s="77" t="s">
        <v>601</v>
      </c>
      <c r="E908" s="77">
        <v>11453</v>
      </c>
      <c r="F908" s="77">
        <v>5151</v>
      </c>
      <c r="G908" s="77">
        <v>6302</v>
      </c>
      <c r="H908" s="77">
        <v>0.44975115700000001</v>
      </c>
      <c r="I908" s="77">
        <v>0.55024884299999999</v>
      </c>
      <c r="J908" s="77">
        <v>2990</v>
      </c>
      <c r="K908" s="77">
        <v>1686</v>
      </c>
      <c r="L908" s="77">
        <v>198</v>
      </c>
      <c r="M908" s="77">
        <v>104</v>
      </c>
      <c r="N908" s="77">
        <v>105</v>
      </c>
      <c r="O908" s="77">
        <v>68</v>
      </c>
      <c r="P908" s="77">
        <v>3544</v>
      </c>
      <c r="Q908" s="77">
        <v>1869</v>
      </c>
      <c r="R908" s="77">
        <v>268</v>
      </c>
      <c r="S908" s="77">
        <v>234</v>
      </c>
      <c r="T908" s="77">
        <v>230</v>
      </c>
      <c r="U908" s="78">
        <v>157</v>
      </c>
    </row>
    <row r="909" spans="1:21" ht="15">
      <c r="A909" s="76" t="s">
        <v>1262</v>
      </c>
      <c r="B909" s="77" t="s">
        <v>5864</v>
      </c>
      <c r="C909" s="77" t="s">
        <v>1023</v>
      </c>
      <c r="D909" s="77" t="s">
        <v>601</v>
      </c>
      <c r="E909" s="77">
        <v>10809</v>
      </c>
      <c r="F909" s="77">
        <v>4866</v>
      </c>
      <c r="G909" s="77">
        <v>5943</v>
      </c>
      <c r="H909" s="77">
        <v>0.45018040500000001</v>
      </c>
      <c r="I909" s="77">
        <v>0.54981959499999999</v>
      </c>
      <c r="J909" s="77">
        <v>2818</v>
      </c>
      <c r="K909" s="77">
        <v>1592</v>
      </c>
      <c r="L909" s="77">
        <v>191</v>
      </c>
      <c r="M909" s="77">
        <v>96</v>
      </c>
      <c r="N909" s="77">
        <v>108</v>
      </c>
      <c r="O909" s="77">
        <v>61</v>
      </c>
      <c r="P909" s="77">
        <v>3402</v>
      </c>
      <c r="Q909" s="77">
        <v>1726</v>
      </c>
      <c r="R909" s="77">
        <v>234</v>
      </c>
      <c r="S909" s="77">
        <v>208</v>
      </c>
      <c r="T909" s="77">
        <v>228</v>
      </c>
      <c r="U909" s="78">
        <v>145</v>
      </c>
    </row>
    <row r="910" spans="1:21" ht="15">
      <c r="A910" s="76" t="s">
        <v>1263</v>
      </c>
      <c r="B910" s="77" t="s">
        <v>5864</v>
      </c>
      <c r="C910" s="77" t="s">
        <v>1023</v>
      </c>
      <c r="D910" s="77" t="s">
        <v>601</v>
      </c>
      <c r="E910" s="77">
        <v>10621</v>
      </c>
      <c r="F910" s="77">
        <v>4855</v>
      </c>
      <c r="G910" s="77">
        <v>5766</v>
      </c>
      <c r="H910" s="77">
        <v>0.45711326600000002</v>
      </c>
      <c r="I910" s="77">
        <v>0.54288673399999998</v>
      </c>
      <c r="J910" s="77">
        <v>2854</v>
      </c>
      <c r="K910" s="77">
        <v>1573</v>
      </c>
      <c r="L910" s="77">
        <v>183</v>
      </c>
      <c r="M910" s="77">
        <v>80</v>
      </c>
      <c r="N910" s="77">
        <v>100</v>
      </c>
      <c r="O910" s="77">
        <v>65</v>
      </c>
      <c r="P910" s="77">
        <v>3249</v>
      </c>
      <c r="Q910" s="77">
        <v>1707</v>
      </c>
      <c r="R910" s="77">
        <v>238</v>
      </c>
      <c r="S910" s="77">
        <v>198</v>
      </c>
      <c r="T910" s="77">
        <v>217</v>
      </c>
      <c r="U910" s="78">
        <v>157</v>
      </c>
    </row>
    <row r="911" spans="1:21" ht="15">
      <c r="A911" s="76" t="s">
        <v>1264</v>
      </c>
      <c r="B911" s="77" t="s">
        <v>5865</v>
      </c>
      <c r="C911" s="77" t="s">
        <v>1023</v>
      </c>
      <c r="D911" s="77" t="s">
        <v>601</v>
      </c>
      <c r="E911" s="77">
        <v>11023</v>
      </c>
      <c r="F911" s="77">
        <v>4950</v>
      </c>
      <c r="G911" s="77">
        <v>6073</v>
      </c>
      <c r="H911" s="77">
        <v>0.44906105400000002</v>
      </c>
      <c r="I911" s="77">
        <v>0.55093894600000004</v>
      </c>
      <c r="J911" s="77">
        <v>2886</v>
      </c>
      <c r="K911" s="77">
        <v>1589</v>
      </c>
      <c r="L911" s="77">
        <v>207</v>
      </c>
      <c r="M911" s="77">
        <v>98</v>
      </c>
      <c r="N911" s="77">
        <v>108</v>
      </c>
      <c r="O911" s="77">
        <v>62</v>
      </c>
      <c r="P911" s="77">
        <v>3436</v>
      </c>
      <c r="Q911" s="77">
        <v>1806</v>
      </c>
      <c r="R911" s="77">
        <v>242</v>
      </c>
      <c r="S911" s="77">
        <v>210</v>
      </c>
      <c r="T911" s="77">
        <v>223</v>
      </c>
      <c r="U911" s="78">
        <v>156</v>
      </c>
    </row>
    <row r="912" spans="1:21" ht="15">
      <c r="A912" s="76" t="s">
        <v>1265</v>
      </c>
      <c r="B912" s="77" t="s">
        <v>5864</v>
      </c>
      <c r="C912" s="77" t="s">
        <v>1023</v>
      </c>
      <c r="D912" s="77" t="s">
        <v>601</v>
      </c>
      <c r="E912" s="77">
        <v>10375</v>
      </c>
      <c r="F912" s="77">
        <v>4549</v>
      </c>
      <c r="G912" s="77">
        <v>5826</v>
      </c>
      <c r="H912" s="77">
        <v>0.43845783100000002</v>
      </c>
      <c r="I912" s="77">
        <v>0.56154216899999998</v>
      </c>
      <c r="J912" s="77">
        <v>2636</v>
      </c>
      <c r="K912" s="77">
        <v>1480</v>
      </c>
      <c r="L912" s="77">
        <v>165</v>
      </c>
      <c r="M912" s="77">
        <v>104</v>
      </c>
      <c r="N912" s="77">
        <v>104</v>
      </c>
      <c r="O912" s="77">
        <v>60</v>
      </c>
      <c r="P912" s="77">
        <v>3301</v>
      </c>
      <c r="Q912" s="77">
        <v>1753</v>
      </c>
      <c r="R912" s="77">
        <v>214</v>
      </c>
      <c r="S912" s="77">
        <v>206</v>
      </c>
      <c r="T912" s="77">
        <v>207</v>
      </c>
      <c r="U912" s="78">
        <v>145</v>
      </c>
    </row>
    <row r="913" spans="1:21" ht="15">
      <c r="A913" s="76" t="s">
        <v>1266</v>
      </c>
      <c r="B913" s="77" t="s">
        <v>5864</v>
      </c>
      <c r="C913" s="77" t="s">
        <v>1023</v>
      </c>
      <c r="D913" s="77" t="s">
        <v>601</v>
      </c>
      <c r="E913" s="77">
        <v>10519</v>
      </c>
      <c r="F913" s="77">
        <v>4769</v>
      </c>
      <c r="G913" s="77">
        <v>5750</v>
      </c>
      <c r="H913" s="77">
        <v>0.453370092</v>
      </c>
      <c r="I913" s="77">
        <v>0.546629908</v>
      </c>
      <c r="J913" s="77">
        <v>2835</v>
      </c>
      <c r="K913" s="77">
        <v>1552</v>
      </c>
      <c r="L913" s="77">
        <v>150</v>
      </c>
      <c r="M913" s="77">
        <v>81</v>
      </c>
      <c r="N913" s="77">
        <v>97</v>
      </c>
      <c r="O913" s="77">
        <v>54</v>
      </c>
      <c r="P913" s="77">
        <v>3282</v>
      </c>
      <c r="Q913" s="77">
        <v>1687</v>
      </c>
      <c r="R913" s="77">
        <v>243</v>
      </c>
      <c r="S913" s="77">
        <v>189</v>
      </c>
      <c r="T913" s="77">
        <v>211</v>
      </c>
      <c r="U913" s="78">
        <v>138</v>
      </c>
    </row>
    <row r="914" spans="1:21" ht="15">
      <c r="A914" s="76" t="s">
        <v>1267</v>
      </c>
      <c r="B914" s="77" t="s">
        <v>5864</v>
      </c>
      <c r="C914" s="77" t="s">
        <v>1023</v>
      </c>
      <c r="D914" s="77" t="s">
        <v>601</v>
      </c>
      <c r="E914" s="77">
        <v>11223</v>
      </c>
      <c r="F914" s="77">
        <v>5172</v>
      </c>
      <c r="G914" s="77">
        <v>6051</v>
      </c>
      <c r="H914" s="77">
        <v>0.46083934799999998</v>
      </c>
      <c r="I914" s="77">
        <v>0.53916065199999996</v>
      </c>
      <c r="J914" s="77">
        <v>3042</v>
      </c>
      <c r="K914" s="77">
        <v>1634</v>
      </c>
      <c r="L914" s="77">
        <v>252</v>
      </c>
      <c r="M914" s="77">
        <v>95</v>
      </c>
      <c r="N914" s="77">
        <v>86</v>
      </c>
      <c r="O914" s="77">
        <v>63</v>
      </c>
      <c r="P914" s="77">
        <v>3430</v>
      </c>
      <c r="Q914" s="77">
        <v>1774</v>
      </c>
      <c r="R914" s="77">
        <v>247</v>
      </c>
      <c r="S914" s="77">
        <v>221</v>
      </c>
      <c r="T914" s="77">
        <v>226</v>
      </c>
      <c r="U914" s="78">
        <v>153</v>
      </c>
    </row>
    <row r="915" spans="1:21" ht="15">
      <c r="A915" s="76" t="s">
        <v>1268</v>
      </c>
      <c r="B915" s="77" t="s">
        <v>5864</v>
      </c>
      <c r="C915" s="77" t="s">
        <v>1207</v>
      </c>
      <c r="D915" s="77" t="s">
        <v>1208</v>
      </c>
      <c r="E915" s="77">
        <v>12734</v>
      </c>
      <c r="F915" s="77">
        <v>5703</v>
      </c>
      <c r="G915" s="77">
        <v>7031</v>
      </c>
      <c r="H915" s="77">
        <v>0.44785613299999999</v>
      </c>
      <c r="I915" s="77">
        <v>0.55214386699999995</v>
      </c>
      <c r="J915" s="77">
        <v>3267</v>
      </c>
      <c r="K915" s="77">
        <v>1966</v>
      </c>
      <c r="L915" s="77">
        <v>198</v>
      </c>
      <c r="M915" s="77">
        <v>91</v>
      </c>
      <c r="N915" s="77">
        <v>111</v>
      </c>
      <c r="O915" s="77">
        <v>70</v>
      </c>
      <c r="P915" s="77">
        <v>4011</v>
      </c>
      <c r="Q915" s="77">
        <v>1992</v>
      </c>
      <c r="R915" s="77">
        <v>285</v>
      </c>
      <c r="S915" s="77">
        <v>272</v>
      </c>
      <c r="T915" s="77">
        <v>285</v>
      </c>
      <c r="U915" s="78">
        <v>186</v>
      </c>
    </row>
    <row r="916" spans="1:21" ht="15">
      <c r="A916" s="76" t="s">
        <v>1269</v>
      </c>
      <c r="B916" s="77" t="s">
        <v>5864</v>
      </c>
      <c r="C916" s="77" t="s">
        <v>1207</v>
      </c>
      <c r="D916" s="77" t="s">
        <v>1208</v>
      </c>
      <c r="E916" s="77">
        <v>13004</v>
      </c>
      <c r="F916" s="77">
        <v>5836</v>
      </c>
      <c r="G916" s="77">
        <v>7168</v>
      </c>
      <c r="H916" s="77">
        <v>0.44878498900000002</v>
      </c>
      <c r="I916" s="77">
        <v>0.55121501100000003</v>
      </c>
      <c r="J916" s="77">
        <v>3325</v>
      </c>
      <c r="K916" s="77">
        <v>2005</v>
      </c>
      <c r="L916" s="77">
        <v>209</v>
      </c>
      <c r="M916" s="77">
        <v>105</v>
      </c>
      <c r="N916" s="77">
        <v>117</v>
      </c>
      <c r="O916" s="77">
        <v>75</v>
      </c>
      <c r="P916" s="77">
        <v>4089</v>
      </c>
      <c r="Q916" s="77">
        <v>2077</v>
      </c>
      <c r="R916" s="77">
        <v>292</v>
      </c>
      <c r="S916" s="77">
        <v>266</v>
      </c>
      <c r="T916" s="77">
        <v>281</v>
      </c>
      <c r="U916" s="78">
        <v>163</v>
      </c>
    </row>
    <row r="917" spans="1:21" ht="15">
      <c r="A917" s="76" t="s">
        <v>1270</v>
      </c>
      <c r="B917" s="77" t="s">
        <v>5864</v>
      </c>
      <c r="C917" s="77" t="s">
        <v>1207</v>
      </c>
      <c r="D917" s="77" t="s">
        <v>1208</v>
      </c>
      <c r="E917" s="77">
        <v>13079</v>
      </c>
      <c r="F917" s="77">
        <v>5832</v>
      </c>
      <c r="G917" s="77">
        <v>7247</v>
      </c>
      <c r="H917" s="77">
        <v>0.44590564999999999</v>
      </c>
      <c r="I917" s="77">
        <v>0.55409434999999996</v>
      </c>
      <c r="J917" s="77">
        <v>3333</v>
      </c>
      <c r="K917" s="77">
        <v>2001</v>
      </c>
      <c r="L917" s="77">
        <v>209</v>
      </c>
      <c r="M917" s="77">
        <v>108</v>
      </c>
      <c r="N917" s="77">
        <v>116</v>
      </c>
      <c r="O917" s="77">
        <v>65</v>
      </c>
      <c r="P917" s="77">
        <v>4117</v>
      </c>
      <c r="Q917" s="77">
        <v>2120</v>
      </c>
      <c r="R917" s="77">
        <v>292</v>
      </c>
      <c r="S917" s="77">
        <v>253</v>
      </c>
      <c r="T917" s="77">
        <v>289</v>
      </c>
      <c r="U917" s="78">
        <v>176</v>
      </c>
    </row>
    <row r="918" spans="1:21" ht="15">
      <c r="A918" s="76" t="s">
        <v>1271</v>
      </c>
      <c r="B918" s="77" t="s">
        <v>5864</v>
      </c>
      <c r="C918" s="77" t="s">
        <v>1207</v>
      </c>
      <c r="D918" s="77" t="s">
        <v>1208</v>
      </c>
      <c r="E918" s="77">
        <v>13228</v>
      </c>
      <c r="F918" s="77">
        <v>6072</v>
      </c>
      <c r="G918" s="77">
        <v>7156</v>
      </c>
      <c r="H918" s="77">
        <v>0.45902630799999999</v>
      </c>
      <c r="I918" s="77">
        <v>0.54097369200000001</v>
      </c>
      <c r="J918" s="77">
        <v>3571</v>
      </c>
      <c r="K918" s="77">
        <v>1962</v>
      </c>
      <c r="L918" s="77">
        <v>240</v>
      </c>
      <c r="M918" s="77">
        <v>114</v>
      </c>
      <c r="N918" s="77">
        <v>116</v>
      </c>
      <c r="O918" s="77">
        <v>69</v>
      </c>
      <c r="P918" s="77">
        <v>4172</v>
      </c>
      <c r="Q918" s="77">
        <v>1979</v>
      </c>
      <c r="R918" s="77">
        <v>300</v>
      </c>
      <c r="S918" s="77">
        <v>243</v>
      </c>
      <c r="T918" s="77">
        <v>289</v>
      </c>
      <c r="U918" s="78">
        <v>173</v>
      </c>
    </row>
    <row r="919" spans="1:21" ht="15">
      <c r="A919" s="76" t="s">
        <v>1272</v>
      </c>
      <c r="B919" s="77" t="s">
        <v>5864</v>
      </c>
      <c r="C919" s="77" t="s">
        <v>1023</v>
      </c>
      <c r="D919" s="77" t="s">
        <v>601</v>
      </c>
      <c r="E919" s="77">
        <v>10323</v>
      </c>
      <c r="F919" s="77">
        <v>4723</v>
      </c>
      <c r="G919" s="77">
        <v>5600</v>
      </c>
      <c r="H919" s="77">
        <v>0.45752203800000002</v>
      </c>
      <c r="I919" s="77">
        <v>0.54247796199999998</v>
      </c>
      <c r="J919" s="77">
        <v>2753</v>
      </c>
      <c r="K919" s="77">
        <v>1536</v>
      </c>
      <c r="L919" s="77">
        <v>199</v>
      </c>
      <c r="M919" s="77">
        <v>90</v>
      </c>
      <c r="N919" s="77">
        <v>78</v>
      </c>
      <c r="O919" s="77">
        <v>67</v>
      </c>
      <c r="P919" s="77">
        <v>3216</v>
      </c>
      <c r="Q919" s="77">
        <v>1636</v>
      </c>
      <c r="R919" s="77">
        <v>219</v>
      </c>
      <c r="S919" s="77">
        <v>204</v>
      </c>
      <c r="T919" s="77">
        <v>200</v>
      </c>
      <c r="U919" s="78">
        <v>125</v>
      </c>
    </row>
    <row r="920" spans="1:21" ht="15">
      <c r="A920" s="76" t="s">
        <v>1273</v>
      </c>
      <c r="B920" s="77" t="s">
        <v>5864</v>
      </c>
      <c r="C920" s="77" t="s">
        <v>1023</v>
      </c>
      <c r="D920" s="77" t="s">
        <v>601</v>
      </c>
      <c r="E920" s="77">
        <v>11042</v>
      </c>
      <c r="F920" s="77">
        <v>4974</v>
      </c>
      <c r="G920" s="77">
        <v>6068</v>
      </c>
      <c r="H920" s="77">
        <v>0.45046187300000001</v>
      </c>
      <c r="I920" s="77">
        <v>0.54953812700000004</v>
      </c>
      <c r="J920" s="77">
        <v>2883</v>
      </c>
      <c r="K920" s="77">
        <v>1674</v>
      </c>
      <c r="L920" s="77">
        <v>177</v>
      </c>
      <c r="M920" s="77">
        <v>78</v>
      </c>
      <c r="N920" s="77">
        <v>92</v>
      </c>
      <c r="O920" s="77">
        <v>70</v>
      </c>
      <c r="P920" s="77">
        <v>3517</v>
      </c>
      <c r="Q920" s="77">
        <v>1742</v>
      </c>
      <c r="R920" s="77">
        <v>236</v>
      </c>
      <c r="S920" s="77">
        <v>202</v>
      </c>
      <c r="T920" s="77">
        <v>226</v>
      </c>
      <c r="U920" s="78">
        <v>145</v>
      </c>
    </row>
    <row r="921" spans="1:21" ht="15">
      <c r="A921" s="76" t="s">
        <v>1274</v>
      </c>
      <c r="B921" s="77" t="s">
        <v>5864</v>
      </c>
      <c r="C921" s="77" t="s">
        <v>1023</v>
      </c>
      <c r="D921" s="77" t="s">
        <v>601</v>
      </c>
      <c r="E921" s="77">
        <v>10682</v>
      </c>
      <c r="F921" s="77">
        <v>4843</v>
      </c>
      <c r="G921" s="77">
        <v>5839</v>
      </c>
      <c r="H921" s="77">
        <v>0.45337951700000001</v>
      </c>
      <c r="I921" s="77">
        <v>0.54662048299999999</v>
      </c>
      <c r="J921" s="77">
        <v>2862</v>
      </c>
      <c r="K921" s="77">
        <v>1567</v>
      </c>
      <c r="L921" s="77">
        <v>179</v>
      </c>
      <c r="M921" s="77">
        <v>80</v>
      </c>
      <c r="N921" s="77">
        <v>95</v>
      </c>
      <c r="O921" s="77">
        <v>60</v>
      </c>
      <c r="P921" s="77">
        <v>3353</v>
      </c>
      <c r="Q921" s="77">
        <v>1701</v>
      </c>
      <c r="R921" s="77">
        <v>237</v>
      </c>
      <c r="S921" s="77">
        <v>199</v>
      </c>
      <c r="T921" s="77">
        <v>220</v>
      </c>
      <c r="U921" s="78">
        <v>129</v>
      </c>
    </row>
    <row r="922" spans="1:21" ht="15">
      <c r="A922" s="76" t="s">
        <v>1275</v>
      </c>
      <c r="B922" s="77" t="s">
        <v>5864</v>
      </c>
      <c r="C922" s="77" t="s">
        <v>1023</v>
      </c>
      <c r="D922" s="77" t="s">
        <v>601</v>
      </c>
      <c r="E922" s="77">
        <v>10803</v>
      </c>
      <c r="F922" s="77">
        <v>4907</v>
      </c>
      <c r="G922" s="77">
        <v>5896</v>
      </c>
      <c r="H922" s="77">
        <v>0.45422567800000002</v>
      </c>
      <c r="I922" s="77">
        <v>0.54577432199999998</v>
      </c>
      <c r="J922" s="77">
        <v>2903</v>
      </c>
      <c r="K922" s="77">
        <v>1575</v>
      </c>
      <c r="L922" s="77">
        <v>172</v>
      </c>
      <c r="M922" s="77">
        <v>93</v>
      </c>
      <c r="N922" s="77">
        <v>101</v>
      </c>
      <c r="O922" s="77">
        <v>63</v>
      </c>
      <c r="P922" s="77">
        <v>3421</v>
      </c>
      <c r="Q922" s="77">
        <v>1697</v>
      </c>
      <c r="R922" s="77">
        <v>222</v>
      </c>
      <c r="S922" s="77">
        <v>187</v>
      </c>
      <c r="T922" s="77">
        <v>221</v>
      </c>
      <c r="U922" s="78">
        <v>148</v>
      </c>
    </row>
    <row r="923" spans="1:21" ht="15">
      <c r="A923" s="76" t="s">
        <v>1276</v>
      </c>
      <c r="B923" s="77" t="s">
        <v>5864</v>
      </c>
      <c r="C923" s="77" t="s">
        <v>1023</v>
      </c>
      <c r="D923" s="77" t="s">
        <v>601</v>
      </c>
      <c r="E923" s="77">
        <v>11299</v>
      </c>
      <c r="F923" s="77">
        <v>5229</v>
      </c>
      <c r="G923" s="77">
        <v>6070</v>
      </c>
      <c r="H923" s="77">
        <v>0.462784317</v>
      </c>
      <c r="I923" s="77">
        <v>0.537215683</v>
      </c>
      <c r="J923" s="77">
        <v>3068</v>
      </c>
      <c r="K923" s="77">
        <v>1679</v>
      </c>
      <c r="L923" s="77">
        <v>233</v>
      </c>
      <c r="M923" s="77">
        <v>83</v>
      </c>
      <c r="N923" s="77">
        <v>101</v>
      </c>
      <c r="O923" s="77">
        <v>65</v>
      </c>
      <c r="P923" s="77">
        <v>3515</v>
      </c>
      <c r="Q923" s="77">
        <v>1753</v>
      </c>
      <c r="R923" s="77">
        <v>227</v>
      </c>
      <c r="S923" s="77">
        <v>198</v>
      </c>
      <c r="T923" s="77">
        <v>233</v>
      </c>
      <c r="U923" s="78">
        <v>144</v>
      </c>
    </row>
    <row r="924" spans="1:21" ht="15">
      <c r="A924" s="76" t="s">
        <v>1277</v>
      </c>
      <c r="B924" s="77" t="s">
        <v>5864</v>
      </c>
      <c r="C924" s="77" t="s">
        <v>1023</v>
      </c>
      <c r="D924" s="77" t="s">
        <v>601</v>
      </c>
      <c r="E924" s="77">
        <v>10354</v>
      </c>
      <c r="F924" s="77">
        <v>4666</v>
      </c>
      <c r="G924" s="77">
        <v>5688</v>
      </c>
      <c r="H924" s="77">
        <v>0.450647093</v>
      </c>
      <c r="I924" s="77">
        <v>0.54935290699999995</v>
      </c>
      <c r="J924" s="77">
        <v>2764</v>
      </c>
      <c r="K924" s="77">
        <v>1503</v>
      </c>
      <c r="L924" s="77">
        <v>160</v>
      </c>
      <c r="M924" s="77">
        <v>84</v>
      </c>
      <c r="N924" s="77">
        <v>91</v>
      </c>
      <c r="O924" s="77">
        <v>64</v>
      </c>
      <c r="P924" s="77">
        <v>3257</v>
      </c>
      <c r="Q924" s="77">
        <v>1659</v>
      </c>
      <c r="R924" s="77">
        <v>208</v>
      </c>
      <c r="S924" s="77">
        <v>195</v>
      </c>
      <c r="T924" s="77">
        <v>227</v>
      </c>
      <c r="U924" s="78">
        <v>142</v>
      </c>
    </row>
    <row r="925" spans="1:21" ht="15">
      <c r="A925" s="76" t="s">
        <v>1278</v>
      </c>
      <c r="B925" s="77" t="s">
        <v>5864</v>
      </c>
      <c r="C925" s="77" t="s">
        <v>1023</v>
      </c>
      <c r="D925" s="77" t="s">
        <v>601</v>
      </c>
      <c r="E925" s="77">
        <v>11329</v>
      </c>
      <c r="F925" s="77">
        <v>5088</v>
      </c>
      <c r="G925" s="77">
        <v>6241</v>
      </c>
      <c r="H925" s="77">
        <v>0.44911289599999998</v>
      </c>
      <c r="I925" s="77">
        <v>0.55088710399999996</v>
      </c>
      <c r="J925" s="77">
        <v>2973</v>
      </c>
      <c r="K925" s="77">
        <v>1685</v>
      </c>
      <c r="L925" s="77">
        <v>172</v>
      </c>
      <c r="M925" s="77">
        <v>91</v>
      </c>
      <c r="N925" s="77">
        <v>97</v>
      </c>
      <c r="O925" s="77">
        <v>70</v>
      </c>
      <c r="P925" s="77">
        <v>3597</v>
      </c>
      <c r="Q925" s="77">
        <v>1800</v>
      </c>
      <c r="R925" s="77">
        <v>250</v>
      </c>
      <c r="S925" s="77">
        <v>220</v>
      </c>
      <c r="T925" s="77">
        <v>217</v>
      </c>
      <c r="U925" s="78">
        <v>157</v>
      </c>
    </row>
    <row r="926" spans="1:21" ht="15">
      <c r="A926" s="76" t="s">
        <v>1279</v>
      </c>
      <c r="B926" s="77" t="s">
        <v>5864</v>
      </c>
      <c r="C926" s="77" t="s">
        <v>1023</v>
      </c>
      <c r="D926" s="77" t="s">
        <v>601</v>
      </c>
      <c r="E926" s="77">
        <v>11513</v>
      </c>
      <c r="F926" s="77">
        <v>5338</v>
      </c>
      <c r="G926" s="77">
        <v>6175</v>
      </c>
      <c r="H926" s="77">
        <v>0.46364978699999998</v>
      </c>
      <c r="I926" s="77">
        <v>0.53635021299999996</v>
      </c>
      <c r="J926" s="77">
        <v>3146</v>
      </c>
      <c r="K926" s="77">
        <v>1723</v>
      </c>
      <c r="L926" s="77">
        <v>224</v>
      </c>
      <c r="M926" s="77">
        <v>85</v>
      </c>
      <c r="N926" s="77">
        <v>109</v>
      </c>
      <c r="O926" s="77">
        <v>51</v>
      </c>
      <c r="P926" s="77">
        <v>3560</v>
      </c>
      <c r="Q926" s="77">
        <v>1761</v>
      </c>
      <c r="R926" s="77">
        <v>233</v>
      </c>
      <c r="S926" s="77">
        <v>221</v>
      </c>
      <c r="T926" s="77">
        <v>236</v>
      </c>
      <c r="U926" s="78">
        <v>164</v>
      </c>
    </row>
    <row r="927" spans="1:21" ht="15">
      <c r="A927" s="76" t="s">
        <v>1280</v>
      </c>
      <c r="B927" s="77" t="s">
        <v>5864</v>
      </c>
      <c r="C927" s="77" t="s">
        <v>1023</v>
      </c>
      <c r="D927" s="77" t="s">
        <v>601</v>
      </c>
      <c r="E927" s="77">
        <v>10537</v>
      </c>
      <c r="F927" s="77">
        <v>4784</v>
      </c>
      <c r="G927" s="77">
        <v>5753</v>
      </c>
      <c r="H927" s="77">
        <v>0.454019171</v>
      </c>
      <c r="I927" s="77">
        <v>0.545980829</v>
      </c>
      <c r="J927" s="77">
        <v>2815</v>
      </c>
      <c r="K927" s="77">
        <v>1550</v>
      </c>
      <c r="L927" s="77">
        <v>194</v>
      </c>
      <c r="M927" s="77">
        <v>77</v>
      </c>
      <c r="N927" s="77">
        <v>88</v>
      </c>
      <c r="O927" s="77">
        <v>60</v>
      </c>
      <c r="P927" s="77">
        <v>3281</v>
      </c>
      <c r="Q927" s="77">
        <v>1667</v>
      </c>
      <c r="R927" s="77">
        <v>219</v>
      </c>
      <c r="S927" s="77">
        <v>219</v>
      </c>
      <c r="T927" s="77">
        <v>220</v>
      </c>
      <c r="U927" s="78">
        <v>147</v>
      </c>
    </row>
    <row r="928" spans="1:21" ht="15">
      <c r="A928" s="76" t="s">
        <v>1281</v>
      </c>
      <c r="B928" s="77" t="s">
        <v>5864</v>
      </c>
      <c r="C928" s="77" t="s">
        <v>1023</v>
      </c>
      <c r="D928" s="77" t="s">
        <v>601</v>
      </c>
      <c r="E928" s="77">
        <v>10384</v>
      </c>
      <c r="F928" s="77">
        <v>4681</v>
      </c>
      <c r="G928" s="77">
        <v>5703</v>
      </c>
      <c r="H928" s="77">
        <v>0.45078967599999997</v>
      </c>
      <c r="I928" s="77">
        <v>0.54921032400000003</v>
      </c>
      <c r="J928" s="77">
        <v>2718</v>
      </c>
      <c r="K928" s="77">
        <v>1542</v>
      </c>
      <c r="L928" s="77">
        <v>187</v>
      </c>
      <c r="M928" s="77">
        <v>85</v>
      </c>
      <c r="N928" s="77">
        <v>83</v>
      </c>
      <c r="O928" s="77">
        <v>66</v>
      </c>
      <c r="P928" s="77">
        <v>3231</v>
      </c>
      <c r="Q928" s="77">
        <v>1693</v>
      </c>
      <c r="R928" s="77">
        <v>217</v>
      </c>
      <c r="S928" s="77">
        <v>194</v>
      </c>
      <c r="T928" s="77">
        <v>223</v>
      </c>
      <c r="U928" s="78">
        <v>145</v>
      </c>
    </row>
    <row r="929" spans="1:21" ht="15">
      <c r="A929" s="76" t="s">
        <v>1282</v>
      </c>
      <c r="B929" s="77" t="s">
        <v>5864</v>
      </c>
      <c r="C929" s="77" t="s">
        <v>1023</v>
      </c>
      <c r="D929" s="77" t="s">
        <v>601</v>
      </c>
      <c r="E929" s="77">
        <v>11529</v>
      </c>
      <c r="F929" s="77">
        <v>5336</v>
      </c>
      <c r="G929" s="77">
        <v>6193</v>
      </c>
      <c r="H929" s="77">
        <v>0.46283285600000001</v>
      </c>
      <c r="I929" s="77">
        <v>0.53716714399999999</v>
      </c>
      <c r="J929" s="77">
        <v>3131</v>
      </c>
      <c r="K929" s="77">
        <v>1686</v>
      </c>
      <c r="L929" s="77">
        <v>242</v>
      </c>
      <c r="M929" s="77">
        <v>104</v>
      </c>
      <c r="N929" s="77">
        <v>115</v>
      </c>
      <c r="O929" s="77">
        <v>58</v>
      </c>
      <c r="P929" s="77">
        <v>3573</v>
      </c>
      <c r="Q929" s="77">
        <v>1762</v>
      </c>
      <c r="R929" s="77">
        <v>251</v>
      </c>
      <c r="S929" s="77">
        <v>210</v>
      </c>
      <c r="T929" s="77">
        <v>237</v>
      </c>
      <c r="U929" s="78">
        <v>160</v>
      </c>
    </row>
    <row r="930" spans="1:21" ht="15">
      <c r="A930" s="76" t="s">
        <v>1283</v>
      </c>
      <c r="B930" s="77" t="s">
        <v>5864</v>
      </c>
      <c r="C930" s="77" t="s">
        <v>1023</v>
      </c>
      <c r="D930" s="77" t="s">
        <v>601</v>
      </c>
      <c r="E930" s="77">
        <v>10498</v>
      </c>
      <c r="F930" s="77">
        <v>4715</v>
      </c>
      <c r="G930" s="77">
        <v>5783</v>
      </c>
      <c r="H930" s="77">
        <v>0.44913316800000003</v>
      </c>
      <c r="I930" s="77">
        <v>0.55086683199999997</v>
      </c>
      <c r="J930" s="77">
        <v>2778</v>
      </c>
      <c r="K930" s="77">
        <v>1555</v>
      </c>
      <c r="L930" s="77">
        <v>160</v>
      </c>
      <c r="M930" s="77">
        <v>81</v>
      </c>
      <c r="N930" s="77">
        <v>88</v>
      </c>
      <c r="O930" s="77">
        <v>53</v>
      </c>
      <c r="P930" s="77">
        <v>3336</v>
      </c>
      <c r="Q930" s="77">
        <v>1673</v>
      </c>
      <c r="R930" s="77">
        <v>208</v>
      </c>
      <c r="S930" s="77">
        <v>192</v>
      </c>
      <c r="T930" s="77">
        <v>239</v>
      </c>
      <c r="U930" s="78">
        <v>135</v>
      </c>
    </row>
    <row r="931" spans="1:21" ht="15">
      <c r="A931" s="76" t="s">
        <v>1284</v>
      </c>
      <c r="B931" s="77" t="s">
        <v>5864</v>
      </c>
      <c r="C931" s="77" t="s">
        <v>1023</v>
      </c>
      <c r="D931" s="77" t="s">
        <v>601</v>
      </c>
      <c r="E931" s="77">
        <v>10546</v>
      </c>
      <c r="F931" s="77">
        <v>4744</v>
      </c>
      <c r="G931" s="77">
        <v>5802</v>
      </c>
      <c r="H931" s="77">
        <v>0.44983880100000001</v>
      </c>
      <c r="I931" s="77">
        <v>0.55016119900000005</v>
      </c>
      <c r="J931" s="77">
        <v>2767</v>
      </c>
      <c r="K931" s="77">
        <v>1551</v>
      </c>
      <c r="L931" s="77">
        <v>181</v>
      </c>
      <c r="M931" s="77">
        <v>86</v>
      </c>
      <c r="N931" s="77">
        <v>90</v>
      </c>
      <c r="O931" s="77">
        <v>69</v>
      </c>
      <c r="P931" s="77">
        <v>3363</v>
      </c>
      <c r="Q931" s="77">
        <v>1666</v>
      </c>
      <c r="R931" s="77">
        <v>228</v>
      </c>
      <c r="S931" s="77">
        <v>201</v>
      </c>
      <c r="T931" s="77">
        <v>210</v>
      </c>
      <c r="U931" s="78">
        <v>134</v>
      </c>
    </row>
    <row r="932" spans="1:21" ht="15">
      <c r="A932" s="76" t="s">
        <v>1285</v>
      </c>
      <c r="B932" s="77" t="s">
        <v>5865</v>
      </c>
      <c r="C932" s="77" t="s">
        <v>1023</v>
      </c>
      <c r="D932" s="77" t="s">
        <v>601</v>
      </c>
      <c r="E932" s="77">
        <v>11414</v>
      </c>
      <c r="F932" s="77">
        <v>5203</v>
      </c>
      <c r="G932" s="77">
        <v>6211</v>
      </c>
      <c r="H932" s="77">
        <v>0.45584370099999999</v>
      </c>
      <c r="I932" s="77">
        <v>0.54415629899999995</v>
      </c>
      <c r="J932" s="77">
        <v>3077</v>
      </c>
      <c r="K932" s="77">
        <v>1651</v>
      </c>
      <c r="L932" s="77">
        <v>231</v>
      </c>
      <c r="M932" s="77">
        <v>89</v>
      </c>
      <c r="N932" s="77">
        <v>99</v>
      </c>
      <c r="O932" s="77">
        <v>56</v>
      </c>
      <c r="P932" s="77">
        <v>3592</v>
      </c>
      <c r="Q932" s="77">
        <v>1763</v>
      </c>
      <c r="R932" s="77">
        <v>237</v>
      </c>
      <c r="S932" s="77">
        <v>232</v>
      </c>
      <c r="T932" s="77">
        <v>237</v>
      </c>
      <c r="U932" s="78">
        <v>150</v>
      </c>
    </row>
    <row r="933" spans="1:21" ht="15">
      <c r="A933" s="76" t="s">
        <v>1286</v>
      </c>
      <c r="B933" s="77" t="s">
        <v>5864</v>
      </c>
      <c r="C933" s="77" t="s">
        <v>1023</v>
      </c>
      <c r="D933" s="77" t="s">
        <v>601</v>
      </c>
      <c r="E933" s="77">
        <v>10822</v>
      </c>
      <c r="F933" s="77">
        <v>4912</v>
      </c>
      <c r="G933" s="77">
        <v>5910</v>
      </c>
      <c r="H933" s="77">
        <v>0.45389022400000001</v>
      </c>
      <c r="I933" s="77">
        <v>0.54610977599999999</v>
      </c>
      <c r="J933" s="77">
        <v>2880</v>
      </c>
      <c r="K933" s="77">
        <v>1582</v>
      </c>
      <c r="L933" s="77">
        <v>191</v>
      </c>
      <c r="M933" s="77">
        <v>95</v>
      </c>
      <c r="N933" s="77">
        <v>103</v>
      </c>
      <c r="O933" s="77">
        <v>61</v>
      </c>
      <c r="P933" s="77">
        <v>3376</v>
      </c>
      <c r="Q933" s="77">
        <v>1724</v>
      </c>
      <c r="R933" s="77">
        <v>235</v>
      </c>
      <c r="S933" s="77">
        <v>221</v>
      </c>
      <c r="T933" s="77">
        <v>222</v>
      </c>
      <c r="U933" s="78">
        <v>132</v>
      </c>
    </row>
    <row r="934" spans="1:21" ht="15">
      <c r="A934" s="76" t="s">
        <v>1287</v>
      </c>
      <c r="B934" s="77" t="s">
        <v>5864</v>
      </c>
      <c r="C934" s="77" t="s">
        <v>1023</v>
      </c>
      <c r="D934" s="77" t="s">
        <v>601</v>
      </c>
      <c r="E934" s="77">
        <v>10657</v>
      </c>
      <c r="F934" s="77">
        <v>4797</v>
      </c>
      <c r="G934" s="77">
        <v>5860</v>
      </c>
      <c r="H934" s="77">
        <v>0.45012667699999998</v>
      </c>
      <c r="I934" s="77">
        <v>0.54987332300000002</v>
      </c>
      <c r="J934" s="77">
        <v>2749</v>
      </c>
      <c r="K934" s="77">
        <v>1612</v>
      </c>
      <c r="L934" s="77">
        <v>189</v>
      </c>
      <c r="M934" s="77">
        <v>86</v>
      </c>
      <c r="N934" s="77">
        <v>102</v>
      </c>
      <c r="O934" s="77">
        <v>59</v>
      </c>
      <c r="P934" s="77">
        <v>3351</v>
      </c>
      <c r="Q934" s="77">
        <v>1712</v>
      </c>
      <c r="R934" s="77">
        <v>247</v>
      </c>
      <c r="S934" s="77">
        <v>196</v>
      </c>
      <c r="T934" s="77">
        <v>206</v>
      </c>
      <c r="U934" s="78">
        <v>148</v>
      </c>
    </row>
    <row r="935" spans="1:21" ht="15">
      <c r="A935" s="76" t="s">
        <v>1288</v>
      </c>
      <c r="B935" s="77" t="s">
        <v>5864</v>
      </c>
      <c r="C935" s="77" t="s">
        <v>1023</v>
      </c>
      <c r="D935" s="77" t="s">
        <v>601</v>
      </c>
      <c r="E935" s="77">
        <v>11173</v>
      </c>
      <c r="F935" s="77">
        <v>5056</v>
      </c>
      <c r="G935" s="77">
        <v>6117</v>
      </c>
      <c r="H935" s="77">
        <v>0.45251946700000001</v>
      </c>
      <c r="I935" s="77">
        <v>0.54748053299999999</v>
      </c>
      <c r="J935" s="77">
        <v>2931</v>
      </c>
      <c r="K935" s="77">
        <v>1647</v>
      </c>
      <c r="L935" s="77">
        <v>220</v>
      </c>
      <c r="M935" s="77">
        <v>92</v>
      </c>
      <c r="N935" s="77">
        <v>108</v>
      </c>
      <c r="O935" s="77">
        <v>58</v>
      </c>
      <c r="P935" s="77">
        <v>3475</v>
      </c>
      <c r="Q935" s="77">
        <v>1824</v>
      </c>
      <c r="R935" s="77">
        <v>236</v>
      </c>
      <c r="S935" s="77">
        <v>211</v>
      </c>
      <c r="T935" s="77">
        <v>217</v>
      </c>
      <c r="U935" s="78">
        <v>154</v>
      </c>
    </row>
    <row r="936" spans="1:21" ht="15">
      <c r="A936" s="76" t="s">
        <v>1289</v>
      </c>
      <c r="B936" s="77" t="s">
        <v>5864</v>
      </c>
      <c r="C936" s="77" t="s">
        <v>1023</v>
      </c>
      <c r="D936" s="77" t="s">
        <v>601</v>
      </c>
      <c r="E936" s="77">
        <v>10648</v>
      </c>
      <c r="F936" s="77">
        <v>4730</v>
      </c>
      <c r="G936" s="77">
        <v>5918</v>
      </c>
      <c r="H936" s="77">
        <v>0.44421487599999998</v>
      </c>
      <c r="I936" s="77">
        <v>0.55578512400000002</v>
      </c>
      <c r="J936" s="77">
        <v>2780</v>
      </c>
      <c r="K936" s="77">
        <v>1534</v>
      </c>
      <c r="L936" s="77">
        <v>164</v>
      </c>
      <c r="M936" s="77">
        <v>87</v>
      </c>
      <c r="N936" s="77">
        <v>99</v>
      </c>
      <c r="O936" s="77">
        <v>66</v>
      </c>
      <c r="P936" s="77">
        <v>3370</v>
      </c>
      <c r="Q936" s="77">
        <v>1740</v>
      </c>
      <c r="R936" s="77">
        <v>222</v>
      </c>
      <c r="S936" s="77">
        <v>211</v>
      </c>
      <c r="T936" s="77">
        <v>230</v>
      </c>
      <c r="U936" s="78">
        <v>145</v>
      </c>
    </row>
    <row r="937" spans="1:21" ht="15">
      <c r="A937" s="76" t="s">
        <v>1290</v>
      </c>
      <c r="B937" s="77" t="s">
        <v>5864</v>
      </c>
      <c r="C937" s="77" t="s">
        <v>1023</v>
      </c>
      <c r="D937" s="77" t="s">
        <v>601</v>
      </c>
      <c r="E937" s="77">
        <v>11349</v>
      </c>
      <c r="F937" s="77">
        <v>5206</v>
      </c>
      <c r="G937" s="77">
        <v>6143</v>
      </c>
      <c r="H937" s="77">
        <v>0.45871883000000002</v>
      </c>
      <c r="I937" s="77">
        <v>0.54128116999999998</v>
      </c>
      <c r="J937" s="77">
        <v>3005</v>
      </c>
      <c r="K937" s="77">
        <v>1708</v>
      </c>
      <c r="L937" s="77">
        <v>229</v>
      </c>
      <c r="M937" s="77">
        <v>101</v>
      </c>
      <c r="N937" s="77">
        <v>106</v>
      </c>
      <c r="O937" s="77">
        <v>57</v>
      </c>
      <c r="P937" s="77">
        <v>3559</v>
      </c>
      <c r="Q937" s="77">
        <v>1780</v>
      </c>
      <c r="R937" s="77">
        <v>228</v>
      </c>
      <c r="S937" s="77">
        <v>191</v>
      </c>
      <c r="T937" s="77">
        <v>232</v>
      </c>
      <c r="U937" s="78">
        <v>153</v>
      </c>
    </row>
    <row r="938" spans="1:21" ht="15">
      <c r="A938" s="76" t="s">
        <v>1291</v>
      </c>
      <c r="B938" s="77" t="s">
        <v>5864</v>
      </c>
      <c r="C938" s="77" t="s">
        <v>1023</v>
      </c>
      <c r="D938" s="77" t="s">
        <v>601</v>
      </c>
      <c r="E938" s="77">
        <v>10699</v>
      </c>
      <c r="F938" s="77">
        <v>4898</v>
      </c>
      <c r="G938" s="77">
        <v>5801</v>
      </c>
      <c r="H938" s="77">
        <v>0.45779979399999998</v>
      </c>
      <c r="I938" s="77">
        <v>0.54220020599999996</v>
      </c>
      <c r="J938" s="77">
        <v>2799</v>
      </c>
      <c r="K938" s="77">
        <v>1617</v>
      </c>
      <c r="L938" s="77">
        <v>214</v>
      </c>
      <c r="M938" s="77">
        <v>103</v>
      </c>
      <c r="N938" s="77">
        <v>100</v>
      </c>
      <c r="O938" s="77">
        <v>65</v>
      </c>
      <c r="P938" s="77">
        <v>3323</v>
      </c>
      <c r="Q938" s="77">
        <v>1669</v>
      </c>
      <c r="R938" s="77">
        <v>222</v>
      </c>
      <c r="S938" s="77">
        <v>201</v>
      </c>
      <c r="T938" s="77">
        <v>241</v>
      </c>
      <c r="U938" s="78">
        <v>145</v>
      </c>
    </row>
    <row r="939" spans="1:21" ht="15">
      <c r="A939" s="76" t="s">
        <v>1292</v>
      </c>
      <c r="B939" s="77" t="s">
        <v>5864</v>
      </c>
      <c r="C939" s="77" t="s">
        <v>1207</v>
      </c>
      <c r="D939" s="77" t="s">
        <v>1208</v>
      </c>
      <c r="E939" s="77">
        <v>12418</v>
      </c>
      <c r="F939" s="77">
        <v>5570</v>
      </c>
      <c r="G939" s="77">
        <v>6848</v>
      </c>
      <c r="H939" s="77">
        <v>0.44854243799999999</v>
      </c>
      <c r="I939" s="77">
        <v>0.55145756199999996</v>
      </c>
      <c r="J939" s="77">
        <v>3205</v>
      </c>
      <c r="K939" s="77">
        <v>1898</v>
      </c>
      <c r="L939" s="77">
        <v>195</v>
      </c>
      <c r="M939" s="77">
        <v>101</v>
      </c>
      <c r="N939" s="77">
        <v>109</v>
      </c>
      <c r="O939" s="77">
        <v>62</v>
      </c>
      <c r="P939" s="77">
        <v>3924</v>
      </c>
      <c r="Q939" s="77">
        <v>1982</v>
      </c>
      <c r="R939" s="77">
        <v>280</v>
      </c>
      <c r="S939" s="77">
        <v>255</v>
      </c>
      <c r="T939" s="77">
        <v>248</v>
      </c>
      <c r="U939" s="78">
        <v>159</v>
      </c>
    </row>
    <row r="940" spans="1:21" ht="15">
      <c r="A940" s="76" t="s">
        <v>1293</v>
      </c>
      <c r="B940" s="77" t="s">
        <v>5864</v>
      </c>
      <c r="C940" s="77" t="s">
        <v>1207</v>
      </c>
      <c r="D940" s="77" t="s">
        <v>1208</v>
      </c>
      <c r="E940" s="77">
        <v>12506</v>
      </c>
      <c r="F940" s="77">
        <v>5574</v>
      </c>
      <c r="G940" s="77">
        <v>6932</v>
      </c>
      <c r="H940" s="77">
        <v>0.44570606099999999</v>
      </c>
      <c r="I940" s="77">
        <v>0.55429393900000001</v>
      </c>
      <c r="J940" s="77">
        <v>3224</v>
      </c>
      <c r="K940" s="77">
        <v>1928</v>
      </c>
      <c r="L940" s="77">
        <v>174</v>
      </c>
      <c r="M940" s="77">
        <v>100</v>
      </c>
      <c r="N940" s="77">
        <v>95</v>
      </c>
      <c r="O940" s="77">
        <v>53</v>
      </c>
      <c r="P940" s="77">
        <v>3952</v>
      </c>
      <c r="Q940" s="77">
        <v>2003</v>
      </c>
      <c r="R940" s="77">
        <v>281</v>
      </c>
      <c r="S940" s="77">
        <v>258</v>
      </c>
      <c r="T940" s="77">
        <v>274</v>
      </c>
      <c r="U940" s="78">
        <v>164</v>
      </c>
    </row>
    <row r="941" spans="1:21" ht="15">
      <c r="A941" s="76" t="s">
        <v>1294</v>
      </c>
      <c r="B941" s="77" t="s">
        <v>5864</v>
      </c>
      <c r="C941" s="77" t="s">
        <v>1207</v>
      </c>
      <c r="D941" s="77" t="s">
        <v>1208</v>
      </c>
      <c r="E941" s="77">
        <v>13263</v>
      </c>
      <c r="F941" s="77">
        <v>6092</v>
      </c>
      <c r="G941" s="77">
        <v>7171</v>
      </c>
      <c r="H941" s="77">
        <v>0.45932292800000002</v>
      </c>
      <c r="I941" s="77">
        <v>0.54067707200000004</v>
      </c>
      <c r="J941" s="77">
        <v>3598</v>
      </c>
      <c r="K941" s="77">
        <v>1950</v>
      </c>
      <c r="L941" s="77">
        <v>250</v>
      </c>
      <c r="M941" s="77">
        <v>107</v>
      </c>
      <c r="N941" s="77">
        <v>115</v>
      </c>
      <c r="O941" s="77">
        <v>72</v>
      </c>
      <c r="P941" s="77">
        <v>4140</v>
      </c>
      <c r="Q941" s="77">
        <v>2024</v>
      </c>
      <c r="R941" s="77">
        <v>313</v>
      </c>
      <c r="S941" s="77">
        <v>262</v>
      </c>
      <c r="T941" s="77">
        <v>279</v>
      </c>
      <c r="U941" s="78">
        <v>153</v>
      </c>
    </row>
    <row r="942" spans="1:21" ht="15">
      <c r="A942" s="76" t="s">
        <v>1295</v>
      </c>
      <c r="B942" s="77" t="s">
        <v>5864</v>
      </c>
      <c r="C942" s="77" t="s">
        <v>1207</v>
      </c>
      <c r="D942" s="77" t="s">
        <v>1208</v>
      </c>
      <c r="E942" s="77">
        <v>12026</v>
      </c>
      <c r="F942" s="77">
        <v>5483</v>
      </c>
      <c r="G942" s="77">
        <v>6543</v>
      </c>
      <c r="H942" s="77">
        <v>0.45592882099999998</v>
      </c>
      <c r="I942" s="77">
        <v>0.54407117900000002</v>
      </c>
      <c r="J942" s="77">
        <v>3178</v>
      </c>
      <c r="K942" s="77">
        <v>1835</v>
      </c>
      <c r="L942" s="77">
        <v>184</v>
      </c>
      <c r="M942" s="77">
        <v>103</v>
      </c>
      <c r="N942" s="77">
        <v>104</v>
      </c>
      <c r="O942" s="77">
        <v>79</v>
      </c>
      <c r="P942" s="77">
        <v>3767</v>
      </c>
      <c r="Q942" s="77">
        <v>1870</v>
      </c>
      <c r="R942" s="77">
        <v>273</v>
      </c>
      <c r="S942" s="77">
        <v>206</v>
      </c>
      <c r="T942" s="77">
        <v>259</v>
      </c>
      <c r="U942" s="78">
        <v>168</v>
      </c>
    </row>
    <row r="943" spans="1:21" ht="15">
      <c r="A943" s="76" t="s">
        <v>1296</v>
      </c>
      <c r="B943" s="77" t="s">
        <v>5864</v>
      </c>
      <c r="C943" s="77" t="s">
        <v>1207</v>
      </c>
      <c r="D943" s="77" t="s">
        <v>1208</v>
      </c>
      <c r="E943" s="77">
        <v>12403</v>
      </c>
      <c r="F943" s="77">
        <v>5638</v>
      </c>
      <c r="G943" s="77">
        <v>6765</v>
      </c>
      <c r="H943" s="77">
        <v>0.45456744300000002</v>
      </c>
      <c r="I943" s="77">
        <v>0.54543255700000004</v>
      </c>
      <c r="J943" s="77">
        <v>3254</v>
      </c>
      <c r="K943" s="77">
        <v>1919</v>
      </c>
      <c r="L943" s="77">
        <v>180</v>
      </c>
      <c r="M943" s="77">
        <v>101</v>
      </c>
      <c r="N943" s="77">
        <v>109</v>
      </c>
      <c r="O943" s="77">
        <v>75</v>
      </c>
      <c r="P943" s="77">
        <v>3892</v>
      </c>
      <c r="Q943" s="77">
        <v>1901</v>
      </c>
      <c r="R943" s="77">
        <v>291</v>
      </c>
      <c r="S943" s="77">
        <v>262</v>
      </c>
      <c r="T943" s="77">
        <v>259</v>
      </c>
      <c r="U943" s="78">
        <v>160</v>
      </c>
    </row>
    <row r="944" spans="1:21" ht="15">
      <c r="A944" s="76" t="s">
        <v>1297</v>
      </c>
      <c r="B944" s="77" t="s">
        <v>5864</v>
      </c>
      <c r="C944" s="77" t="s">
        <v>1207</v>
      </c>
      <c r="D944" s="77" t="s">
        <v>1208</v>
      </c>
      <c r="E944" s="77">
        <v>12413</v>
      </c>
      <c r="F944" s="77">
        <v>5572</v>
      </c>
      <c r="G944" s="77">
        <v>6841</v>
      </c>
      <c r="H944" s="77">
        <v>0.44888423399999999</v>
      </c>
      <c r="I944" s="77">
        <v>0.55111576600000001</v>
      </c>
      <c r="J944" s="77">
        <v>3187</v>
      </c>
      <c r="K944" s="77">
        <v>1875</v>
      </c>
      <c r="L944" s="77">
        <v>228</v>
      </c>
      <c r="M944" s="77">
        <v>101</v>
      </c>
      <c r="N944" s="77">
        <v>109</v>
      </c>
      <c r="O944" s="77">
        <v>72</v>
      </c>
      <c r="P944" s="77">
        <v>3951</v>
      </c>
      <c r="Q944" s="77">
        <v>1963</v>
      </c>
      <c r="R944" s="77">
        <v>267</v>
      </c>
      <c r="S944" s="77">
        <v>243</v>
      </c>
      <c r="T944" s="77">
        <v>266</v>
      </c>
      <c r="U944" s="78">
        <v>151</v>
      </c>
    </row>
    <row r="945" spans="1:21" ht="15">
      <c r="A945" s="76" t="s">
        <v>1298</v>
      </c>
      <c r="B945" s="77" t="s">
        <v>5864</v>
      </c>
      <c r="C945" s="77" t="s">
        <v>1023</v>
      </c>
      <c r="D945" s="77" t="s">
        <v>601</v>
      </c>
      <c r="E945" s="77">
        <v>10379</v>
      </c>
      <c r="F945" s="77">
        <v>4672</v>
      </c>
      <c r="G945" s="77">
        <v>5707</v>
      </c>
      <c r="H945" s="77">
        <v>0.450139705</v>
      </c>
      <c r="I945" s="77">
        <v>0.549860295</v>
      </c>
      <c r="J945" s="77">
        <v>2693</v>
      </c>
      <c r="K945" s="77">
        <v>1560</v>
      </c>
      <c r="L945" s="77">
        <v>173</v>
      </c>
      <c r="M945" s="77">
        <v>93</v>
      </c>
      <c r="N945" s="77">
        <v>98</v>
      </c>
      <c r="O945" s="77">
        <v>55</v>
      </c>
      <c r="P945" s="77">
        <v>3302</v>
      </c>
      <c r="Q945" s="77">
        <v>1679</v>
      </c>
      <c r="R945" s="77">
        <v>192</v>
      </c>
      <c r="S945" s="77">
        <v>208</v>
      </c>
      <c r="T945" s="77">
        <v>193</v>
      </c>
      <c r="U945" s="78">
        <v>133</v>
      </c>
    </row>
    <row r="946" spans="1:21" ht="15">
      <c r="A946" s="76" t="s">
        <v>1299</v>
      </c>
      <c r="B946" s="77" t="s">
        <v>5864</v>
      </c>
      <c r="C946" s="77" t="s">
        <v>1023</v>
      </c>
      <c r="D946" s="77" t="s">
        <v>601</v>
      </c>
      <c r="E946" s="77">
        <v>10536</v>
      </c>
      <c r="F946" s="77">
        <v>4755</v>
      </c>
      <c r="G946" s="77">
        <v>5781</v>
      </c>
      <c r="H946" s="77">
        <v>0.45130979500000001</v>
      </c>
      <c r="I946" s="77">
        <v>0.54869020499999999</v>
      </c>
      <c r="J946" s="77">
        <v>2788</v>
      </c>
      <c r="K946" s="77">
        <v>1557</v>
      </c>
      <c r="L946" s="77">
        <v>178</v>
      </c>
      <c r="M946" s="77">
        <v>72</v>
      </c>
      <c r="N946" s="77">
        <v>92</v>
      </c>
      <c r="O946" s="77">
        <v>68</v>
      </c>
      <c r="P946" s="77">
        <v>3341</v>
      </c>
      <c r="Q946" s="77">
        <v>1676</v>
      </c>
      <c r="R946" s="77">
        <v>228</v>
      </c>
      <c r="S946" s="77">
        <v>205</v>
      </c>
      <c r="T946" s="77">
        <v>192</v>
      </c>
      <c r="U946" s="78">
        <v>139</v>
      </c>
    </row>
    <row r="947" spans="1:21" ht="15">
      <c r="A947" s="76" t="s">
        <v>1300</v>
      </c>
      <c r="B947" s="77" t="s">
        <v>5864</v>
      </c>
      <c r="C947" s="77" t="s">
        <v>1023</v>
      </c>
      <c r="D947" s="77" t="s">
        <v>601</v>
      </c>
      <c r="E947" s="77">
        <v>10995</v>
      </c>
      <c r="F947" s="77">
        <v>4918</v>
      </c>
      <c r="G947" s="77">
        <v>6077</v>
      </c>
      <c r="H947" s="77">
        <v>0.44729422499999999</v>
      </c>
      <c r="I947" s="77">
        <v>0.55270577499999995</v>
      </c>
      <c r="J947" s="77">
        <v>2840</v>
      </c>
      <c r="K947" s="77">
        <v>1620</v>
      </c>
      <c r="L947" s="77">
        <v>200</v>
      </c>
      <c r="M947" s="77">
        <v>85</v>
      </c>
      <c r="N947" s="77">
        <v>110</v>
      </c>
      <c r="O947" s="77">
        <v>63</v>
      </c>
      <c r="P947" s="77">
        <v>3435</v>
      </c>
      <c r="Q947" s="77">
        <v>1805</v>
      </c>
      <c r="R947" s="77">
        <v>243</v>
      </c>
      <c r="S947" s="77">
        <v>217</v>
      </c>
      <c r="T947" s="77">
        <v>232</v>
      </c>
      <c r="U947" s="78">
        <v>145</v>
      </c>
    </row>
    <row r="948" spans="1:21" ht="15">
      <c r="A948" s="76" t="s">
        <v>1301</v>
      </c>
      <c r="B948" s="77" t="s">
        <v>5864</v>
      </c>
      <c r="C948" s="77" t="s">
        <v>1023</v>
      </c>
      <c r="D948" s="77" t="s">
        <v>601</v>
      </c>
      <c r="E948" s="77">
        <v>10403</v>
      </c>
      <c r="F948" s="77">
        <v>4704</v>
      </c>
      <c r="G948" s="77">
        <v>5699</v>
      </c>
      <c r="H948" s="77">
        <v>0.452177257</v>
      </c>
      <c r="I948" s="77">
        <v>0.547822743</v>
      </c>
      <c r="J948" s="77">
        <v>2759</v>
      </c>
      <c r="K948" s="77">
        <v>1545</v>
      </c>
      <c r="L948" s="77">
        <v>169</v>
      </c>
      <c r="M948" s="77">
        <v>83</v>
      </c>
      <c r="N948" s="77">
        <v>87</v>
      </c>
      <c r="O948" s="77">
        <v>61</v>
      </c>
      <c r="P948" s="77">
        <v>3284</v>
      </c>
      <c r="Q948" s="77">
        <v>1653</v>
      </c>
      <c r="R948" s="77">
        <v>212</v>
      </c>
      <c r="S948" s="77">
        <v>204</v>
      </c>
      <c r="T948" s="77">
        <v>212</v>
      </c>
      <c r="U948" s="78">
        <v>134</v>
      </c>
    </row>
    <row r="949" spans="1:21" ht="15">
      <c r="A949" s="76" t="s">
        <v>1302</v>
      </c>
      <c r="B949" s="77" t="s">
        <v>5864</v>
      </c>
      <c r="C949" s="77" t="s">
        <v>1023</v>
      </c>
      <c r="D949" s="77" t="s">
        <v>601</v>
      </c>
      <c r="E949" s="77">
        <v>11089</v>
      </c>
      <c r="F949" s="77">
        <v>4987</v>
      </c>
      <c r="G949" s="77">
        <v>6102</v>
      </c>
      <c r="H949" s="77">
        <v>0.44972495299999998</v>
      </c>
      <c r="I949" s="77">
        <v>0.55027504699999996</v>
      </c>
      <c r="J949" s="77">
        <v>2853</v>
      </c>
      <c r="K949" s="77">
        <v>1650</v>
      </c>
      <c r="L949" s="77">
        <v>219</v>
      </c>
      <c r="M949" s="77">
        <v>88</v>
      </c>
      <c r="N949" s="77">
        <v>110</v>
      </c>
      <c r="O949" s="77">
        <v>67</v>
      </c>
      <c r="P949" s="77">
        <v>3428</v>
      </c>
      <c r="Q949" s="77">
        <v>1842</v>
      </c>
      <c r="R949" s="77">
        <v>236</v>
      </c>
      <c r="S949" s="77">
        <v>214</v>
      </c>
      <c r="T949" s="77">
        <v>230</v>
      </c>
      <c r="U949" s="78">
        <v>152</v>
      </c>
    </row>
    <row r="950" spans="1:21" ht="15">
      <c r="A950" s="76" t="s">
        <v>1303</v>
      </c>
      <c r="B950" s="77" t="s">
        <v>5864</v>
      </c>
      <c r="C950" s="77" t="s">
        <v>1023</v>
      </c>
      <c r="D950" s="77" t="s">
        <v>601</v>
      </c>
      <c r="E950" s="77">
        <v>10558</v>
      </c>
      <c r="F950" s="77">
        <v>4717</v>
      </c>
      <c r="G950" s="77">
        <v>5841</v>
      </c>
      <c r="H950" s="77">
        <v>0.44677022199999999</v>
      </c>
      <c r="I950" s="77">
        <v>0.55322977799999995</v>
      </c>
      <c r="J950" s="77">
        <v>2770</v>
      </c>
      <c r="K950" s="77">
        <v>1521</v>
      </c>
      <c r="L950" s="77">
        <v>178</v>
      </c>
      <c r="M950" s="77">
        <v>86</v>
      </c>
      <c r="N950" s="77">
        <v>99</v>
      </c>
      <c r="O950" s="77">
        <v>63</v>
      </c>
      <c r="P950" s="77">
        <v>3365</v>
      </c>
      <c r="Q950" s="77">
        <v>1698</v>
      </c>
      <c r="R950" s="77">
        <v>233</v>
      </c>
      <c r="S950" s="77">
        <v>187</v>
      </c>
      <c r="T950" s="77">
        <v>220</v>
      </c>
      <c r="U950" s="78">
        <v>138</v>
      </c>
    </row>
    <row r="951" spans="1:21" ht="15">
      <c r="A951" s="76" t="s">
        <v>1304</v>
      </c>
      <c r="B951" s="77" t="s">
        <v>5864</v>
      </c>
      <c r="C951" s="77" t="s">
        <v>1023</v>
      </c>
      <c r="D951" s="77" t="s">
        <v>601</v>
      </c>
      <c r="E951" s="77">
        <v>10736</v>
      </c>
      <c r="F951" s="77">
        <v>4866</v>
      </c>
      <c r="G951" s="77">
        <v>5870</v>
      </c>
      <c r="H951" s="77">
        <v>0.45324143099999997</v>
      </c>
      <c r="I951" s="77">
        <v>0.54675856899999997</v>
      </c>
      <c r="J951" s="77">
        <v>2828</v>
      </c>
      <c r="K951" s="77">
        <v>1594</v>
      </c>
      <c r="L951" s="77">
        <v>193</v>
      </c>
      <c r="M951" s="77">
        <v>89</v>
      </c>
      <c r="N951" s="77">
        <v>94</v>
      </c>
      <c r="O951" s="77">
        <v>68</v>
      </c>
      <c r="P951" s="77">
        <v>3396</v>
      </c>
      <c r="Q951" s="77">
        <v>1692</v>
      </c>
      <c r="R951" s="77">
        <v>223</v>
      </c>
      <c r="S951" s="77">
        <v>210</v>
      </c>
      <c r="T951" s="77">
        <v>219</v>
      </c>
      <c r="U951" s="78">
        <v>130</v>
      </c>
    </row>
    <row r="952" spans="1:21" ht="15">
      <c r="A952" s="76" t="s">
        <v>1305</v>
      </c>
      <c r="B952" s="77" t="s">
        <v>5864</v>
      </c>
      <c r="C952" s="77" t="s">
        <v>1023</v>
      </c>
      <c r="D952" s="77" t="s">
        <v>601</v>
      </c>
      <c r="E952" s="77">
        <v>10980</v>
      </c>
      <c r="F952" s="77">
        <v>4921</v>
      </c>
      <c r="G952" s="77">
        <v>6059</v>
      </c>
      <c r="H952" s="77">
        <v>0.44817850599999998</v>
      </c>
      <c r="I952" s="77">
        <v>0.55182149400000002</v>
      </c>
      <c r="J952" s="77">
        <v>2852</v>
      </c>
      <c r="K952" s="77">
        <v>1599</v>
      </c>
      <c r="L952" s="77">
        <v>202</v>
      </c>
      <c r="M952" s="77">
        <v>88</v>
      </c>
      <c r="N952" s="77">
        <v>121</v>
      </c>
      <c r="O952" s="77">
        <v>59</v>
      </c>
      <c r="P952" s="77">
        <v>3427</v>
      </c>
      <c r="Q952" s="77">
        <v>1796</v>
      </c>
      <c r="R952" s="77">
        <v>235</v>
      </c>
      <c r="S952" s="77">
        <v>220</v>
      </c>
      <c r="T952" s="77">
        <v>246</v>
      </c>
      <c r="U952" s="78">
        <v>135</v>
      </c>
    </row>
    <row r="953" spans="1:21" ht="15">
      <c r="A953" s="76" t="s">
        <v>1306</v>
      </c>
      <c r="B953" s="77" t="s">
        <v>5864</v>
      </c>
      <c r="C953" s="77" t="s">
        <v>1023</v>
      </c>
      <c r="D953" s="77" t="s">
        <v>601</v>
      </c>
      <c r="E953" s="77">
        <v>11854</v>
      </c>
      <c r="F953" s="77">
        <v>5267</v>
      </c>
      <c r="G953" s="77">
        <v>6587</v>
      </c>
      <c r="H953" s="77">
        <v>0.44432259200000002</v>
      </c>
      <c r="I953" s="77">
        <v>0.55567740799999998</v>
      </c>
      <c r="J953" s="77">
        <v>3100</v>
      </c>
      <c r="K953" s="77">
        <v>1713</v>
      </c>
      <c r="L953" s="77">
        <v>196</v>
      </c>
      <c r="M953" s="77">
        <v>89</v>
      </c>
      <c r="N953" s="77">
        <v>98</v>
      </c>
      <c r="O953" s="77">
        <v>71</v>
      </c>
      <c r="P953" s="77">
        <v>3732</v>
      </c>
      <c r="Q953" s="77">
        <v>1949</v>
      </c>
      <c r="R953" s="77">
        <v>269</v>
      </c>
      <c r="S953" s="77">
        <v>218</v>
      </c>
      <c r="T953" s="77">
        <v>257</v>
      </c>
      <c r="U953" s="78">
        <v>162</v>
      </c>
    </row>
    <row r="954" spans="1:21" ht="15">
      <c r="A954" s="76" t="s">
        <v>1307</v>
      </c>
      <c r="B954" s="77" t="s">
        <v>5864</v>
      </c>
      <c r="C954" s="77" t="s">
        <v>1023</v>
      </c>
      <c r="D954" s="77" t="s">
        <v>601</v>
      </c>
      <c r="E954" s="77">
        <v>10446</v>
      </c>
      <c r="F954" s="77">
        <v>4701</v>
      </c>
      <c r="G954" s="77">
        <v>5745</v>
      </c>
      <c r="H954" s="77">
        <v>0.45002871900000002</v>
      </c>
      <c r="I954" s="77">
        <v>0.54997128100000003</v>
      </c>
      <c r="J954" s="77">
        <v>2736</v>
      </c>
      <c r="K954" s="77">
        <v>1553</v>
      </c>
      <c r="L954" s="77">
        <v>186</v>
      </c>
      <c r="M954" s="77">
        <v>83</v>
      </c>
      <c r="N954" s="77">
        <v>83</v>
      </c>
      <c r="O954" s="77">
        <v>60</v>
      </c>
      <c r="P954" s="77">
        <v>3272</v>
      </c>
      <c r="Q954" s="77">
        <v>1677</v>
      </c>
      <c r="R954" s="77">
        <v>235</v>
      </c>
      <c r="S954" s="77">
        <v>204</v>
      </c>
      <c r="T954" s="77">
        <v>222</v>
      </c>
      <c r="U954" s="78">
        <v>135</v>
      </c>
    </row>
    <row r="955" spans="1:21" ht="15">
      <c r="A955" s="76" t="s">
        <v>1308</v>
      </c>
      <c r="B955" s="77" t="s">
        <v>5864</v>
      </c>
      <c r="C955" s="77" t="s">
        <v>1207</v>
      </c>
      <c r="D955" s="77" t="s">
        <v>1208</v>
      </c>
      <c r="E955" s="77">
        <v>12190</v>
      </c>
      <c r="F955" s="77">
        <v>5409</v>
      </c>
      <c r="G955" s="77">
        <v>6781</v>
      </c>
      <c r="H955" s="77">
        <v>0.44372436399999998</v>
      </c>
      <c r="I955" s="77">
        <v>0.55627563599999996</v>
      </c>
      <c r="J955" s="77">
        <v>3172</v>
      </c>
      <c r="K955" s="77">
        <v>1789</v>
      </c>
      <c r="L955" s="77">
        <v>199</v>
      </c>
      <c r="M955" s="77">
        <v>87</v>
      </c>
      <c r="N955" s="77">
        <v>93</v>
      </c>
      <c r="O955" s="77">
        <v>69</v>
      </c>
      <c r="P955" s="77">
        <v>3904</v>
      </c>
      <c r="Q955" s="77">
        <v>1936</v>
      </c>
      <c r="R955" s="77">
        <v>275</v>
      </c>
      <c r="S955" s="77">
        <v>226</v>
      </c>
      <c r="T955" s="77">
        <v>275</v>
      </c>
      <c r="U955" s="78">
        <v>165</v>
      </c>
    </row>
    <row r="956" spans="1:21" ht="15">
      <c r="A956" s="76" t="s">
        <v>1309</v>
      </c>
      <c r="B956" s="77" t="s">
        <v>5864</v>
      </c>
      <c r="C956" s="77" t="s">
        <v>1207</v>
      </c>
      <c r="D956" s="77" t="s">
        <v>1208</v>
      </c>
      <c r="E956" s="77">
        <v>12506</v>
      </c>
      <c r="F956" s="77">
        <v>5645</v>
      </c>
      <c r="G956" s="77">
        <v>6861</v>
      </c>
      <c r="H956" s="77">
        <v>0.45138333600000002</v>
      </c>
      <c r="I956" s="77">
        <v>0.54861666399999998</v>
      </c>
      <c r="J956" s="77">
        <v>3255</v>
      </c>
      <c r="K956" s="77">
        <v>1911</v>
      </c>
      <c r="L956" s="77">
        <v>189</v>
      </c>
      <c r="M956" s="77">
        <v>92</v>
      </c>
      <c r="N956" s="77">
        <v>112</v>
      </c>
      <c r="O956" s="77">
        <v>86</v>
      </c>
      <c r="P956" s="77">
        <v>4004</v>
      </c>
      <c r="Q956" s="77">
        <v>1923</v>
      </c>
      <c r="R956" s="77">
        <v>268</v>
      </c>
      <c r="S956" s="77">
        <v>240</v>
      </c>
      <c r="T956" s="77">
        <v>256</v>
      </c>
      <c r="U956" s="78">
        <v>170</v>
      </c>
    </row>
    <row r="957" spans="1:21" ht="15">
      <c r="A957" s="76" t="s">
        <v>1310</v>
      </c>
      <c r="B957" s="77" t="s">
        <v>5864</v>
      </c>
      <c r="C957" s="77" t="s">
        <v>1207</v>
      </c>
      <c r="D957" s="77" t="s">
        <v>1208</v>
      </c>
      <c r="E957" s="77">
        <v>12968</v>
      </c>
      <c r="F957" s="77">
        <v>5745</v>
      </c>
      <c r="G957" s="77">
        <v>7223</v>
      </c>
      <c r="H957" s="77">
        <v>0.44301357200000002</v>
      </c>
      <c r="I957" s="77">
        <v>0.55698642799999998</v>
      </c>
      <c r="J957" s="77">
        <v>3274</v>
      </c>
      <c r="K957" s="77">
        <v>1948</v>
      </c>
      <c r="L957" s="77">
        <v>221</v>
      </c>
      <c r="M957" s="77">
        <v>103</v>
      </c>
      <c r="N957" s="77">
        <v>125</v>
      </c>
      <c r="O957" s="77">
        <v>74</v>
      </c>
      <c r="P957" s="77">
        <v>4094</v>
      </c>
      <c r="Q957" s="77">
        <v>2155</v>
      </c>
      <c r="R957" s="77">
        <v>299</v>
      </c>
      <c r="S957" s="77">
        <v>243</v>
      </c>
      <c r="T957" s="77">
        <v>253</v>
      </c>
      <c r="U957" s="78">
        <v>179</v>
      </c>
    </row>
    <row r="958" spans="1:21" ht="15">
      <c r="A958" s="76" t="s">
        <v>1311</v>
      </c>
      <c r="B958" s="77" t="s">
        <v>5864</v>
      </c>
      <c r="C958" s="77" t="s">
        <v>1207</v>
      </c>
      <c r="D958" s="77" t="s">
        <v>1208</v>
      </c>
      <c r="E958" s="77">
        <v>13363</v>
      </c>
      <c r="F958" s="77">
        <v>6053</v>
      </c>
      <c r="G958" s="77">
        <v>7310</v>
      </c>
      <c r="H958" s="77">
        <v>0.45296714799999999</v>
      </c>
      <c r="I958" s="77">
        <v>0.54703285199999996</v>
      </c>
      <c r="J958" s="77">
        <v>3565</v>
      </c>
      <c r="K958" s="77">
        <v>1963</v>
      </c>
      <c r="L958" s="77">
        <v>235</v>
      </c>
      <c r="M958" s="77">
        <v>96</v>
      </c>
      <c r="N958" s="77">
        <v>119</v>
      </c>
      <c r="O958" s="77">
        <v>75</v>
      </c>
      <c r="P958" s="77">
        <v>4221</v>
      </c>
      <c r="Q958" s="77">
        <v>2092</v>
      </c>
      <c r="R958" s="77">
        <v>296</v>
      </c>
      <c r="S958" s="77">
        <v>256</v>
      </c>
      <c r="T958" s="77">
        <v>268</v>
      </c>
      <c r="U958" s="78">
        <v>177</v>
      </c>
    </row>
    <row r="959" spans="1:21" ht="15">
      <c r="A959" s="76" t="s">
        <v>1312</v>
      </c>
      <c r="B959" s="77" t="s">
        <v>5864</v>
      </c>
      <c r="C959" s="77" t="s">
        <v>1207</v>
      </c>
      <c r="D959" s="77" t="s">
        <v>1208</v>
      </c>
      <c r="E959" s="77">
        <v>12786</v>
      </c>
      <c r="F959" s="77">
        <v>5495</v>
      </c>
      <c r="G959" s="77">
        <v>7291</v>
      </c>
      <c r="H959" s="77">
        <v>0.42976693300000002</v>
      </c>
      <c r="I959" s="77">
        <v>0.57023306699999998</v>
      </c>
      <c r="J959" s="77">
        <v>3174</v>
      </c>
      <c r="K959" s="77">
        <v>1883</v>
      </c>
      <c r="L959" s="77">
        <v>173</v>
      </c>
      <c r="M959" s="77">
        <v>98</v>
      </c>
      <c r="N959" s="77">
        <v>94</v>
      </c>
      <c r="O959" s="77">
        <v>73</v>
      </c>
      <c r="P959" s="77">
        <v>4154</v>
      </c>
      <c r="Q959" s="77">
        <v>2110</v>
      </c>
      <c r="R959" s="77">
        <v>310</v>
      </c>
      <c r="S959" s="77">
        <v>262</v>
      </c>
      <c r="T959" s="77">
        <v>267</v>
      </c>
      <c r="U959" s="78">
        <v>188</v>
      </c>
    </row>
    <row r="960" spans="1:21" ht="15">
      <c r="A960" s="76" t="s">
        <v>1313</v>
      </c>
      <c r="B960" s="77" t="s">
        <v>5864</v>
      </c>
      <c r="C960" s="77" t="s">
        <v>1207</v>
      </c>
      <c r="D960" s="77" t="s">
        <v>1208</v>
      </c>
      <c r="E960" s="77">
        <v>12429</v>
      </c>
      <c r="F960" s="77">
        <v>5643</v>
      </c>
      <c r="G960" s="77">
        <v>6786</v>
      </c>
      <c r="H960" s="77">
        <v>0.45401882700000001</v>
      </c>
      <c r="I960" s="77">
        <v>0.54598117300000004</v>
      </c>
      <c r="J960" s="77">
        <v>3302</v>
      </c>
      <c r="K960" s="77">
        <v>1882</v>
      </c>
      <c r="L960" s="77">
        <v>194</v>
      </c>
      <c r="M960" s="77">
        <v>89</v>
      </c>
      <c r="N960" s="77">
        <v>111</v>
      </c>
      <c r="O960" s="77">
        <v>65</v>
      </c>
      <c r="P960" s="77">
        <v>3935</v>
      </c>
      <c r="Q960" s="77">
        <v>1926</v>
      </c>
      <c r="R960" s="77">
        <v>274</v>
      </c>
      <c r="S960" s="77">
        <v>227</v>
      </c>
      <c r="T960" s="77">
        <v>254</v>
      </c>
      <c r="U960" s="78">
        <v>170</v>
      </c>
    </row>
    <row r="961" spans="1:21" ht="15">
      <c r="A961" s="76" t="s">
        <v>1314</v>
      </c>
      <c r="B961" s="77" t="s">
        <v>5864</v>
      </c>
      <c r="C961" s="77" t="s">
        <v>1039</v>
      </c>
      <c r="D961" s="77" t="s">
        <v>531</v>
      </c>
      <c r="E961" s="77">
        <v>11296</v>
      </c>
      <c r="F961" s="77">
        <v>5045</v>
      </c>
      <c r="G961" s="77">
        <v>6251</v>
      </c>
      <c r="H961" s="77">
        <v>0.44661827199999998</v>
      </c>
      <c r="I961" s="77">
        <v>0.55338172799999996</v>
      </c>
      <c r="J961" s="77">
        <v>2896</v>
      </c>
      <c r="K961" s="77">
        <v>1648</v>
      </c>
      <c r="L961" s="77">
        <v>211</v>
      </c>
      <c r="M961" s="77">
        <v>98</v>
      </c>
      <c r="N961" s="77">
        <v>118</v>
      </c>
      <c r="O961" s="77">
        <v>74</v>
      </c>
      <c r="P961" s="77">
        <v>3535</v>
      </c>
      <c r="Q961" s="77">
        <v>1852</v>
      </c>
      <c r="R961" s="77">
        <v>237</v>
      </c>
      <c r="S961" s="77">
        <v>235</v>
      </c>
      <c r="T961" s="77">
        <v>227</v>
      </c>
      <c r="U961" s="78">
        <v>165</v>
      </c>
    </row>
    <row r="962" spans="1:21" ht="15">
      <c r="A962" s="76" t="s">
        <v>1315</v>
      </c>
      <c r="B962" s="77" t="s">
        <v>5864</v>
      </c>
      <c r="C962" s="77" t="s">
        <v>1039</v>
      </c>
      <c r="D962" s="77" t="s">
        <v>531</v>
      </c>
      <c r="E962" s="77">
        <v>10748</v>
      </c>
      <c r="F962" s="77">
        <v>4884</v>
      </c>
      <c r="G962" s="77">
        <v>5864</v>
      </c>
      <c r="H962" s="77">
        <v>0.454410123</v>
      </c>
      <c r="I962" s="77">
        <v>0.54558987699999995</v>
      </c>
      <c r="J962" s="77">
        <v>2816</v>
      </c>
      <c r="K962" s="77">
        <v>1650</v>
      </c>
      <c r="L962" s="77">
        <v>185</v>
      </c>
      <c r="M962" s="77">
        <v>76</v>
      </c>
      <c r="N962" s="77">
        <v>94</v>
      </c>
      <c r="O962" s="77">
        <v>63</v>
      </c>
      <c r="P962" s="77">
        <v>3358</v>
      </c>
      <c r="Q962" s="77">
        <v>1694</v>
      </c>
      <c r="R962" s="77">
        <v>223</v>
      </c>
      <c r="S962" s="77">
        <v>217</v>
      </c>
      <c r="T962" s="77">
        <v>224</v>
      </c>
      <c r="U962" s="78">
        <v>148</v>
      </c>
    </row>
    <row r="963" spans="1:21" ht="15">
      <c r="A963" s="76" t="s">
        <v>1316</v>
      </c>
      <c r="B963" s="77" t="s">
        <v>5864</v>
      </c>
      <c r="C963" s="77" t="s">
        <v>1039</v>
      </c>
      <c r="D963" s="77" t="s">
        <v>531</v>
      </c>
      <c r="E963" s="77">
        <v>10655</v>
      </c>
      <c r="F963" s="77">
        <v>4793</v>
      </c>
      <c r="G963" s="77">
        <v>5862</v>
      </c>
      <c r="H963" s="77">
        <v>0.44983575799999997</v>
      </c>
      <c r="I963" s="77">
        <v>0.55016424200000003</v>
      </c>
      <c r="J963" s="77">
        <v>2785</v>
      </c>
      <c r="K963" s="77">
        <v>1575</v>
      </c>
      <c r="L963" s="77">
        <v>186</v>
      </c>
      <c r="M963" s="77">
        <v>87</v>
      </c>
      <c r="N963" s="77">
        <v>103</v>
      </c>
      <c r="O963" s="77">
        <v>57</v>
      </c>
      <c r="P963" s="77">
        <v>3412</v>
      </c>
      <c r="Q963" s="77">
        <v>1665</v>
      </c>
      <c r="R963" s="77">
        <v>231</v>
      </c>
      <c r="S963" s="77">
        <v>211</v>
      </c>
      <c r="T963" s="77">
        <v>206</v>
      </c>
      <c r="U963" s="78">
        <v>137</v>
      </c>
    </row>
    <row r="964" spans="1:21" ht="15">
      <c r="A964" s="76" t="s">
        <v>1317</v>
      </c>
      <c r="B964" s="77" t="s">
        <v>5864</v>
      </c>
      <c r="C964" s="77" t="s">
        <v>1039</v>
      </c>
      <c r="D964" s="77" t="s">
        <v>531</v>
      </c>
      <c r="E964" s="77">
        <v>11101</v>
      </c>
      <c r="F964" s="77">
        <v>4991</v>
      </c>
      <c r="G964" s="77">
        <v>6110</v>
      </c>
      <c r="H964" s="77">
        <v>0.44959913499999998</v>
      </c>
      <c r="I964" s="77">
        <v>0.55040086499999996</v>
      </c>
      <c r="J964" s="77">
        <v>2922</v>
      </c>
      <c r="K964" s="77">
        <v>1620</v>
      </c>
      <c r="L964" s="77">
        <v>217</v>
      </c>
      <c r="M964" s="77">
        <v>80</v>
      </c>
      <c r="N964" s="77">
        <v>103</v>
      </c>
      <c r="O964" s="77">
        <v>49</v>
      </c>
      <c r="P964" s="77">
        <v>3483</v>
      </c>
      <c r="Q964" s="77">
        <v>1801</v>
      </c>
      <c r="R964" s="77">
        <v>227</v>
      </c>
      <c r="S964" s="77">
        <v>209</v>
      </c>
      <c r="T964" s="77">
        <v>250</v>
      </c>
      <c r="U964" s="78">
        <v>140</v>
      </c>
    </row>
    <row r="965" spans="1:21" ht="15">
      <c r="A965" s="76" t="s">
        <v>1318</v>
      </c>
      <c r="B965" s="77" t="s">
        <v>5864</v>
      </c>
      <c r="C965" s="77" t="s">
        <v>1039</v>
      </c>
      <c r="D965" s="77" t="s">
        <v>531</v>
      </c>
      <c r="E965" s="77">
        <v>10830</v>
      </c>
      <c r="F965" s="77">
        <v>4907</v>
      </c>
      <c r="G965" s="77">
        <v>5923</v>
      </c>
      <c r="H965" s="77">
        <v>0.45309325900000003</v>
      </c>
      <c r="I965" s="77">
        <v>0.54690674100000003</v>
      </c>
      <c r="J965" s="77">
        <v>2860</v>
      </c>
      <c r="K965" s="77">
        <v>1615</v>
      </c>
      <c r="L965" s="77">
        <v>220</v>
      </c>
      <c r="M965" s="77">
        <v>84</v>
      </c>
      <c r="N965" s="77">
        <v>85</v>
      </c>
      <c r="O965" s="77">
        <v>43</v>
      </c>
      <c r="P965" s="77">
        <v>3377</v>
      </c>
      <c r="Q965" s="77">
        <v>1737</v>
      </c>
      <c r="R965" s="77">
        <v>221</v>
      </c>
      <c r="S965" s="77">
        <v>205</v>
      </c>
      <c r="T965" s="77">
        <v>246</v>
      </c>
      <c r="U965" s="78">
        <v>137</v>
      </c>
    </row>
    <row r="966" spans="1:21" ht="15">
      <c r="A966" s="76" t="s">
        <v>1319</v>
      </c>
      <c r="B966" s="77" t="s">
        <v>5864</v>
      </c>
      <c r="C966" s="77" t="s">
        <v>1039</v>
      </c>
      <c r="D966" s="77" t="s">
        <v>531</v>
      </c>
      <c r="E966" s="77">
        <v>10753</v>
      </c>
      <c r="F966" s="77">
        <v>4871</v>
      </c>
      <c r="G966" s="77">
        <v>5882</v>
      </c>
      <c r="H966" s="77">
        <v>0.45298986299999999</v>
      </c>
      <c r="I966" s="77">
        <v>0.54701013700000001</v>
      </c>
      <c r="J966" s="77">
        <v>2823</v>
      </c>
      <c r="K966" s="77">
        <v>1604</v>
      </c>
      <c r="L966" s="77">
        <v>191</v>
      </c>
      <c r="M966" s="77">
        <v>88</v>
      </c>
      <c r="N966" s="77">
        <v>100</v>
      </c>
      <c r="O966" s="77">
        <v>65</v>
      </c>
      <c r="P966" s="77">
        <v>3407</v>
      </c>
      <c r="Q966" s="77">
        <v>1690</v>
      </c>
      <c r="R966" s="77">
        <v>232</v>
      </c>
      <c r="S966" s="77">
        <v>212</v>
      </c>
      <c r="T966" s="77">
        <v>215</v>
      </c>
      <c r="U966" s="78">
        <v>126</v>
      </c>
    </row>
    <row r="967" spans="1:21" ht="15">
      <c r="A967" s="76" t="s">
        <v>1320</v>
      </c>
      <c r="B967" s="77" t="s">
        <v>5864</v>
      </c>
      <c r="C967" s="77" t="s">
        <v>1039</v>
      </c>
      <c r="D967" s="77" t="s">
        <v>531</v>
      </c>
      <c r="E967" s="77">
        <v>10806</v>
      </c>
      <c r="F967" s="77">
        <v>4876</v>
      </c>
      <c r="G967" s="77">
        <v>5930</v>
      </c>
      <c r="H967" s="77">
        <v>0.45123079799999999</v>
      </c>
      <c r="I967" s="77">
        <v>0.54876920200000001</v>
      </c>
      <c r="J967" s="77">
        <v>2838</v>
      </c>
      <c r="K967" s="77">
        <v>1607</v>
      </c>
      <c r="L967" s="77">
        <v>183</v>
      </c>
      <c r="M967" s="77">
        <v>86</v>
      </c>
      <c r="N967" s="77">
        <v>99</v>
      </c>
      <c r="O967" s="77">
        <v>63</v>
      </c>
      <c r="P967" s="77">
        <v>3431</v>
      </c>
      <c r="Q967" s="77">
        <v>1696</v>
      </c>
      <c r="R967" s="77">
        <v>233</v>
      </c>
      <c r="S967" s="77">
        <v>208</v>
      </c>
      <c r="T967" s="77">
        <v>230</v>
      </c>
      <c r="U967" s="78">
        <v>132</v>
      </c>
    </row>
    <row r="968" spans="1:21" ht="15">
      <c r="A968" s="76" t="s">
        <v>1321</v>
      </c>
      <c r="B968" s="77" t="s">
        <v>5864</v>
      </c>
      <c r="C968" s="77" t="s">
        <v>1039</v>
      </c>
      <c r="D968" s="77" t="s">
        <v>531</v>
      </c>
      <c r="E968" s="77">
        <v>11182</v>
      </c>
      <c r="F968" s="77">
        <v>5073</v>
      </c>
      <c r="G968" s="77">
        <v>6109</v>
      </c>
      <c r="H968" s="77">
        <v>0.45367554999999998</v>
      </c>
      <c r="I968" s="77">
        <v>0.54632444999999996</v>
      </c>
      <c r="J968" s="77">
        <v>2941</v>
      </c>
      <c r="K968" s="77">
        <v>1629</v>
      </c>
      <c r="L968" s="77">
        <v>231</v>
      </c>
      <c r="M968" s="77">
        <v>97</v>
      </c>
      <c r="N968" s="77">
        <v>110</v>
      </c>
      <c r="O968" s="77">
        <v>65</v>
      </c>
      <c r="P968" s="77">
        <v>3492</v>
      </c>
      <c r="Q968" s="77">
        <v>1794</v>
      </c>
      <c r="R968" s="77">
        <v>249</v>
      </c>
      <c r="S968" s="77">
        <v>217</v>
      </c>
      <c r="T968" s="77">
        <v>211</v>
      </c>
      <c r="U968" s="78">
        <v>146</v>
      </c>
    </row>
    <row r="969" spans="1:21" ht="15">
      <c r="A969" s="76" t="s">
        <v>1322</v>
      </c>
      <c r="B969" s="77" t="s">
        <v>5864</v>
      </c>
      <c r="C969" s="77" t="s">
        <v>1039</v>
      </c>
      <c r="D969" s="77" t="s">
        <v>531</v>
      </c>
      <c r="E969" s="77">
        <v>10612</v>
      </c>
      <c r="F969" s="77">
        <v>4659</v>
      </c>
      <c r="G969" s="77">
        <v>5953</v>
      </c>
      <c r="H969" s="77">
        <v>0.43903128499999999</v>
      </c>
      <c r="I969" s="77">
        <v>0.56096871500000001</v>
      </c>
      <c r="J969" s="77">
        <v>2743</v>
      </c>
      <c r="K969" s="77">
        <v>1517</v>
      </c>
      <c r="L969" s="77">
        <v>169</v>
      </c>
      <c r="M969" s="77">
        <v>70</v>
      </c>
      <c r="N969" s="77">
        <v>100</v>
      </c>
      <c r="O969" s="77">
        <v>60</v>
      </c>
      <c r="P969" s="77">
        <v>3433</v>
      </c>
      <c r="Q969" s="77">
        <v>1734</v>
      </c>
      <c r="R969" s="77">
        <v>211</v>
      </c>
      <c r="S969" s="77">
        <v>215</v>
      </c>
      <c r="T969" s="77">
        <v>210</v>
      </c>
      <c r="U969" s="78">
        <v>150</v>
      </c>
    </row>
    <row r="970" spans="1:21" ht="15">
      <c r="A970" s="76" t="s">
        <v>1323</v>
      </c>
      <c r="B970" s="77" t="s">
        <v>5864</v>
      </c>
      <c r="C970" s="77" t="s">
        <v>1039</v>
      </c>
      <c r="D970" s="77" t="s">
        <v>531</v>
      </c>
      <c r="E970" s="77">
        <v>10592</v>
      </c>
      <c r="F970" s="77">
        <v>4759</v>
      </c>
      <c r="G970" s="77">
        <v>5833</v>
      </c>
      <c r="H970" s="77">
        <v>0.44930135999999998</v>
      </c>
      <c r="I970" s="77">
        <v>0.55069864000000002</v>
      </c>
      <c r="J970" s="77">
        <v>2783</v>
      </c>
      <c r="K970" s="77">
        <v>1549</v>
      </c>
      <c r="L970" s="77">
        <v>180</v>
      </c>
      <c r="M970" s="77">
        <v>80</v>
      </c>
      <c r="N970" s="77">
        <v>95</v>
      </c>
      <c r="O970" s="77">
        <v>72</v>
      </c>
      <c r="P970" s="77">
        <v>3330</v>
      </c>
      <c r="Q970" s="77">
        <v>1700</v>
      </c>
      <c r="R970" s="77">
        <v>244</v>
      </c>
      <c r="S970" s="77">
        <v>204</v>
      </c>
      <c r="T970" s="77">
        <v>222</v>
      </c>
      <c r="U970" s="78">
        <v>133</v>
      </c>
    </row>
    <row r="971" spans="1:21" ht="15">
      <c r="A971" s="76" t="s">
        <v>1324</v>
      </c>
      <c r="B971" s="77" t="s">
        <v>5864</v>
      </c>
      <c r="C971" s="77" t="s">
        <v>1039</v>
      </c>
      <c r="D971" s="77" t="s">
        <v>531</v>
      </c>
      <c r="E971" s="77">
        <v>11118</v>
      </c>
      <c r="F971" s="77">
        <v>4954</v>
      </c>
      <c r="G971" s="77">
        <v>6164</v>
      </c>
      <c r="H971" s="77">
        <v>0.44558373800000001</v>
      </c>
      <c r="I971" s="77">
        <v>0.55441626200000005</v>
      </c>
      <c r="J971" s="77">
        <v>2835</v>
      </c>
      <c r="K971" s="77">
        <v>1643</v>
      </c>
      <c r="L971" s="77">
        <v>215</v>
      </c>
      <c r="M971" s="77">
        <v>87</v>
      </c>
      <c r="N971" s="77">
        <v>118</v>
      </c>
      <c r="O971" s="77">
        <v>56</v>
      </c>
      <c r="P971" s="77">
        <v>3508</v>
      </c>
      <c r="Q971" s="77">
        <v>1844</v>
      </c>
      <c r="R971" s="77">
        <v>231</v>
      </c>
      <c r="S971" s="77">
        <v>217</v>
      </c>
      <c r="T971" s="77">
        <v>230</v>
      </c>
      <c r="U971" s="78">
        <v>134</v>
      </c>
    </row>
    <row r="972" spans="1:21" ht="15">
      <c r="A972" s="76" t="s">
        <v>1325</v>
      </c>
      <c r="B972" s="77" t="s">
        <v>5864</v>
      </c>
      <c r="C972" s="77" t="s">
        <v>1039</v>
      </c>
      <c r="D972" s="77" t="s">
        <v>531</v>
      </c>
      <c r="E972" s="77">
        <v>10688</v>
      </c>
      <c r="F972" s="77">
        <v>4867</v>
      </c>
      <c r="G972" s="77">
        <v>5821</v>
      </c>
      <c r="H972" s="77">
        <v>0.45537050899999998</v>
      </c>
      <c r="I972" s="77">
        <v>0.54462949100000002</v>
      </c>
      <c r="J972" s="77">
        <v>2838</v>
      </c>
      <c r="K972" s="77">
        <v>1617</v>
      </c>
      <c r="L972" s="77">
        <v>176</v>
      </c>
      <c r="M972" s="77">
        <v>85</v>
      </c>
      <c r="N972" s="77">
        <v>90</v>
      </c>
      <c r="O972" s="77">
        <v>61</v>
      </c>
      <c r="P972" s="77">
        <v>3336</v>
      </c>
      <c r="Q972" s="77">
        <v>1700</v>
      </c>
      <c r="R972" s="77">
        <v>230</v>
      </c>
      <c r="S972" s="77">
        <v>208</v>
      </c>
      <c r="T972" s="77">
        <v>216</v>
      </c>
      <c r="U972" s="78">
        <v>131</v>
      </c>
    </row>
    <row r="973" spans="1:21" ht="15">
      <c r="A973" s="76" t="s">
        <v>1326</v>
      </c>
      <c r="B973" s="77" t="s">
        <v>5864</v>
      </c>
      <c r="C973" s="77" t="s">
        <v>1039</v>
      </c>
      <c r="D973" s="77" t="s">
        <v>531</v>
      </c>
      <c r="E973" s="77">
        <v>10805</v>
      </c>
      <c r="F973" s="77">
        <v>4816</v>
      </c>
      <c r="G973" s="77">
        <v>5989</v>
      </c>
      <c r="H973" s="77">
        <v>0.44571957400000001</v>
      </c>
      <c r="I973" s="77">
        <v>0.55428042600000005</v>
      </c>
      <c r="J973" s="77">
        <v>2788</v>
      </c>
      <c r="K973" s="77">
        <v>1613</v>
      </c>
      <c r="L973" s="77">
        <v>167</v>
      </c>
      <c r="M973" s="77">
        <v>87</v>
      </c>
      <c r="N973" s="77">
        <v>97</v>
      </c>
      <c r="O973" s="77">
        <v>64</v>
      </c>
      <c r="P973" s="77">
        <v>3463</v>
      </c>
      <c r="Q973" s="77">
        <v>1749</v>
      </c>
      <c r="R973" s="77">
        <v>229</v>
      </c>
      <c r="S973" s="77">
        <v>202</v>
      </c>
      <c r="T973" s="77">
        <v>218</v>
      </c>
      <c r="U973" s="78">
        <v>128</v>
      </c>
    </row>
    <row r="974" spans="1:21" ht="15">
      <c r="A974" s="76" t="s">
        <v>1327</v>
      </c>
      <c r="B974" s="77" t="s">
        <v>5864</v>
      </c>
      <c r="C974" s="77" t="s">
        <v>1039</v>
      </c>
      <c r="D974" s="77" t="s">
        <v>531</v>
      </c>
      <c r="E974" s="77">
        <v>11278</v>
      </c>
      <c r="F974" s="77">
        <v>5044</v>
      </c>
      <c r="G974" s="77">
        <v>6234</v>
      </c>
      <c r="H974" s="77">
        <v>0.447242419</v>
      </c>
      <c r="I974" s="77">
        <v>0.55275758100000005</v>
      </c>
      <c r="J974" s="77">
        <v>2917</v>
      </c>
      <c r="K974" s="77">
        <v>1681</v>
      </c>
      <c r="L974" s="77">
        <v>205</v>
      </c>
      <c r="M974" s="77">
        <v>99</v>
      </c>
      <c r="N974" s="77">
        <v>100</v>
      </c>
      <c r="O974" s="77">
        <v>42</v>
      </c>
      <c r="P974" s="77">
        <v>3534</v>
      </c>
      <c r="Q974" s="77">
        <v>1873</v>
      </c>
      <c r="R974" s="77">
        <v>245</v>
      </c>
      <c r="S974" s="77">
        <v>229</v>
      </c>
      <c r="T974" s="77">
        <v>218</v>
      </c>
      <c r="U974" s="78">
        <v>135</v>
      </c>
    </row>
    <row r="975" spans="1:21" ht="15">
      <c r="A975" s="76" t="s">
        <v>1328</v>
      </c>
      <c r="B975" s="77" t="s">
        <v>5864</v>
      </c>
      <c r="C975" s="77" t="s">
        <v>1039</v>
      </c>
      <c r="D975" s="77" t="s">
        <v>531</v>
      </c>
      <c r="E975" s="77">
        <v>10559</v>
      </c>
      <c r="F975" s="77">
        <v>4686</v>
      </c>
      <c r="G975" s="77">
        <v>5873</v>
      </c>
      <c r="H975" s="77">
        <v>0.44379202600000001</v>
      </c>
      <c r="I975" s="77">
        <v>0.55620797399999999</v>
      </c>
      <c r="J975" s="77">
        <v>2689</v>
      </c>
      <c r="K975" s="77">
        <v>1626</v>
      </c>
      <c r="L975" s="77">
        <v>155</v>
      </c>
      <c r="M975" s="77">
        <v>80</v>
      </c>
      <c r="N975" s="77">
        <v>82</v>
      </c>
      <c r="O975" s="77">
        <v>54</v>
      </c>
      <c r="P975" s="77">
        <v>3333</v>
      </c>
      <c r="Q975" s="77">
        <v>1742</v>
      </c>
      <c r="R975" s="77">
        <v>232</v>
      </c>
      <c r="S975" s="77">
        <v>212</v>
      </c>
      <c r="T975" s="77">
        <v>218</v>
      </c>
      <c r="U975" s="78">
        <v>136</v>
      </c>
    </row>
    <row r="976" spans="1:21" ht="15">
      <c r="A976" s="76" t="s">
        <v>1329</v>
      </c>
      <c r="B976" s="77" t="s">
        <v>5864</v>
      </c>
      <c r="C976" s="77" t="s">
        <v>1039</v>
      </c>
      <c r="D976" s="77" t="s">
        <v>531</v>
      </c>
      <c r="E976" s="77">
        <v>10792</v>
      </c>
      <c r="F976" s="77">
        <v>4844</v>
      </c>
      <c r="G976" s="77">
        <v>5948</v>
      </c>
      <c r="H976" s="77">
        <v>0.44885100100000003</v>
      </c>
      <c r="I976" s="77">
        <v>0.55114899900000003</v>
      </c>
      <c r="J976" s="77">
        <v>2810</v>
      </c>
      <c r="K976" s="77">
        <v>1592</v>
      </c>
      <c r="L976" s="77">
        <v>201</v>
      </c>
      <c r="M976" s="77">
        <v>85</v>
      </c>
      <c r="N976" s="77">
        <v>90</v>
      </c>
      <c r="O976" s="77">
        <v>66</v>
      </c>
      <c r="P976" s="77">
        <v>3399</v>
      </c>
      <c r="Q976" s="77">
        <v>1752</v>
      </c>
      <c r="R976" s="77">
        <v>208</v>
      </c>
      <c r="S976" s="77">
        <v>232</v>
      </c>
      <c r="T976" s="77">
        <v>221</v>
      </c>
      <c r="U976" s="78">
        <v>136</v>
      </c>
    </row>
    <row r="977" spans="1:21" ht="15">
      <c r="A977" s="76" t="s">
        <v>1330</v>
      </c>
      <c r="B977" s="77" t="s">
        <v>5864</v>
      </c>
      <c r="C977" s="77" t="s">
        <v>1039</v>
      </c>
      <c r="D977" s="77" t="s">
        <v>531</v>
      </c>
      <c r="E977" s="77">
        <v>10746</v>
      </c>
      <c r="F977" s="77">
        <v>4782</v>
      </c>
      <c r="G977" s="77">
        <v>5964</v>
      </c>
      <c r="H977" s="77">
        <v>0.44500279199999998</v>
      </c>
      <c r="I977" s="77">
        <v>0.55499720799999996</v>
      </c>
      <c r="J977" s="77">
        <v>2824</v>
      </c>
      <c r="K977" s="77">
        <v>1546</v>
      </c>
      <c r="L977" s="77">
        <v>163</v>
      </c>
      <c r="M977" s="77">
        <v>83</v>
      </c>
      <c r="N977" s="77">
        <v>113</v>
      </c>
      <c r="O977" s="77">
        <v>53</v>
      </c>
      <c r="P977" s="77">
        <v>3417</v>
      </c>
      <c r="Q977" s="77">
        <v>1763</v>
      </c>
      <c r="R977" s="77">
        <v>225</v>
      </c>
      <c r="S977" s="77">
        <v>198</v>
      </c>
      <c r="T977" s="77">
        <v>211</v>
      </c>
      <c r="U977" s="78">
        <v>150</v>
      </c>
    </row>
    <row r="978" spans="1:21" ht="15">
      <c r="A978" s="76" t="s">
        <v>1331</v>
      </c>
      <c r="B978" s="77" t="s">
        <v>5864</v>
      </c>
      <c r="C978" s="77" t="s">
        <v>1039</v>
      </c>
      <c r="D978" s="77" t="s">
        <v>531</v>
      </c>
      <c r="E978" s="77">
        <v>10615</v>
      </c>
      <c r="F978" s="77">
        <v>4700</v>
      </c>
      <c r="G978" s="77">
        <v>5915</v>
      </c>
      <c r="H978" s="77">
        <v>0.44276966600000001</v>
      </c>
      <c r="I978" s="77">
        <v>0.55723033399999999</v>
      </c>
      <c r="J978" s="77">
        <v>2748</v>
      </c>
      <c r="K978" s="77">
        <v>1544</v>
      </c>
      <c r="L978" s="77">
        <v>166</v>
      </c>
      <c r="M978" s="77">
        <v>77</v>
      </c>
      <c r="N978" s="77">
        <v>99</v>
      </c>
      <c r="O978" s="77">
        <v>66</v>
      </c>
      <c r="P978" s="77">
        <v>3359</v>
      </c>
      <c r="Q978" s="77">
        <v>1763</v>
      </c>
      <c r="R978" s="77">
        <v>230</v>
      </c>
      <c r="S978" s="77">
        <v>212</v>
      </c>
      <c r="T978" s="77">
        <v>212</v>
      </c>
      <c r="U978" s="78">
        <v>139</v>
      </c>
    </row>
    <row r="979" spans="1:21" ht="15">
      <c r="A979" s="76" t="s">
        <v>1332</v>
      </c>
      <c r="B979" s="77" t="s">
        <v>5864</v>
      </c>
      <c r="C979" s="77" t="s">
        <v>1039</v>
      </c>
      <c r="D979" s="77" t="s">
        <v>531</v>
      </c>
      <c r="E979" s="77">
        <v>10660</v>
      </c>
      <c r="F979" s="77">
        <v>4706</v>
      </c>
      <c r="G979" s="77">
        <v>5954</v>
      </c>
      <c r="H979" s="77">
        <v>0.44146341500000003</v>
      </c>
      <c r="I979" s="77">
        <v>0.55853658500000003</v>
      </c>
      <c r="J979" s="77">
        <v>2757</v>
      </c>
      <c r="K979" s="77">
        <v>1516</v>
      </c>
      <c r="L979" s="77">
        <v>179</v>
      </c>
      <c r="M979" s="77">
        <v>81</v>
      </c>
      <c r="N979" s="77">
        <v>106</v>
      </c>
      <c r="O979" s="77">
        <v>67</v>
      </c>
      <c r="P979" s="77">
        <v>3413</v>
      </c>
      <c r="Q979" s="77">
        <v>1745</v>
      </c>
      <c r="R979" s="77">
        <v>219</v>
      </c>
      <c r="S979" s="77">
        <v>199</v>
      </c>
      <c r="T979" s="77">
        <v>231</v>
      </c>
      <c r="U979" s="78">
        <v>147</v>
      </c>
    </row>
    <row r="980" spans="1:21" ht="15">
      <c r="A980" s="76" t="s">
        <v>1333</v>
      </c>
      <c r="B980" s="77" t="s">
        <v>5864</v>
      </c>
      <c r="C980" s="77" t="s">
        <v>1039</v>
      </c>
      <c r="D980" s="77" t="s">
        <v>531</v>
      </c>
      <c r="E980" s="77">
        <v>10652</v>
      </c>
      <c r="F980" s="77">
        <v>4696</v>
      </c>
      <c r="G980" s="77">
        <v>5956</v>
      </c>
      <c r="H980" s="77">
        <v>0.44085617700000002</v>
      </c>
      <c r="I980" s="77">
        <v>0.55914382299999998</v>
      </c>
      <c r="J980" s="77">
        <v>2786</v>
      </c>
      <c r="K980" s="77">
        <v>1507</v>
      </c>
      <c r="L980" s="77">
        <v>157</v>
      </c>
      <c r="M980" s="77">
        <v>72</v>
      </c>
      <c r="N980" s="77">
        <v>95</v>
      </c>
      <c r="O980" s="77">
        <v>79</v>
      </c>
      <c r="P980" s="77">
        <v>3437</v>
      </c>
      <c r="Q980" s="77">
        <v>1704</v>
      </c>
      <c r="R980" s="77">
        <v>231</v>
      </c>
      <c r="S980" s="77">
        <v>212</v>
      </c>
      <c r="T980" s="77">
        <v>222</v>
      </c>
      <c r="U980" s="78">
        <v>150</v>
      </c>
    </row>
    <row r="981" spans="1:21" ht="15">
      <c r="A981" s="76" t="s">
        <v>1334</v>
      </c>
      <c r="B981" s="77" t="s">
        <v>5864</v>
      </c>
      <c r="C981" s="77" t="s">
        <v>1039</v>
      </c>
      <c r="D981" s="77" t="s">
        <v>531</v>
      </c>
      <c r="E981" s="77">
        <v>10848</v>
      </c>
      <c r="F981" s="77">
        <v>4858</v>
      </c>
      <c r="G981" s="77">
        <v>5990</v>
      </c>
      <c r="H981" s="77">
        <v>0.44782448400000002</v>
      </c>
      <c r="I981" s="77">
        <v>0.55217551600000003</v>
      </c>
      <c r="J981" s="77">
        <v>2866</v>
      </c>
      <c r="K981" s="77">
        <v>1562</v>
      </c>
      <c r="L981" s="77">
        <v>164</v>
      </c>
      <c r="M981" s="77">
        <v>92</v>
      </c>
      <c r="N981" s="77">
        <v>110</v>
      </c>
      <c r="O981" s="77">
        <v>64</v>
      </c>
      <c r="P981" s="77">
        <v>3436</v>
      </c>
      <c r="Q981" s="77">
        <v>1738</v>
      </c>
      <c r="R981" s="77">
        <v>235</v>
      </c>
      <c r="S981" s="77">
        <v>228</v>
      </c>
      <c r="T981" s="77">
        <v>214</v>
      </c>
      <c r="U981" s="78">
        <v>139</v>
      </c>
    </row>
    <row r="982" spans="1:21" ht="15">
      <c r="A982" s="76" t="s">
        <v>1335</v>
      </c>
      <c r="B982" s="77" t="s">
        <v>5864</v>
      </c>
      <c r="C982" s="77" t="s">
        <v>1039</v>
      </c>
      <c r="D982" s="77" t="s">
        <v>531</v>
      </c>
      <c r="E982" s="77">
        <v>11263</v>
      </c>
      <c r="F982" s="77">
        <v>5177</v>
      </c>
      <c r="G982" s="77">
        <v>6086</v>
      </c>
      <c r="H982" s="77">
        <v>0.45964663100000003</v>
      </c>
      <c r="I982" s="77">
        <v>0.54035336899999997</v>
      </c>
      <c r="J982" s="77">
        <v>3017</v>
      </c>
      <c r="K982" s="77">
        <v>1662</v>
      </c>
      <c r="L982" s="77">
        <v>222</v>
      </c>
      <c r="M982" s="77">
        <v>99</v>
      </c>
      <c r="N982" s="77">
        <v>110</v>
      </c>
      <c r="O982" s="77">
        <v>67</v>
      </c>
      <c r="P982" s="77">
        <v>3478</v>
      </c>
      <c r="Q982" s="77">
        <v>1770</v>
      </c>
      <c r="R982" s="77">
        <v>229</v>
      </c>
      <c r="S982" s="77">
        <v>228</v>
      </c>
      <c r="T982" s="77">
        <v>223</v>
      </c>
      <c r="U982" s="78">
        <v>158</v>
      </c>
    </row>
    <row r="983" spans="1:21" ht="15">
      <c r="A983" s="76" t="s">
        <v>1336</v>
      </c>
      <c r="B983" s="77" t="s">
        <v>5864</v>
      </c>
      <c r="C983" s="77" t="s">
        <v>1207</v>
      </c>
      <c r="D983" s="77" t="s">
        <v>1208</v>
      </c>
      <c r="E983" s="77">
        <v>12961</v>
      </c>
      <c r="F983" s="77">
        <v>5786</v>
      </c>
      <c r="G983" s="77">
        <v>7175</v>
      </c>
      <c r="H983" s="77">
        <v>0.446416172</v>
      </c>
      <c r="I983" s="77">
        <v>0.55358382800000006</v>
      </c>
      <c r="J983" s="77">
        <v>3313</v>
      </c>
      <c r="K983" s="77">
        <v>1971</v>
      </c>
      <c r="L983" s="77">
        <v>199</v>
      </c>
      <c r="M983" s="77">
        <v>115</v>
      </c>
      <c r="N983" s="77">
        <v>108</v>
      </c>
      <c r="O983" s="77">
        <v>80</v>
      </c>
      <c r="P983" s="77">
        <v>4172</v>
      </c>
      <c r="Q983" s="77">
        <v>2036</v>
      </c>
      <c r="R983" s="77">
        <v>289</v>
      </c>
      <c r="S983" s="77">
        <v>247</v>
      </c>
      <c r="T983" s="77">
        <v>264</v>
      </c>
      <c r="U983" s="78">
        <v>167</v>
      </c>
    </row>
    <row r="984" spans="1:21" ht="15">
      <c r="A984" s="76" t="s">
        <v>1337</v>
      </c>
      <c r="B984" s="77" t="s">
        <v>5864</v>
      </c>
      <c r="C984" s="77" t="s">
        <v>1207</v>
      </c>
      <c r="D984" s="77" t="s">
        <v>1208</v>
      </c>
      <c r="E984" s="77">
        <v>12307</v>
      </c>
      <c r="F984" s="77">
        <v>5430</v>
      </c>
      <c r="G984" s="77">
        <v>6877</v>
      </c>
      <c r="H984" s="77">
        <v>0.44121231799999999</v>
      </c>
      <c r="I984" s="77">
        <v>0.55878768199999995</v>
      </c>
      <c r="J984" s="77">
        <v>3064</v>
      </c>
      <c r="K984" s="77">
        <v>1905</v>
      </c>
      <c r="L984" s="77">
        <v>186</v>
      </c>
      <c r="M984" s="77">
        <v>99</v>
      </c>
      <c r="N984" s="77">
        <v>91</v>
      </c>
      <c r="O984" s="77">
        <v>85</v>
      </c>
      <c r="P984" s="77">
        <v>3954</v>
      </c>
      <c r="Q984" s="77">
        <v>1998</v>
      </c>
      <c r="R984" s="77">
        <v>280</v>
      </c>
      <c r="S984" s="77">
        <v>238</v>
      </c>
      <c r="T984" s="77">
        <v>261</v>
      </c>
      <c r="U984" s="78">
        <v>146</v>
      </c>
    </row>
    <row r="985" spans="1:21" ht="15">
      <c r="A985" s="76" t="s">
        <v>1338</v>
      </c>
      <c r="B985" s="77" t="s">
        <v>5864</v>
      </c>
      <c r="C985" s="77" t="s">
        <v>1207</v>
      </c>
      <c r="D985" s="77" t="s">
        <v>1208</v>
      </c>
      <c r="E985" s="77">
        <v>12494</v>
      </c>
      <c r="F985" s="77">
        <v>5582</v>
      </c>
      <c r="G985" s="77">
        <v>6912</v>
      </c>
      <c r="H985" s="77">
        <v>0.44677445199999999</v>
      </c>
      <c r="I985" s="77">
        <v>0.55322554800000001</v>
      </c>
      <c r="J985" s="77">
        <v>3198</v>
      </c>
      <c r="K985" s="77">
        <v>1915</v>
      </c>
      <c r="L985" s="77">
        <v>192</v>
      </c>
      <c r="M985" s="77">
        <v>90</v>
      </c>
      <c r="N985" s="77">
        <v>111</v>
      </c>
      <c r="O985" s="77">
        <v>76</v>
      </c>
      <c r="P985" s="77">
        <v>4005</v>
      </c>
      <c r="Q985" s="77">
        <v>1963</v>
      </c>
      <c r="R985" s="77">
        <v>276</v>
      </c>
      <c r="S985" s="77">
        <v>237</v>
      </c>
      <c r="T985" s="77">
        <v>262</v>
      </c>
      <c r="U985" s="78">
        <v>169</v>
      </c>
    </row>
    <row r="986" spans="1:21" ht="15">
      <c r="A986" s="76" t="s">
        <v>1339</v>
      </c>
      <c r="B986" s="77" t="s">
        <v>5864</v>
      </c>
      <c r="C986" s="77" t="s">
        <v>1207</v>
      </c>
      <c r="D986" s="77" t="s">
        <v>1208</v>
      </c>
      <c r="E986" s="77">
        <v>12563</v>
      </c>
      <c r="F986" s="77">
        <v>5671</v>
      </c>
      <c r="G986" s="77">
        <v>6892</v>
      </c>
      <c r="H986" s="77">
        <v>0.45140491900000002</v>
      </c>
      <c r="I986" s="77">
        <v>0.54859508099999998</v>
      </c>
      <c r="J986" s="77">
        <v>3234</v>
      </c>
      <c r="K986" s="77">
        <v>1963</v>
      </c>
      <c r="L986" s="77">
        <v>184</v>
      </c>
      <c r="M986" s="77">
        <v>96</v>
      </c>
      <c r="N986" s="77">
        <v>117</v>
      </c>
      <c r="O986" s="77">
        <v>77</v>
      </c>
      <c r="P986" s="77">
        <v>3954</v>
      </c>
      <c r="Q986" s="77">
        <v>1980</v>
      </c>
      <c r="R986" s="77">
        <v>291</v>
      </c>
      <c r="S986" s="77">
        <v>237</v>
      </c>
      <c r="T986" s="77">
        <v>248</v>
      </c>
      <c r="U986" s="78">
        <v>182</v>
      </c>
    </row>
    <row r="987" spans="1:21" ht="15">
      <c r="A987" s="76" t="s">
        <v>1340</v>
      </c>
      <c r="B987" s="77" t="s">
        <v>5865</v>
      </c>
      <c r="C987" s="77" t="s">
        <v>1207</v>
      </c>
      <c r="D987" s="77" t="s">
        <v>1208</v>
      </c>
      <c r="E987" s="77">
        <v>13160</v>
      </c>
      <c r="F987" s="77">
        <v>5941</v>
      </c>
      <c r="G987" s="77">
        <v>7219</v>
      </c>
      <c r="H987" s="77">
        <v>0.45144376899999999</v>
      </c>
      <c r="I987" s="77">
        <v>0.54855623099999995</v>
      </c>
      <c r="J987" s="77">
        <v>3376</v>
      </c>
      <c r="K987" s="77">
        <v>2037</v>
      </c>
      <c r="L987" s="77">
        <v>232</v>
      </c>
      <c r="M987" s="77">
        <v>100</v>
      </c>
      <c r="N987" s="77">
        <v>125</v>
      </c>
      <c r="O987" s="77">
        <v>71</v>
      </c>
      <c r="P987" s="77">
        <v>4135</v>
      </c>
      <c r="Q987" s="77">
        <v>2041</v>
      </c>
      <c r="R987" s="77">
        <v>320</v>
      </c>
      <c r="S987" s="77">
        <v>248</v>
      </c>
      <c r="T987" s="77">
        <v>286</v>
      </c>
      <c r="U987" s="78">
        <v>189</v>
      </c>
    </row>
    <row r="988" spans="1:21" ht="15">
      <c r="A988" s="76" t="s">
        <v>1341</v>
      </c>
      <c r="B988" s="77" t="s">
        <v>5864</v>
      </c>
      <c r="C988" s="77" t="s">
        <v>1039</v>
      </c>
      <c r="D988" s="77" t="s">
        <v>531</v>
      </c>
      <c r="E988" s="77">
        <v>11081</v>
      </c>
      <c r="F988" s="77">
        <v>5000</v>
      </c>
      <c r="G988" s="77">
        <v>6081</v>
      </c>
      <c r="H988" s="77">
        <v>0.45122281400000003</v>
      </c>
      <c r="I988" s="77">
        <v>0.54877718600000003</v>
      </c>
      <c r="J988" s="77">
        <v>2916</v>
      </c>
      <c r="K988" s="77">
        <v>1621</v>
      </c>
      <c r="L988" s="77">
        <v>211</v>
      </c>
      <c r="M988" s="77">
        <v>82</v>
      </c>
      <c r="N988" s="77">
        <v>105</v>
      </c>
      <c r="O988" s="77">
        <v>65</v>
      </c>
      <c r="P988" s="77">
        <v>3506</v>
      </c>
      <c r="Q988" s="77">
        <v>1776</v>
      </c>
      <c r="R988" s="77">
        <v>228</v>
      </c>
      <c r="S988" s="77">
        <v>214</v>
      </c>
      <c r="T988" s="77">
        <v>210</v>
      </c>
      <c r="U988" s="78">
        <v>147</v>
      </c>
    </row>
    <row r="989" spans="1:21" ht="15">
      <c r="A989" s="76" t="s">
        <v>1342</v>
      </c>
      <c r="B989" s="77" t="s">
        <v>5864</v>
      </c>
      <c r="C989" s="77" t="s">
        <v>1039</v>
      </c>
      <c r="D989" s="77" t="s">
        <v>531</v>
      </c>
      <c r="E989" s="77">
        <v>10721</v>
      </c>
      <c r="F989" s="77">
        <v>4751</v>
      </c>
      <c r="G989" s="77">
        <v>5970</v>
      </c>
      <c r="H989" s="77">
        <v>0.44314895999999998</v>
      </c>
      <c r="I989" s="77">
        <v>0.55685103999999996</v>
      </c>
      <c r="J989" s="77">
        <v>2814</v>
      </c>
      <c r="K989" s="77">
        <v>1523</v>
      </c>
      <c r="L989" s="77">
        <v>167</v>
      </c>
      <c r="M989" s="77">
        <v>87</v>
      </c>
      <c r="N989" s="77">
        <v>98</v>
      </c>
      <c r="O989" s="77">
        <v>62</v>
      </c>
      <c r="P989" s="77">
        <v>3406</v>
      </c>
      <c r="Q989" s="77">
        <v>1773</v>
      </c>
      <c r="R989" s="77">
        <v>227</v>
      </c>
      <c r="S989" s="77">
        <v>205</v>
      </c>
      <c r="T989" s="77">
        <v>204</v>
      </c>
      <c r="U989" s="78">
        <v>155</v>
      </c>
    </row>
    <row r="990" spans="1:21" ht="15">
      <c r="A990" s="76" t="s">
        <v>1343</v>
      </c>
      <c r="B990" s="77" t="s">
        <v>5864</v>
      </c>
      <c r="C990" s="77" t="s">
        <v>1039</v>
      </c>
      <c r="D990" s="77" t="s">
        <v>531</v>
      </c>
      <c r="E990" s="77">
        <v>10750</v>
      </c>
      <c r="F990" s="77">
        <v>4825</v>
      </c>
      <c r="G990" s="77">
        <v>5925</v>
      </c>
      <c r="H990" s="77">
        <v>0.44883720900000001</v>
      </c>
      <c r="I990" s="77">
        <v>0.55116279099999999</v>
      </c>
      <c r="J990" s="77">
        <v>2785</v>
      </c>
      <c r="K990" s="77">
        <v>1616</v>
      </c>
      <c r="L990" s="77">
        <v>184</v>
      </c>
      <c r="M990" s="77">
        <v>73</v>
      </c>
      <c r="N990" s="77">
        <v>107</v>
      </c>
      <c r="O990" s="77">
        <v>60</v>
      </c>
      <c r="P990" s="77">
        <v>3395</v>
      </c>
      <c r="Q990" s="77">
        <v>1743</v>
      </c>
      <c r="R990" s="77">
        <v>233</v>
      </c>
      <c r="S990" s="77">
        <v>210</v>
      </c>
      <c r="T990" s="77">
        <v>207</v>
      </c>
      <c r="U990" s="78">
        <v>137</v>
      </c>
    </row>
    <row r="991" spans="1:21" ht="15">
      <c r="A991" s="76" t="s">
        <v>1344</v>
      </c>
      <c r="B991" s="77" t="s">
        <v>5864</v>
      </c>
      <c r="C991" s="77" t="s">
        <v>1039</v>
      </c>
      <c r="D991" s="77" t="s">
        <v>531</v>
      </c>
      <c r="E991" s="77">
        <v>11006</v>
      </c>
      <c r="F991" s="77">
        <v>4980</v>
      </c>
      <c r="G991" s="77">
        <v>6026</v>
      </c>
      <c r="H991" s="77">
        <v>0.452480465</v>
      </c>
      <c r="I991" s="77">
        <v>0.54751953499999995</v>
      </c>
      <c r="J991" s="77">
        <v>2936</v>
      </c>
      <c r="K991" s="77">
        <v>1594</v>
      </c>
      <c r="L991" s="77">
        <v>216</v>
      </c>
      <c r="M991" s="77">
        <v>81</v>
      </c>
      <c r="N991" s="77">
        <v>102</v>
      </c>
      <c r="O991" s="77">
        <v>51</v>
      </c>
      <c r="P991" s="77">
        <v>3430</v>
      </c>
      <c r="Q991" s="77">
        <v>1771</v>
      </c>
      <c r="R991" s="77">
        <v>231</v>
      </c>
      <c r="S991" s="77">
        <v>229</v>
      </c>
      <c r="T991" s="77">
        <v>224</v>
      </c>
      <c r="U991" s="78">
        <v>141</v>
      </c>
    </row>
    <row r="992" spans="1:21" ht="15">
      <c r="A992" s="76" t="s">
        <v>1345</v>
      </c>
      <c r="B992" s="77" t="s">
        <v>5864</v>
      </c>
      <c r="C992" s="77" t="s">
        <v>1039</v>
      </c>
      <c r="D992" s="77" t="s">
        <v>531</v>
      </c>
      <c r="E992" s="77">
        <v>10733</v>
      </c>
      <c r="F992" s="77">
        <v>4816</v>
      </c>
      <c r="G992" s="77">
        <v>5917</v>
      </c>
      <c r="H992" s="77">
        <v>0.44870958700000002</v>
      </c>
      <c r="I992" s="77">
        <v>0.55129041300000003</v>
      </c>
      <c r="J992" s="77">
        <v>2823</v>
      </c>
      <c r="K992" s="77">
        <v>1551</v>
      </c>
      <c r="L992" s="77">
        <v>178</v>
      </c>
      <c r="M992" s="77">
        <v>85</v>
      </c>
      <c r="N992" s="77">
        <v>105</v>
      </c>
      <c r="O992" s="77">
        <v>74</v>
      </c>
      <c r="P992" s="77">
        <v>3384</v>
      </c>
      <c r="Q992" s="77">
        <v>1705</v>
      </c>
      <c r="R992" s="77">
        <v>214</v>
      </c>
      <c r="S992" s="77">
        <v>233</v>
      </c>
      <c r="T992" s="77">
        <v>231</v>
      </c>
      <c r="U992" s="78">
        <v>150</v>
      </c>
    </row>
    <row r="993" spans="1:21" ht="15">
      <c r="A993" s="76" t="s">
        <v>1346</v>
      </c>
      <c r="B993" s="77" t="s">
        <v>5864</v>
      </c>
      <c r="C993" s="77" t="s">
        <v>1039</v>
      </c>
      <c r="D993" s="77" t="s">
        <v>531</v>
      </c>
      <c r="E993" s="77">
        <v>10862</v>
      </c>
      <c r="F993" s="77">
        <v>4849</v>
      </c>
      <c r="G993" s="77">
        <v>6013</v>
      </c>
      <c r="H993" s="77">
        <v>0.44641870700000003</v>
      </c>
      <c r="I993" s="77">
        <v>0.55358129300000003</v>
      </c>
      <c r="J993" s="77">
        <v>2833</v>
      </c>
      <c r="K993" s="77">
        <v>1566</v>
      </c>
      <c r="L993" s="77">
        <v>197</v>
      </c>
      <c r="M993" s="77">
        <v>89</v>
      </c>
      <c r="N993" s="77">
        <v>100</v>
      </c>
      <c r="O993" s="77">
        <v>64</v>
      </c>
      <c r="P993" s="77">
        <v>3415</v>
      </c>
      <c r="Q993" s="77">
        <v>1786</v>
      </c>
      <c r="R993" s="77">
        <v>226</v>
      </c>
      <c r="S993" s="77">
        <v>223</v>
      </c>
      <c r="T993" s="77">
        <v>219</v>
      </c>
      <c r="U993" s="78">
        <v>144</v>
      </c>
    </row>
    <row r="994" spans="1:21" ht="15">
      <c r="A994" s="76" t="s">
        <v>1347</v>
      </c>
      <c r="B994" s="77" t="s">
        <v>5864</v>
      </c>
      <c r="C994" s="77" t="s">
        <v>1039</v>
      </c>
      <c r="D994" s="77" t="s">
        <v>531</v>
      </c>
      <c r="E994" s="77">
        <v>10656</v>
      </c>
      <c r="F994" s="77">
        <v>4708</v>
      </c>
      <c r="G994" s="77">
        <v>5948</v>
      </c>
      <c r="H994" s="77">
        <v>0.44181681699999997</v>
      </c>
      <c r="I994" s="77">
        <v>0.55818318300000003</v>
      </c>
      <c r="J994" s="77">
        <v>2703</v>
      </c>
      <c r="K994" s="77">
        <v>1596</v>
      </c>
      <c r="L994" s="77">
        <v>176</v>
      </c>
      <c r="M994" s="77">
        <v>95</v>
      </c>
      <c r="N994" s="77">
        <v>83</v>
      </c>
      <c r="O994" s="77">
        <v>55</v>
      </c>
      <c r="P994" s="77">
        <v>3390</v>
      </c>
      <c r="Q994" s="77">
        <v>1736</v>
      </c>
      <c r="R994" s="77">
        <v>235</v>
      </c>
      <c r="S994" s="77">
        <v>210</v>
      </c>
      <c r="T994" s="77">
        <v>227</v>
      </c>
      <c r="U994" s="78">
        <v>150</v>
      </c>
    </row>
    <row r="995" spans="1:21" ht="15">
      <c r="A995" s="76" t="s">
        <v>1348</v>
      </c>
      <c r="B995" s="77" t="s">
        <v>5864</v>
      </c>
      <c r="C995" s="77" t="s">
        <v>1039</v>
      </c>
      <c r="D995" s="77" t="s">
        <v>531</v>
      </c>
      <c r="E995" s="77">
        <v>10441</v>
      </c>
      <c r="F995" s="77">
        <v>4579</v>
      </c>
      <c r="G995" s="77">
        <v>5862</v>
      </c>
      <c r="H995" s="77">
        <v>0.43855952500000001</v>
      </c>
      <c r="I995" s="77">
        <v>0.56144047500000005</v>
      </c>
      <c r="J995" s="77">
        <v>2698</v>
      </c>
      <c r="K995" s="77">
        <v>1518</v>
      </c>
      <c r="L995" s="77">
        <v>157</v>
      </c>
      <c r="M995" s="77">
        <v>69</v>
      </c>
      <c r="N995" s="77">
        <v>93</v>
      </c>
      <c r="O995" s="77">
        <v>44</v>
      </c>
      <c r="P995" s="77">
        <v>3357</v>
      </c>
      <c r="Q995" s="77">
        <v>1762</v>
      </c>
      <c r="R995" s="77">
        <v>207</v>
      </c>
      <c r="S995" s="77">
        <v>200</v>
      </c>
      <c r="T995" s="77">
        <v>216</v>
      </c>
      <c r="U995" s="78">
        <v>120</v>
      </c>
    </row>
    <row r="996" spans="1:21" ht="15">
      <c r="A996" s="76" t="s">
        <v>1349</v>
      </c>
      <c r="B996" s="77" t="s">
        <v>5864</v>
      </c>
      <c r="C996" s="77" t="s">
        <v>1039</v>
      </c>
      <c r="D996" s="77" t="s">
        <v>531</v>
      </c>
      <c r="E996" s="77">
        <v>11190</v>
      </c>
      <c r="F996" s="77">
        <v>5051</v>
      </c>
      <c r="G996" s="77">
        <v>6139</v>
      </c>
      <c r="H996" s="77">
        <v>0.45138516499999998</v>
      </c>
      <c r="I996" s="77">
        <v>0.54861483499999997</v>
      </c>
      <c r="J996" s="77">
        <v>2938</v>
      </c>
      <c r="K996" s="77">
        <v>1639</v>
      </c>
      <c r="L996" s="77">
        <v>204</v>
      </c>
      <c r="M996" s="77">
        <v>95</v>
      </c>
      <c r="N996" s="77">
        <v>106</v>
      </c>
      <c r="O996" s="77">
        <v>69</v>
      </c>
      <c r="P996" s="77">
        <v>3462</v>
      </c>
      <c r="Q996" s="77">
        <v>1823</v>
      </c>
      <c r="R996" s="77">
        <v>231</v>
      </c>
      <c r="S996" s="77">
        <v>225</v>
      </c>
      <c r="T996" s="77">
        <v>234</v>
      </c>
      <c r="U996" s="78">
        <v>164</v>
      </c>
    </row>
    <row r="997" spans="1:21" ht="15">
      <c r="A997" s="76" t="s">
        <v>1350</v>
      </c>
      <c r="B997" s="77" t="s">
        <v>5864</v>
      </c>
      <c r="C997" s="77" t="s">
        <v>1039</v>
      </c>
      <c r="D997" s="77" t="s">
        <v>531</v>
      </c>
      <c r="E997" s="77">
        <v>10571</v>
      </c>
      <c r="F997" s="77">
        <v>4743</v>
      </c>
      <c r="G997" s="77">
        <v>5828</v>
      </c>
      <c r="H997" s="77">
        <v>0.448680352</v>
      </c>
      <c r="I997" s="77">
        <v>0.551319648</v>
      </c>
      <c r="J997" s="77">
        <v>2796</v>
      </c>
      <c r="K997" s="77">
        <v>1539</v>
      </c>
      <c r="L997" s="77">
        <v>187</v>
      </c>
      <c r="M997" s="77">
        <v>91</v>
      </c>
      <c r="N997" s="77">
        <v>80</v>
      </c>
      <c r="O997" s="77">
        <v>50</v>
      </c>
      <c r="P997" s="77">
        <v>3336</v>
      </c>
      <c r="Q997" s="77">
        <v>1685</v>
      </c>
      <c r="R997" s="77">
        <v>223</v>
      </c>
      <c r="S997" s="77">
        <v>222</v>
      </c>
      <c r="T997" s="77">
        <v>229</v>
      </c>
      <c r="U997" s="78">
        <v>133</v>
      </c>
    </row>
    <row r="998" spans="1:21" ht="15">
      <c r="A998" s="76" t="s">
        <v>1351</v>
      </c>
      <c r="B998" s="77" t="s">
        <v>5864</v>
      </c>
      <c r="C998" s="77" t="s">
        <v>1039</v>
      </c>
      <c r="D998" s="77" t="s">
        <v>531</v>
      </c>
      <c r="E998" s="77">
        <v>10625</v>
      </c>
      <c r="F998" s="77">
        <v>4834</v>
      </c>
      <c r="G998" s="77">
        <v>5791</v>
      </c>
      <c r="H998" s="77">
        <v>0.454964706</v>
      </c>
      <c r="I998" s="77">
        <v>0.54503529399999995</v>
      </c>
      <c r="J998" s="77">
        <v>2848</v>
      </c>
      <c r="K998" s="77">
        <v>1562</v>
      </c>
      <c r="L998" s="77">
        <v>180</v>
      </c>
      <c r="M998" s="77">
        <v>78</v>
      </c>
      <c r="N998" s="77">
        <v>103</v>
      </c>
      <c r="O998" s="77">
        <v>63</v>
      </c>
      <c r="P998" s="77">
        <v>3313</v>
      </c>
      <c r="Q998" s="77">
        <v>1685</v>
      </c>
      <c r="R998" s="77">
        <v>224</v>
      </c>
      <c r="S998" s="77">
        <v>206</v>
      </c>
      <c r="T998" s="77">
        <v>211</v>
      </c>
      <c r="U998" s="78">
        <v>152</v>
      </c>
    </row>
    <row r="999" spans="1:21" ht="15">
      <c r="A999" s="76" t="s">
        <v>1352</v>
      </c>
      <c r="B999" s="77" t="s">
        <v>5864</v>
      </c>
      <c r="C999" s="77" t="s">
        <v>1039</v>
      </c>
      <c r="D999" s="77" t="s">
        <v>531</v>
      </c>
      <c r="E999" s="77">
        <v>10903</v>
      </c>
      <c r="F999" s="77">
        <v>4959</v>
      </c>
      <c r="G999" s="77">
        <v>5944</v>
      </c>
      <c r="H999" s="77">
        <v>0.45482894600000001</v>
      </c>
      <c r="I999" s="77">
        <v>0.54517105399999999</v>
      </c>
      <c r="J999" s="77">
        <v>2876</v>
      </c>
      <c r="K999" s="77">
        <v>1613</v>
      </c>
      <c r="L999" s="77">
        <v>207</v>
      </c>
      <c r="M999" s="77">
        <v>93</v>
      </c>
      <c r="N999" s="77">
        <v>101</v>
      </c>
      <c r="O999" s="77">
        <v>69</v>
      </c>
      <c r="P999" s="77">
        <v>3398</v>
      </c>
      <c r="Q999" s="77">
        <v>1709</v>
      </c>
      <c r="R999" s="77">
        <v>230</v>
      </c>
      <c r="S999" s="77">
        <v>221</v>
      </c>
      <c r="T999" s="77">
        <v>218</v>
      </c>
      <c r="U999" s="78">
        <v>168</v>
      </c>
    </row>
    <row r="1000" spans="1:21" ht="15">
      <c r="A1000" s="76" t="s">
        <v>1353</v>
      </c>
      <c r="B1000" s="77" t="s">
        <v>5864</v>
      </c>
      <c r="C1000" s="77" t="s">
        <v>1039</v>
      </c>
      <c r="D1000" s="77" t="s">
        <v>531</v>
      </c>
      <c r="E1000" s="77">
        <v>10773</v>
      </c>
      <c r="F1000" s="77">
        <v>4768</v>
      </c>
      <c r="G1000" s="77">
        <v>6005</v>
      </c>
      <c r="H1000" s="77">
        <v>0.44258795099999998</v>
      </c>
      <c r="I1000" s="77">
        <v>0.55741204899999997</v>
      </c>
      <c r="J1000" s="77">
        <v>2789</v>
      </c>
      <c r="K1000" s="77">
        <v>1557</v>
      </c>
      <c r="L1000" s="77">
        <v>160</v>
      </c>
      <c r="M1000" s="77">
        <v>88</v>
      </c>
      <c r="N1000" s="77">
        <v>100</v>
      </c>
      <c r="O1000" s="77">
        <v>74</v>
      </c>
      <c r="P1000" s="77">
        <v>3421</v>
      </c>
      <c r="Q1000" s="77">
        <v>1750</v>
      </c>
      <c r="R1000" s="77">
        <v>241</v>
      </c>
      <c r="S1000" s="77">
        <v>211</v>
      </c>
      <c r="T1000" s="77">
        <v>228</v>
      </c>
      <c r="U1000" s="78">
        <v>154</v>
      </c>
    </row>
    <row r="1001" spans="1:21" ht="15">
      <c r="A1001" s="76" t="s">
        <v>1354</v>
      </c>
      <c r="B1001" s="77" t="s">
        <v>5864</v>
      </c>
      <c r="C1001" s="77" t="s">
        <v>1039</v>
      </c>
      <c r="D1001" s="77" t="s">
        <v>531</v>
      </c>
      <c r="E1001" s="77">
        <v>10625</v>
      </c>
      <c r="F1001" s="77">
        <v>4684</v>
      </c>
      <c r="G1001" s="77">
        <v>5941</v>
      </c>
      <c r="H1001" s="77">
        <v>0.44084705899999999</v>
      </c>
      <c r="I1001" s="77">
        <v>0.55915294100000001</v>
      </c>
      <c r="J1001" s="77">
        <v>2748</v>
      </c>
      <c r="K1001" s="77">
        <v>1526</v>
      </c>
      <c r="L1001" s="77">
        <v>162</v>
      </c>
      <c r="M1001" s="77">
        <v>87</v>
      </c>
      <c r="N1001" s="77">
        <v>94</v>
      </c>
      <c r="O1001" s="77">
        <v>67</v>
      </c>
      <c r="P1001" s="77">
        <v>3367</v>
      </c>
      <c r="Q1001" s="77">
        <v>1795</v>
      </c>
      <c r="R1001" s="77">
        <v>222</v>
      </c>
      <c r="S1001" s="77">
        <v>208</v>
      </c>
      <c r="T1001" s="77">
        <v>201</v>
      </c>
      <c r="U1001" s="78">
        <v>148</v>
      </c>
    </row>
    <row r="1002" spans="1:21" ht="15">
      <c r="A1002" s="76" t="s">
        <v>1355</v>
      </c>
      <c r="B1002" s="77" t="s">
        <v>5864</v>
      </c>
      <c r="C1002" s="77" t="s">
        <v>1039</v>
      </c>
      <c r="D1002" s="77" t="s">
        <v>531</v>
      </c>
      <c r="E1002" s="77">
        <v>11435</v>
      </c>
      <c r="F1002" s="77">
        <v>5200</v>
      </c>
      <c r="G1002" s="77">
        <v>6235</v>
      </c>
      <c r="H1002" s="77">
        <v>0.45474420599999998</v>
      </c>
      <c r="I1002" s="77">
        <v>0.54525579400000002</v>
      </c>
      <c r="J1002" s="77">
        <v>3074</v>
      </c>
      <c r="K1002" s="77">
        <v>1650</v>
      </c>
      <c r="L1002" s="77">
        <v>212</v>
      </c>
      <c r="M1002" s="77">
        <v>88</v>
      </c>
      <c r="N1002" s="77">
        <v>130</v>
      </c>
      <c r="O1002" s="77">
        <v>46</v>
      </c>
      <c r="P1002" s="77">
        <v>3548</v>
      </c>
      <c r="Q1002" s="77">
        <v>1828</v>
      </c>
      <c r="R1002" s="77">
        <v>237</v>
      </c>
      <c r="S1002" s="77">
        <v>231</v>
      </c>
      <c r="T1002" s="77">
        <v>246</v>
      </c>
      <c r="U1002" s="78">
        <v>145</v>
      </c>
    </row>
    <row r="1003" spans="1:21" ht="15">
      <c r="A1003" s="76" t="s">
        <v>1356</v>
      </c>
      <c r="B1003" s="77" t="s">
        <v>5864</v>
      </c>
      <c r="C1003" s="77" t="s">
        <v>1039</v>
      </c>
      <c r="D1003" s="77" t="s">
        <v>531</v>
      </c>
      <c r="E1003" s="77">
        <v>10761</v>
      </c>
      <c r="F1003" s="77">
        <v>4803</v>
      </c>
      <c r="G1003" s="77">
        <v>5958</v>
      </c>
      <c r="H1003" s="77">
        <v>0.44633398400000002</v>
      </c>
      <c r="I1003" s="77">
        <v>0.55366601599999998</v>
      </c>
      <c r="J1003" s="77">
        <v>2832</v>
      </c>
      <c r="K1003" s="77">
        <v>1576</v>
      </c>
      <c r="L1003" s="77">
        <v>165</v>
      </c>
      <c r="M1003" s="77">
        <v>88</v>
      </c>
      <c r="N1003" s="77">
        <v>87</v>
      </c>
      <c r="O1003" s="77">
        <v>55</v>
      </c>
      <c r="P1003" s="77">
        <v>3425</v>
      </c>
      <c r="Q1003" s="77">
        <v>1742</v>
      </c>
      <c r="R1003" s="77">
        <v>217</v>
      </c>
      <c r="S1003" s="77">
        <v>216</v>
      </c>
      <c r="T1003" s="77">
        <v>221</v>
      </c>
      <c r="U1003" s="78">
        <v>137</v>
      </c>
    </row>
    <row r="1004" spans="1:21" ht="15">
      <c r="A1004" s="76" t="s">
        <v>1357</v>
      </c>
      <c r="B1004" s="77" t="s">
        <v>5864</v>
      </c>
      <c r="C1004" s="77" t="s">
        <v>1039</v>
      </c>
      <c r="D1004" s="77" t="s">
        <v>531</v>
      </c>
      <c r="E1004" s="77">
        <v>10875</v>
      </c>
      <c r="F1004" s="77">
        <v>4837</v>
      </c>
      <c r="G1004" s="77">
        <v>6038</v>
      </c>
      <c r="H1004" s="77">
        <v>0.44478160900000002</v>
      </c>
      <c r="I1004" s="77">
        <v>0.55521839100000003</v>
      </c>
      <c r="J1004" s="77">
        <v>2855</v>
      </c>
      <c r="K1004" s="77">
        <v>1546</v>
      </c>
      <c r="L1004" s="77">
        <v>189</v>
      </c>
      <c r="M1004" s="77">
        <v>89</v>
      </c>
      <c r="N1004" s="77">
        <v>95</v>
      </c>
      <c r="O1004" s="77">
        <v>63</v>
      </c>
      <c r="P1004" s="77">
        <v>3428</v>
      </c>
      <c r="Q1004" s="77">
        <v>1782</v>
      </c>
      <c r="R1004" s="77">
        <v>218</v>
      </c>
      <c r="S1004" s="77">
        <v>229</v>
      </c>
      <c r="T1004" s="77">
        <v>239</v>
      </c>
      <c r="U1004" s="78">
        <v>142</v>
      </c>
    </row>
    <row r="1005" spans="1:21" ht="15">
      <c r="A1005" s="76" t="s">
        <v>1358</v>
      </c>
      <c r="B1005" s="77" t="s">
        <v>5864</v>
      </c>
      <c r="C1005" s="77" t="s">
        <v>1039</v>
      </c>
      <c r="D1005" s="77" t="s">
        <v>531</v>
      </c>
      <c r="E1005" s="77">
        <v>11001</v>
      </c>
      <c r="F1005" s="77">
        <v>5004</v>
      </c>
      <c r="G1005" s="77">
        <v>5997</v>
      </c>
      <c r="H1005" s="77">
        <v>0.45486773899999999</v>
      </c>
      <c r="I1005" s="77">
        <v>0.54513226100000001</v>
      </c>
      <c r="J1005" s="77">
        <v>2928</v>
      </c>
      <c r="K1005" s="77">
        <v>1620</v>
      </c>
      <c r="L1005" s="77">
        <v>208</v>
      </c>
      <c r="M1005" s="77">
        <v>84</v>
      </c>
      <c r="N1005" s="77">
        <v>96</v>
      </c>
      <c r="O1005" s="77">
        <v>68</v>
      </c>
      <c r="P1005" s="77">
        <v>3451</v>
      </c>
      <c r="Q1005" s="77">
        <v>1748</v>
      </c>
      <c r="R1005" s="77">
        <v>230</v>
      </c>
      <c r="S1005" s="77">
        <v>198</v>
      </c>
      <c r="T1005" s="77">
        <v>214</v>
      </c>
      <c r="U1005" s="78">
        <v>156</v>
      </c>
    </row>
    <row r="1006" spans="1:21" ht="15">
      <c r="A1006" s="76" t="s">
        <v>1359</v>
      </c>
      <c r="B1006" s="77" t="s">
        <v>5864</v>
      </c>
      <c r="C1006" s="77" t="s">
        <v>1039</v>
      </c>
      <c r="D1006" s="77" t="s">
        <v>531</v>
      </c>
      <c r="E1006" s="77">
        <v>10547</v>
      </c>
      <c r="F1006" s="77">
        <v>4785</v>
      </c>
      <c r="G1006" s="77">
        <v>5762</v>
      </c>
      <c r="H1006" s="77">
        <v>0.45368351200000001</v>
      </c>
      <c r="I1006" s="77">
        <v>0.54631648799999999</v>
      </c>
      <c r="J1006" s="77">
        <v>2839</v>
      </c>
      <c r="K1006" s="77">
        <v>1564</v>
      </c>
      <c r="L1006" s="77">
        <v>162</v>
      </c>
      <c r="M1006" s="77">
        <v>74</v>
      </c>
      <c r="N1006" s="77">
        <v>93</v>
      </c>
      <c r="O1006" s="77">
        <v>53</v>
      </c>
      <c r="P1006" s="77">
        <v>3340</v>
      </c>
      <c r="Q1006" s="77">
        <v>1671</v>
      </c>
      <c r="R1006" s="77">
        <v>211</v>
      </c>
      <c r="S1006" s="77">
        <v>195</v>
      </c>
      <c r="T1006" s="77">
        <v>206</v>
      </c>
      <c r="U1006" s="78">
        <v>139</v>
      </c>
    </row>
    <row r="1007" spans="1:21" ht="15">
      <c r="A1007" s="76" t="s">
        <v>1360</v>
      </c>
      <c r="B1007" s="77" t="s">
        <v>5864</v>
      </c>
      <c r="C1007" s="77" t="s">
        <v>1039</v>
      </c>
      <c r="D1007" s="77" t="s">
        <v>531</v>
      </c>
      <c r="E1007" s="77">
        <v>10765</v>
      </c>
      <c r="F1007" s="77">
        <v>4902</v>
      </c>
      <c r="G1007" s="77">
        <v>5863</v>
      </c>
      <c r="H1007" s="77">
        <v>0.455364608</v>
      </c>
      <c r="I1007" s="77">
        <v>0.544635392</v>
      </c>
      <c r="J1007" s="77">
        <v>2835</v>
      </c>
      <c r="K1007" s="77">
        <v>1612</v>
      </c>
      <c r="L1007" s="77">
        <v>195</v>
      </c>
      <c r="M1007" s="77">
        <v>77</v>
      </c>
      <c r="N1007" s="77">
        <v>114</v>
      </c>
      <c r="O1007" s="77">
        <v>69</v>
      </c>
      <c r="P1007" s="77">
        <v>3396</v>
      </c>
      <c r="Q1007" s="77">
        <v>1713</v>
      </c>
      <c r="R1007" s="77">
        <v>214</v>
      </c>
      <c r="S1007" s="77">
        <v>186</v>
      </c>
      <c r="T1007" s="77">
        <v>220</v>
      </c>
      <c r="U1007" s="78">
        <v>134</v>
      </c>
    </row>
    <row r="1008" spans="1:21" ht="15">
      <c r="A1008" s="76" t="s">
        <v>1361</v>
      </c>
      <c r="B1008" s="77" t="s">
        <v>5865</v>
      </c>
      <c r="C1008" s="77" t="s">
        <v>1039</v>
      </c>
      <c r="D1008" s="77" t="s">
        <v>531</v>
      </c>
      <c r="E1008" s="77">
        <v>11389</v>
      </c>
      <c r="F1008" s="77">
        <v>5106</v>
      </c>
      <c r="G1008" s="77">
        <v>6283</v>
      </c>
      <c r="H1008" s="77">
        <v>0.44832733299999999</v>
      </c>
      <c r="I1008" s="77">
        <v>0.55167266699999995</v>
      </c>
      <c r="J1008" s="77">
        <v>2992</v>
      </c>
      <c r="K1008" s="77">
        <v>1653</v>
      </c>
      <c r="L1008" s="77">
        <v>210</v>
      </c>
      <c r="M1008" s="77">
        <v>93</v>
      </c>
      <c r="N1008" s="77">
        <v>100</v>
      </c>
      <c r="O1008" s="77">
        <v>58</v>
      </c>
      <c r="P1008" s="77">
        <v>3584</v>
      </c>
      <c r="Q1008" s="77">
        <v>1864</v>
      </c>
      <c r="R1008" s="77">
        <v>244</v>
      </c>
      <c r="S1008" s="77">
        <v>224</v>
      </c>
      <c r="T1008" s="77">
        <v>218</v>
      </c>
      <c r="U1008" s="78">
        <v>149</v>
      </c>
    </row>
    <row r="1009" spans="1:21" ht="15">
      <c r="A1009" s="76" t="s">
        <v>1362</v>
      </c>
      <c r="B1009" s="77" t="s">
        <v>5864</v>
      </c>
      <c r="C1009" s="77" t="s">
        <v>1039</v>
      </c>
      <c r="D1009" s="77" t="s">
        <v>531</v>
      </c>
      <c r="E1009" s="77">
        <v>10758</v>
      </c>
      <c r="F1009" s="77">
        <v>4901</v>
      </c>
      <c r="G1009" s="77">
        <v>5857</v>
      </c>
      <c r="H1009" s="77">
        <v>0.45556794900000003</v>
      </c>
      <c r="I1009" s="77">
        <v>0.54443205100000003</v>
      </c>
      <c r="J1009" s="77">
        <v>2856</v>
      </c>
      <c r="K1009" s="77">
        <v>1626</v>
      </c>
      <c r="L1009" s="77">
        <v>172</v>
      </c>
      <c r="M1009" s="77">
        <v>79</v>
      </c>
      <c r="N1009" s="77">
        <v>104</v>
      </c>
      <c r="O1009" s="77">
        <v>64</v>
      </c>
      <c r="P1009" s="77">
        <v>3366</v>
      </c>
      <c r="Q1009" s="77">
        <v>1715</v>
      </c>
      <c r="R1009" s="77">
        <v>228</v>
      </c>
      <c r="S1009" s="77">
        <v>201</v>
      </c>
      <c r="T1009" s="77">
        <v>206</v>
      </c>
      <c r="U1009" s="78">
        <v>141</v>
      </c>
    </row>
    <row r="1010" spans="1:21" ht="15">
      <c r="A1010" s="76" t="s">
        <v>1363</v>
      </c>
      <c r="B1010" s="77" t="s">
        <v>5864</v>
      </c>
      <c r="C1010" s="77" t="s">
        <v>1039</v>
      </c>
      <c r="D1010" s="77" t="s">
        <v>531</v>
      </c>
      <c r="E1010" s="77">
        <v>10574</v>
      </c>
      <c r="F1010" s="77">
        <v>4729</v>
      </c>
      <c r="G1010" s="77">
        <v>5845</v>
      </c>
      <c r="H1010" s="77">
        <v>0.44722905200000002</v>
      </c>
      <c r="I1010" s="77">
        <v>0.55277094800000004</v>
      </c>
      <c r="J1010" s="77">
        <v>2744</v>
      </c>
      <c r="K1010" s="77">
        <v>1567</v>
      </c>
      <c r="L1010" s="77">
        <v>181</v>
      </c>
      <c r="M1010" s="77">
        <v>75</v>
      </c>
      <c r="N1010" s="77">
        <v>101</v>
      </c>
      <c r="O1010" s="77">
        <v>61</v>
      </c>
      <c r="P1010" s="77">
        <v>3351</v>
      </c>
      <c r="Q1010" s="77">
        <v>1698</v>
      </c>
      <c r="R1010" s="77">
        <v>231</v>
      </c>
      <c r="S1010" s="77">
        <v>199</v>
      </c>
      <c r="T1010" s="77">
        <v>214</v>
      </c>
      <c r="U1010" s="78">
        <v>152</v>
      </c>
    </row>
    <row r="1011" spans="1:21" ht="15">
      <c r="A1011" s="76" t="s">
        <v>1364</v>
      </c>
      <c r="B1011" s="77" t="s">
        <v>5864</v>
      </c>
      <c r="C1011" s="77" t="s">
        <v>1039</v>
      </c>
      <c r="D1011" s="77" t="s">
        <v>531</v>
      </c>
      <c r="E1011" s="77">
        <v>10987</v>
      </c>
      <c r="F1011" s="77">
        <v>4897</v>
      </c>
      <c r="G1011" s="77">
        <v>6090</v>
      </c>
      <c r="H1011" s="77">
        <v>0.445708565</v>
      </c>
      <c r="I1011" s="77">
        <v>0.554291435</v>
      </c>
      <c r="J1011" s="77">
        <v>2900</v>
      </c>
      <c r="K1011" s="77">
        <v>1558</v>
      </c>
      <c r="L1011" s="77">
        <v>196</v>
      </c>
      <c r="M1011" s="77">
        <v>82</v>
      </c>
      <c r="N1011" s="77">
        <v>101</v>
      </c>
      <c r="O1011" s="77">
        <v>60</v>
      </c>
      <c r="P1011" s="77">
        <v>3494</v>
      </c>
      <c r="Q1011" s="77">
        <v>1790</v>
      </c>
      <c r="R1011" s="77">
        <v>224</v>
      </c>
      <c r="S1011" s="77">
        <v>214</v>
      </c>
      <c r="T1011" s="77">
        <v>214</v>
      </c>
      <c r="U1011" s="78">
        <v>154</v>
      </c>
    </row>
    <row r="1012" spans="1:21" ht="15">
      <c r="A1012" s="76" t="s">
        <v>1365</v>
      </c>
      <c r="B1012" s="77" t="s">
        <v>5864</v>
      </c>
      <c r="C1012" s="77" t="s">
        <v>1039</v>
      </c>
      <c r="D1012" s="77" t="s">
        <v>531</v>
      </c>
      <c r="E1012" s="77">
        <v>10849</v>
      </c>
      <c r="F1012" s="77">
        <v>4922</v>
      </c>
      <c r="G1012" s="77">
        <v>5927</v>
      </c>
      <c r="H1012" s="77">
        <v>0.45368236699999998</v>
      </c>
      <c r="I1012" s="77">
        <v>0.54631763300000002</v>
      </c>
      <c r="J1012" s="77">
        <v>2907</v>
      </c>
      <c r="K1012" s="77">
        <v>1573</v>
      </c>
      <c r="L1012" s="77">
        <v>194</v>
      </c>
      <c r="M1012" s="77">
        <v>82</v>
      </c>
      <c r="N1012" s="77">
        <v>96</v>
      </c>
      <c r="O1012" s="77">
        <v>70</v>
      </c>
      <c r="P1012" s="77">
        <v>3398</v>
      </c>
      <c r="Q1012" s="77">
        <v>1732</v>
      </c>
      <c r="R1012" s="77">
        <v>228</v>
      </c>
      <c r="S1012" s="77">
        <v>199</v>
      </c>
      <c r="T1012" s="77">
        <v>213</v>
      </c>
      <c r="U1012" s="78">
        <v>157</v>
      </c>
    </row>
    <row r="1013" spans="1:21" ht="15">
      <c r="A1013" s="76" t="s">
        <v>1366</v>
      </c>
      <c r="B1013" s="77" t="s">
        <v>5864</v>
      </c>
      <c r="C1013" s="77" t="s">
        <v>1039</v>
      </c>
      <c r="D1013" s="77" t="s">
        <v>531</v>
      </c>
      <c r="E1013" s="77">
        <v>10719</v>
      </c>
      <c r="F1013" s="77">
        <v>4861</v>
      </c>
      <c r="G1013" s="77">
        <v>5858</v>
      </c>
      <c r="H1013" s="77">
        <v>0.453493796</v>
      </c>
      <c r="I1013" s="77">
        <v>0.54650620400000005</v>
      </c>
      <c r="J1013" s="77">
        <v>2876</v>
      </c>
      <c r="K1013" s="77">
        <v>1551</v>
      </c>
      <c r="L1013" s="77">
        <v>196</v>
      </c>
      <c r="M1013" s="77">
        <v>79</v>
      </c>
      <c r="N1013" s="77">
        <v>96</v>
      </c>
      <c r="O1013" s="77">
        <v>63</v>
      </c>
      <c r="P1013" s="77">
        <v>3416</v>
      </c>
      <c r="Q1013" s="77">
        <v>1668</v>
      </c>
      <c r="R1013" s="77">
        <v>225</v>
      </c>
      <c r="S1013" s="77">
        <v>212</v>
      </c>
      <c r="T1013" s="77">
        <v>196</v>
      </c>
      <c r="U1013" s="78">
        <v>141</v>
      </c>
    </row>
    <row r="1014" spans="1:21" ht="15">
      <c r="A1014" s="76" t="s">
        <v>1367</v>
      </c>
      <c r="B1014" s="77" t="s">
        <v>5864</v>
      </c>
      <c r="C1014" s="77" t="s">
        <v>1039</v>
      </c>
      <c r="D1014" s="77" t="s">
        <v>531</v>
      </c>
      <c r="E1014" s="77">
        <v>10880</v>
      </c>
      <c r="F1014" s="77">
        <v>4935</v>
      </c>
      <c r="G1014" s="77">
        <v>5945</v>
      </c>
      <c r="H1014" s="77">
        <v>0.453584559</v>
      </c>
      <c r="I1014" s="77">
        <v>0.54641544099999995</v>
      </c>
      <c r="J1014" s="77">
        <v>2892</v>
      </c>
      <c r="K1014" s="77">
        <v>1596</v>
      </c>
      <c r="L1014" s="77">
        <v>190</v>
      </c>
      <c r="M1014" s="77">
        <v>89</v>
      </c>
      <c r="N1014" s="77">
        <v>103</v>
      </c>
      <c r="O1014" s="77">
        <v>65</v>
      </c>
      <c r="P1014" s="77">
        <v>3428</v>
      </c>
      <c r="Q1014" s="77">
        <v>1720</v>
      </c>
      <c r="R1014" s="77">
        <v>226</v>
      </c>
      <c r="S1014" s="77">
        <v>205</v>
      </c>
      <c r="T1014" s="77">
        <v>230</v>
      </c>
      <c r="U1014" s="78">
        <v>136</v>
      </c>
    </row>
    <row r="1015" spans="1:21" ht="15">
      <c r="A1015" s="76" t="s">
        <v>1368</v>
      </c>
      <c r="B1015" s="77" t="s">
        <v>5864</v>
      </c>
      <c r="C1015" s="77" t="s">
        <v>1039</v>
      </c>
      <c r="D1015" s="77" t="s">
        <v>531</v>
      </c>
      <c r="E1015" s="77">
        <v>10885</v>
      </c>
      <c r="F1015" s="77">
        <v>4857</v>
      </c>
      <c r="G1015" s="77">
        <v>6028</v>
      </c>
      <c r="H1015" s="77">
        <v>0.44621038099999999</v>
      </c>
      <c r="I1015" s="77">
        <v>0.55378961900000001</v>
      </c>
      <c r="J1015" s="77">
        <v>2874</v>
      </c>
      <c r="K1015" s="77">
        <v>1587</v>
      </c>
      <c r="L1015" s="77">
        <v>149</v>
      </c>
      <c r="M1015" s="77">
        <v>84</v>
      </c>
      <c r="N1015" s="77">
        <v>97</v>
      </c>
      <c r="O1015" s="77">
        <v>66</v>
      </c>
      <c r="P1015" s="77">
        <v>3471</v>
      </c>
      <c r="Q1015" s="77">
        <v>1773</v>
      </c>
      <c r="R1015" s="77">
        <v>213</v>
      </c>
      <c r="S1015" s="77">
        <v>203</v>
      </c>
      <c r="T1015" s="77">
        <v>214</v>
      </c>
      <c r="U1015" s="78">
        <v>154</v>
      </c>
    </row>
    <row r="1016" spans="1:21" ht="15">
      <c r="A1016" s="76" t="s">
        <v>1369</v>
      </c>
      <c r="B1016" s="77" t="s">
        <v>5864</v>
      </c>
      <c r="C1016" s="77" t="s">
        <v>1039</v>
      </c>
      <c r="D1016" s="77" t="s">
        <v>531</v>
      </c>
      <c r="E1016" s="77">
        <v>10749</v>
      </c>
      <c r="F1016" s="77">
        <v>4744</v>
      </c>
      <c r="G1016" s="77">
        <v>6005</v>
      </c>
      <c r="H1016" s="77">
        <v>0.44134338099999998</v>
      </c>
      <c r="I1016" s="77">
        <v>0.55865661899999997</v>
      </c>
      <c r="J1016" s="77">
        <v>2814</v>
      </c>
      <c r="K1016" s="77">
        <v>1505</v>
      </c>
      <c r="L1016" s="77">
        <v>177</v>
      </c>
      <c r="M1016" s="77">
        <v>97</v>
      </c>
      <c r="N1016" s="77">
        <v>93</v>
      </c>
      <c r="O1016" s="77">
        <v>58</v>
      </c>
      <c r="P1016" s="77">
        <v>3473</v>
      </c>
      <c r="Q1016" s="77">
        <v>1760</v>
      </c>
      <c r="R1016" s="77">
        <v>221</v>
      </c>
      <c r="S1016" s="77">
        <v>199</v>
      </c>
      <c r="T1016" s="77">
        <v>212</v>
      </c>
      <c r="U1016" s="78">
        <v>140</v>
      </c>
    </row>
    <row r="1017" spans="1:21" ht="15">
      <c r="A1017" s="76" t="s">
        <v>1370</v>
      </c>
      <c r="B1017" s="77" t="s">
        <v>5864</v>
      </c>
      <c r="C1017" s="77" t="s">
        <v>1023</v>
      </c>
      <c r="D1017" s="77" t="s">
        <v>601</v>
      </c>
      <c r="E1017" s="77">
        <v>10669</v>
      </c>
      <c r="F1017" s="77">
        <v>4812</v>
      </c>
      <c r="G1017" s="77">
        <v>5857</v>
      </c>
      <c r="H1017" s="77">
        <v>0.45102633800000003</v>
      </c>
      <c r="I1017" s="77">
        <v>0.54897366199999997</v>
      </c>
      <c r="J1017" s="77">
        <v>2820</v>
      </c>
      <c r="K1017" s="77">
        <v>1590</v>
      </c>
      <c r="L1017" s="77">
        <v>175</v>
      </c>
      <c r="M1017" s="77">
        <v>83</v>
      </c>
      <c r="N1017" s="77">
        <v>86</v>
      </c>
      <c r="O1017" s="77">
        <v>58</v>
      </c>
      <c r="P1017" s="77">
        <v>3391</v>
      </c>
      <c r="Q1017" s="77">
        <v>1695</v>
      </c>
      <c r="R1017" s="77">
        <v>234</v>
      </c>
      <c r="S1017" s="77">
        <v>197</v>
      </c>
      <c r="T1017" s="77">
        <v>201</v>
      </c>
      <c r="U1017" s="78">
        <v>139</v>
      </c>
    </row>
    <row r="1018" spans="1:21" ht="15">
      <c r="A1018" s="76" t="s">
        <v>1371</v>
      </c>
      <c r="B1018" s="77" t="s">
        <v>5864</v>
      </c>
      <c r="C1018" s="77" t="s">
        <v>1023</v>
      </c>
      <c r="D1018" s="77" t="s">
        <v>601</v>
      </c>
      <c r="E1018" s="77">
        <v>11063</v>
      </c>
      <c r="F1018" s="77">
        <v>5004</v>
      </c>
      <c r="G1018" s="77">
        <v>6059</v>
      </c>
      <c r="H1018" s="77">
        <v>0.45231853900000002</v>
      </c>
      <c r="I1018" s="77">
        <v>0.54768146100000004</v>
      </c>
      <c r="J1018" s="77">
        <v>2920</v>
      </c>
      <c r="K1018" s="77">
        <v>1659</v>
      </c>
      <c r="L1018" s="77">
        <v>173</v>
      </c>
      <c r="M1018" s="77">
        <v>93</v>
      </c>
      <c r="N1018" s="77">
        <v>95</v>
      </c>
      <c r="O1018" s="77">
        <v>64</v>
      </c>
      <c r="P1018" s="77">
        <v>3527</v>
      </c>
      <c r="Q1018" s="77">
        <v>1743</v>
      </c>
      <c r="R1018" s="77">
        <v>231</v>
      </c>
      <c r="S1018" s="77">
        <v>201</v>
      </c>
      <c r="T1018" s="77">
        <v>219</v>
      </c>
      <c r="U1018" s="78">
        <v>138</v>
      </c>
    </row>
    <row r="1019" spans="1:21" ht="15">
      <c r="A1019" s="76" t="s">
        <v>1372</v>
      </c>
      <c r="B1019" s="77" t="s">
        <v>5864</v>
      </c>
      <c r="C1019" s="77" t="s">
        <v>1023</v>
      </c>
      <c r="D1019" s="77" t="s">
        <v>601</v>
      </c>
      <c r="E1019" s="77">
        <v>11316</v>
      </c>
      <c r="F1019" s="77">
        <v>5095</v>
      </c>
      <c r="G1019" s="77">
        <v>6221</v>
      </c>
      <c r="H1019" s="77">
        <v>0.45024743699999997</v>
      </c>
      <c r="I1019" s="77">
        <v>0.54975256299999997</v>
      </c>
      <c r="J1019" s="77">
        <v>2979</v>
      </c>
      <c r="K1019" s="77">
        <v>1654</v>
      </c>
      <c r="L1019" s="77">
        <v>206</v>
      </c>
      <c r="M1019" s="77">
        <v>96</v>
      </c>
      <c r="N1019" s="77">
        <v>102</v>
      </c>
      <c r="O1019" s="77">
        <v>58</v>
      </c>
      <c r="P1019" s="77">
        <v>3556</v>
      </c>
      <c r="Q1019" s="77">
        <v>1835</v>
      </c>
      <c r="R1019" s="77">
        <v>239</v>
      </c>
      <c r="S1019" s="77">
        <v>215</v>
      </c>
      <c r="T1019" s="77">
        <v>218</v>
      </c>
      <c r="U1019" s="78">
        <v>158</v>
      </c>
    </row>
    <row r="1020" spans="1:21" ht="15">
      <c r="A1020" s="76" t="s">
        <v>1373</v>
      </c>
      <c r="B1020" s="77" t="s">
        <v>5864</v>
      </c>
      <c r="C1020" s="77" t="s">
        <v>1207</v>
      </c>
      <c r="D1020" s="77" t="s">
        <v>1208</v>
      </c>
      <c r="E1020" s="77">
        <v>12556</v>
      </c>
      <c r="F1020" s="77">
        <v>5624</v>
      </c>
      <c r="G1020" s="77">
        <v>6932</v>
      </c>
      <c r="H1020" s="77">
        <v>0.44791334799999999</v>
      </c>
      <c r="I1020" s="77">
        <v>0.55208665199999996</v>
      </c>
      <c r="J1020" s="77">
        <v>3209</v>
      </c>
      <c r="K1020" s="77">
        <v>1939</v>
      </c>
      <c r="L1020" s="77">
        <v>181</v>
      </c>
      <c r="M1020" s="77">
        <v>101</v>
      </c>
      <c r="N1020" s="77">
        <v>113</v>
      </c>
      <c r="O1020" s="77">
        <v>81</v>
      </c>
      <c r="P1020" s="77">
        <v>3959</v>
      </c>
      <c r="Q1020" s="77">
        <v>2019</v>
      </c>
      <c r="R1020" s="77">
        <v>294</v>
      </c>
      <c r="S1020" s="77">
        <v>242</v>
      </c>
      <c r="T1020" s="77">
        <v>257</v>
      </c>
      <c r="U1020" s="78">
        <v>161</v>
      </c>
    </row>
    <row r="1021" spans="1:21" ht="15">
      <c r="A1021" s="76" t="s">
        <v>1374</v>
      </c>
      <c r="B1021" s="77" t="s">
        <v>5864</v>
      </c>
      <c r="C1021" s="77" t="s">
        <v>1023</v>
      </c>
      <c r="D1021" s="77" t="s">
        <v>601</v>
      </c>
      <c r="E1021" s="77">
        <v>10622</v>
      </c>
      <c r="F1021" s="77">
        <v>4810</v>
      </c>
      <c r="G1021" s="77">
        <v>5812</v>
      </c>
      <c r="H1021" s="77">
        <v>0.45283374100000001</v>
      </c>
      <c r="I1021" s="77">
        <v>0.54716625900000004</v>
      </c>
      <c r="J1021" s="77">
        <v>2798</v>
      </c>
      <c r="K1021" s="77">
        <v>1571</v>
      </c>
      <c r="L1021" s="77">
        <v>182</v>
      </c>
      <c r="M1021" s="77">
        <v>100</v>
      </c>
      <c r="N1021" s="77">
        <v>93</v>
      </c>
      <c r="O1021" s="77">
        <v>66</v>
      </c>
      <c r="P1021" s="77">
        <v>3338</v>
      </c>
      <c r="Q1021" s="77">
        <v>1697</v>
      </c>
      <c r="R1021" s="77">
        <v>211</v>
      </c>
      <c r="S1021" s="77">
        <v>206</v>
      </c>
      <c r="T1021" s="77">
        <v>222</v>
      </c>
      <c r="U1021" s="78">
        <v>138</v>
      </c>
    </row>
    <row r="1022" spans="1:21" ht="15">
      <c r="A1022" s="76" t="s">
        <v>1375</v>
      </c>
      <c r="B1022" s="77" t="s">
        <v>5864</v>
      </c>
      <c r="C1022" s="77" t="s">
        <v>1023</v>
      </c>
      <c r="D1022" s="77" t="s">
        <v>601</v>
      </c>
      <c r="E1022" s="77">
        <v>10336</v>
      </c>
      <c r="F1022" s="77">
        <v>4569</v>
      </c>
      <c r="G1022" s="77">
        <v>5767</v>
      </c>
      <c r="H1022" s="77">
        <v>0.44204721400000002</v>
      </c>
      <c r="I1022" s="77">
        <v>0.55795278599999998</v>
      </c>
      <c r="J1022" s="77">
        <v>2716</v>
      </c>
      <c r="K1022" s="77">
        <v>1479</v>
      </c>
      <c r="L1022" s="77">
        <v>165</v>
      </c>
      <c r="M1022" s="77">
        <v>74</v>
      </c>
      <c r="N1022" s="77">
        <v>81</v>
      </c>
      <c r="O1022" s="77">
        <v>54</v>
      </c>
      <c r="P1022" s="77">
        <v>3285</v>
      </c>
      <c r="Q1022" s="77">
        <v>1721</v>
      </c>
      <c r="R1022" s="77">
        <v>216</v>
      </c>
      <c r="S1022" s="77">
        <v>206</v>
      </c>
      <c r="T1022" s="77">
        <v>205</v>
      </c>
      <c r="U1022" s="78">
        <v>134</v>
      </c>
    </row>
    <row r="1023" spans="1:21" ht="15">
      <c r="A1023" s="76" t="s">
        <v>1376</v>
      </c>
      <c r="B1023" s="77" t="s">
        <v>5864</v>
      </c>
      <c r="C1023" s="77" t="s">
        <v>1023</v>
      </c>
      <c r="D1023" s="77" t="s">
        <v>601</v>
      </c>
      <c r="E1023" s="77">
        <v>10613</v>
      </c>
      <c r="F1023" s="77">
        <v>4770</v>
      </c>
      <c r="G1023" s="77">
        <v>5843</v>
      </c>
      <c r="H1023" s="77">
        <v>0.44944878900000002</v>
      </c>
      <c r="I1023" s="77">
        <v>0.55055121100000004</v>
      </c>
      <c r="J1023" s="77">
        <v>2813</v>
      </c>
      <c r="K1023" s="77">
        <v>1526</v>
      </c>
      <c r="L1023" s="77">
        <v>197</v>
      </c>
      <c r="M1023" s="77">
        <v>82</v>
      </c>
      <c r="N1023" s="77">
        <v>92</v>
      </c>
      <c r="O1023" s="77">
        <v>60</v>
      </c>
      <c r="P1023" s="77">
        <v>3298</v>
      </c>
      <c r="Q1023" s="77">
        <v>1741</v>
      </c>
      <c r="R1023" s="77">
        <v>219</v>
      </c>
      <c r="S1023" s="77">
        <v>223</v>
      </c>
      <c r="T1023" s="77">
        <v>230</v>
      </c>
      <c r="U1023" s="78">
        <v>132</v>
      </c>
    </row>
    <row r="1024" spans="1:21" ht="15">
      <c r="A1024" s="76" t="s">
        <v>1377</v>
      </c>
      <c r="B1024" s="77" t="s">
        <v>5864</v>
      </c>
      <c r="C1024" s="77" t="s">
        <v>1023</v>
      </c>
      <c r="D1024" s="77" t="s">
        <v>601</v>
      </c>
      <c r="E1024" s="77">
        <v>11080</v>
      </c>
      <c r="F1024" s="77">
        <v>5094</v>
      </c>
      <c r="G1024" s="77">
        <v>5986</v>
      </c>
      <c r="H1024" s="77">
        <v>0.45974729199999997</v>
      </c>
      <c r="I1024" s="77">
        <v>0.54025270800000003</v>
      </c>
      <c r="J1024" s="77">
        <v>2987</v>
      </c>
      <c r="K1024" s="77">
        <v>1624</v>
      </c>
      <c r="L1024" s="77">
        <v>221</v>
      </c>
      <c r="M1024" s="77">
        <v>93</v>
      </c>
      <c r="N1024" s="77">
        <v>106</v>
      </c>
      <c r="O1024" s="77">
        <v>63</v>
      </c>
      <c r="P1024" s="77">
        <v>3384</v>
      </c>
      <c r="Q1024" s="77">
        <v>1767</v>
      </c>
      <c r="R1024" s="77">
        <v>236</v>
      </c>
      <c r="S1024" s="77">
        <v>235</v>
      </c>
      <c r="T1024" s="77">
        <v>228</v>
      </c>
      <c r="U1024" s="78">
        <v>136</v>
      </c>
    </row>
    <row r="1025" spans="1:21" ht="15">
      <c r="A1025" s="76" t="s">
        <v>1378</v>
      </c>
      <c r="B1025" s="77" t="s">
        <v>5864</v>
      </c>
      <c r="C1025" s="77" t="s">
        <v>1207</v>
      </c>
      <c r="D1025" s="77" t="s">
        <v>1208</v>
      </c>
      <c r="E1025" s="77">
        <v>13811</v>
      </c>
      <c r="F1025" s="77">
        <v>6325</v>
      </c>
      <c r="G1025" s="77">
        <v>7486</v>
      </c>
      <c r="H1025" s="77">
        <v>0.457968286</v>
      </c>
      <c r="I1025" s="77">
        <v>0.54203171400000005</v>
      </c>
      <c r="J1025" s="77">
        <v>3700</v>
      </c>
      <c r="K1025" s="77">
        <v>2074</v>
      </c>
      <c r="L1025" s="77">
        <v>243</v>
      </c>
      <c r="M1025" s="77">
        <v>101</v>
      </c>
      <c r="N1025" s="77">
        <v>134</v>
      </c>
      <c r="O1025" s="77">
        <v>73</v>
      </c>
      <c r="P1025" s="77">
        <v>4298</v>
      </c>
      <c r="Q1025" s="77">
        <v>2118</v>
      </c>
      <c r="R1025" s="77">
        <v>318</v>
      </c>
      <c r="S1025" s="77">
        <v>286</v>
      </c>
      <c r="T1025" s="77">
        <v>297</v>
      </c>
      <c r="U1025" s="78">
        <v>169</v>
      </c>
    </row>
    <row r="1026" spans="1:21" ht="15">
      <c r="A1026" s="76" t="s">
        <v>1379</v>
      </c>
      <c r="B1026" s="77" t="s">
        <v>5864</v>
      </c>
      <c r="C1026" s="77" t="s">
        <v>1207</v>
      </c>
      <c r="D1026" s="77" t="s">
        <v>1208</v>
      </c>
      <c r="E1026" s="77">
        <v>12595</v>
      </c>
      <c r="F1026" s="77">
        <v>5615</v>
      </c>
      <c r="G1026" s="77">
        <v>6980</v>
      </c>
      <c r="H1026" s="77">
        <v>0.44581183000000002</v>
      </c>
      <c r="I1026" s="77">
        <v>0.55418816999999998</v>
      </c>
      <c r="J1026" s="77">
        <v>3259</v>
      </c>
      <c r="K1026" s="77">
        <v>1908</v>
      </c>
      <c r="L1026" s="77">
        <v>177</v>
      </c>
      <c r="M1026" s="77">
        <v>94</v>
      </c>
      <c r="N1026" s="77">
        <v>110</v>
      </c>
      <c r="O1026" s="77">
        <v>67</v>
      </c>
      <c r="P1026" s="77">
        <v>4042</v>
      </c>
      <c r="Q1026" s="77">
        <v>1991</v>
      </c>
      <c r="R1026" s="77">
        <v>283</v>
      </c>
      <c r="S1026" s="77">
        <v>240</v>
      </c>
      <c r="T1026" s="77">
        <v>283</v>
      </c>
      <c r="U1026" s="78">
        <v>141</v>
      </c>
    </row>
    <row r="1027" spans="1:21" ht="15">
      <c r="A1027" s="76" t="s">
        <v>1380</v>
      </c>
      <c r="B1027" s="77" t="s">
        <v>5864</v>
      </c>
      <c r="C1027" s="77" t="s">
        <v>1207</v>
      </c>
      <c r="D1027" s="77" t="s">
        <v>1208</v>
      </c>
      <c r="E1027" s="77">
        <v>12490</v>
      </c>
      <c r="F1027" s="77">
        <v>5550</v>
      </c>
      <c r="G1027" s="77">
        <v>6940</v>
      </c>
      <c r="H1027" s="77">
        <v>0.44435548400000002</v>
      </c>
      <c r="I1027" s="77">
        <v>0.55564451599999998</v>
      </c>
      <c r="J1027" s="77">
        <v>3220</v>
      </c>
      <c r="K1027" s="77">
        <v>1920</v>
      </c>
      <c r="L1027" s="77">
        <v>169</v>
      </c>
      <c r="M1027" s="77">
        <v>86</v>
      </c>
      <c r="N1027" s="77">
        <v>93</v>
      </c>
      <c r="O1027" s="77">
        <v>62</v>
      </c>
      <c r="P1027" s="77">
        <v>3951</v>
      </c>
      <c r="Q1027" s="77">
        <v>2005</v>
      </c>
      <c r="R1027" s="77">
        <v>270</v>
      </c>
      <c r="S1027" s="77">
        <v>251</v>
      </c>
      <c r="T1027" s="77">
        <v>277</v>
      </c>
      <c r="U1027" s="78">
        <v>186</v>
      </c>
    </row>
    <row r="1028" spans="1:21" ht="15">
      <c r="A1028" s="76" t="s">
        <v>1381</v>
      </c>
      <c r="B1028" s="77" t="s">
        <v>5864</v>
      </c>
      <c r="C1028" s="77" t="s">
        <v>1039</v>
      </c>
      <c r="D1028" s="77" t="s">
        <v>531</v>
      </c>
      <c r="E1028" s="77">
        <v>10496</v>
      </c>
      <c r="F1028" s="77">
        <v>4666</v>
      </c>
      <c r="G1028" s="77">
        <v>5830</v>
      </c>
      <c r="H1028" s="77">
        <v>0.44455030499999998</v>
      </c>
      <c r="I1028" s="77">
        <v>0.55544969499999997</v>
      </c>
      <c r="J1028" s="77">
        <v>2777</v>
      </c>
      <c r="K1028" s="77">
        <v>1514</v>
      </c>
      <c r="L1028" s="77">
        <v>166</v>
      </c>
      <c r="M1028" s="77">
        <v>72</v>
      </c>
      <c r="N1028" s="77">
        <v>87</v>
      </c>
      <c r="O1028" s="77">
        <v>50</v>
      </c>
      <c r="P1028" s="77">
        <v>3286</v>
      </c>
      <c r="Q1028" s="77">
        <v>1769</v>
      </c>
      <c r="R1028" s="77">
        <v>214</v>
      </c>
      <c r="S1028" s="77">
        <v>224</v>
      </c>
      <c r="T1028" s="77">
        <v>200</v>
      </c>
      <c r="U1028" s="78">
        <v>137</v>
      </c>
    </row>
    <row r="1029" spans="1:21" ht="15">
      <c r="A1029" s="76" t="s">
        <v>1382</v>
      </c>
      <c r="B1029" s="77" t="s">
        <v>5864</v>
      </c>
      <c r="C1029" s="77" t="s">
        <v>1039</v>
      </c>
      <c r="D1029" s="77" t="s">
        <v>531</v>
      </c>
      <c r="E1029" s="77">
        <v>10652</v>
      </c>
      <c r="F1029" s="77">
        <v>4721</v>
      </c>
      <c r="G1029" s="77">
        <v>5931</v>
      </c>
      <c r="H1029" s="77">
        <v>0.44320315399999999</v>
      </c>
      <c r="I1029" s="77">
        <v>0.55679684600000001</v>
      </c>
      <c r="J1029" s="77">
        <v>2769</v>
      </c>
      <c r="K1029" s="77">
        <v>1538</v>
      </c>
      <c r="L1029" s="77">
        <v>167</v>
      </c>
      <c r="M1029" s="77">
        <v>88</v>
      </c>
      <c r="N1029" s="77">
        <v>102</v>
      </c>
      <c r="O1029" s="77">
        <v>57</v>
      </c>
      <c r="P1029" s="77">
        <v>3400</v>
      </c>
      <c r="Q1029" s="77">
        <v>1758</v>
      </c>
      <c r="R1029" s="77">
        <v>217</v>
      </c>
      <c r="S1029" s="77">
        <v>194</v>
      </c>
      <c r="T1029" s="77">
        <v>220</v>
      </c>
      <c r="U1029" s="78">
        <v>142</v>
      </c>
    </row>
    <row r="1030" spans="1:21" ht="15">
      <c r="A1030" s="76" t="s">
        <v>1383</v>
      </c>
      <c r="B1030" s="77" t="s">
        <v>5864</v>
      </c>
      <c r="C1030" s="77" t="s">
        <v>1039</v>
      </c>
      <c r="D1030" s="77" t="s">
        <v>531</v>
      </c>
      <c r="E1030" s="77">
        <v>11238</v>
      </c>
      <c r="F1030" s="77">
        <v>5071</v>
      </c>
      <c r="G1030" s="77">
        <v>6167</v>
      </c>
      <c r="H1030" s="77">
        <v>0.45123687499999998</v>
      </c>
      <c r="I1030" s="77">
        <v>0.54876312500000002</v>
      </c>
      <c r="J1030" s="77">
        <v>2957</v>
      </c>
      <c r="K1030" s="77">
        <v>1649</v>
      </c>
      <c r="L1030" s="77">
        <v>204</v>
      </c>
      <c r="M1030" s="77">
        <v>95</v>
      </c>
      <c r="N1030" s="77">
        <v>113</v>
      </c>
      <c r="O1030" s="77">
        <v>53</v>
      </c>
      <c r="P1030" s="77">
        <v>3510</v>
      </c>
      <c r="Q1030" s="77">
        <v>1806</v>
      </c>
      <c r="R1030" s="77">
        <v>248</v>
      </c>
      <c r="S1030" s="77">
        <v>227</v>
      </c>
      <c r="T1030" s="77">
        <v>225</v>
      </c>
      <c r="U1030" s="78">
        <v>151</v>
      </c>
    </row>
    <row r="1031" spans="1:21" ht="15">
      <c r="A1031" s="76" t="s">
        <v>1384</v>
      </c>
      <c r="B1031" s="77" t="s">
        <v>5864</v>
      </c>
      <c r="C1031" s="77" t="s">
        <v>1039</v>
      </c>
      <c r="D1031" s="77" t="s">
        <v>531</v>
      </c>
      <c r="E1031" s="77">
        <v>10665</v>
      </c>
      <c r="F1031" s="77">
        <v>4802</v>
      </c>
      <c r="G1031" s="77">
        <v>5863</v>
      </c>
      <c r="H1031" s="77">
        <v>0.45025785299999999</v>
      </c>
      <c r="I1031" s="77">
        <v>0.54974214700000001</v>
      </c>
      <c r="J1031" s="77">
        <v>2795</v>
      </c>
      <c r="K1031" s="77">
        <v>1573</v>
      </c>
      <c r="L1031" s="77">
        <v>195</v>
      </c>
      <c r="M1031" s="77">
        <v>95</v>
      </c>
      <c r="N1031" s="77">
        <v>87</v>
      </c>
      <c r="O1031" s="77">
        <v>57</v>
      </c>
      <c r="P1031" s="77">
        <v>3364</v>
      </c>
      <c r="Q1031" s="77">
        <v>1717</v>
      </c>
      <c r="R1031" s="77">
        <v>222</v>
      </c>
      <c r="S1031" s="77">
        <v>210</v>
      </c>
      <c r="T1031" s="77">
        <v>212</v>
      </c>
      <c r="U1031" s="78">
        <v>138</v>
      </c>
    </row>
    <row r="1032" spans="1:21" ht="15">
      <c r="A1032" s="76" t="s">
        <v>1385</v>
      </c>
      <c r="B1032" s="77" t="s">
        <v>5864</v>
      </c>
      <c r="C1032" s="77" t="s">
        <v>1039</v>
      </c>
      <c r="D1032" s="77" t="s">
        <v>531</v>
      </c>
      <c r="E1032" s="77">
        <v>10670</v>
      </c>
      <c r="F1032" s="77">
        <v>4791</v>
      </c>
      <c r="G1032" s="77">
        <v>5879</v>
      </c>
      <c r="H1032" s="77">
        <v>0.44901593299999998</v>
      </c>
      <c r="I1032" s="77">
        <v>0.55098406700000002</v>
      </c>
      <c r="J1032" s="77">
        <v>2808</v>
      </c>
      <c r="K1032" s="77">
        <v>1578</v>
      </c>
      <c r="L1032" s="77">
        <v>155</v>
      </c>
      <c r="M1032" s="77">
        <v>85</v>
      </c>
      <c r="N1032" s="77">
        <v>104</v>
      </c>
      <c r="O1032" s="77">
        <v>61</v>
      </c>
      <c r="P1032" s="77">
        <v>3349</v>
      </c>
      <c r="Q1032" s="77">
        <v>1740</v>
      </c>
      <c r="R1032" s="77">
        <v>227</v>
      </c>
      <c r="S1032" s="77">
        <v>203</v>
      </c>
      <c r="T1032" s="77">
        <v>217</v>
      </c>
      <c r="U1032" s="78">
        <v>143</v>
      </c>
    </row>
    <row r="1033" spans="1:21" ht="15">
      <c r="A1033" s="76" t="s">
        <v>1386</v>
      </c>
      <c r="B1033" s="77" t="s">
        <v>5864</v>
      </c>
      <c r="C1033" s="77" t="s">
        <v>1039</v>
      </c>
      <c r="D1033" s="77" t="s">
        <v>531</v>
      </c>
      <c r="E1033" s="77">
        <v>11304</v>
      </c>
      <c r="F1033" s="77">
        <v>5103</v>
      </c>
      <c r="G1033" s="77">
        <v>6201</v>
      </c>
      <c r="H1033" s="77">
        <v>0.45143312099999999</v>
      </c>
      <c r="I1033" s="77">
        <v>0.54856687900000001</v>
      </c>
      <c r="J1033" s="77">
        <v>3009</v>
      </c>
      <c r="K1033" s="77">
        <v>1638</v>
      </c>
      <c r="L1033" s="77">
        <v>215</v>
      </c>
      <c r="M1033" s="77">
        <v>85</v>
      </c>
      <c r="N1033" s="77">
        <v>113</v>
      </c>
      <c r="O1033" s="77">
        <v>43</v>
      </c>
      <c r="P1033" s="77">
        <v>3553</v>
      </c>
      <c r="Q1033" s="77">
        <v>1818</v>
      </c>
      <c r="R1033" s="77">
        <v>235</v>
      </c>
      <c r="S1033" s="77">
        <v>221</v>
      </c>
      <c r="T1033" s="77">
        <v>228</v>
      </c>
      <c r="U1033" s="78">
        <v>146</v>
      </c>
    </row>
    <row r="1034" spans="1:21" ht="15">
      <c r="A1034" s="76" t="s">
        <v>1387</v>
      </c>
      <c r="B1034" s="77" t="s">
        <v>5864</v>
      </c>
      <c r="C1034" s="77" t="s">
        <v>1039</v>
      </c>
      <c r="D1034" s="77" t="s">
        <v>531</v>
      </c>
      <c r="E1034" s="77">
        <v>10862</v>
      </c>
      <c r="F1034" s="77">
        <v>4895</v>
      </c>
      <c r="G1034" s="77">
        <v>5967</v>
      </c>
      <c r="H1034" s="77">
        <v>0.45065365499999999</v>
      </c>
      <c r="I1034" s="77">
        <v>0.54934634500000001</v>
      </c>
      <c r="J1034" s="77">
        <v>2849</v>
      </c>
      <c r="K1034" s="77">
        <v>1618</v>
      </c>
      <c r="L1034" s="77">
        <v>171</v>
      </c>
      <c r="M1034" s="77">
        <v>92</v>
      </c>
      <c r="N1034" s="77">
        <v>99</v>
      </c>
      <c r="O1034" s="77">
        <v>66</v>
      </c>
      <c r="P1034" s="77">
        <v>3397</v>
      </c>
      <c r="Q1034" s="77">
        <v>1773</v>
      </c>
      <c r="R1034" s="77">
        <v>227</v>
      </c>
      <c r="S1034" s="77">
        <v>206</v>
      </c>
      <c r="T1034" s="77">
        <v>235</v>
      </c>
      <c r="U1034" s="78">
        <v>129</v>
      </c>
    </row>
    <row r="1035" spans="1:21" ht="15">
      <c r="A1035" s="76" t="s">
        <v>1388</v>
      </c>
      <c r="B1035" s="77" t="s">
        <v>5864</v>
      </c>
      <c r="C1035" s="77" t="s">
        <v>1039</v>
      </c>
      <c r="D1035" s="77" t="s">
        <v>531</v>
      </c>
      <c r="E1035" s="77">
        <v>10853</v>
      </c>
      <c r="F1035" s="77">
        <v>4853</v>
      </c>
      <c r="G1035" s="77">
        <v>6000</v>
      </c>
      <c r="H1035" s="77">
        <v>0.447157468</v>
      </c>
      <c r="I1035" s="77">
        <v>0.552842532</v>
      </c>
      <c r="J1035" s="77">
        <v>2848</v>
      </c>
      <c r="K1035" s="77">
        <v>1558</v>
      </c>
      <c r="L1035" s="77">
        <v>199</v>
      </c>
      <c r="M1035" s="77">
        <v>90</v>
      </c>
      <c r="N1035" s="77">
        <v>96</v>
      </c>
      <c r="O1035" s="77">
        <v>62</v>
      </c>
      <c r="P1035" s="77">
        <v>3423</v>
      </c>
      <c r="Q1035" s="77">
        <v>1781</v>
      </c>
      <c r="R1035" s="77">
        <v>234</v>
      </c>
      <c r="S1035" s="77">
        <v>209</v>
      </c>
      <c r="T1035" s="77">
        <v>216</v>
      </c>
      <c r="U1035" s="78">
        <v>137</v>
      </c>
    </row>
    <row r="1036" spans="1:21" ht="15">
      <c r="A1036" s="76" t="s">
        <v>1389</v>
      </c>
      <c r="B1036" s="77" t="s">
        <v>5864</v>
      </c>
      <c r="C1036" s="77" t="s">
        <v>1039</v>
      </c>
      <c r="D1036" s="77" t="s">
        <v>531</v>
      </c>
      <c r="E1036" s="77">
        <v>11067</v>
      </c>
      <c r="F1036" s="77">
        <v>4936</v>
      </c>
      <c r="G1036" s="77">
        <v>6131</v>
      </c>
      <c r="H1036" s="77">
        <v>0.446010662</v>
      </c>
      <c r="I1036" s="77">
        <v>0.55398933800000005</v>
      </c>
      <c r="J1036" s="77">
        <v>2904</v>
      </c>
      <c r="K1036" s="77">
        <v>1602</v>
      </c>
      <c r="L1036" s="77">
        <v>193</v>
      </c>
      <c r="M1036" s="77">
        <v>79</v>
      </c>
      <c r="N1036" s="77">
        <v>107</v>
      </c>
      <c r="O1036" s="77">
        <v>51</v>
      </c>
      <c r="P1036" s="77">
        <v>3507</v>
      </c>
      <c r="Q1036" s="77">
        <v>1818</v>
      </c>
      <c r="R1036" s="77">
        <v>224</v>
      </c>
      <c r="S1036" s="77">
        <v>208</v>
      </c>
      <c r="T1036" s="77">
        <v>225</v>
      </c>
      <c r="U1036" s="78">
        <v>149</v>
      </c>
    </row>
    <row r="1037" spans="1:21" ht="15">
      <c r="A1037" s="76" t="s">
        <v>1390</v>
      </c>
      <c r="B1037" s="77" t="s">
        <v>5864</v>
      </c>
      <c r="C1037" s="77" t="s">
        <v>1039</v>
      </c>
      <c r="D1037" s="77" t="s">
        <v>531</v>
      </c>
      <c r="E1037" s="77">
        <v>10564</v>
      </c>
      <c r="F1037" s="77">
        <v>4643</v>
      </c>
      <c r="G1037" s="77">
        <v>5921</v>
      </c>
      <c r="H1037" s="77">
        <v>0.439511549</v>
      </c>
      <c r="I1037" s="77">
        <v>0.560488451</v>
      </c>
      <c r="J1037" s="77">
        <v>2714</v>
      </c>
      <c r="K1037" s="77">
        <v>1524</v>
      </c>
      <c r="L1037" s="77">
        <v>170</v>
      </c>
      <c r="M1037" s="77">
        <v>76</v>
      </c>
      <c r="N1037" s="77">
        <v>105</v>
      </c>
      <c r="O1037" s="77">
        <v>54</v>
      </c>
      <c r="P1037" s="77">
        <v>3380</v>
      </c>
      <c r="Q1037" s="77">
        <v>1760</v>
      </c>
      <c r="R1037" s="77">
        <v>207</v>
      </c>
      <c r="S1037" s="77">
        <v>206</v>
      </c>
      <c r="T1037" s="77">
        <v>221</v>
      </c>
      <c r="U1037" s="78">
        <v>147</v>
      </c>
    </row>
    <row r="1038" spans="1:21" ht="15">
      <c r="A1038" s="76" t="s">
        <v>1391</v>
      </c>
      <c r="B1038" s="77" t="s">
        <v>5864</v>
      </c>
      <c r="C1038" s="77" t="s">
        <v>1039</v>
      </c>
      <c r="D1038" s="77" t="s">
        <v>531</v>
      </c>
      <c r="E1038" s="77">
        <v>10774</v>
      </c>
      <c r="F1038" s="77">
        <v>4885</v>
      </c>
      <c r="G1038" s="77">
        <v>5889</v>
      </c>
      <c r="H1038" s="77">
        <v>0.45340634899999999</v>
      </c>
      <c r="I1038" s="77">
        <v>0.54659365100000001</v>
      </c>
      <c r="J1038" s="77">
        <v>2868</v>
      </c>
      <c r="K1038" s="77">
        <v>1607</v>
      </c>
      <c r="L1038" s="77">
        <v>170</v>
      </c>
      <c r="M1038" s="77">
        <v>85</v>
      </c>
      <c r="N1038" s="77">
        <v>94</v>
      </c>
      <c r="O1038" s="77">
        <v>61</v>
      </c>
      <c r="P1038" s="77">
        <v>3329</v>
      </c>
      <c r="Q1038" s="77">
        <v>1759</v>
      </c>
      <c r="R1038" s="77">
        <v>227</v>
      </c>
      <c r="S1038" s="77">
        <v>211</v>
      </c>
      <c r="T1038" s="77">
        <v>213</v>
      </c>
      <c r="U1038" s="78">
        <v>150</v>
      </c>
    </row>
    <row r="1039" spans="1:21" ht="15">
      <c r="A1039" s="76" t="s">
        <v>1392</v>
      </c>
      <c r="B1039" s="77" t="s">
        <v>5864</v>
      </c>
      <c r="C1039" s="77" t="s">
        <v>1039</v>
      </c>
      <c r="D1039" s="77" t="s">
        <v>531</v>
      </c>
      <c r="E1039" s="77">
        <v>10998</v>
      </c>
      <c r="F1039" s="77">
        <v>4890</v>
      </c>
      <c r="G1039" s="77">
        <v>6108</v>
      </c>
      <c r="H1039" s="77">
        <v>0.44462629599999998</v>
      </c>
      <c r="I1039" s="77">
        <v>0.55537370399999997</v>
      </c>
      <c r="J1039" s="77">
        <v>2833</v>
      </c>
      <c r="K1039" s="77">
        <v>1641</v>
      </c>
      <c r="L1039" s="77">
        <v>195</v>
      </c>
      <c r="M1039" s="77">
        <v>74</v>
      </c>
      <c r="N1039" s="77">
        <v>97</v>
      </c>
      <c r="O1039" s="77">
        <v>50</v>
      </c>
      <c r="P1039" s="77">
        <v>3430</v>
      </c>
      <c r="Q1039" s="77">
        <v>1825</v>
      </c>
      <c r="R1039" s="77">
        <v>239</v>
      </c>
      <c r="S1039" s="77">
        <v>217</v>
      </c>
      <c r="T1039" s="77">
        <v>248</v>
      </c>
      <c r="U1039" s="78">
        <v>149</v>
      </c>
    </row>
    <row r="1040" spans="1:21" ht="15">
      <c r="A1040" s="76" t="s">
        <v>1393</v>
      </c>
      <c r="B1040" s="77" t="s">
        <v>5864</v>
      </c>
      <c r="C1040" s="77" t="s">
        <v>1039</v>
      </c>
      <c r="D1040" s="77" t="s">
        <v>531</v>
      </c>
      <c r="E1040" s="77">
        <v>11142</v>
      </c>
      <c r="F1040" s="77">
        <v>5039</v>
      </c>
      <c r="G1040" s="77">
        <v>6103</v>
      </c>
      <c r="H1040" s="77">
        <v>0.45225273700000002</v>
      </c>
      <c r="I1040" s="77">
        <v>0.54774726299999998</v>
      </c>
      <c r="J1040" s="77">
        <v>2967</v>
      </c>
      <c r="K1040" s="77">
        <v>1600</v>
      </c>
      <c r="L1040" s="77">
        <v>208</v>
      </c>
      <c r="M1040" s="77">
        <v>101</v>
      </c>
      <c r="N1040" s="77">
        <v>99</v>
      </c>
      <c r="O1040" s="77">
        <v>64</v>
      </c>
      <c r="P1040" s="77">
        <v>3506</v>
      </c>
      <c r="Q1040" s="77">
        <v>1788</v>
      </c>
      <c r="R1040" s="77">
        <v>229</v>
      </c>
      <c r="S1040" s="77">
        <v>195</v>
      </c>
      <c r="T1040" s="77">
        <v>232</v>
      </c>
      <c r="U1040" s="78">
        <v>153</v>
      </c>
    </row>
    <row r="1041" spans="1:21" ht="15">
      <c r="A1041" s="76" t="s">
        <v>1394</v>
      </c>
      <c r="B1041" s="77" t="s">
        <v>5864</v>
      </c>
      <c r="C1041" s="77" t="s">
        <v>1039</v>
      </c>
      <c r="D1041" s="77" t="s">
        <v>531</v>
      </c>
      <c r="E1041" s="77">
        <v>10783</v>
      </c>
      <c r="F1041" s="77">
        <v>4855</v>
      </c>
      <c r="G1041" s="77">
        <v>5928</v>
      </c>
      <c r="H1041" s="77">
        <v>0.45024575700000002</v>
      </c>
      <c r="I1041" s="77">
        <v>0.54975424299999998</v>
      </c>
      <c r="J1041" s="77">
        <v>2810</v>
      </c>
      <c r="K1041" s="77">
        <v>1609</v>
      </c>
      <c r="L1041" s="77">
        <v>169</v>
      </c>
      <c r="M1041" s="77">
        <v>87</v>
      </c>
      <c r="N1041" s="77">
        <v>113</v>
      </c>
      <c r="O1041" s="77">
        <v>67</v>
      </c>
      <c r="P1041" s="77">
        <v>3358</v>
      </c>
      <c r="Q1041" s="77">
        <v>1763</v>
      </c>
      <c r="R1041" s="77">
        <v>229</v>
      </c>
      <c r="S1041" s="77">
        <v>214</v>
      </c>
      <c r="T1041" s="77">
        <v>218</v>
      </c>
      <c r="U1041" s="78">
        <v>146</v>
      </c>
    </row>
    <row r="1042" spans="1:21" ht="15">
      <c r="A1042" s="76" t="s">
        <v>1395</v>
      </c>
      <c r="B1042" s="77" t="s">
        <v>5864</v>
      </c>
      <c r="C1042" s="77" t="s">
        <v>1039</v>
      </c>
      <c r="D1042" s="77" t="s">
        <v>531</v>
      </c>
      <c r="E1042" s="77">
        <v>11065</v>
      </c>
      <c r="F1042" s="77">
        <v>5013</v>
      </c>
      <c r="G1042" s="77">
        <v>6052</v>
      </c>
      <c r="H1042" s="77">
        <v>0.45305015799999998</v>
      </c>
      <c r="I1042" s="77">
        <v>0.54694984199999996</v>
      </c>
      <c r="J1042" s="77">
        <v>2928</v>
      </c>
      <c r="K1042" s="77">
        <v>1646</v>
      </c>
      <c r="L1042" s="77">
        <v>204</v>
      </c>
      <c r="M1042" s="77">
        <v>85</v>
      </c>
      <c r="N1042" s="77">
        <v>104</v>
      </c>
      <c r="O1042" s="77">
        <v>46</v>
      </c>
      <c r="P1042" s="77">
        <v>3446</v>
      </c>
      <c r="Q1042" s="77">
        <v>1795</v>
      </c>
      <c r="R1042" s="77">
        <v>218</v>
      </c>
      <c r="S1042" s="77">
        <v>215</v>
      </c>
      <c r="T1042" s="77">
        <v>236</v>
      </c>
      <c r="U1042" s="78">
        <v>142</v>
      </c>
    </row>
    <row r="1043" spans="1:21" ht="15">
      <c r="A1043" s="76" t="s">
        <v>1396</v>
      </c>
      <c r="B1043" s="77" t="s">
        <v>5864</v>
      </c>
      <c r="C1043" s="77" t="s">
        <v>1039</v>
      </c>
      <c r="D1043" s="77" t="s">
        <v>531</v>
      </c>
      <c r="E1043" s="77">
        <v>10731</v>
      </c>
      <c r="F1043" s="77">
        <v>4894</v>
      </c>
      <c r="G1043" s="77">
        <v>5837</v>
      </c>
      <c r="H1043" s="77">
        <v>0.456061877</v>
      </c>
      <c r="I1043" s="77">
        <v>0.543938123</v>
      </c>
      <c r="J1043" s="77">
        <v>2869</v>
      </c>
      <c r="K1043" s="77">
        <v>1570</v>
      </c>
      <c r="L1043" s="77">
        <v>212</v>
      </c>
      <c r="M1043" s="77">
        <v>93</v>
      </c>
      <c r="N1043" s="77">
        <v>103</v>
      </c>
      <c r="O1043" s="77">
        <v>47</v>
      </c>
      <c r="P1043" s="77">
        <v>3362</v>
      </c>
      <c r="Q1043" s="77">
        <v>1728</v>
      </c>
      <c r="R1043" s="77">
        <v>220</v>
      </c>
      <c r="S1043" s="77">
        <v>187</v>
      </c>
      <c r="T1043" s="77">
        <v>215</v>
      </c>
      <c r="U1043" s="78">
        <v>125</v>
      </c>
    </row>
    <row r="1044" spans="1:21" ht="15">
      <c r="A1044" s="76" t="s">
        <v>1397</v>
      </c>
      <c r="B1044" s="77" t="s">
        <v>5864</v>
      </c>
      <c r="C1044" s="77" t="s">
        <v>1039</v>
      </c>
      <c r="D1044" s="77" t="s">
        <v>531</v>
      </c>
      <c r="E1044" s="77">
        <v>10490</v>
      </c>
      <c r="F1044" s="77">
        <v>4715</v>
      </c>
      <c r="G1044" s="77">
        <v>5775</v>
      </c>
      <c r="H1044" s="77">
        <v>0.44947569100000001</v>
      </c>
      <c r="I1044" s="77">
        <v>0.55052430900000004</v>
      </c>
      <c r="J1044" s="77">
        <v>2721</v>
      </c>
      <c r="K1044" s="77">
        <v>1588</v>
      </c>
      <c r="L1044" s="77">
        <v>160</v>
      </c>
      <c r="M1044" s="77">
        <v>76</v>
      </c>
      <c r="N1044" s="77">
        <v>97</v>
      </c>
      <c r="O1044" s="77">
        <v>73</v>
      </c>
      <c r="P1044" s="77">
        <v>3307</v>
      </c>
      <c r="Q1044" s="77">
        <v>1703</v>
      </c>
      <c r="R1044" s="77">
        <v>209</v>
      </c>
      <c r="S1044" s="77">
        <v>198</v>
      </c>
      <c r="T1044" s="77">
        <v>219</v>
      </c>
      <c r="U1044" s="78">
        <v>139</v>
      </c>
    </row>
    <row r="1045" spans="1:21" ht="15">
      <c r="A1045" s="76" t="s">
        <v>1398</v>
      </c>
      <c r="B1045" s="77" t="s">
        <v>5864</v>
      </c>
      <c r="C1045" s="77" t="s">
        <v>1039</v>
      </c>
      <c r="D1045" s="77" t="s">
        <v>531</v>
      </c>
      <c r="E1045" s="77">
        <v>10565</v>
      </c>
      <c r="F1045" s="77">
        <v>4668</v>
      </c>
      <c r="G1045" s="77">
        <v>5897</v>
      </c>
      <c r="H1045" s="77">
        <v>0.44183625199999998</v>
      </c>
      <c r="I1045" s="77">
        <v>0.55816374800000002</v>
      </c>
      <c r="J1045" s="77">
        <v>2772</v>
      </c>
      <c r="K1045" s="77">
        <v>1505</v>
      </c>
      <c r="L1045" s="77">
        <v>162</v>
      </c>
      <c r="M1045" s="77">
        <v>84</v>
      </c>
      <c r="N1045" s="77">
        <v>91</v>
      </c>
      <c r="O1045" s="77">
        <v>54</v>
      </c>
      <c r="P1045" s="77">
        <v>3354</v>
      </c>
      <c r="Q1045" s="77">
        <v>1774</v>
      </c>
      <c r="R1045" s="77">
        <v>222</v>
      </c>
      <c r="S1045" s="77">
        <v>198</v>
      </c>
      <c r="T1045" s="77">
        <v>214</v>
      </c>
      <c r="U1045" s="78">
        <v>135</v>
      </c>
    </row>
    <row r="1046" spans="1:21" ht="15">
      <c r="A1046" s="76" t="s">
        <v>1399</v>
      </c>
      <c r="B1046" s="77" t="s">
        <v>5864</v>
      </c>
      <c r="C1046" s="77" t="s">
        <v>1039</v>
      </c>
      <c r="D1046" s="77" t="s">
        <v>531</v>
      </c>
      <c r="E1046" s="77">
        <v>10863</v>
      </c>
      <c r="F1046" s="77">
        <v>4826</v>
      </c>
      <c r="G1046" s="77">
        <v>6037</v>
      </c>
      <c r="H1046" s="77">
        <v>0.44426033300000001</v>
      </c>
      <c r="I1046" s="77">
        <v>0.55573966699999999</v>
      </c>
      <c r="J1046" s="77">
        <v>2851</v>
      </c>
      <c r="K1046" s="77">
        <v>1563</v>
      </c>
      <c r="L1046" s="77">
        <v>166</v>
      </c>
      <c r="M1046" s="77">
        <v>86</v>
      </c>
      <c r="N1046" s="77">
        <v>104</v>
      </c>
      <c r="O1046" s="77">
        <v>56</v>
      </c>
      <c r="P1046" s="77">
        <v>3456</v>
      </c>
      <c r="Q1046" s="77">
        <v>1775</v>
      </c>
      <c r="R1046" s="77">
        <v>227</v>
      </c>
      <c r="S1046" s="77">
        <v>216</v>
      </c>
      <c r="T1046" s="77">
        <v>224</v>
      </c>
      <c r="U1046" s="78">
        <v>139</v>
      </c>
    </row>
    <row r="1047" spans="1:21" ht="15">
      <c r="A1047" s="76" t="s">
        <v>1400</v>
      </c>
      <c r="B1047" s="77" t="s">
        <v>5864</v>
      </c>
      <c r="C1047" s="77" t="s">
        <v>1039</v>
      </c>
      <c r="D1047" s="77" t="s">
        <v>531</v>
      </c>
      <c r="E1047" s="77">
        <v>10956</v>
      </c>
      <c r="F1047" s="77">
        <v>4911</v>
      </c>
      <c r="G1047" s="77">
        <v>6045</v>
      </c>
      <c r="H1047" s="77">
        <v>0.448247536</v>
      </c>
      <c r="I1047" s="77">
        <v>0.551752464</v>
      </c>
      <c r="J1047" s="77">
        <v>2887</v>
      </c>
      <c r="K1047" s="77">
        <v>1606</v>
      </c>
      <c r="L1047" s="77">
        <v>168</v>
      </c>
      <c r="M1047" s="77">
        <v>81</v>
      </c>
      <c r="N1047" s="77">
        <v>97</v>
      </c>
      <c r="O1047" s="77">
        <v>72</v>
      </c>
      <c r="P1047" s="77">
        <v>3468</v>
      </c>
      <c r="Q1047" s="77">
        <v>1755</v>
      </c>
      <c r="R1047" s="77">
        <v>240</v>
      </c>
      <c r="S1047" s="77">
        <v>208</v>
      </c>
      <c r="T1047" s="77">
        <v>229</v>
      </c>
      <c r="U1047" s="78">
        <v>145</v>
      </c>
    </row>
    <row r="1048" spans="1:21" ht="15">
      <c r="A1048" s="76" t="s">
        <v>1401</v>
      </c>
      <c r="B1048" s="77" t="s">
        <v>5864</v>
      </c>
      <c r="C1048" s="77" t="s">
        <v>1039</v>
      </c>
      <c r="D1048" s="77" t="s">
        <v>531</v>
      </c>
      <c r="E1048" s="77">
        <v>10662</v>
      </c>
      <c r="F1048" s="77">
        <v>4701</v>
      </c>
      <c r="G1048" s="77">
        <v>5961</v>
      </c>
      <c r="H1048" s="77">
        <v>0.44091164900000002</v>
      </c>
      <c r="I1048" s="77">
        <v>0.55908835099999998</v>
      </c>
      <c r="J1048" s="77">
        <v>2687</v>
      </c>
      <c r="K1048" s="77">
        <v>1591</v>
      </c>
      <c r="L1048" s="77">
        <v>181</v>
      </c>
      <c r="M1048" s="77">
        <v>82</v>
      </c>
      <c r="N1048" s="77">
        <v>97</v>
      </c>
      <c r="O1048" s="77">
        <v>63</v>
      </c>
      <c r="P1048" s="77">
        <v>3443</v>
      </c>
      <c r="Q1048" s="77">
        <v>1726</v>
      </c>
      <c r="R1048" s="77">
        <v>211</v>
      </c>
      <c r="S1048" s="77">
        <v>209</v>
      </c>
      <c r="T1048" s="77">
        <v>224</v>
      </c>
      <c r="U1048" s="78">
        <v>148</v>
      </c>
    </row>
    <row r="1049" spans="1:21" ht="15">
      <c r="A1049" s="76" t="s">
        <v>1402</v>
      </c>
      <c r="B1049" s="77" t="s">
        <v>5864</v>
      </c>
      <c r="C1049" s="77" t="s">
        <v>1039</v>
      </c>
      <c r="D1049" s="77" t="s">
        <v>531</v>
      </c>
      <c r="E1049" s="77">
        <v>10786</v>
      </c>
      <c r="F1049" s="77">
        <v>4805</v>
      </c>
      <c r="G1049" s="77">
        <v>5981</v>
      </c>
      <c r="H1049" s="77">
        <v>0.44548488800000002</v>
      </c>
      <c r="I1049" s="77">
        <v>0.55451511200000003</v>
      </c>
      <c r="J1049" s="77">
        <v>2832</v>
      </c>
      <c r="K1049" s="77">
        <v>1573</v>
      </c>
      <c r="L1049" s="77">
        <v>154</v>
      </c>
      <c r="M1049" s="77">
        <v>94</v>
      </c>
      <c r="N1049" s="77">
        <v>88</v>
      </c>
      <c r="O1049" s="77">
        <v>64</v>
      </c>
      <c r="P1049" s="77">
        <v>3419</v>
      </c>
      <c r="Q1049" s="77">
        <v>1785</v>
      </c>
      <c r="R1049" s="77">
        <v>216</v>
      </c>
      <c r="S1049" s="77">
        <v>215</v>
      </c>
      <c r="T1049" s="77">
        <v>207</v>
      </c>
      <c r="U1049" s="78">
        <v>139</v>
      </c>
    </row>
    <row r="1050" spans="1:21" ht="15">
      <c r="A1050" s="76" t="s">
        <v>1403</v>
      </c>
      <c r="B1050" s="77" t="s">
        <v>5864</v>
      </c>
      <c r="C1050" s="77" t="s">
        <v>1207</v>
      </c>
      <c r="D1050" s="77" t="s">
        <v>1208</v>
      </c>
      <c r="E1050" s="77">
        <v>13690</v>
      </c>
      <c r="F1050" s="77">
        <v>6347</v>
      </c>
      <c r="G1050" s="77">
        <v>7343</v>
      </c>
      <c r="H1050" s="77">
        <v>0.46362308299999999</v>
      </c>
      <c r="I1050" s="77">
        <v>0.53637691700000001</v>
      </c>
      <c r="J1050" s="77">
        <v>3754</v>
      </c>
      <c r="K1050" s="77">
        <v>2047</v>
      </c>
      <c r="L1050" s="77">
        <v>250</v>
      </c>
      <c r="M1050" s="77">
        <v>108</v>
      </c>
      <c r="N1050" s="77">
        <v>124</v>
      </c>
      <c r="O1050" s="77">
        <v>64</v>
      </c>
      <c r="P1050" s="77">
        <v>4294</v>
      </c>
      <c r="Q1050" s="77">
        <v>2021</v>
      </c>
      <c r="R1050" s="77">
        <v>304</v>
      </c>
      <c r="S1050" s="77">
        <v>261</v>
      </c>
      <c r="T1050" s="77">
        <v>291</v>
      </c>
      <c r="U1050" s="78">
        <v>172</v>
      </c>
    </row>
    <row r="1051" spans="1:21" ht="15">
      <c r="A1051" s="76" t="s">
        <v>1404</v>
      </c>
      <c r="B1051" s="77" t="s">
        <v>5864</v>
      </c>
      <c r="C1051" s="77" t="s">
        <v>1207</v>
      </c>
      <c r="D1051" s="77" t="s">
        <v>1208</v>
      </c>
      <c r="E1051" s="77">
        <v>12029</v>
      </c>
      <c r="F1051" s="77">
        <v>5333</v>
      </c>
      <c r="G1051" s="77">
        <v>6696</v>
      </c>
      <c r="H1051" s="77">
        <v>0.443345249</v>
      </c>
      <c r="I1051" s="77">
        <v>0.55665475099999995</v>
      </c>
      <c r="J1051" s="77">
        <v>3051</v>
      </c>
      <c r="K1051" s="77">
        <v>1858</v>
      </c>
      <c r="L1051" s="77">
        <v>180</v>
      </c>
      <c r="M1051" s="77">
        <v>92</v>
      </c>
      <c r="N1051" s="77">
        <v>88</v>
      </c>
      <c r="O1051" s="77">
        <v>64</v>
      </c>
      <c r="P1051" s="77">
        <v>3776</v>
      </c>
      <c r="Q1051" s="77">
        <v>1961</v>
      </c>
      <c r="R1051" s="77">
        <v>288</v>
      </c>
      <c r="S1051" s="77">
        <v>240</v>
      </c>
      <c r="T1051" s="77">
        <v>265</v>
      </c>
      <c r="U1051" s="78">
        <v>166</v>
      </c>
    </row>
    <row r="1052" spans="1:21" ht="15">
      <c r="A1052" s="76" t="s">
        <v>1405</v>
      </c>
      <c r="B1052" s="77" t="s">
        <v>5865</v>
      </c>
      <c r="C1052" s="77" t="s">
        <v>1207</v>
      </c>
      <c r="D1052" s="77" t="s">
        <v>1208</v>
      </c>
      <c r="E1052" s="77">
        <v>12830</v>
      </c>
      <c r="F1052" s="77">
        <v>5778</v>
      </c>
      <c r="G1052" s="77">
        <v>7052</v>
      </c>
      <c r="H1052" s="77">
        <v>0.45035074000000003</v>
      </c>
      <c r="I1052" s="77">
        <v>0.54964926000000003</v>
      </c>
      <c r="J1052" s="77">
        <v>3354</v>
      </c>
      <c r="K1052" s="77">
        <v>1935</v>
      </c>
      <c r="L1052" s="77">
        <v>211</v>
      </c>
      <c r="M1052" s="77">
        <v>107</v>
      </c>
      <c r="N1052" s="77">
        <v>112</v>
      </c>
      <c r="O1052" s="77">
        <v>59</v>
      </c>
      <c r="P1052" s="77">
        <v>4048</v>
      </c>
      <c r="Q1052" s="77">
        <v>2002</v>
      </c>
      <c r="R1052" s="77">
        <v>302</v>
      </c>
      <c r="S1052" s="77">
        <v>251</v>
      </c>
      <c r="T1052" s="77">
        <v>273</v>
      </c>
      <c r="U1052" s="78">
        <v>176</v>
      </c>
    </row>
    <row r="1053" spans="1:21" ht="15">
      <c r="A1053" s="76" t="s">
        <v>1406</v>
      </c>
      <c r="B1053" s="77" t="s">
        <v>5864</v>
      </c>
      <c r="C1053" s="77" t="s">
        <v>1023</v>
      </c>
      <c r="D1053" s="77" t="s">
        <v>601</v>
      </c>
      <c r="E1053" s="77">
        <v>10086</v>
      </c>
      <c r="F1053" s="77">
        <v>4517</v>
      </c>
      <c r="G1053" s="77">
        <v>5569</v>
      </c>
      <c r="H1053" s="77">
        <v>0.44784850300000001</v>
      </c>
      <c r="I1053" s="77">
        <v>0.55215149699999999</v>
      </c>
      <c r="J1053" s="77">
        <v>2613</v>
      </c>
      <c r="K1053" s="77">
        <v>1501</v>
      </c>
      <c r="L1053" s="77">
        <v>178</v>
      </c>
      <c r="M1053" s="77">
        <v>83</v>
      </c>
      <c r="N1053" s="77">
        <v>85</v>
      </c>
      <c r="O1053" s="77">
        <v>57</v>
      </c>
      <c r="P1053" s="77">
        <v>3192</v>
      </c>
      <c r="Q1053" s="77">
        <v>1658</v>
      </c>
      <c r="R1053" s="77">
        <v>205</v>
      </c>
      <c r="S1053" s="77">
        <v>181</v>
      </c>
      <c r="T1053" s="77">
        <v>198</v>
      </c>
      <c r="U1053" s="78">
        <v>135</v>
      </c>
    </row>
    <row r="1054" spans="1:21" ht="15">
      <c r="A1054" s="76" t="s">
        <v>1407</v>
      </c>
      <c r="B1054" s="77" t="s">
        <v>5864</v>
      </c>
      <c r="C1054" s="77" t="s">
        <v>1023</v>
      </c>
      <c r="D1054" s="77" t="s">
        <v>601</v>
      </c>
      <c r="E1054" s="77">
        <v>11026</v>
      </c>
      <c r="F1054" s="77">
        <v>4948</v>
      </c>
      <c r="G1054" s="77">
        <v>6078</v>
      </c>
      <c r="H1054" s="77">
        <v>0.44875748199999999</v>
      </c>
      <c r="I1054" s="77">
        <v>0.55124251800000001</v>
      </c>
      <c r="J1054" s="77">
        <v>2904</v>
      </c>
      <c r="K1054" s="77">
        <v>1571</v>
      </c>
      <c r="L1054" s="77">
        <v>203</v>
      </c>
      <c r="M1054" s="77">
        <v>101</v>
      </c>
      <c r="N1054" s="77">
        <v>103</v>
      </c>
      <c r="O1054" s="77">
        <v>66</v>
      </c>
      <c r="P1054" s="77">
        <v>3501</v>
      </c>
      <c r="Q1054" s="77">
        <v>1791</v>
      </c>
      <c r="R1054" s="77">
        <v>228</v>
      </c>
      <c r="S1054" s="77">
        <v>185</v>
      </c>
      <c r="T1054" s="77">
        <v>225</v>
      </c>
      <c r="U1054" s="78">
        <v>148</v>
      </c>
    </row>
    <row r="1055" spans="1:21" ht="15">
      <c r="A1055" s="76" t="s">
        <v>1408</v>
      </c>
      <c r="B1055" s="77" t="s">
        <v>5865</v>
      </c>
      <c r="C1055" s="77" t="s">
        <v>1023</v>
      </c>
      <c r="D1055" s="77" t="s">
        <v>601</v>
      </c>
      <c r="E1055" s="77">
        <v>10405</v>
      </c>
      <c r="F1055" s="77">
        <v>4680</v>
      </c>
      <c r="G1055" s="77">
        <v>5725</v>
      </c>
      <c r="H1055" s="77">
        <v>0.44978375799999998</v>
      </c>
      <c r="I1055" s="77">
        <v>0.55021624199999997</v>
      </c>
      <c r="J1055" s="77">
        <v>2696</v>
      </c>
      <c r="K1055" s="77">
        <v>1550</v>
      </c>
      <c r="L1055" s="77">
        <v>191</v>
      </c>
      <c r="M1055" s="77">
        <v>82</v>
      </c>
      <c r="N1055" s="77">
        <v>101</v>
      </c>
      <c r="O1055" s="77">
        <v>60</v>
      </c>
      <c r="P1055" s="77">
        <v>3254</v>
      </c>
      <c r="Q1055" s="77">
        <v>1694</v>
      </c>
      <c r="R1055" s="77">
        <v>228</v>
      </c>
      <c r="S1055" s="77">
        <v>195</v>
      </c>
      <c r="T1055" s="77">
        <v>213</v>
      </c>
      <c r="U1055" s="78">
        <v>141</v>
      </c>
    </row>
    <row r="1056" spans="1:21" ht="15">
      <c r="A1056" s="76" t="s">
        <v>1409</v>
      </c>
      <c r="B1056" s="77" t="s">
        <v>5864</v>
      </c>
      <c r="C1056" s="77" t="s">
        <v>1023</v>
      </c>
      <c r="D1056" s="77" t="s">
        <v>601</v>
      </c>
      <c r="E1056" s="77">
        <v>10274</v>
      </c>
      <c r="F1056" s="77">
        <v>4615</v>
      </c>
      <c r="G1056" s="77">
        <v>5659</v>
      </c>
      <c r="H1056" s="77">
        <v>0.44919213499999999</v>
      </c>
      <c r="I1056" s="77">
        <v>0.55080786500000001</v>
      </c>
      <c r="J1056" s="77">
        <v>2721</v>
      </c>
      <c r="K1056" s="77">
        <v>1504</v>
      </c>
      <c r="L1056" s="77">
        <v>166</v>
      </c>
      <c r="M1056" s="77">
        <v>81</v>
      </c>
      <c r="N1056" s="77">
        <v>98</v>
      </c>
      <c r="O1056" s="77">
        <v>45</v>
      </c>
      <c r="P1056" s="77">
        <v>3276</v>
      </c>
      <c r="Q1056" s="77">
        <v>1669</v>
      </c>
      <c r="R1056" s="77">
        <v>206</v>
      </c>
      <c r="S1056" s="77">
        <v>192</v>
      </c>
      <c r="T1056" s="77">
        <v>191</v>
      </c>
      <c r="U1056" s="78">
        <v>125</v>
      </c>
    </row>
    <row r="1057" spans="1:21" ht="15">
      <c r="A1057" s="76" t="s">
        <v>1410</v>
      </c>
      <c r="B1057" s="77" t="s">
        <v>5864</v>
      </c>
      <c r="C1057" s="77" t="s">
        <v>721</v>
      </c>
      <c r="D1057" s="77" t="s">
        <v>531</v>
      </c>
      <c r="E1057" s="77">
        <v>10744</v>
      </c>
      <c r="F1057" s="77">
        <v>4870</v>
      </c>
      <c r="G1057" s="77">
        <v>5874</v>
      </c>
      <c r="H1057" s="77">
        <v>0.45327624700000002</v>
      </c>
      <c r="I1057" s="77">
        <v>0.54672375299999998</v>
      </c>
      <c r="J1057" s="77">
        <v>2817</v>
      </c>
      <c r="K1057" s="77">
        <v>1607</v>
      </c>
      <c r="L1057" s="77">
        <v>189</v>
      </c>
      <c r="M1057" s="77">
        <v>80</v>
      </c>
      <c r="N1057" s="77">
        <v>114</v>
      </c>
      <c r="O1057" s="77">
        <v>63</v>
      </c>
      <c r="P1057" s="77">
        <v>3363</v>
      </c>
      <c r="Q1057" s="77">
        <v>1688</v>
      </c>
      <c r="R1057" s="77">
        <v>224</v>
      </c>
      <c r="S1057" s="77">
        <v>231</v>
      </c>
      <c r="T1057" s="77">
        <v>223</v>
      </c>
      <c r="U1057" s="78">
        <v>145</v>
      </c>
    </row>
    <row r="1058" spans="1:21" ht="15">
      <c r="A1058" s="76" t="s">
        <v>1411</v>
      </c>
      <c r="B1058" s="77" t="s">
        <v>5864</v>
      </c>
      <c r="C1058" s="77" t="s">
        <v>721</v>
      </c>
      <c r="D1058" s="77" t="s">
        <v>531</v>
      </c>
      <c r="E1058" s="77">
        <v>10679</v>
      </c>
      <c r="F1058" s="77">
        <v>4719</v>
      </c>
      <c r="G1058" s="77">
        <v>5960</v>
      </c>
      <c r="H1058" s="77">
        <v>0.44189530900000001</v>
      </c>
      <c r="I1058" s="77">
        <v>0.55810469100000004</v>
      </c>
      <c r="J1058" s="77">
        <v>2752</v>
      </c>
      <c r="K1058" s="77">
        <v>1559</v>
      </c>
      <c r="L1058" s="77">
        <v>170</v>
      </c>
      <c r="M1058" s="77">
        <v>87</v>
      </c>
      <c r="N1058" s="77">
        <v>95</v>
      </c>
      <c r="O1058" s="77">
        <v>56</v>
      </c>
      <c r="P1058" s="77">
        <v>3438</v>
      </c>
      <c r="Q1058" s="77">
        <v>1753</v>
      </c>
      <c r="R1058" s="77">
        <v>217</v>
      </c>
      <c r="S1058" s="77">
        <v>205</v>
      </c>
      <c r="T1058" s="77">
        <v>225</v>
      </c>
      <c r="U1058" s="78">
        <v>122</v>
      </c>
    </row>
    <row r="1059" spans="1:21" ht="15">
      <c r="A1059" s="76" t="s">
        <v>1412</v>
      </c>
      <c r="B1059" s="77" t="s">
        <v>5864</v>
      </c>
      <c r="C1059" s="77" t="s">
        <v>721</v>
      </c>
      <c r="D1059" s="77" t="s">
        <v>531</v>
      </c>
      <c r="E1059" s="77">
        <v>10615</v>
      </c>
      <c r="F1059" s="77">
        <v>4682</v>
      </c>
      <c r="G1059" s="77">
        <v>5933</v>
      </c>
      <c r="H1059" s="77">
        <v>0.44107395199999999</v>
      </c>
      <c r="I1059" s="77">
        <v>0.55892604800000001</v>
      </c>
      <c r="J1059" s="77">
        <v>2730</v>
      </c>
      <c r="K1059" s="77">
        <v>1550</v>
      </c>
      <c r="L1059" s="77">
        <v>163</v>
      </c>
      <c r="M1059" s="77">
        <v>89</v>
      </c>
      <c r="N1059" s="77">
        <v>90</v>
      </c>
      <c r="O1059" s="77">
        <v>60</v>
      </c>
      <c r="P1059" s="77">
        <v>3375</v>
      </c>
      <c r="Q1059" s="77">
        <v>1774</v>
      </c>
      <c r="R1059" s="77">
        <v>212</v>
      </c>
      <c r="S1059" s="77">
        <v>207</v>
      </c>
      <c r="T1059" s="77">
        <v>224</v>
      </c>
      <c r="U1059" s="78">
        <v>141</v>
      </c>
    </row>
    <row r="1060" spans="1:21" ht="15">
      <c r="A1060" s="76" t="s">
        <v>1413</v>
      </c>
      <c r="B1060" s="77" t="s">
        <v>5864</v>
      </c>
      <c r="C1060" s="77" t="s">
        <v>721</v>
      </c>
      <c r="D1060" s="77" t="s">
        <v>531</v>
      </c>
      <c r="E1060" s="77">
        <v>10705</v>
      </c>
      <c r="F1060" s="77">
        <v>4769</v>
      </c>
      <c r="G1060" s="77">
        <v>5936</v>
      </c>
      <c r="H1060" s="77">
        <v>0.44549275999999999</v>
      </c>
      <c r="I1060" s="77">
        <v>0.55450723999999996</v>
      </c>
      <c r="J1060" s="77">
        <v>2732</v>
      </c>
      <c r="K1060" s="77">
        <v>1612</v>
      </c>
      <c r="L1060" s="77">
        <v>178</v>
      </c>
      <c r="M1060" s="77">
        <v>82</v>
      </c>
      <c r="N1060" s="77">
        <v>102</v>
      </c>
      <c r="O1060" s="77">
        <v>63</v>
      </c>
      <c r="P1060" s="77">
        <v>3378</v>
      </c>
      <c r="Q1060" s="77">
        <v>1752</v>
      </c>
      <c r="R1060" s="77">
        <v>227</v>
      </c>
      <c r="S1060" s="77">
        <v>211</v>
      </c>
      <c r="T1060" s="77">
        <v>224</v>
      </c>
      <c r="U1060" s="78">
        <v>144</v>
      </c>
    </row>
    <row r="1061" spans="1:21" ht="15">
      <c r="A1061" s="76" t="s">
        <v>1414</v>
      </c>
      <c r="B1061" s="77" t="s">
        <v>5864</v>
      </c>
      <c r="C1061" s="77" t="s">
        <v>721</v>
      </c>
      <c r="D1061" s="77" t="s">
        <v>531</v>
      </c>
      <c r="E1061" s="77">
        <v>10653</v>
      </c>
      <c r="F1061" s="77">
        <v>4775</v>
      </c>
      <c r="G1061" s="77">
        <v>5878</v>
      </c>
      <c r="H1061" s="77">
        <v>0.44823054499999998</v>
      </c>
      <c r="I1061" s="77">
        <v>0.55176945499999996</v>
      </c>
      <c r="J1061" s="77">
        <v>2748</v>
      </c>
      <c r="K1061" s="77">
        <v>1616</v>
      </c>
      <c r="L1061" s="77">
        <v>180</v>
      </c>
      <c r="M1061" s="77">
        <v>85</v>
      </c>
      <c r="N1061" s="77">
        <v>90</v>
      </c>
      <c r="O1061" s="77">
        <v>56</v>
      </c>
      <c r="P1061" s="77">
        <v>3335</v>
      </c>
      <c r="Q1061" s="77">
        <v>1754</v>
      </c>
      <c r="R1061" s="77">
        <v>220</v>
      </c>
      <c r="S1061" s="77">
        <v>217</v>
      </c>
      <c r="T1061" s="77">
        <v>213</v>
      </c>
      <c r="U1061" s="78">
        <v>139</v>
      </c>
    </row>
    <row r="1062" spans="1:21" ht="15">
      <c r="A1062" s="76" t="s">
        <v>1415</v>
      </c>
      <c r="B1062" s="77" t="s">
        <v>5864</v>
      </c>
      <c r="C1062" s="77" t="s">
        <v>721</v>
      </c>
      <c r="D1062" s="77" t="s">
        <v>531</v>
      </c>
      <c r="E1062" s="77">
        <v>10757</v>
      </c>
      <c r="F1062" s="77">
        <v>4802</v>
      </c>
      <c r="G1062" s="77">
        <v>5955</v>
      </c>
      <c r="H1062" s="77">
        <v>0.44640699099999998</v>
      </c>
      <c r="I1062" s="77">
        <v>0.55359300899999997</v>
      </c>
      <c r="J1062" s="77">
        <v>2765</v>
      </c>
      <c r="K1062" s="77">
        <v>1576</v>
      </c>
      <c r="L1062" s="77">
        <v>189</v>
      </c>
      <c r="M1062" s="77">
        <v>96</v>
      </c>
      <c r="N1062" s="77">
        <v>109</v>
      </c>
      <c r="O1062" s="77">
        <v>67</v>
      </c>
      <c r="P1062" s="77">
        <v>3403</v>
      </c>
      <c r="Q1062" s="77">
        <v>1757</v>
      </c>
      <c r="R1062" s="77">
        <v>227</v>
      </c>
      <c r="S1062" s="77">
        <v>209</v>
      </c>
      <c r="T1062" s="77">
        <v>224</v>
      </c>
      <c r="U1062" s="78">
        <v>135</v>
      </c>
    </row>
    <row r="1063" spans="1:21" ht="15">
      <c r="A1063" s="76" t="s">
        <v>1416</v>
      </c>
      <c r="B1063" s="77" t="s">
        <v>5864</v>
      </c>
      <c r="C1063" s="77" t="s">
        <v>721</v>
      </c>
      <c r="D1063" s="77" t="s">
        <v>531</v>
      </c>
      <c r="E1063" s="77">
        <v>11117</v>
      </c>
      <c r="F1063" s="77">
        <v>5004</v>
      </c>
      <c r="G1063" s="77">
        <v>6113</v>
      </c>
      <c r="H1063" s="77">
        <v>0.45012143599999999</v>
      </c>
      <c r="I1063" s="77">
        <v>0.54987856400000001</v>
      </c>
      <c r="J1063" s="77">
        <v>2941</v>
      </c>
      <c r="K1063" s="77">
        <v>1614</v>
      </c>
      <c r="L1063" s="77">
        <v>200</v>
      </c>
      <c r="M1063" s="77">
        <v>89</v>
      </c>
      <c r="N1063" s="77">
        <v>96</v>
      </c>
      <c r="O1063" s="77">
        <v>64</v>
      </c>
      <c r="P1063" s="77">
        <v>3510</v>
      </c>
      <c r="Q1063" s="77">
        <v>1798</v>
      </c>
      <c r="R1063" s="77">
        <v>236</v>
      </c>
      <c r="S1063" s="77">
        <v>204</v>
      </c>
      <c r="T1063" s="77">
        <v>232</v>
      </c>
      <c r="U1063" s="78">
        <v>133</v>
      </c>
    </row>
    <row r="1064" spans="1:21" ht="15">
      <c r="A1064" s="76" t="s">
        <v>1417</v>
      </c>
      <c r="B1064" s="77" t="s">
        <v>5864</v>
      </c>
      <c r="C1064" s="77" t="s">
        <v>721</v>
      </c>
      <c r="D1064" s="77" t="s">
        <v>531</v>
      </c>
      <c r="E1064" s="77">
        <v>10519</v>
      </c>
      <c r="F1064" s="77">
        <v>4680</v>
      </c>
      <c r="G1064" s="77">
        <v>5839</v>
      </c>
      <c r="H1064" s="77">
        <v>0.444909212</v>
      </c>
      <c r="I1064" s="77">
        <v>0.555090788</v>
      </c>
      <c r="J1064" s="77">
        <v>2744</v>
      </c>
      <c r="K1064" s="77">
        <v>1530</v>
      </c>
      <c r="L1064" s="77">
        <v>169</v>
      </c>
      <c r="M1064" s="77">
        <v>82</v>
      </c>
      <c r="N1064" s="77">
        <v>98</v>
      </c>
      <c r="O1064" s="77">
        <v>57</v>
      </c>
      <c r="P1064" s="77">
        <v>3355</v>
      </c>
      <c r="Q1064" s="77">
        <v>1692</v>
      </c>
      <c r="R1064" s="77">
        <v>218</v>
      </c>
      <c r="S1064" s="77">
        <v>239</v>
      </c>
      <c r="T1064" s="77">
        <v>195</v>
      </c>
      <c r="U1064" s="78">
        <v>140</v>
      </c>
    </row>
    <row r="1065" spans="1:21" ht="15">
      <c r="A1065" s="76" t="s">
        <v>1418</v>
      </c>
      <c r="B1065" s="77" t="s">
        <v>5864</v>
      </c>
      <c r="C1065" s="77" t="s">
        <v>721</v>
      </c>
      <c r="D1065" s="77" t="s">
        <v>531</v>
      </c>
      <c r="E1065" s="77">
        <v>10761</v>
      </c>
      <c r="F1065" s="77">
        <v>4857</v>
      </c>
      <c r="G1065" s="77">
        <v>5904</v>
      </c>
      <c r="H1065" s="77">
        <v>0.451352105</v>
      </c>
      <c r="I1065" s="77">
        <v>0.548647895</v>
      </c>
      <c r="J1065" s="77">
        <v>2820</v>
      </c>
      <c r="K1065" s="77">
        <v>1603</v>
      </c>
      <c r="L1065" s="77">
        <v>177</v>
      </c>
      <c r="M1065" s="77">
        <v>80</v>
      </c>
      <c r="N1065" s="77">
        <v>111</v>
      </c>
      <c r="O1065" s="77">
        <v>66</v>
      </c>
      <c r="P1065" s="77">
        <v>3388</v>
      </c>
      <c r="Q1065" s="77">
        <v>1723</v>
      </c>
      <c r="R1065" s="77">
        <v>225</v>
      </c>
      <c r="S1065" s="77">
        <v>217</v>
      </c>
      <c r="T1065" s="77">
        <v>214</v>
      </c>
      <c r="U1065" s="78">
        <v>137</v>
      </c>
    </row>
    <row r="1066" spans="1:21" ht="15">
      <c r="A1066" s="76" t="s">
        <v>1419</v>
      </c>
      <c r="B1066" s="77" t="s">
        <v>5864</v>
      </c>
      <c r="C1066" s="77" t="s">
        <v>721</v>
      </c>
      <c r="D1066" s="77" t="s">
        <v>531</v>
      </c>
      <c r="E1066" s="77">
        <v>10703</v>
      </c>
      <c r="F1066" s="77">
        <v>4758</v>
      </c>
      <c r="G1066" s="77">
        <v>5945</v>
      </c>
      <c r="H1066" s="77">
        <v>0.444548257</v>
      </c>
      <c r="I1066" s="77">
        <v>0.555451743</v>
      </c>
      <c r="J1066" s="77">
        <v>2806</v>
      </c>
      <c r="K1066" s="77">
        <v>1548</v>
      </c>
      <c r="L1066" s="77">
        <v>155</v>
      </c>
      <c r="M1066" s="77">
        <v>76</v>
      </c>
      <c r="N1066" s="77">
        <v>100</v>
      </c>
      <c r="O1066" s="77">
        <v>73</v>
      </c>
      <c r="P1066" s="77">
        <v>3369</v>
      </c>
      <c r="Q1066" s="77">
        <v>1780</v>
      </c>
      <c r="R1066" s="77">
        <v>215</v>
      </c>
      <c r="S1066" s="77">
        <v>212</v>
      </c>
      <c r="T1066" s="77">
        <v>233</v>
      </c>
      <c r="U1066" s="78">
        <v>136</v>
      </c>
    </row>
    <row r="1067" spans="1:21" ht="15">
      <c r="A1067" s="76" t="s">
        <v>1420</v>
      </c>
      <c r="B1067" s="77" t="s">
        <v>5864</v>
      </c>
      <c r="C1067" s="77" t="s">
        <v>721</v>
      </c>
      <c r="D1067" s="77" t="s">
        <v>531</v>
      </c>
      <c r="E1067" s="77">
        <v>10618</v>
      </c>
      <c r="F1067" s="77">
        <v>4767</v>
      </c>
      <c r="G1067" s="77">
        <v>5851</v>
      </c>
      <c r="H1067" s="77">
        <v>0.44895460500000001</v>
      </c>
      <c r="I1067" s="77">
        <v>0.55104539500000005</v>
      </c>
      <c r="J1067" s="77">
        <v>2808</v>
      </c>
      <c r="K1067" s="77">
        <v>1563</v>
      </c>
      <c r="L1067" s="77">
        <v>168</v>
      </c>
      <c r="M1067" s="77">
        <v>74</v>
      </c>
      <c r="N1067" s="77">
        <v>89</v>
      </c>
      <c r="O1067" s="77">
        <v>65</v>
      </c>
      <c r="P1067" s="77">
        <v>3357</v>
      </c>
      <c r="Q1067" s="77">
        <v>1714</v>
      </c>
      <c r="R1067" s="77">
        <v>217</v>
      </c>
      <c r="S1067" s="77">
        <v>203</v>
      </c>
      <c r="T1067" s="77">
        <v>218</v>
      </c>
      <c r="U1067" s="78">
        <v>142</v>
      </c>
    </row>
    <row r="1068" spans="1:21" ht="15">
      <c r="A1068" s="76" t="s">
        <v>1421</v>
      </c>
      <c r="B1068" s="77" t="s">
        <v>5864</v>
      </c>
      <c r="C1068" s="77" t="s">
        <v>721</v>
      </c>
      <c r="D1068" s="77" t="s">
        <v>531</v>
      </c>
      <c r="E1068" s="77">
        <v>10862</v>
      </c>
      <c r="F1068" s="77">
        <v>4886</v>
      </c>
      <c r="G1068" s="77">
        <v>5976</v>
      </c>
      <c r="H1068" s="77">
        <v>0.44982507799999999</v>
      </c>
      <c r="I1068" s="77">
        <v>0.55017492199999996</v>
      </c>
      <c r="J1068" s="77">
        <v>2898</v>
      </c>
      <c r="K1068" s="77">
        <v>1542</v>
      </c>
      <c r="L1068" s="77">
        <v>185</v>
      </c>
      <c r="M1068" s="77">
        <v>85</v>
      </c>
      <c r="N1068" s="77">
        <v>103</v>
      </c>
      <c r="O1068" s="77">
        <v>73</v>
      </c>
      <c r="P1068" s="77">
        <v>3415</v>
      </c>
      <c r="Q1068" s="77">
        <v>1756</v>
      </c>
      <c r="R1068" s="77">
        <v>238</v>
      </c>
      <c r="S1068" s="77">
        <v>225</v>
      </c>
      <c r="T1068" s="77">
        <v>202</v>
      </c>
      <c r="U1068" s="78">
        <v>140</v>
      </c>
    </row>
    <row r="1069" spans="1:21" ht="15">
      <c r="A1069" s="76" t="s">
        <v>1422</v>
      </c>
      <c r="B1069" s="77" t="s">
        <v>5864</v>
      </c>
      <c r="C1069" s="77" t="s">
        <v>721</v>
      </c>
      <c r="D1069" s="77" t="s">
        <v>531</v>
      </c>
      <c r="E1069" s="77">
        <v>10709</v>
      </c>
      <c r="F1069" s="77">
        <v>4815</v>
      </c>
      <c r="G1069" s="77">
        <v>5894</v>
      </c>
      <c r="H1069" s="77">
        <v>0.44962181299999998</v>
      </c>
      <c r="I1069" s="77">
        <v>0.55037818699999996</v>
      </c>
      <c r="J1069" s="77">
        <v>2847</v>
      </c>
      <c r="K1069" s="77">
        <v>1565</v>
      </c>
      <c r="L1069" s="77">
        <v>159</v>
      </c>
      <c r="M1069" s="77">
        <v>87</v>
      </c>
      <c r="N1069" s="77">
        <v>93</v>
      </c>
      <c r="O1069" s="77">
        <v>64</v>
      </c>
      <c r="P1069" s="77">
        <v>3395</v>
      </c>
      <c r="Q1069" s="77">
        <v>1718</v>
      </c>
      <c r="R1069" s="77">
        <v>226</v>
      </c>
      <c r="S1069" s="77">
        <v>202</v>
      </c>
      <c r="T1069" s="77">
        <v>214</v>
      </c>
      <c r="U1069" s="78">
        <v>139</v>
      </c>
    </row>
    <row r="1070" spans="1:21" ht="15">
      <c r="A1070" s="76" t="s">
        <v>1423</v>
      </c>
      <c r="B1070" s="77" t="s">
        <v>5864</v>
      </c>
      <c r="C1070" s="77" t="s">
        <v>721</v>
      </c>
      <c r="D1070" s="77" t="s">
        <v>531</v>
      </c>
      <c r="E1070" s="77">
        <v>11140</v>
      </c>
      <c r="F1070" s="77">
        <v>5042</v>
      </c>
      <c r="G1070" s="77">
        <v>6098</v>
      </c>
      <c r="H1070" s="77">
        <v>0.45260323200000002</v>
      </c>
      <c r="I1070" s="77">
        <v>0.54739676800000003</v>
      </c>
      <c r="J1070" s="77">
        <v>2997</v>
      </c>
      <c r="K1070" s="77">
        <v>1604</v>
      </c>
      <c r="L1070" s="77">
        <v>179</v>
      </c>
      <c r="M1070" s="77">
        <v>93</v>
      </c>
      <c r="N1070" s="77">
        <v>100</v>
      </c>
      <c r="O1070" s="77">
        <v>69</v>
      </c>
      <c r="P1070" s="77">
        <v>3480</v>
      </c>
      <c r="Q1070" s="77">
        <v>1803</v>
      </c>
      <c r="R1070" s="77">
        <v>237</v>
      </c>
      <c r="S1070" s="77">
        <v>218</v>
      </c>
      <c r="T1070" s="77">
        <v>216</v>
      </c>
      <c r="U1070" s="78">
        <v>144</v>
      </c>
    </row>
    <row r="1071" spans="1:21" ht="15">
      <c r="A1071" s="76" t="s">
        <v>1424</v>
      </c>
      <c r="B1071" s="77" t="s">
        <v>5864</v>
      </c>
      <c r="C1071" s="77" t="s">
        <v>721</v>
      </c>
      <c r="D1071" s="77" t="s">
        <v>531</v>
      </c>
      <c r="E1071" s="77">
        <v>10683</v>
      </c>
      <c r="F1071" s="77">
        <v>4757</v>
      </c>
      <c r="G1071" s="77">
        <v>5926</v>
      </c>
      <c r="H1071" s="77">
        <v>0.44528690399999998</v>
      </c>
      <c r="I1071" s="77">
        <v>0.55471309599999996</v>
      </c>
      <c r="J1071" s="77">
        <v>2808</v>
      </c>
      <c r="K1071" s="77">
        <v>1537</v>
      </c>
      <c r="L1071" s="77">
        <v>166</v>
      </c>
      <c r="M1071" s="77">
        <v>88</v>
      </c>
      <c r="N1071" s="77">
        <v>94</v>
      </c>
      <c r="O1071" s="77">
        <v>64</v>
      </c>
      <c r="P1071" s="77">
        <v>3317</v>
      </c>
      <c r="Q1071" s="77">
        <v>1802</v>
      </c>
      <c r="R1071" s="77">
        <v>220</v>
      </c>
      <c r="S1071" s="77">
        <v>205</v>
      </c>
      <c r="T1071" s="77">
        <v>233</v>
      </c>
      <c r="U1071" s="78">
        <v>149</v>
      </c>
    </row>
    <row r="1072" spans="1:21" ht="15">
      <c r="A1072" s="76" t="s">
        <v>1425</v>
      </c>
      <c r="B1072" s="77" t="s">
        <v>5864</v>
      </c>
      <c r="C1072" s="77" t="s">
        <v>721</v>
      </c>
      <c r="D1072" s="77" t="s">
        <v>531</v>
      </c>
      <c r="E1072" s="77">
        <v>10993</v>
      </c>
      <c r="F1072" s="77">
        <v>5016</v>
      </c>
      <c r="G1072" s="77">
        <v>5977</v>
      </c>
      <c r="H1072" s="77">
        <v>0.45629036699999997</v>
      </c>
      <c r="I1072" s="77">
        <v>0.54370963299999997</v>
      </c>
      <c r="J1072" s="77">
        <v>2967</v>
      </c>
      <c r="K1072" s="77">
        <v>1595</v>
      </c>
      <c r="L1072" s="77">
        <v>198</v>
      </c>
      <c r="M1072" s="77">
        <v>85</v>
      </c>
      <c r="N1072" s="77">
        <v>112</v>
      </c>
      <c r="O1072" s="77">
        <v>59</v>
      </c>
      <c r="P1072" s="77">
        <v>3465</v>
      </c>
      <c r="Q1072" s="77">
        <v>1729</v>
      </c>
      <c r="R1072" s="77">
        <v>213</v>
      </c>
      <c r="S1072" s="77">
        <v>202</v>
      </c>
      <c r="T1072" s="77">
        <v>226</v>
      </c>
      <c r="U1072" s="78">
        <v>142</v>
      </c>
    </row>
    <row r="1073" spans="1:21" ht="15">
      <c r="A1073" s="76" t="s">
        <v>1426</v>
      </c>
      <c r="B1073" s="77" t="s">
        <v>5864</v>
      </c>
      <c r="C1073" s="77" t="s">
        <v>721</v>
      </c>
      <c r="D1073" s="77" t="s">
        <v>531</v>
      </c>
      <c r="E1073" s="77">
        <v>10788</v>
      </c>
      <c r="F1073" s="77">
        <v>4794</v>
      </c>
      <c r="G1073" s="77">
        <v>5994</v>
      </c>
      <c r="H1073" s="77">
        <v>0.44438264700000002</v>
      </c>
      <c r="I1073" s="77">
        <v>0.55561735300000004</v>
      </c>
      <c r="J1073" s="77">
        <v>2789</v>
      </c>
      <c r="K1073" s="77">
        <v>1589</v>
      </c>
      <c r="L1073" s="77">
        <v>172</v>
      </c>
      <c r="M1073" s="77">
        <v>85</v>
      </c>
      <c r="N1073" s="77">
        <v>93</v>
      </c>
      <c r="O1073" s="77">
        <v>66</v>
      </c>
      <c r="P1073" s="77">
        <v>3470</v>
      </c>
      <c r="Q1073" s="77">
        <v>1704</v>
      </c>
      <c r="R1073" s="77">
        <v>232</v>
      </c>
      <c r="S1073" s="77">
        <v>230</v>
      </c>
      <c r="T1073" s="77">
        <v>218</v>
      </c>
      <c r="U1073" s="78">
        <v>140</v>
      </c>
    </row>
    <row r="1074" spans="1:21" ht="15">
      <c r="A1074" s="76" t="s">
        <v>1427</v>
      </c>
      <c r="B1074" s="77" t="s">
        <v>5864</v>
      </c>
      <c r="C1074" s="77" t="s">
        <v>721</v>
      </c>
      <c r="D1074" s="77" t="s">
        <v>531</v>
      </c>
      <c r="E1074" s="77">
        <v>10557</v>
      </c>
      <c r="F1074" s="77">
        <v>4670</v>
      </c>
      <c r="G1074" s="77">
        <v>5887</v>
      </c>
      <c r="H1074" s="77">
        <v>0.44236051900000001</v>
      </c>
      <c r="I1074" s="77">
        <v>0.55763948100000005</v>
      </c>
      <c r="J1074" s="77">
        <v>2751</v>
      </c>
      <c r="K1074" s="77">
        <v>1541</v>
      </c>
      <c r="L1074" s="77">
        <v>172</v>
      </c>
      <c r="M1074" s="77">
        <v>76</v>
      </c>
      <c r="N1074" s="77">
        <v>82</v>
      </c>
      <c r="O1074" s="77">
        <v>48</v>
      </c>
      <c r="P1074" s="77">
        <v>3356</v>
      </c>
      <c r="Q1074" s="77">
        <v>1724</v>
      </c>
      <c r="R1074" s="77">
        <v>226</v>
      </c>
      <c r="S1074" s="77">
        <v>211</v>
      </c>
      <c r="T1074" s="77">
        <v>224</v>
      </c>
      <c r="U1074" s="78">
        <v>146</v>
      </c>
    </row>
    <row r="1075" spans="1:21" ht="15">
      <c r="A1075" s="76" t="s">
        <v>1428</v>
      </c>
      <c r="B1075" s="77" t="s">
        <v>5864</v>
      </c>
      <c r="C1075" s="77" t="s">
        <v>721</v>
      </c>
      <c r="D1075" s="77" t="s">
        <v>531</v>
      </c>
      <c r="E1075" s="77">
        <v>10611</v>
      </c>
      <c r="F1075" s="77">
        <v>4712</v>
      </c>
      <c r="G1075" s="77">
        <v>5899</v>
      </c>
      <c r="H1075" s="77">
        <v>0.44406747699999999</v>
      </c>
      <c r="I1075" s="77">
        <v>0.55593252299999996</v>
      </c>
      <c r="J1075" s="77">
        <v>2789</v>
      </c>
      <c r="K1075" s="77">
        <v>1523</v>
      </c>
      <c r="L1075" s="77">
        <v>159</v>
      </c>
      <c r="M1075" s="77">
        <v>82</v>
      </c>
      <c r="N1075" s="77">
        <v>101</v>
      </c>
      <c r="O1075" s="77">
        <v>58</v>
      </c>
      <c r="P1075" s="77">
        <v>3388</v>
      </c>
      <c r="Q1075" s="77">
        <v>1755</v>
      </c>
      <c r="R1075" s="77">
        <v>203</v>
      </c>
      <c r="S1075" s="77">
        <v>196</v>
      </c>
      <c r="T1075" s="77">
        <v>216</v>
      </c>
      <c r="U1075" s="78">
        <v>141</v>
      </c>
    </row>
    <row r="1076" spans="1:21" ht="15">
      <c r="A1076" s="76" t="s">
        <v>1429</v>
      </c>
      <c r="B1076" s="77" t="s">
        <v>5864</v>
      </c>
      <c r="C1076" s="77" t="s">
        <v>721</v>
      </c>
      <c r="D1076" s="77" t="s">
        <v>531</v>
      </c>
      <c r="E1076" s="77">
        <v>10589</v>
      </c>
      <c r="F1076" s="77">
        <v>4708</v>
      </c>
      <c r="G1076" s="77">
        <v>5881</v>
      </c>
      <c r="H1076" s="77">
        <v>0.444612334</v>
      </c>
      <c r="I1076" s="77">
        <v>0.555387666</v>
      </c>
      <c r="J1076" s="77">
        <v>2694</v>
      </c>
      <c r="K1076" s="77">
        <v>1603</v>
      </c>
      <c r="L1076" s="77">
        <v>159</v>
      </c>
      <c r="M1076" s="77">
        <v>88</v>
      </c>
      <c r="N1076" s="77">
        <v>105</v>
      </c>
      <c r="O1076" s="77">
        <v>59</v>
      </c>
      <c r="P1076" s="77">
        <v>3304</v>
      </c>
      <c r="Q1076" s="77">
        <v>1771</v>
      </c>
      <c r="R1076" s="77">
        <v>220</v>
      </c>
      <c r="S1076" s="77">
        <v>221</v>
      </c>
      <c r="T1076" s="77">
        <v>230</v>
      </c>
      <c r="U1076" s="78">
        <v>135</v>
      </c>
    </row>
    <row r="1077" spans="1:21" ht="15">
      <c r="A1077" s="76" t="s">
        <v>1430</v>
      </c>
      <c r="B1077" s="77" t="s">
        <v>5864</v>
      </c>
      <c r="C1077" s="77" t="s">
        <v>340</v>
      </c>
      <c r="D1077" s="77" t="s">
        <v>341</v>
      </c>
      <c r="E1077" s="77">
        <v>10682</v>
      </c>
      <c r="F1077" s="77">
        <v>4811</v>
      </c>
      <c r="G1077" s="77">
        <v>5871</v>
      </c>
      <c r="H1077" s="77">
        <v>0.45038382300000002</v>
      </c>
      <c r="I1077" s="77">
        <v>0.54961617699999998</v>
      </c>
      <c r="J1077" s="77">
        <v>2803</v>
      </c>
      <c r="K1077" s="77">
        <v>1580</v>
      </c>
      <c r="L1077" s="77">
        <v>176</v>
      </c>
      <c r="M1077" s="77">
        <v>89</v>
      </c>
      <c r="N1077" s="77">
        <v>105</v>
      </c>
      <c r="O1077" s="77">
        <v>58</v>
      </c>
      <c r="P1077" s="77">
        <v>3306</v>
      </c>
      <c r="Q1077" s="77">
        <v>1748</v>
      </c>
      <c r="R1077" s="77">
        <v>222</v>
      </c>
      <c r="S1077" s="77">
        <v>193</v>
      </c>
      <c r="T1077" s="77">
        <v>232</v>
      </c>
      <c r="U1077" s="78">
        <v>170</v>
      </c>
    </row>
    <row r="1078" spans="1:21" ht="15">
      <c r="A1078" s="76" t="s">
        <v>1431</v>
      </c>
      <c r="B1078" s="77" t="s">
        <v>5864</v>
      </c>
      <c r="C1078" s="77" t="s">
        <v>982</v>
      </c>
      <c r="D1078" s="77" t="s">
        <v>341</v>
      </c>
      <c r="E1078" s="77">
        <v>11030</v>
      </c>
      <c r="F1078" s="77">
        <v>4956</v>
      </c>
      <c r="G1078" s="77">
        <v>6074</v>
      </c>
      <c r="H1078" s="77">
        <v>0.44932003599999998</v>
      </c>
      <c r="I1078" s="77">
        <v>0.55067996399999997</v>
      </c>
      <c r="J1078" s="77">
        <v>2914</v>
      </c>
      <c r="K1078" s="77">
        <v>1616</v>
      </c>
      <c r="L1078" s="77">
        <v>184</v>
      </c>
      <c r="M1078" s="77">
        <v>90</v>
      </c>
      <c r="N1078" s="77">
        <v>101</v>
      </c>
      <c r="O1078" s="77">
        <v>51</v>
      </c>
      <c r="P1078" s="77">
        <v>3482</v>
      </c>
      <c r="Q1078" s="77">
        <v>1760</v>
      </c>
      <c r="R1078" s="77">
        <v>256</v>
      </c>
      <c r="S1078" s="77">
        <v>195</v>
      </c>
      <c r="T1078" s="77">
        <v>222</v>
      </c>
      <c r="U1078" s="78">
        <v>159</v>
      </c>
    </row>
    <row r="1079" spans="1:21" ht="15">
      <c r="A1079" s="76" t="s">
        <v>1432</v>
      </c>
      <c r="B1079" s="77" t="s">
        <v>5864</v>
      </c>
      <c r="C1079" s="77" t="s">
        <v>982</v>
      </c>
      <c r="D1079" s="77" t="s">
        <v>341</v>
      </c>
      <c r="E1079" s="77">
        <v>10586</v>
      </c>
      <c r="F1079" s="77">
        <v>4709</v>
      </c>
      <c r="G1079" s="77">
        <v>5877</v>
      </c>
      <c r="H1079" s="77">
        <v>0.44483279799999997</v>
      </c>
      <c r="I1079" s="77">
        <v>0.55516720200000003</v>
      </c>
      <c r="J1079" s="77">
        <v>2762</v>
      </c>
      <c r="K1079" s="77">
        <v>1557</v>
      </c>
      <c r="L1079" s="77">
        <v>143</v>
      </c>
      <c r="M1079" s="77">
        <v>90</v>
      </c>
      <c r="N1079" s="77">
        <v>99</v>
      </c>
      <c r="O1079" s="77">
        <v>58</v>
      </c>
      <c r="P1079" s="77">
        <v>3299</v>
      </c>
      <c r="Q1079" s="77">
        <v>1782</v>
      </c>
      <c r="R1079" s="77">
        <v>238</v>
      </c>
      <c r="S1079" s="77">
        <v>205</v>
      </c>
      <c r="T1079" s="77">
        <v>211</v>
      </c>
      <c r="U1079" s="78">
        <v>142</v>
      </c>
    </row>
    <row r="1080" spans="1:21" ht="15">
      <c r="A1080" s="76" t="s">
        <v>1433</v>
      </c>
      <c r="B1080" s="77" t="s">
        <v>5864</v>
      </c>
      <c r="C1080" s="77" t="s">
        <v>982</v>
      </c>
      <c r="D1080" s="77" t="s">
        <v>341</v>
      </c>
      <c r="E1080" s="77">
        <v>10418</v>
      </c>
      <c r="F1080" s="77">
        <v>4673</v>
      </c>
      <c r="G1080" s="77">
        <v>5745</v>
      </c>
      <c r="H1080" s="77">
        <v>0.44855058599999997</v>
      </c>
      <c r="I1080" s="77">
        <v>0.55144941400000003</v>
      </c>
      <c r="J1080" s="77">
        <v>2694</v>
      </c>
      <c r="K1080" s="77">
        <v>1570</v>
      </c>
      <c r="L1080" s="77">
        <v>164</v>
      </c>
      <c r="M1080" s="77">
        <v>83</v>
      </c>
      <c r="N1080" s="77">
        <v>96</v>
      </c>
      <c r="O1080" s="77">
        <v>66</v>
      </c>
      <c r="P1080" s="77">
        <v>3242</v>
      </c>
      <c r="Q1080" s="77">
        <v>1707</v>
      </c>
      <c r="R1080" s="77">
        <v>214</v>
      </c>
      <c r="S1080" s="77">
        <v>206</v>
      </c>
      <c r="T1080" s="77">
        <v>219</v>
      </c>
      <c r="U1080" s="78">
        <v>157</v>
      </c>
    </row>
    <row r="1081" spans="1:21" ht="15">
      <c r="A1081" s="76" t="s">
        <v>1434</v>
      </c>
      <c r="B1081" s="77" t="s">
        <v>5864</v>
      </c>
      <c r="C1081" s="77" t="s">
        <v>982</v>
      </c>
      <c r="D1081" s="77" t="s">
        <v>341</v>
      </c>
      <c r="E1081" s="77">
        <v>11033</v>
      </c>
      <c r="F1081" s="77">
        <v>5008</v>
      </c>
      <c r="G1081" s="77">
        <v>6025</v>
      </c>
      <c r="H1081" s="77">
        <v>0.45391099400000001</v>
      </c>
      <c r="I1081" s="77">
        <v>0.54608900599999999</v>
      </c>
      <c r="J1081" s="77">
        <v>2929</v>
      </c>
      <c r="K1081" s="77">
        <v>1634</v>
      </c>
      <c r="L1081" s="77">
        <v>204</v>
      </c>
      <c r="M1081" s="77">
        <v>90</v>
      </c>
      <c r="N1081" s="77">
        <v>99</v>
      </c>
      <c r="O1081" s="77">
        <v>52</v>
      </c>
      <c r="P1081" s="77">
        <v>3422</v>
      </c>
      <c r="Q1081" s="77">
        <v>1792</v>
      </c>
      <c r="R1081" s="77">
        <v>239</v>
      </c>
      <c r="S1081" s="77">
        <v>195</v>
      </c>
      <c r="T1081" s="77">
        <v>222</v>
      </c>
      <c r="U1081" s="78">
        <v>155</v>
      </c>
    </row>
    <row r="1082" spans="1:21" ht="15">
      <c r="A1082" s="76" t="s">
        <v>1435</v>
      </c>
      <c r="B1082" s="77" t="s">
        <v>5864</v>
      </c>
      <c r="C1082" s="77" t="s">
        <v>982</v>
      </c>
      <c r="D1082" s="77" t="s">
        <v>341</v>
      </c>
      <c r="E1082" s="77">
        <v>10484</v>
      </c>
      <c r="F1082" s="77">
        <v>4715</v>
      </c>
      <c r="G1082" s="77">
        <v>5769</v>
      </c>
      <c r="H1082" s="77">
        <v>0.44973292599999998</v>
      </c>
      <c r="I1082" s="77">
        <v>0.55026707399999997</v>
      </c>
      <c r="J1082" s="77">
        <v>2773</v>
      </c>
      <c r="K1082" s="77">
        <v>1536</v>
      </c>
      <c r="L1082" s="77">
        <v>167</v>
      </c>
      <c r="M1082" s="77">
        <v>80</v>
      </c>
      <c r="N1082" s="77">
        <v>96</v>
      </c>
      <c r="O1082" s="77">
        <v>63</v>
      </c>
      <c r="P1082" s="77">
        <v>3268</v>
      </c>
      <c r="Q1082" s="77">
        <v>1740</v>
      </c>
      <c r="R1082" s="77">
        <v>217</v>
      </c>
      <c r="S1082" s="77">
        <v>195</v>
      </c>
      <c r="T1082" s="77">
        <v>211</v>
      </c>
      <c r="U1082" s="78">
        <v>138</v>
      </c>
    </row>
    <row r="1083" spans="1:21" ht="15">
      <c r="A1083" s="76" t="s">
        <v>1436</v>
      </c>
      <c r="B1083" s="77" t="s">
        <v>5864</v>
      </c>
      <c r="C1083" s="77" t="s">
        <v>982</v>
      </c>
      <c r="D1083" s="77" t="s">
        <v>341</v>
      </c>
      <c r="E1083" s="77">
        <v>10492</v>
      </c>
      <c r="F1083" s="77">
        <v>4752</v>
      </c>
      <c r="G1083" s="77">
        <v>5740</v>
      </c>
      <c r="H1083" s="77">
        <v>0.452916508</v>
      </c>
      <c r="I1083" s="77">
        <v>0.54708349199999995</v>
      </c>
      <c r="J1083" s="77">
        <v>2737</v>
      </c>
      <c r="K1083" s="77">
        <v>1598</v>
      </c>
      <c r="L1083" s="77">
        <v>161</v>
      </c>
      <c r="M1083" s="77">
        <v>91</v>
      </c>
      <c r="N1083" s="77">
        <v>96</v>
      </c>
      <c r="O1083" s="77">
        <v>69</v>
      </c>
      <c r="P1083" s="77">
        <v>3252</v>
      </c>
      <c r="Q1083" s="77">
        <v>1707</v>
      </c>
      <c r="R1083" s="77">
        <v>242</v>
      </c>
      <c r="S1083" s="77">
        <v>202</v>
      </c>
      <c r="T1083" s="77">
        <v>207</v>
      </c>
      <c r="U1083" s="78">
        <v>130</v>
      </c>
    </row>
    <row r="1084" spans="1:21" ht="15">
      <c r="A1084" s="76" t="s">
        <v>1437</v>
      </c>
      <c r="B1084" s="77" t="s">
        <v>5864</v>
      </c>
      <c r="C1084" s="77" t="s">
        <v>982</v>
      </c>
      <c r="D1084" s="77" t="s">
        <v>341</v>
      </c>
      <c r="E1084" s="77">
        <v>10919</v>
      </c>
      <c r="F1084" s="77">
        <v>4972</v>
      </c>
      <c r="G1084" s="77">
        <v>5947</v>
      </c>
      <c r="H1084" s="77">
        <v>0.45535305399999998</v>
      </c>
      <c r="I1084" s="77">
        <v>0.54464694599999997</v>
      </c>
      <c r="J1084" s="77">
        <v>2918</v>
      </c>
      <c r="K1084" s="77">
        <v>1610</v>
      </c>
      <c r="L1084" s="77">
        <v>216</v>
      </c>
      <c r="M1084" s="77">
        <v>77</v>
      </c>
      <c r="N1084" s="77">
        <v>101</v>
      </c>
      <c r="O1084" s="77">
        <v>50</v>
      </c>
      <c r="P1084" s="77">
        <v>3415</v>
      </c>
      <c r="Q1084" s="77">
        <v>1726</v>
      </c>
      <c r="R1084" s="77">
        <v>241</v>
      </c>
      <c r="S1084" s="77">
        <v>217</v>
      </c>
      <c r="T1084" s="77">
        <v>217</v>
      </c>
      <c r="U1084" s="78">
        <v>131</v>
      </c>
    </row>
    <row r="1085" spans="1:21" ht="15">
      <c r="A1085" s="76" t="s">
        <v>1438</v>
      </c>
      <c r="B1085" s="77" t="s">
        <v>5864</v>
      </c>
      <c r="C1085" s="77" t="s">
        <v>982</v>
      </c>
      <c r="D1085" s="77" t="s">
        <v>341</v>
      </c>
      <c r="E1085" s="77">
        <v>11034</v>
      </c>
      <c r="F1085" s="77">
        <v>5023</v>
      </c>
      <c r="G1085" s="77">
        <v>6011</v>
      </c>
      <c r="H1085" s="77">
        <v>0.45522929099999998</v>
      </c>
      <c r="I1085" s="77">
        <v>0.54477070900000002</v>
      </c>
      <c r="J1085" s="77">
        <v>2955</v>
      </c>
      <c r="K1085" s="77">
        <v>1628</v>
      </c>
      <c r="L1085" s="77">
        <v>208</v>
      </c>
      <c r="M1085" s="77">
        <v>87</v>
      </c>
      <c r="N1085" s="77">
        <v>88</v>
      </c>
      <c r="O1085" s="77">
        <v>57</v>
      </c>
      <c r="P1085" s="77">
        <v>3416</v>
      </c>
      <c r="Q1085" s="77">
        <v>1751</v>
      </c>
      <c r="R1085" s="77">
        <v>242</v>
      </c>
      <c r="S1085" s="77">
        <v>213</v>
      </c>
      <c r="T1085" s="77">
        <v>239</v>
      </c>
      <c r="U1085" s="78">
        <v>150</v>
      </c>
    </row>
    <row r="1086" spans="1:21" ht="15">
      <c r="A1086" s="76" t="s">
        <v>1439</v>
      </c>
      <c r="B1086" s="77" t="s">
        <v>5864</v>
      </c>
      <c r="C1086" s="77" t="s">
        <v>982</v>
      </c>
      <c r="D1086" s="77" t="s">
        <v>341</v>
      </c>
      <c r="E1086" s="77">
        <v>10697</v>
      </c>
      <c r="F1086" s="77">
        <v>4778</v>
      </c>
      <c r="G1086" s="77">
        <v>5919</v>
      </c>
      <c r="H1086" s="77">
        <v>0.44666728999999999</v>
      </c>
      <c r="I1086" s="77">
        <v>0.55333270999999995</v>
      </c>
      <c r="J1086" s="77">
        <v>2777</v>
      </c>
      <c r="K1086" s="77">
        <v>1579</v>
      </c>
      <c r="L1086" s="77">
        <v>164</v>
      </c>
      <c r="M1086" s="77">
        <v>84</v>
      </c>
      <c r="N1086" s="77">
        <v>101</v>
      </c>
      <c r="O1086" s="77">
        <v>73</v>
      </c>
      <c r="P1086" s="77">
        <v>3397</v>
      </c>
      <c r="Q1086" s="77">
        <v>1696</v>
      </c>
      <c r="R1086" s="77">
        <v>244</v>
      </c>
      <c r="S1086" s="77">
        <v>210</v>
      </c>
      <c r="T1086" s="77">
        <v>217</v>
      </c>
      <c r="U1086" s="78">
        <v>155</v>
      </c>
    </row>
    <row r="1087" spans="1:21" ht="15">
      <c r="A1087" s="76" t="s">
        <v>1440</v>
      </c>
      <c r="B1087" s="77" t="s">
        <v>5864</v>
      </c>
      <c r="C1087" s="77" t="s">
        <v>982</v>
      </c>
      <c r="D1087" s="77" t="s">
        <v>341</v>
      </c>
      <c r="E1087" s="77">
        <v>10334</v>
      </c>
      <c r="F1087" s="77">
        <v>4600</v>
      </c>
      <c r="G1087" s="77">
        <v>5734</v>
      </c>
      <c r="H1087" s="77">
        <v>0.445132572</v>
      </c>
      <c r="I1087" s="77">
        <v>0.554867428</v>
      </c>
      <c r="J1087" s="77">
        <v>2679</v>
      </c>
      <c r="K1087" s="77">
        <v>1525</v>
      </c>
      <c r="L1087" s="77">
        <v>162</v>
      </c>
      <c r="M1087" s="77">
        <v>73</v>
      </c>
      <c r="N1087" s="77">
        <v>95</v>
      </c>
      <c r="O1087" s="77">
        <v>66</v>
      </c>
      <c r="P1087" s="77">
        <v>3231</v>
      </c>
      <c r="Q1087" s="77">
        <v>1715</v>
      </c>
      <c r="R1087" s="77">
        <v>232</v>
      </c>
      <c r="S1087" s="77">
        <v>180</v>
      </c>
      <c r="T1087" s="77">
        <v>225</v>
      </c>
      <c r="U1087" s="78">
        <v>151</v>
      </c>
    </row>
    <row r="1088" spans="1:21" ht="15">
      <c r="A1088" s="76" t="s">
        <v>1441</v>
      </c>
      <c r="B1088" s="77" t="s">
        <v>5864</v>
      </c>
      <c r="C1088" s="77" t="s">
        <v>982</v>
      </c>
      <c r="D1088" s="77" t="s">
        <v>341</v>
      </c>
      <c r="E1088" s="77">
        <v>10610</v>
      </c>
      <c r="F1088" s="77">
        <v>4653</v>
      </c>
      <c r="G1088" s="77">
        <v>5957</v>
      </c>
      <c r="H1088" s="77">
        <v>0.43854853900000001</v>
      </c>
      <c r="I1088" s="77">
        <v>0.56145146099999999</v>
      </c>
      <c r="J1088" s="77">
        <v>2679</v>
      </c>
      <c r="K1088" s="77">
        <v>1564</v>
      </c>
      <c r="L1088" s="77">
        <v>163</v>
      </c>
      <c r="M1088" s="77">
        <v>90</v>
      </c>
      <c r="N1088" s="77">
        <v>92</v>
      </c>
      <c r="O1088" s="77">
        <v>65</v>
      </c>
      <c r="P1088" s="77">
        <v>3352</v>
      </c>
      <c r="Q1088" s="77">
        <v>1793</v>
      </c>
      <c r="R1088" s="77">
        <v>228</v>
      </c>
      <c r="S1088" s="77">
        <v>219</v>
      </c>
      <c r="T1088" s="77">
        <v>225</v>
      </c>
      <c r="U1088" s="78">
        <v>140</v>
      </c>
    </row>
    <row r="1089" spans="1:21" ht="15">
      <c r="A1089" s="76" t="s">
        <v>1442</v>
      </c>
      <c r="B1089" s="77" t="s">
        <v>5864</v>
      </c>
      <c r="C1089" s="77" t="s">
        <v>982</v>
      </c>
      <c r="D1089" s="77" t="s">
        <v>341</v>
      </c>
      <c r="E1089" s="77">
        <v>10514</v>
      </c>
      <c r="F1089" s="77">
        <v>4717</v>
      </c>
      <c r="G1089" s="77">
        <v>5797</v>
      </c>
      <c r="H1089" s="77">
        <v>0.448639909</v>
      </c>
      <c r="I1089" s="77">
        <v>0.55136009100000005</v>
      </c>
      <c r="J1089" s="77">
        <v>2735</v>
      </c>
      <c r="K1089" s="77">
        <v>1588</v>
      </c>
      <c r="L1089" s="77">
        <v>158</v>
      </c>
      <c r="M1089" s="77">
        <v>78</v>
      </c>
      <c r="N1089" s="77">
        <v>94</v>
      </c>
      <c r="O1089" s="77">
        <v>64</v>
      </c>
      <c r="P1089" s="77">
        <v>3278</v>
      </c>
      <c r="Q1089" s="77">
        <v>1722</v>
      </c>
      <c r="R1089" s="77">
        <v>230</v>
      </c>
      <c r="S1089" s="77">
        <v>200</v>
      </c>
      <c r="T1089" s="77">
        <v>218</v>
      </c>
      <c r="U1089" s="78">
        <v>149</v>
      </c>
    </row>
    <row r="1090" spans="1:21" ht="15">
      <c r="A1090" s="76" t="s">
        <v>1443</v>
      </c>
      <c r="B1090" s="77" t="s">
        <v>5864</v>
      </c>
      <c r="C1090" s="77" t="s">
        <v>982</v>
      </c>
      <c r="D1090" s="77" t="s">
        <v>341</v>
      </c>
      <c r="E1090" s="77">
        <v>11023</v>
      </c>
      <c r="F1090" s="77">
        <v>5014</v>
      </c>
      <c r="G1090" s="77">
        <v>6009</v>
      </c>
      <c r="H1090" s="77">
        <v>0.45486709600000003</v>
      </c>
      <c r="I1090" s="77">
        <v>0.54513290400000003</v>
      </c>
      <c r="J1090" s="77">
        <v>2918</v>
      </c>
      <c r="K1090" s="77">
        <v>1674</v>
      </c>
      <c r="L1090" s="77">
        <v>186</v>
      </c>
      <c r="M1090" s="77">
        <v>91</v>
      </c>
      <c r="N1090" s="77">
        <v>96</v>
      </c>
      <c r="O1090" s="77">
        <v>49</v>
      </c>
      <c r="P1090" s="77">
        <v>3423</v>
      </c>
      <c r="Q1090" s="77">
        <v>1732</v>
      </c>
      <c r="R1090" s="77">
        <v>251</v>
      </c>
      <c r="S1090" s="77">
        <v>211</v>
      </c>
      <c r="T1090" s="77">
        <v>240</v>
      </c>
      <c r="U1090" s="78">
        <v>152</v>
      </c>
    </row>
    <row r="1091" spans="1:21" ht="15">
      <c r="A1091" s="76" t="s">
        <v>1444</v>
      </c>
      <c r="B1091" s="77" t="s">
        <v>5864</v>
      </c>
      <c r="C1091" s="77" t="s">
        <v>982</v>
      </c>
      <c r="D1091" s="77" t="s">
        <v>341</v>
      </c>
      <c r="E1091" s="77">
        <v>10499</v>
      </c>
      <c r="F1091" s="77">
        <v>4672</v>
      </c>
      <c r="G1091" s="77">
        <v>5827</v>
      </c>
      <c r="H1091" s="77">
        <v>0.44499476100000002</v>
      </c>
      <c r="I1091" s="77">
        <v>0.55500523899999998</v>
      </c>
      <c r="J1091" s="77">
        <v>2725</v>
      </c>
      <c r="K1091" s="77">
        <v>1561</v>
      </c>
      <c r="L1091" s="77">
        <v>156</v>
      </c>
      <c r="M1091" s="77">
        <v>79</v>
      </c>
      <c r="N1091" s="77">
        <v>85</v>
      </c>
      <c r="O1091" s="77">
        <v>66</v>
      </c>
      <c r="P1091" s="77">
        <v>3326</v>
      </c>
      <c r="Q1091" s="77">
        <v>1724</v>
      </c>
      <c r="R1091" s="77">
        <v>217</v>
      </c>
      <c r="S1091" s="77">
        <v>208</v>
      </c>
      <c r="T1091" s="77">
        <v>201</v>
      </c>
      <c r="U1091" s="78">
        <v>151</v>
      </c>
    </row>
    <row r="1092" spans="1:21" ht="15">
      <c r="A1092" s="76" t="s">
        <v>1445</v>
      </c>
      <c r="B1092" s="77" t="s">
        <v>5864</v>
      </c>
      <c r="C1092" s="77" t="s">
        <v>982</v>
      </c>
      <c r="D1092" s="77" t="s">
        <v>341</v>
      </c>
      <c r="E1092" s="77">
        <v>10513</v>
      </c>
      <c r="F1092" s="77">
        <v>4674</v>
      </c>
      <c r="G1092" s="77">
        <v>5839</v>
      </c>
      <c r="H1092" s="77">
        <v>0.44459240900000002</v>
      </c>
      <c r="I1092" s="77">
        <v>0.55540759100000003</v>
      </c>
      <c r="J1092" s="77">
        <v>2712</v>
      </c>
      <c r="K1092" s="77">
        <v>1566</v>
      </c>
      <c r="L1092" s="77">
        <v>149</v>
      </c>
      <c r="M1092" s="77">
        <v>93</v>
      </c>
      <c r="N1092" s="77">
        <v>88</v>
      </c>
      <c r="O1092" s="77">
        <v>66</v>
      </c>
      <c r="P1092" s="77">
        <v>3335</v>
      </c>
      <c r="Q1092" s="77">
        <v>1706</v>
      </c>
      <c r="R1092" s="77">
        <v>229</v>
      </c>
      <c r="S1092" s="77">
        <v>202</v>
      </c>
      <c r="T1092" s="77">
        <v>219</v>
      </c>
      <c r="U1092" s="78">
        <v>148</v>
      </c>
    </row>
    <row r="1093" spans="1:21" ht="15">
      <c r="A1093" s="76" t="s">
        <v>1446</v>
      </c>
      <c r="B1093" s="77" t="s">
        <v>5864</v>
      </c>
      <c r="C1093" s="77" t="s">
        <v>982</v>
      </c>
      <c r="D1093" s="77" t="s">
        <v>341</v>
      </c>
      <c r="E1093" s="77">
        <v>11055</v>
      </c>
      <c r="F1093" s="77">
        <v>4985</v>
      </c>
      <c r="G1093" s="77">
        <v>6070</v>
      </c>
      <c r="H1093" s="77">
        <v>0.45092718199999998</v>
      </c>
      <c r="I1093" s="77">
        <v>0.54907281799999996</v>
      </c>
      <c r="J1093" s="77">
        <v>2904</v>
      </c>
      <c r="K1093" s="77">
        <v>1638</v>
      </c>
      <c r="L1093" s="77">
        <v>191</v>
      </c>
      <c r="M1093" s="77">
        <v>86</v>
      </c>
      <c r="N1093" s="77">
        <v>107</v>
      </c>
      <c r="O1093" s="77">
        <v>59</v>
      </c>
      <c r="P1093" s="77">
        <v>3465</v>
      </c>
      <c r="Q1093" s="77">
        <v>1763</v>
      </c>
      <c r="R1093" s="77">
        <v>231</v>
      </c>
      <c r="S1093" s="77">
        <v>224</v>
      </c>
      <c r="T1093" s="77">
        <v>225</v>
      </c>
      <c r="U1093" s="78">
        <v>162</v>
      </c>
    </row>
    <row r="1094" spans="1:21" ht="15">
      <c r="A1094" s="76" t="s">
        <v>1447</v>
      </c>
      <c r="B1094" s="77" t="s">
        <v>5864</v>
      </c>
      <c r="C1094" s="77" t="s">
        <v>982</v>
      </c>
      <c r="D1094" s="77" t="s">
        <v>341</v>
      </c>
      <c r="E1094" s="77">
        <v>10514</v>
      </c>
      <c r="F1094" s="77">
        <v>4613</v>
      </c>
      <c r="G1094" s="77">
        <v>5901</v>
      </c>
      <c r="H1094" s="77">
        <v>0.43874833600000002</v>
      </c>
      <c r="I1094" s="77">
        <v>0.56125166400000004</v>
      </c>
      <c r="J1094" s="77">
        <v>2664</v>
      </c>
      <c r="K1094" s="77">
        <v>1559</v>
      </c>
      <c r="L1094" s="77">
        <v>158</v>
      </c>
      <c r="M1094" s="77">
        <v>87</v>
      </c>
      <c r="N1094" s="77">
        <v>83</v>
      </c>
      <c r="O1094" s="77">
        <v>62</v>
      </c>
      <c r="P1094" s="77">
        <v>3290</v>
      </c>
      <c r="Q1094" s="77">
        <v>1764</v>
      </c>
      <c r="R1094" s="77">
        <v>247</v>
      </c>
      <c r="S1094" s="77">
        <v>211</v>
      </c>
      <c r="T1094" s="77">
        <v>233</v>
      </c>
      <c r="U1094" s="78">
        <v>156</v>
      </c>
    </row>
    <row r="1095" spans="1:21" ht="15">
      <c r="A1095" s="76" t="s">
        <v>1448</v>
      </c>
      <c r="B1095" s="77" t="s">
        <v>5864</v>
      </c>
      <c r="C1095" s="77" t="s">
        <v>982</v>
      </c>
      <c r="D1095" s="77" t="s">
        <v>341</v>
      </c>
      <c r="E1095" s="77">
        <v>10579</v>
      </c>
      <c r="F1095" s="77">
        <v>4675</v>
      </c>
      <c r="G1095" s="77">
        <v>5904</v>
      </c>
      <c r="H1095" s="77">
        <v>0.44191322399999999</v>
      </c>
      <c r="I1095" s="77">
        <v>0.55808677600000001</v>
      </c>
      <c r="J1095" s="77">
        <v>2698</v>
      </c>
      <c r="K1095" s="77">
        <v>1567</v>
      </c>
      <c r="L1095" s="77">
        <v>156</v>
      </c>
      <c r="M1095" s="77">
        <v>96</v>
      </c>
      <c r="N1095" s="77">
        <v>99</v>
      </c>
      <c r="O1095" s="77">
        <v>59</v>
      </c>
      <c r="P1095" s="77">
        <v>3333</v>
      </c>
      <c r="Q1095" s="77">
        <v>1765</v>
      </c>
      <c r="R1095" s="77">
        <v>214</v>
      </c>
      <c r="S1095" s="77">
        <v>214</v>
      </c>
      <c r="T1095" s="77">
        <v>218</v>
      </c>
      <c r="U1095" s="78">
        <v>160</v>
      </c>
    </row>
    <row r="1096" spans="1:21" ht="15">
      <c r="A1096" s="76" t="s">
        <v>1449</v>
      </c>
      <c r="B1096" s="77" t="s">
        <v>5864</v>
      </c>
      <c r="C1096" s="77" t="s">
        <v>982</v>
      </c>
      <c r="D1096" s="77" t="s">
        <v>341</v>
      </c>
      <c r="E1096" s="77">
        <v>11023</v>
      </c>
      <c r="F1096" s="77">
        <v>4939</v>
      </c>
      <c r="G1096" s="77">
        <v>6084</v>
      </c>
      <c r="H1096" s="77">
        <v>0.448063141</v>
      </c>
      <c r="I1096" s="77">
        <v>0.551936859</v>
      </c>
      <c r="J1096" s="77">
        <v>2818</v>
      </c>
      <c r="K1096" s="77">
        <v>1657</v>
      </c>
      <c r="L1096" s="77">
        <v>227</v>
      </c>
      <c r="M1096" s="77">
        <v>87</v>
      </c>
      <c r="N1096" s="77">
        <v>93</v>
      </c>
      <c r="O1096" s="77">
        <v>57</v>
      </c>
      <c r="P1096" s="77">
        <v>3460</v>
      </c>
      <c r="Q1096" s="77">
        <v>1752</v>
      </c>
      <c r="R1096" s="77">
        <v>250</v>
      </c>
      <c r="S1096" s="77">
        <v>223</v>
      </c>
      <c r="T1096" s="77">
        <v>232</v>
      </c>
      <c r="U1096" s="78">
        <v>167</v>
      </c>
    </row>
    <row r="1097" spans="1:21" ht="15">
      <c r="A1097" s="76" t="s">
        <v>1450</v>
      </c>
      <c r="B1097" s="77" t="s">
        <v>5864</v>
      </c>
      <c r="C1097" s="77" t="s">
        <v>721</v>
      </c>
      <c r="D1097" s="77" t="s">
        <v>531</v>
      </c>
      <c r="E1097" s="77">
        <v>10645</v>
      </c>
      <c r="F1097" s="77">
        <v>4748</v>
      </c>
      <c r="G1097" s="77">
        <v>5897</v>
      </c>
      <c r="H1097" s="77">
        <v>0.44603100000000001</v>
      </c>
      <c r="I1097" s="77">
        <v>0.55396900000000004</v>
      </c>
      <c r="J1097" s="77">
        <v>2789</v>
      </c>
      <c r="K1097" s="77">
        <v>1539</v>
      </c>
      <c r="L1097" s="77">
        <v>189</v>
      </c>
      <c r="M1097" s="77">
        <v>85</v>
      </c>
      <c r="N1097" s="77">
        <v>93</v>
      </c>
      <c r="O1097" s="77">
        <v>53</v>
      </c>
      <c r="P1097" s="77">
        <v>3366</v>
      </c>
      <c r="Q1097" s="77">
        <v>1704</v>
      </c>
      <c r="R1097" s="77">
        <v>234</v>
      </c>
      <c r="S1097" s="77">
        <v>219</v>
      </c>
      <c r="T1097" s="77">
        <v>227</v>
      </c>
      <c r="U1097" s="78">
        <v>147</v>
      </c>
    </row>
    <row r="1098" spans="1:21" ht="15">
      <c r="A1098" s="76" t="s">
        <v>1451</v>
      </c>
      <c r="B1098" s="77" t="s">
        <v>5864</v>
      </c>
      <c r="C1098" s="77" t="s">
        <v>1023</v>
      </c>
      <c r="D1098" s="77" t="s">
        <v>601</v>
      </c>
      <c r="E1098" s="77">
        <v>11127</v>
      </c>
      <c r="F1098" s="77">
        <v>5044</v>
      </c>
      <c r="G1098" s="77">
        <v>6083</v>
      </c>
      <c r="H1098" s="77">
        <v>0.45331176400000001</v>
      </c>
      <c r="I1098" s="77">
        <v>0.54668823600000005</v>
      </c>
      <c r="J1098" s="77">
        <v>2978</v>
      </c>
      <c r="K1098" s="77">
        <v>1648</v>
      </c>
      <c r="L1098" s="77">
        <v>185</v>
      </c>
      <c r="M1098" s="77">
        <v>85</v>
      </c>
      <c r="N1098" s="77">
        <v>85</v>
      </c>
      <c r="O1098" s="77">
        <v>63</v>
      </c>
      <c r="P1098" s="77">
        <v>3486</v>
      </c>
      <c r="Q1098" s="77">
        <v>1755</v>
      </c>
      <c r="R1098" s="77">
        <v>235</v>
      </c>
      <c r="S1098" s="77">
        <v>209</v>
      </c>
      <c r="T1098" s="77">
        <v>243</v>
      </c>
      <c r="U1098" s="78">
        <v>155</v>
      </c>
    </row>
    <row r="1099" spans="1:21" ht="15">
      <c r="A1099" s="76" t="s">
        <v>1452</v>
      </c>
      <c r="B1099" s="77" t="s">
        <v>5864</v>
      </c>
      <c r="C1099" s="77" t="s">
        <v>1023</v>
      </c>
      <c r="D1099" s="77" t="s">
        <v>601</v>
      </c>
      <c r="E1099" s="77">
        <v>10685</v>
      </c>
      <c r="F1099" s="77">
        <v>4785</v>
      </c>
      <c r="G1099" s="77">
        <v>5900</v>
      </c>
      <c r="H1099" s="77">
        <v>0.44782405199999997</v>
      </c>
      <c r="I1099" s="77">
        <v>0.55217594800000003</v>
      </c>
      <c r="J1099" s="77">
        <v>2821</v>
      </c>
      <c r="K1099" s="77">
        <v>1547</v>
      </c>
      <c r="L1099" s="77">
        <v>171</v>
      </c>
      <c r="M1099" s="77">
        <v>88</v>
      </c>
      <c r="N1099" s="77">
        <v>95</v>
      </c>
      <c r="O1099" s="77">
        <v>63</v>
      </c>
      <c r="P1099" s="77">
        <v>3319</v>
      </c>
      <c r="Q1099" s="77">
        <v>1754</v>
      </c>
      <c r="R1099" s="77">
        <v>224</v>
      </c>
      <c r="S1099" s="77">
        <v>220</v>
      </c>
      <c r="T1099" s="77">
        <v>218</v>
      </c>
      <c r="U1099" s="78">
        <v>165</v>
      </c>
    </row>
    <row r="1100" spans="1:21" ht="15">
      <c r="A1100" s="76" t="s">
        <v>1453</v>
      </c>
      <c r="B1100" s="77" t="s">
        <v>5864</v>
      </c>
      <c r="C1100" s="77" t="s">
        <v>1207</v>
      </c>
      <c r="D1100" s="77" t="s">
        <v>1208</v>
      </c>
      <c r="E1100" s="77">
        <v>12391</v>
      </c>
      <c r="F1100" s="77">
        <v>5538</v>
      </c>
      <c r="G1100" s="77">
        <v>6853</v>
      </c>
      <c r="H1100" s="77">
        <v>0.44693729300000001</v>
      </c>
      <c r="I1100" s="77">
        <v>0.55306270700000004</v>
      </c>
      <c r="J1100" s="77">
        <v>3198</v>
      </c>
      <c r="K1100" s="77">
        <v>1894</v>
      </c>
      <c r="L1100" s="77">
        <v>160</v>
      </c>
      <c r="M1100" s="77">
        <v>95</v>
      </c>
      <c r="N1100" s="77">
        <v>115</v>
      </c>
      <c r="O1100" s="77">
        <v>76</v>
      </c>
      <c r="P1100" s="77">
        <v>3941</v>
      </c>
      <c r="Q1100" s="77">
        <v>1986</v>
      </c>
      <c r="R1100" s="77">
        <v>269</v>
      </c>
      <c r="S1100" s="77">
        <v>241</v>
      </c>
      <c r="T1100" s="77">
        <v>244</v>
      </c>
      <c r="U1100" s="78">
        <v>172</v>
      </c>
    </row>
    <row r="1101" spans="1:21" ht="15">
      <c r="A1101" s="76" t="s">
        <v>1454</v>
      </c>
      <c r="B1101" s="77" t="s">
        <v>5864</v>
      </c>
      <c r="C1101" s="77" t="s">
        <v>1207</v>
      </c>
      <c r="D1101" s="77" t="s">
        <v>1208</v>
      </c>
      <c r="E1101" s="77">
        <v>11978</v>
      </c>
      <c r="F1101" s="77">
        <v>5313</v>
      </c>
      <c r="G1101" s="77">
        <v>6665</v>
      </c>
      <c r="H1101" s="77">
        <v>0.44356319900000002</v>
      </c>
      <c r="I1101" s="77">
        <v>0.55643680100000004</v>
      </c>
      <c r="J1101" s="77">
        <v>3058</v>
      </c>
      <c r="K1101" s="77">
        <v>1831</v>
      </c>
      <c r="L1101" s="77">
        <v>162</v>
      </c>
      <c r="M1101" s="77">
        <v>86</v>
      </c>
      <c r="N1101" s="77">
        <v>95</v>
      </c>
      <c r="O1101" s="77">
        <v>81</v>
      </c>
      <c r="P1101" s="77">
        <v>3780</v>
      </c>
      <c r="Q1101" s="77">
        <v>1972</v>
      </c>
      <c r="R1101" s="77">
        <v>277</v>
      </c>
      <c r="S1101" s="77">
        <v>220</v>
      </c>
      <c r="T1101" s="77">
        <v>255</v>
      </c>
      <c r="U1101" s="78">
        <v>161</v>
      </c>
    </row>
    <row r="1102" spans="1:21" ht="15">
      <c r="A1102" s="76" t="s">
        <v>1455</v>
      </c>
      <c r="B1102" s="77" t="s">
        <v>5865</v>
      </c>
      <c r="C1102" s="77" t="s">
        <v>1207</v>
      </c>
      <c r="D1102" s="77" t="s">
        <v>1208</v>
      </c>
      <c r="E1102" s="77">
        <v>12903</v>
      </c>
      <c r="F1102" s="77">
        <v>5825</v>
      </c>
      <c r="G1102" s="77">
        <v>7078</v>
      </c>
      <c r="H1102" s="77">
        <v>0.4514454</v>
      </c>
      <c r="I1102" s="77">
        <v>0.5485546</v>
      </c>
      <c r="J1102" s="77">
        <v>3340</v>
      </c>
      <c r="K1102" s="77">
        <v>2008</v>
      </c>
      <c r="L1102" s="77">
        <v>214</v>
      </c>
      <c r="M1102" s="77">
        <v>86</v>
      </c>
      <c r="N1102" s="77">
        <v>108</v>
      </c>
      <c r="O1102" s="77">
        <v>69</v>
      </c>
      <c r="P1102" s="77">
        <v>4081</v>
      </c>
      <c r="Q1102" s="77">
        <v>2028</v>
      </c>
      <c r="R1102" s="77">
        <v>286</v>
      </c>
      <c r="S1102" s="77">
        <v>252</v>
      </c>
      <c r="T1102" s="77">
        <v>262</v>
      </c>
      <c r="U1102" s="78">
        <v>169</v>
      </c>
    </row>
    <row r="1103" spans="1:21" ht="15">
      <c r="A1103" s="76" t="s">
        <v>1456</v>
      </c>
      <c r="B1103" s="77" t="s">
        <v>5864</v>
      </c>
      <c r="C1103" s="77" t="s">
        <v>1207</v>
      </c>
      <c r="D1103" s="77" t="s">
        <v>1208</v>
      </c>
      <c r="E1103" s="77">
        <v>13010</v>
      </c>
      <c r="F1103" s="77">
        <v>5857</v>
      </c>
      <c r="G1103" s="77">
        <v>7153</v>
      </c>
      <c r="H1103" s="77">
        <v>0.45019216000000001</v>
      </c>
      <c r="I1103" s="77">
        <v>0.54980784000000005</v>
      </c>
      <c r="J1103" s="77">
        <v>3363</v>
      </c>
      <c r="K1103" s="77">
        <v>1979</v>
      </c>
      <c r="L1103" s="77">
        <v>223</v>
      </c>
      <c r="M1103" s="77">
        <v>103</v>
      </c>
      <c r="N1103" s="77">
        <v>115</v>
      </c>
      <c r="O1103" s="77">
        <v>74</v>
      </c>
      <c r="P1103" s="77">
        <v>4106</v>
      </c>
      <c r="Q1103" s="77">
        <v>2076</v>
      </c>
      <c r="R1103" s="77">
        <v>292</v>
      </c>
      <c r="S1103" s="77">
        <v>244</v>
      </c>
      <c r="T1103" s="77">
        <v>257</v>
      </c>
      <c r="U1103" s="78">
        <v>178</v>
      </c>
    </row>
    <row r="1104" spans="1:21" ht="15">
      <c r="A1104" s="76" t="s">
        <v>1457</v>
      </c>
      <c r="B1104" s="77" t="s">
        <v>5864</v>
      </c>
      <c r="C1104" s="77" t="s">
        <v>1023</v>
      </c>
      <c r="D1104" s="77" t="s">
        <v>601</v>
      </c>
      <c r="E1104" s="77">
        <v>10238</v>
      </c>
      <c r="F1104" s="77">
        <v>4463</v>
      </c>
      <c r="G1104" s="77">
        <v>5775</v>
      </c>
      <c r="H1104" s="77">
        <v>0.43592498499999999</v>
      </c>
      <c r="I1104" s="77">
        <v>0.56407501500000001</v>
      </c>
      <c r="J1104" s="77">
        <v>2595</v>
      </c>
      <c r="K1104" s="77">
        <v>1449</v>
      </c>
      <c r="L1104" s="77">
        <v>168</v>
      </c>
      <c r="M1104" s="77">
        <v>88</v>
      </c>
      <c r="N1104" s="77">
        <v>103</v>
      </c>
      <c r="O1104" s="77">
        <v>60</v>
      </c>
      <c r="P1104" s="77">
        <v>3214</v>
      </c>
      <c r="Q1104" s="77">
        <v>1764</v>
      </c>
      <c r="R1104" s="77">
        <v>225</v>
      </c>
      <c r="S1104" s="77">
        <v>212</v>
      </c>
      <c r="T1104" s="77">
        <v>225</v>
      </c>
      <c r="U1104" s="78">
        <v>135</v>
      </c>
    </row>
    <row r="1105" spans="1:21" ht="15">
      <c r="A1105" s="76" t="s">
        <v>1458</v>
      </c>
      <c r="B1105" s="77" t="s">
        <v>5864</v>
      </c>
      <c r="C1105" s="77" t="s">
        <v>1023</v>
      </c>
      <c r="D1105" s="77" t="s">
        <v>601</v>
      </c>
      <c r="E1105" s="77">
        <v>10584</v>
      </c>
      <c r="F1105" s="77">
        <v>4627</v>
      </c>
      <c r="G1105" s="77">
        <v>5957</v>
      </c>
      <c r="H1105" s="77">
        <v>0.43716931199999998</v>
      </c>
      <c r="I1105" s="77">
        <v>0.56283068800000002</v>
      </c>
      <c r="J1105" s="77">
        <v>2683</v>
      </c>
      <c r="K1105" s="77">
        <v>1519</v>
      </c>
      <c r="L1105" s="77">
        <v>174</v>
      </c>
      <c r="M1105" s="77">
        <v>85</v>
      </c>
      <c r="N1105" s="77">
        <v>104</v>
      </c>
      <c r="O1105" s="77">
        <v>62</v>
      </c>
      <c r="P1105" s="77">
        <v>3334</v>
      </c>
      <c r="Q1105" s="77">
        <v>1827</v>
      </c>
      <c r="R1105" s="77">
        <v>239</v>
      </c>
      <c r="S1105" s="77">
        <v>196</v>
      </c>
      <c r="T1105" s="77">
        <v>222</v>
      </c>
      <c r="U1105" s="78">
        <v>139</v>
      </c>
    </row>
    <row r="1106" spans="1:21" ht="15">
      <c r="A1106" s="76" t="s">
        <v>1459</v>
      </c>
      <c r="B1106" s="77" t="s">
        <v>5864</v>
      </c>
      <c r="C1106" s="77" t="s">
        <v>1023</v>
      </c>
      <c r="D1106" s="77" t="s">
        <v>601</v>
      </c>
      <c r="E1106" s="77">
        <v>10769</v>
      </c>
      <c r="F1106" s="77">
        <v>4774</v>
      </c>
      <c r="G1106" s="77">
        <v>5995</v>
      </c>
      <c r="H1106" s="77">
        <v>0.443309499</v>
      </c>
      <c r="I1106" s="77">
        <v>0.55669050099999995</v>
      </c>
      <c r="J1106" s="77">
        <v>2816</v>
      </c>
      <c r="K1106" s="77">
        <v>1510</v>
      </c>
      <c r="L1106" s="77">
        <v>214</v>
      </c>
      <c r="M1106" s="77">
        <v>90</v>
      </c>
      <c r="N1106" s="77">
        <v>95</v>
      </c>
      <c r="O1106" s="77">
        <v>49</v>
      </c>
      <c r="P1106" s="77">
        <v>3426</v>
      </c>
      <c r="Q1106" s="77">
        <v>1771</v>
      </c>
      <c r="R1106" s="77">
        <v>243</v>
      </c>
      <c r="S1106" s="77">
        <v>199</v>
      </c>
      <c r="T1106" s="77">
        <v>216</v>
      </c>
      <c r="U1106" s="78">
        <v>140</v>
      </c>
    </row>
    <row r="1107" spans="1:21" ht="15">
      <c r="A1107" s="76" t="s">
        <v>1460</v>
      </c>
      <c r="B1107" s="77" t="s">
        <v>5864</v>
      </c>
      <c r="C1107" s="77" t="s">
        <v>1023</v>
      </c>
      <c r="D1107" s="77" t="s">
        <v>601</v>
      </c>
      <c r="E1107" s="77">
        <v>10924</v>
      </c>
      <c r="F1107" s="77">
        <v>4900</v>
      </c>
      <c r="G1107" s="77">
        <v>6024</v>
      </c>
      <c r="H1107" s="77">
        <v>0.448553643</v>
      </c>
      <c r="I1107" s="77">
        <v>0.551446357</v>
      </c>
      <c r="J1107" s="77">
        <v>2850</v>
      </c>
      <c r="K1107" s="77">
        <v>1615</v>
      </c>
      <c r="L1107" s="77">
        <v>207</v>
      </c>
      <c r="M1107" s="77">
        <v>80</v>
      </c>
      <c r="N1107" s="77">
        <v>79</v>
      </c>
      <c r="O1107" s="77">
        <v>69</v>
      </c>
      <c r="P1107" s="77">
        <v>3515</v>
      </c>
      <c r="Q1107" s="77">
        <v>1714</v>
      </c>
      <c r="R1107" s="77">
        <v>233</v>
      </c>
      <c r="S1107" s="77">
        <v>206</v>
      </c>
      <c r="T1107" s="77">
        <v>220</v>
      </c>
      <c r="U1107" s="78">
        <v>136</v>
      </c>
    </row>
    <row r="1108" spans="1:21" ht="15">
      <c r="A1108" s="76" t="s">
        <v>1461</v>
      </c>
      <c r="B1108" s="77" t="s">
        <v>5864</v>
      </c>
      <c r="C1108" s="77" t="s">
        <v>1023</v>
      </c>
      <c r="D1108" s="77" t="s">
        <v>601</v>
      </c>
      <c r="E1108" s="77">
        <v>10336</v>
      </c>
      <c r="F1108" s="77">
        <v>4669</v>
      </c>
      <c r="G1108" s="77">
        <v>5667</v>
      </c>
      <c r="H1108" s="77">
        <v>0.451722136</v>
      </c>
      <c r="I1108" s="77">
        <v>0.548277864</v>
      </c>
      <c r="J1108" s="77">
        <v>2678</v>
      </c>
      <c r="K1108" s="77">
        <v>1568</v>
      </c>
      <c r="L1108" s="77">
        <v>199</v>
      </c>
      <c r="M1108" s="77">
        <v>79</v>
      </c>
      <c r="N1108" s="77">
        <v>89</v>
      </c>
      <c r="O1108" s="77">
        <v>56</v>
      </c>
      <c r="P1108" s="77">
        <v>3259</v>
      </c>
      <c r="Q1108" s="77">
        <v>1662</v>
      </c>
      <c r="R1108" s="77">
        <v>220</v>
      </c>
      <c r="S1108" s="77">
        <v>199</v>
      </c>
      <c r="T1108" s="77">
        <v>200</v>
      </c>
      <c r="U1108" s="78">
        <v>127</v>
      </c>
    </row>
    <row r="1109" spans="1:21" ht="15">
      <c r="A1109" s="76" t="s">
        <v>1462</v>
      </c>
      <c r="B1109" s="77" t="s">
        <v>5864</v>
      </c>
      <c r="C1109" s="77" t="s">
        <v>1023</v>
      </c>
      <c r="D1109" s="77" t="s">
        <v>601</v>
      </c>
      <c r="E1109" s="77">
        <v>10591</v>
      </c>
      <c r="F1109" s="77">
        <v>4806</v>
      </c>
      <c r="G1109" s="77">
        <v>5785</v>
      </c>
      <c r="H1109" s="77">
        <v>0.45378151300000003</v>
      </c>
      <c r="I1109" s="77">
        <v>0.54621848699999997</v>
      </c>
      <c r="J1109" s="77">
        <v>2845</v>
      </c>
      <c r="K1109" s="77">
        <v>1538</v>
      </c>
      <c r="L1109" s="77">
        <v>172</v>
      </c>
      <c r="M1109" s="77">
        <v>86</v>
      </c>
      <c r="N1109" s="77">
        <v>104</v>
      </c>
      <c r="O1109" s="77">
        <v>61</v>
      </c>
      <c r="P1109" s="77">
        <v>3360</v>
      </c>
      <c r="Q1109" s="77">
        <v>1635</v>
      </c>
      <c r="R1109" s="77">
        <v>230</v>
      </c>
      <c r="S1109" s="77">
        <v>202</v>
      </c>
      <c r="T1109" s="77">
        <v>223</v>
      </c>
      <c r="U1109" s="78">
        <v>135</v>
      </c>
    </row>
    <row r="1110" spans="1:21" ht="15">
      <c r="A1110" s="76" t="s">
        <v>1463</v>
      </c>
      <c r="B1110" s="77" t="s">
        <v>5864</v>
      </c>
      <c r="C1110" s="77" t="s">
        <v>1023</v>
      </c>
      <c r="D1110" s="77" t="s">
        <v>601</v>
      </c>
      <c r="E1110" s="77">
        <v>10549</v>
      </c>
      <c r="F1110" s="77">
        <v>4728</v>
      </c>
      <c r="G1110" s="77">
        <v>5821</v>
      </c>
      <c r="H1110" s="77">
        <v>0.44819414200000002</v>
      </c>
      <c r="I1110" s="77">
        <v>0.55180585800000004</v>
      </c>
      <c r="J1110" s="77">
        <v>2748</v>
      </c>
      <c r="K1110" s="77">
        <v>1538</v>
      </c>
      <c r="L1110" s="77">
        <v>196</v>
      </c>
      <c r="M1110" s="77">
        <v>91</v>
      </c>
      <c r="N1110" s="77">
        <v>92</v>
      </c>
      <c r="O1110" s="77">
        <v>63</v>
      </c>
      <c r="P1110" s="77">
        <v>3320</v>
      </c>
      <c r="Q1110" s="77">
        <v>1713</v>
      </c>
      <c r="R1110" s="77">
        <v>239</v>
      </c>
      <c r="S1110" s="77">
        <v>192</v>
      </c>
      <c r="T1110" s="77">
        <v>218</v>
      </c>
      <c r="U1110" s="78">
        <v>139</v>
      </c>
    </row>
    <row r="1111" spans="1:21" ht="15">
      <c r="A1111" s="76" t="s">
        <v>1464</v>
      </c>
      <c r="B1111" s="77" t="s">
        <v>5864</v>
      </c>
      <c r="C1111" s="77" t="s">
        <v>1023</v>
      </c>
      <c r="D1111" s="77" t="s">
        <v>601</v>
      </c>
      <c r="E1111" s="77">
        <v>10286</v>
      </c>
      <c r="F1111" s="77">
        <v>4490</v>
      </c>
      <c r="G1111" s="77">
        <v>5796</v>
      </c>
      <c r="H1111" s="77">
        <v>0.43651565199999998</v>
      </c>
      <c r="I1111" s="77">
        <v>0.56348434800000002</v>
      </c>
      <c r="J1111" s="77">
        <v>2579</v>
      </c>
      <c r="K1111" s="77">
        <v>1506</v>
      </c>
      <c r="L1111" s="77">
        <v>169</v>
      </c>
      <c r="M1111" s="77">
        <v>80</v>
      </c>
      <c r="N1111" s="77">
        <v>100</v>
      </c>
      <c r="O1111" s="77">
        <v>56</v>
      </c>
      <c r="P1111" s="77">
        <v>3253</v>
      </c>
      <c r="Q1111" s="77">
        <v>1791</v>
      </c>
      <c r="R1111" s="77">
        <v>210</v>
      </c>
      <c r="S1111" s="77">
        <v>186</v>
      </c>
      <c r="T1111" s="77">
        <v>206</v>
      </c>
      <c r="U1111" s="78">
        <v>150</v>
      </c>
    </row>
    <row r="1112" spans="1:21" ht="15">
      <c r="A1112" s="76" t="s">
        <v>1465</v>
      </c>
      <c r="B1112" s="77" t="s">
        <v>5864</v>
      </c>
      <c r="C1112" s="77" t="s">
        <v>1023</v>
      </c>
      <c r="D1112" s="77" t="s">
        <v>601</v>
      </c>
      <c r="E1112" s="77">
        <v>10736</v>
      </c>
      <c r="F1112" s="77">
        <v>4844</v>
      </c>
      <c r="G1112" s="77">
        <v>5892</v>
      </c>
      <c r="H1112" s="77">
        <v>0.45119225000000002</v>
      </c>
      <c r="I1112" s="77">
        <v>0.54880775000000004</v>
      </c>
      <c r="J1112" s="77">
        <v>2796</v>
      </c>
      <c r="K1112" s="77">
        <v>1583</v>
      </c>
      <c r="L1112" s="77">
        <v>220</v>
      </c>
      <c r="M1112" s="77">
        <v>90</v>
      </c>
      <c r="N1112" s="77">
        <v>95</v>
      </c>
      <c r="O1112" s="77">
        <v>60</v>
      </c>
      <c r="P1112" s="77">
        <v>3371</v>
      </c>
      <c r="Q1112" s="77">
        <v>1734</v>
      </c>
      <c r="R1112" s="77">
        <v>228</v>
      </c>
      <c r="S1112" s="77">
        <v>187</v>
      </c>
      <c r="T1112" s="77">
        <v>222</v>
      </c>
      <c r="U1112" s="78">
        <v>150</v>
      </c>
    </row>
    <row r="1113" spans="1:21" ht="15">
      <c r="A1113" s="76" t="s">
        <v>1466</v>
      </c>
      <c r="B1113" s="77" t="s">
        <v>5864</v>
      </c>
      <c r="C1113" s="77" t="s">
        <v>1023</v>
      </c>
      <c r="D1113" s="77" t="s">
        <v>601</v>
      </c>
      <c r="E1113" s="77">
        <v>11357</v>
      </c>
      <c r="F1113" s="77">
        <v>4984</v>
      </c>
      <c r="G1113" s="77">
        <v>6373</v>
      </c>
      <c r="H1113" s="77">
        <v>0.438848287</v>
      </c>
      <c r="I1113" s="77">
        <v>0.561151713</v>
      </c>
      <c r="J1113" s="77">
        <v>2904</v>
      </c>
      <c r="K1113" s="77">
        <v>1667</v>
      </c>
      <c r="L1113" s="77">
        <v>170</v>
      </c>
      <c r="M1113" s="77">
        <v>87</v>
      </c>
      <c r="N1113" s="77">
        <v>90</v>
      </c>
      <c r="O1113" s="77">
        <v>66</v>
      </c>
      <c r="P1113" s="77">
        <v>3604</v>
      </c>
      <c r="Q1113" s="77">
        <v>1904</v>
      </c>
      <c r="R1113" s="77">
        <v>234</v>
      </c>
      <c r="S1113" s="77">
        <v>226</v>
      </c>
      <c r="T1113" s="77">
        <v>244</v>
      </c>
      <c r="U1113" s="78">
        <v>161</v>
      </c>
    </row>
    <row r="1114" spans="1:21" ht="15">
      <c r="A1114" s="76" t="s">
        <v>1467</v>
      </c>
      <c r="B1114" s="77" t="s">
        <v>5864</v>
      </c>
      <c r="C1114" s="77" t="s">
        <v>1023</v>
      </c>
      <c r="D1114" s="77" t="s">
        <v>601</v>
      </c>
      <c r="E1114" s="77">
        <v>10477</v>
      </c>
      <c r="F1114" s="77">
        <v>4673</v>
      </c>
      <c r="G1114" s="77">
        <v>5804</v>
      </c>
      <c r="H1114" s="77">
        <v>0.44602462500000001</v>
      </c>
      <c r="I1114" s="77">
        <v>0.55397537500000005</v>
      </c>
      <c r="J1114" s="77">
        <v>2736</v>
      </c>
      <c r="K1114" s="77">
        <v>1526</v>
      </c>
      <c r="L1114" s="77">
        <v>178</v>
      </c>
      <c r="M1114" s="77">
        <v>86</v>
      </c>
      <c r="N1114" s="77">
        <v>91</v>
      </c>
      <c r="O1114" s="77">
        <v>56</v>
      </c>
      <c r="P1114" s="77">
        <v>3300</v>
      </c>
      <c r="Q1114" s="77">
        <v>1722</v>
      </c>
      <c r="R1114" s="77">
        <v>221</v>
      </c>
      <c r="S1114" s="77">
        <v>191</v>
      </c>
      <c r="T1114" s="77">
        <v>236</v>
      </c>
      <c r="U1114" s="78">
        <v>134</v>
      </c>
    </row>
    <row r="1115" spans="1:21" ht="15">
      <c r="A1115" s="76" t="s">
        <v>1468</v>
      </c>
      <c r="B1115" s="77" t="s">
        <v>5864</v>
      </c>
      <c r="C1115" s="77" t="s">
        <v>1023</v>
      </c>
      <c r="D1115" s="77" t="s">
        <v>601</v>
      </c>
      <c r="E1115" s="77">
        <v>10387</v>
      </c>
      <c r="F1115" s="77">
        <v>4638</v>
      </c>
      <c r="G1115" s="77">
        <v>5749</v>
      </c>
      <c r="H1115" s="77">
        <v>0.44651968800000003</v>
      </c>
      <c r="I1115" s="77">
        <v>0.55348031200000003</v>
      </c>
      <c r="J1115" s="77">
        <v>2738</v>
      </c>
      <c r="K1115" s="77">
        <v>1496</v>
      </c>
      <c r="L1115" s="77">
        <v>151</v>
      </c>
      <c r="M1115" s="77">
        <v>97</v>
      </c>
      <c r="N1115" s="77">
        <v>101</v>
      </c>
      <c r="O1115" s="77">
        <v>55</v>
      </c>
      <c r="P1115" s="77">
        <v>3260</v>
      </c>
      <c r="Q1115" s="77">
        <v>1736</v>
      </c>
      <c r="R1115" s="77">
        <v>207</v>
      </c>
      <c r="S1115" s="77">
        <v>186</v>
      </c>
      <c r="T1115" s="77">
        <v>225</v>
      </c>
      <c r="U1115" s="78">
        <v>135</v>
      </c>
    </row>
    <row r="1116" spans="1:21" ht="15">
      <c r="A1116" s="76" t="s">
        <v>1469</v>
      </c>
      <c r="B1116" s="77" t="s">
        <v>5864</v>
      </c>
      <c r="C1116" s="77" t="s">
        <v>1023</v>
      </c>
      <c r="D1116" s="77" t="s">
        <v>601</v>
      </c>
      <c r="E1116" s="77">
        <v>10522</v>
      </c>
      <c r="F1116" s="77">
        <v>4664</v>
      </c>
      <c r="G1116" s="77">
        <v>5858</v>
      </c>
      <c r="H1116" s="77">
        <v>0.44326173699999999</v>
      </c>
      <c r="I1116" s="77">
        <v>0.55673826299999996</v>
      </c>
      <c r="J1116" s="77">
        <v>2681</v>
      </c>
      <c r="K1116" s="77">
        <v>1572</v>
      </c>
      <c r="L1116" s="77">
        <v>168</v>
      </c>
      <c r="M1116" s="77">
        <v>86</v>
      </c>
      <c r="N1116" s="77">
        <v>102</v>
      </c>
      <c r="O1116" s="77">
        <v>55</v>
      </c>
      <c r="P1116" s="77">
        <v>3342</v>
      </c>
      <c r="Q1116" s="77">
        <v>1747</v>
      </c>
      <c r="R1116" s="77">
        <v>227</v>
      </c>
      <c r="S1116" s="77">
        <v>188</v>
      </c>
      <c r="T1116" s="77">
        <v>212</v>
      </c>
      <c r="U1116" s="78">
        <v>142</v>
      </c>
    </row>
    <row r="1117" spans="1:21" ht="15">
      <c r="A1117" s="76" t="s">
        <v>1470</v>
      </c>
      <c r="B1117" s="77" t="s">
        <v>5864</v>
      </c>
      <c r="C1117" s="77" t="s">
        <v>1023</v>
      </c>
      <c r="D1117" s="77" t="s">
        <v>601</v>
      </c>
      <c r="E1117" s="77">
        <v>10887</v>
      </c>
      <c r="F1117" s="77">
        <v>4925</v>
      </c>
      <c r="G1117" s="77">
        <v>5962</v>
      </c>
      <c r="H1117" s="77">
        <v>0.45237439099999999</v>
      </c>
      <c r="I1117" s="77">
        <v>0.54762560900000001</v>
      </c>
      <c r="J1117" s="77">
        <v>2894</v>
      </c>
      <c r="K1117" s="77">
        <v>1603</v>
      </c>
      <c r="L1117" s="77">
        <v>192</v>
      </c>
      <c r="M1117" s="77">
        <v>90</v>
      </c>
      <c r="N1117" s="77">
        <v>97</v>
      </c>
      <c r="O1117" s="77">
        <v>49</v>
      </c>
      <c r="P1117" s="77">
        <v>3409</v>
      </c>
      <c r="Q1117" s="77">
        <v>1758</v>
      </c>
      <c r="R1117" s="77">
        <v>231</v>
      </c>
      <c r="S1117" s="77">
        <v>197</v>
      </c>
      <c r="T1117" s="77">
        <v>225</v>
      </c>
      <c r="U1117" s="78">
        <v>142</v>
      </c>
    </row>
    <row r="1118" spans="1:21" ht="15">
      <c r="A1118" s="76" t="s">
        <v>1471</v>
      </c>
      <c r="B1118" s="77" t="s">
        <v>5864</v>
      </c>
      <c r="C1118" s="77" t="s">
        <v>1207</v>
      </c>
      <c r="D1118" s="77" t="s">
        <v>1208</v>
      </c>
      <c r="E1118" s="77">
        <v>13643</v>
      </c>
      <c r="F1118" s="77">
        <v>6252</v>
      </c>
      <c r="G1118" s="77">
        <v>7391</v>
      </c>
      <c r="H1118" s="77">
        <v>0.45825698199999998</v>
      </c>
      <c r="I1118" s="77">
        <v>0.54174301800000002</v>
      </c>
      <c r="J1118" s="77">
        <v>3651</v>
      </c>
      <c r="K1118" s="77">
        <v>2059</v>
      </c>
      <c r="L1118" s="77">
        <v>245</v>
      </c>
      <c r="M1118" s="77">
        <v>111</v>
      </c>
      <c r="N1118" s="77">
        <v>124</v>
      </c>
      <c r="O1118" s="77">
        <v>62</v>
      </c>
      <c r="P1118" s="77">
        <v>4267</v>
      </c>
      <c r="Q1118" s="77">
        <v>2065</v>
      </c>
      <c r="R1118" s="77">
        <v>300</v>
      </c>
      <c r="S1118" s="77">
        <v>264</v>
      </c>
      <c r="T1118" s="77">
        <v>298</v>
      </c>
      <c r="U1118" s="78">
        <v>197</v>
      </c>
    </row>
    <row r="1119" spans="1:21" ht="15">
      <c r="A1119" s="76" t="s">
        <v>1472</v>
      </c>
      <c r="B1119" s="77" t="s">
        <v>5864</v>
      </c>
      <c r="C1119" s="77" t="s">
        <v>1207</v>
      </c>
      <c r="D1119" s="77" t="s">
        <v>1208</v>
      </c>
      <c r="E1119" s="77">
        <v>12394</v>
      </c>
      <c r="F1119" s="77">
        <v>5482</v>
      </c>
      <c r="G1119" s="77">
        <v>6912</v>
      </c>
      <c r="H1119" s="77">
        <v>0.44231079600000001</v>
      </c>
      <c r="I1119" s="77">
        <v>0.55768920399999999</v>
      </c>
      <c r="J1119" s="77">
        <v>3149</v>
      </c>
      <c r="K1119" s="77">
        <v>1905</v>
      </c>
      <c r="L1119" s="77">
        <v>168</v>
      </c>
      <c r="M1119" s="77">
        <v>103</v>
      </c>
      <c r="N1119" s="77">
        <v>93</v>
      </c>
      <c r="O1119" s="77">
        <v>64</v>
      </c>
      <c r="P1119" s="77">
        <v>3931</v>
      </c>
      <c r="Q1119" s="77">
        <v>1997</v>
      </c>
      <c r="R1119" s="77">
        <v>294</v>
      </c>
      <c r="S1119" s="77">
        <v>252</v>
      </c>
      <c r="T1119" s="77">
        <v>259</v>
      </c>
      <c r="U1119" s="78">
        <v>179</v>
      </c>
    </row>
    <row r="1120" spans="1:21" ht="15">
      <c r="A1120" s="76" t="s">
        <v>1473</v>
      </c>
      <c r="B1120" s="77" t="s">
        <v>5864</v>
      </c>
      <c r="C1120" s="77" t="s">
        <v>1207</v>
      </c>
      <c r="D1120" s="77" t="s">
        <v>1208</v>
      </c>
      <c r="E1120" s="77">
        <v>12664</v>
      </c>
      <c r="F1120" s="77">
        <v>5618</v>
      </c>
      <c r="G1120" s="77">
        <v>7046</v>
      </c>
      <c r="H1120" s="77">
        <v>0.44361970899999997</v>
      </c>
      <c r="I1120" s="77">
        <v>0.55638029099999997</v>
      </c>
      <c r="J1120" s="77">
        <v>3254</v>
      </c>
      <c r="K1120" s="77">
        <v>1887</v>
      </c>
      <c r="L1120" s="77">
        <v>188</v>
      </c>
      <c r="M1120" s="77">
        <v>99</v>
      </c>
      <c r="N1120" s="77">
        <v>112</v>
      </c>
      <c r="O1120" s="77">
        <v>78</v>
      </c>
      <c r="P1120" s="77">
        <v>4096</v>
      </c>
      <c r="Q1120" s="77">
        <v>1993</v>
      </c>
      <c r="R1120" s="77">
        <v>282</v>
      </c>
      <c r="S1120" s="77">
        <v>241</v>
      </c>
      <c r="T1120" s="77">
        <v>259</v>
      </c>
      <c r="U1120" s="78">
        <v>175</v>
      </c>
    </row>
    <row r="1121" spans="1:21" ht="15">
      <c r="A1121" s="76" t="s">
        <v>1474</v>
      </c>
      <c r="B1121" s="77" t="s">
        <v>5864</v>
      </c>
      <c r="C1121" s="77" t="s">
        <v>1207</v>
      </c>
      <c r="D1121" s="77" t="s">
        <v>1208</v>
      </c>
      <c r="E1121" s="77">
        <v>12645</v>
      </c>
      <c r="F1121" s="77">
        <v>5645</v>
      </c>
      <c r="G1121" s="77">
        <v>7000</v>
      </c>
      <c r="H1121" s="77">
        <v>0.44642151000000002</v>
      </c>
      <c r="I1121" s="77">
        <v>0.55357849000000003</v>
      </c>
      <c r="J1121" s="77">
        <v>3268</v>
      </c>
      <c r="K1121" s="77">
        <v>1923</v>
      </c>
      <c r="L1121" s="77">
        <v>195</v>
      </c>
      <c r="M1121" s="77">
        <v>87</v>
      </c>
      <c r="N1121" s="77">
        <v>109</v>
      </c>
      <c r="O1121" s="77">
        <v>63</v>
      </c>
      <c r="P1121" s="77">
        <v>3972</v>
      </c>
      <c r="Q1121" s="77">
        <v>2041</v>
      </c>
      <c r="R1121" s="77">
        <v>277</v>
      </c>
      <c r="S1121" s="77">
        <v>256</v>
      </c>
      <c r="T1121" s="77">
        <v>276</v>
      </c>
      <c r="U1121" s="78">
        <v>178</v>
      </c>
    </row>
    <row r="1122" spans="1:21" ht="15">
      <c r="A1122" s="76" t="s">
        <v>1475</v>
      </c>
      <c r="B1122" s="77" t="s">
        <v>5864</v>
      </c>
      <c r="C1122" s="77" t="s">
        <v>1207</v>
      </c>
      <c r="D1122" s="77" t="s">
        <v>1208</v>
      </c>
      <c r="E1122" s="77">
        <v>12339</v>
      </c>
      <c r="F1122" s="77">
        <v>5519</v>
      </c>
      <c r="G1122" s="77">
        <v>6820</v>
      </c>
      <c r="H1122" s="77">
        <v>0.44728097900000002</v>
      </c>
      <c r="I1122" s="77">
        <v>0.55271902100000003</v>
      </c>
      <c r="J1122" s="77">
        <v>3139</v>
      </c>
      <c r="K1122" s="77">
        <v>1915</v>
      </c>
      <c r="L1122" s="77">
        <v>191</v>
      </c>
      <c r="M1122" s="77">
        <v>101</v>
      </c>
      <c r="N1122" s="77">
        <v>106</v>
      </c>
      <c r="O1122" s="77">
        <v>67</v>
      </c>
      <c r="P1122" s="77">
        <v>3900</v>
      </c>
      <c r="Q1122" s="77">
        <v>1957</v>
      </c>
      <c r="R1122" s="77">
        <v>275</v>
      </c>
      <c r="S1122" s="77">
        <v>253</v>
      </c>
      <c r="T1122" s="77">
        <v>260</v>
      </c>
      <c r="U1122" s="78">
        <v>175</v>
      </c>
    </row>
    <row r="1123" spans="1:21" ht="15">
      <c r="A1123" s="76" t="s">
        <v>1476</v>
      </c>
      <c r="B1123" s="77" t="s">
        <v>5864</v>
      </c>
      <c r="C1123" s="77" t="s">
        <v>1023</v>
      </c>
      <c r="D1123" s="77" t="s">
        <v>601</v>
      </c>
      <c r="E1123" s="77">
        <v>10431</v>
      </c>
      <c r="F1123" s="77">
        <v>4569</v>
      </c>
      <c r="G1123" s="77">
        <v>5862</v>
      </c>
      <c r="H1123" s="77">
        <v>0.43802128299999998</v>
      </c>
      <c r="I1123" s="77">
        <v>0.56197871700000002</v>
      </c>
      <c r="J1123" s="77">
        <v>2650</v>
      </c>
      <c r="K1123" s="77">
        <v>1534</v>
      </c>
      <c r="L1123" s="77">
        <v>159</v>
      </c>
      <c r="M1123" s="77">
        <v>84</v>
      </c>
      <c r="N1123" s="77">
        <v>85</v>
      </c>
      <c r="O1123" s="77">
        <v>57</v>
      </c>
      <c r="P1123" s="77">
        <v>3342</v>
      </c>
      <c r="Q1123" s="77">
        <v>1733</v>
      </c>
      <c r="R1123" s="77">
        <v>219</v>
      </c>
      <c r="S1123" s="77">
        <v>200</v>
      </c>
      <c r="T1123" s="77">
        <v>230</v>
      </c>
      <c r="U1123" s="78">
        <v>138</v>
      </c>
    </row>
    <row r="1124" spans="1:21" ht="15">
      <c r="A1124" s="76" t="s">
        <v>1477</v>
      </c>
      <c r="B1124" s="77" t="s">
        <v>5864</v>
      </c>
      <c r="C1124" s="77" t="s">
        <v>1023</v>
      </c>
      <c r="D1124" s="77" t="s">
        <v>601</v>
      </c>
      <c r="E1124" s="77">
        <v>10395</v>
      </c>
      <c r="F1124" s="77">
        <v>4618</v>
      </c>
      <c r="G1124" s="77">
        <v>5777</v>
      </c>
      <c r="H1124" s="77">
        <v>0.44425204400000001</v>
      </c>
      <c r="I1124" s="77">
        <v>0.55574795600000004</v>
      </c>
      <c r="J1124" s="77">
        <v>2686</v>
      </c>
      <c r="K1124" s="77">
        <v>1559</v>
      </c>
      <c r="L1124" s="77">
        <v>147</v>
      </c>
      <c r="M1124" s="77">
        <v>82</v>
      </c>
      <c r="N1124" s="77">
        <v>86</v>
      </c>
      <c r="O1124" s="77">
        <v>58</v>
      </c>
      <c r="P1124" s="77">
        <v>3299</v>
      </c>
      <c r="Q1124" s="77">
        <v>1719</v>
      </c>
      <c r="R1124" s="77">
        <v>227</v>
      </c>
      <c r="S1124" s="77">
        <v>181</v>
      </c>
      <c r="T1124" s="77">
        <v>211</v>
      </c>
      <c r="U1124" s="78">
        <v>140</v>
      </c>
    </row>
    <row r="1125" spans="1:21" ht="15">
      <c r="A1125" s="76" t="s">
        <v>1478</v>
      </c>
      <c r="B1125" s="77" t="s">
        <v>5864</v>
      </c>
      <c r="C1125" s="77" t="s">
        <v>1023</v>
      </c>
      <c r="D1125" s="77" t="s">
        <v>601</v>
      </c>
      <c r="E1125" s="77">
        <v>10986</v>
      </c>
      <c r="F1125" s="77">
        <v>4866</v>
      </c>
      <c r="G1125" s="77">
        <v>6120</v>
      </c>
      <c r="H1125" s="77">
        <v>0.44292736199999999</v>
      </c>
      <c r="I1125" s="77">
        <v>0.55707263799999995</v>
      </c>
      <c r="J1125" s="77">
        <v>2855</v>
      </c>
      <c r="K1125" s="77">
        <v>1588</v>
      </c>
      <c r="L1125" s="77">
        <v>198</v>
      </c>
      <c r="M1125" s="77">
        <v>79</v>
      </c>
      <c r="N1125" s="77">
        <v>99</v>
      </c>
      <c r="O1125" s="77">
        <v>47</v>
      </c>
      <c r="P1125" s="77">
        <v>3528</v>
      </c>
      <c r="Q1125" s="77">
        <v>1805</v>
      </c>
      <c r="R1125" s="77">
        <v>230</v>
      </c>
      <c r="S1125" s="77">
        <v>206</v>
      </c>
      <c r="T1125" s="77">
        <v>216</v>
      </c>
      <c r="U1125" s="78">
        <v>135</v>
      </c>
    </row>
    <row r="1126" spans="1:21" ht="15">
      <c r="A1126" s="76" t="s">
        <v>1479</v>
      </c>
      <c r="B1126" s="77" t="s">
        <v>5864</v>
      </c>
      <c r="C1126" s="77" t="s">
        <v>1023</v>
      </c>
      <c r="D1126" s="77" t="s">
        <v>601</v>
      </c>
      <c r="E1126" s="77">
        <v>10426</v>
      </c>
      <c r="F1126" s="77">
        <v>4612</v>
      </c>
      <c r="G1126" s="77">
        <v>5814</v>
      </c>
      <c r="H1126" s="77">
        <v>0.44235564900000002</v>
      </c>
      <c r="I1126" s="77">
        <v>0.55764435099999998</v>
      </c>
      <c r="J1126" s="77">
        <v>2735</v>
      </c>
      <c r="K1126" s="77">
        <v>1469</v>
      </c>
      <c r="L1126" s="77">
        <v>172</v>
      </c>
      <c r="M1126" s="77">
        <v>81</v>
      </c>
      <c r="N1126" s="77">
        <v>86</v>
      </c>
      <c r="O1126" s="77">
        <v>69</v>
      </c>
      <c r="P1126" s="77">
        <v>3374</v>
      </c>
      <c r="Q1126" s="77">
        <v>1692</v>
      </c>
      <c r="R1126" s="77">
        <v>209</v>
      </c>
      <c r="S1126" s="77">
        <v>202</v>
      </c>
      <c r="T1126" s="77">
        <v>192</v>
      </c>
      <c r="U1126" s="78">
        <v>145</v>
      </c>
    </row>
    <row r="1127" spans="1:21" ht="15">
      <c r="A1127" s="76" t="s">
        <v>1480</v>
      </c>
      <c r="B1127" s="77" t="s">
        <v>5864</v>
      </c>
      <c r="C1127" s="77" t="s">
        <v>1023</v>
      </c>
      <c r="D1127" s="77" t="s">
        <v>601</v>
      </c>
      <c r="E1127" s="77">
        <v>10815</v>
      </c>
      <c r="F1127" s="77">
        <v>4820</v>
      </c>
      <c r="G1127" s="77">
        <v>5995</v>
      </c>
      <c r="H1127" s="77">
        <v>0.4456773</v>
      </c>
      <c r="I1127" s="77">
        <v>0.55432269999999995</v>
      </c>
      <c r="J1127" s="77">
        <v>2793</v>
      </c>
      <c r="K1127" s="77">
        <v>1587</v>
      </c>
      <c r="L1127" s="77">
        <v>189</v>
      </c>
      <c r="M1127" s="77">
        <v>106</v>
      </c>
      <c r="N1127" s="77">
        <v>89</v>
      </c>
      <c r="O1127" s="77">
        <v>56</v>
      </c>
      <c r="P1127" s="77">
        <v>3440</v>
      </c>
      <c r="Q1127" s="77">
        <v>1770</v>
      </c>
      <c r="R1127" s="77">
        <v>228</v>
      </c>
      <c r="S1127" s="77">
        <v>201</v>
      </c>
      <c r="T1127" s="77">
        <v>218</v>
      </c>
      <c r="U1127" s="78">
        <v>138</v>
      </c>
    </row>
    <row r="1128" spans="1:21" ht="15">
      <c r="A1128" s="76" t="s">
        <v>1481</v>
      </c>
      <c r="B1128" s="77" t="s">
        <v>5864</v>
      </c>
      <c r="C1128" s="77" t="s">
        <v>1023</v>
      </c>
      <c r="D1128" s="77" t="s">
        <v>601</v>
      </c>
      <c r="E1128" s="77">
        <v>10893</v>
      </c>
      <c r="F1128" s="77">
        <v>4872</v>
      </c>
      <c r="G1128" s="77">
        <v>6021</v>
      </c>
      <c r="H1128" s="77">
        <v>0.44725970799999998</v>
      </c>
      <c r="I1128" s="77">
        <v>0.55274029199999997</v>
      </c>
      <c r="J1128" s="77">
        <v>2856</v>
      </c>
      <c r="K1128" s="77">
        <v>1581</v>
      </c>
      <c r="L1128" s="77">
        <v>197</v>
      </c>
      <c r="M1128" s="77">
        <v>93</v>
      </c>
      <c r="N1128" s="77">
        <v>91</v>
      </c>
      <c r="O1128" s="77">
        <v>54</v>
      </c>
      <c r="P1128" s="77">
        <v>3444</v>
      </c>
      <c r="Q1128" s="77">
        <v>1795</v>
      </c>
      <c r="R1128" s="77">
        <v>215</v>
      </c>
      <c r="S1128" s="77">
        <v>202</v>
      </c>
      <c r="T1128" s="77">
        <v>212</v>
      </c>
      <c r="U1128" s="78">
        <v>153</v>
      </c>
    </row>
    <row r="1129" spans="1:21" ht="15">
      <c r="A1129" s="76" t="s">
        <v>1482</v>
      </c>
      <c r="B1129" s="77" t="s">
        <v>5864</v>
      </c>
      <c r="C1129" s="77" t="s">
        <v>1023</v>
      </c>
      <c r="D1129" s="77" t="s">
        <v>601</v>
      </c>
      <c r="E1129" s="77">
        <v>10575</v>
      </c>
      <c r="F1129" s="77">
        <v>4741</v>
      </c>
      <c r="G1129" s="77">
        <v>5834</v>
      </c>
      <c r="H1129" s="77">
        <v>0.448321513</v>
      </c>
      <c r="I1129" s="77">
        <v>0.551678487</v>
      </c>
      <c r="J1129" s="77">
        <v>2727</v>
      </c>
      <c r="K1129" s="77">
        <v>1606</v>
      </c>
      <c r="L1129" s="77">
        <v>163</v>
      </c>
      <c r="M1129" s="77">
        <v>91</v>
      </c>
      <c r="N1129" s="77">
        <v>92</v>
      </c>
      <c r="O1129" s="77">
        <v>62</v>
      </c>
      <c r="P1129" s="77">
        <v>3299</v>
      </c>
      <c r="Q1129" s="77">
        <v>1731</v>
      </c>
      <c r="R1129" s="77">
        <v>233</v>
      </c>
      <c r="S1129" s="77">
        <v>196</v>
      </c>
      <c r="T1129" s="77">
        <v>222</v>
      </c>
      <c r="U1129" s="78">
        <v>153</v>
      </c>
    </row>
    <row r="1130" spans="1:21" ht="15">
      <c r="A1130" s="76" t="s">
        <v>1483</v>
      </c>
      <c r="B1130" s="77" t="s">
        <v>5864</v>
      </c>
      <c r="C1130" s="77" t="s">
        <v>1023</v>
      </c>
      <c r="D1130" s="77" t="s">
        <v>601</v>
      </c>
      <c r="E1130" s="77">
        <v>10582</v>
      </c>
      <c r="F1130" s="77">
        <v>4721</v>
      </c>
      <c r="G1130" s="77">
        <v>5861</v>
      </c>
      <c r="H1130" s="77">
        <v>0.44613494599999998</v>
      </c>
      <c r="I1130" s="77">
        <v>0.55386505399999997</v>
      </c>
      <c r="J1130" s="77">
        <v>2767</v>
      </c>
      <c r="K1130" s="77">
        <v>1519</v>
      </c>
      <c r="L1130" s="77">
        <v>184</v>
      </c>
      <c r="M1130" s="77">
        <v>93</v>
      </c>
      <c r="N1130" s="77">
        <v>93</v>
      </c>
      <c r="O1130" s="77">
        <v>65</v>
      </c>
      <c r="P1130" s="77">
        <v>3363</v>
      </c>
      <c r="Q1130" s="77">
        <v>1742</v>
      </c>
      <c r="R1130" s="77">
        <v>211</v>
      </c>
      <c r="S1130" s="77">
        <v>213</v>
      </c>
      <c r="T1130" s="77">
        <v>205</v>
      </c>
      <c r="U1130" s="78">
        <v>127</v>
      </c>
    </row>
    <row r="1131" spans="1:21" ht="15">
      <c r="A1131" s="76" t="s">
        <v>1484</v>
      </c>
      <c r="B1131" s="77" t="s">
        <v>5864</v>
      </c>
      <c r="C1131" s="77" t="s">
        <v>1023</v>
      </c>
      <c r="D1131" s="77" t="s">
        <v>601</v>
      </c>
      <c r="E1131" s="77">
        <v>11301</v>
      </c>
      <c r="F1131" s="77">
        <v>5095</v>
      </c>
      <c r="G1131" s="77">
        <v>6206</v>
      </c>
      <c r="H1131" s="77">
        <v>0.45084505800000002</v>
      </c>
      <c r="I1131" s="77">
        <v>0.54915494200000003</v>
      </c>
      <c r="J1131" s="77">
        <v>3013</v>
      </c>
      <c r="K1131" s="77">
        <v>1630</v>
      </c>
      <c r="L1131" s="77">
        <v>207</v>
      </c>
      <c r="M1131" s="77">
        <v>96</v>
      </c>
      <c r="N1131" s="77">
        <v>109</v>
      </c>
      <c r="O1131" s="77">
        <v>40</v>
      </c>
      <c r="P1131" s="77">
        <v>3569</v>
      </c>
      <c r="Q1131" s="77">
        <v>1805</v>
      </c>
      <c r="R1131" s="77">
        <v>252</v>
      </c>
      <c r="S1131" s="77">
        <v>196</v>
      </c>
      <c r="T1131" s="77">
        <v>232</v>
      </c>
      <c r="U1131" s="78">
        <v>152</v>
      </c>
    </row>
    <row r="1132" spans="1:21" ht="15">
      <c r="A1132" s="76" t="s">
        <v>1485</v>
      </c>
      <c r="B1132" s="77" t="s">
        <v>5864</v>
      </c>
      <c r="C1132" s="77" t="s">
        <v>1023</v>
      </c>
      <c r="D1132" s="77" t="s">
        <v>601</v>
      </c>
      <c r="E1132" s="77">
        <v>10320</v>
      </c>
      <c r="F1132" s="77">
        <v>4500</v>
      </c>
      <c r="G1132" s="77">
        <v>5820</v>
      </c>
      <c r="H1132" s="77">
        <v>0.436046512</v>
      </c>
      <c r="I1132" s="77">
        <v>0.563953488</v>
      </c>
      <c r="J1132" s="77">
        <v>2658</v>
      </c>
      <c r="K1132" s="77">
        <v>1451</v>
      </c>
      <c r="L1132" s="77">
        <v>159</v>
      </c>
      <c r="M1132" s="77">
        <v>85</v>
      </c>
      <c r="N1132" s="77">
        <v>91</v>
      </c>
      <c r="O1132" s="77">
        <v>56</v>
      </c>
      <c r="P1132" s="77">
        <v>3316</v>
      </c>
      <c r="Q1132" s="77">
        <v>1700</v>
      </c>
      <c r="R1132" s="77">
        <v>237</v>
      </c>
      <c r="S1132" s="77">
        <v>215</v>
      </c>
      <c r="T1132" s="77">
        <v>211</v>
      </c>
      <c r="U1132" s="78">
        <v>141</v>
      </c>
    </row>
    <row r="1133" spans="1:21" ht="15">
      <c r="A1133" s="76" t="s">
        <v>1486</v>
      </c>
      <c r="B1133" s="77" t="s">
        <v>5864</v>
      </c>
      <c r="C1133" s="77" t="s">
        <v>1023</v>
      </c>
      <c r="D1133" s="77" t="s">
        <v>601</v>
      </c>
      <c r="E1133" s="77">
        <v>11162</v>
      </c>
      <c r="F1133" s="77">
        <v>5095</v>
      </c>
      <c r="G1133" s="77">
        <v>6067</v>
      </c>
      <c r="H1133" s="77">
        <v>0.45645941600000001</v>
      </c>
      <c r="I1133" s="77">
        <v>0.54354058400000005</v>
      </c>
      <c r="J1133" s="77">
        <v>2964</v>
      </c>
      <c r="K1133" s="77">
        <v>1699</v>
      </c>
      <c r="L1133" s="77">
        <v>193</v>
      </c>
      <c r="M1133" s="77">
        <v>82</v>
      </c>
      <c r="N1133" s="77">
        <v>94</v>
      </c>
      <c r="O1133" s="77">
        <v>63</v>
      </c>
      <c r="P1133" s="77">
        <v>3443</v>
      </c>
      <c r="Q1133" s="77">
        <v>1782</v>
      </c>
      <c r="R1133" s="77">
        <v>251</v>
      </c>
      <c r="S1133" s="77">
        <v>203</v>
      </c>
      <c r="T1133" s="77">
        <v>229</v>
      </c>
      <c r="U1133" s="78">
        <v>159</v>
      </c>
    </row>
    <row r="1134" spans="1:21" ht="15">
      <c r="A1134" s="76" t="s">
        <v>1487</v>
      </c>
      <c r="B1134" s="77" t="s">
        <v>5864</v>
      </c>
      <c r="C1134" s="77" t="s">
        <v>1023</v>
      </c>
      <c r="D1134" s="77" t="s">
        <v>601</v>
      </c>
      <c r="E1134" s="77">
        <v>11195</v>
      </c>
      <c r="F1134" s="77">
        <v>5053</v>
      </c>
      <c r="G1134" s="77">
        <v>6142</v>
      </c>
      <c r="H1134" s="77">
        <v>0.45136221500000001</v>
      </c>
      <c r="I1134" s="77">
        <v>0.54863778500000004</v>
      </c>
      <c r="J1134" s="77">
        <v>2880</v>
      </c>
      <c r="K1134" s="77">
        <v>1688</v>
      </c>
      <c r="L1134" s="77">
        <v>220</v>
      </c>
      <c r="M1134" s="77">
        <v>93</v>
      </c>
      <c r="N1134" s="77">
        <v>108</v>
      </c>
      <c r="O1134" s="77">
        <v>64</v>
      </c>
      <c r="P1134" s="77">
        <v>3474</v>
      </c>
      <c r="Q1134" s="77">
        <v>1801</v>
      </c>
      <c r="R1134" s="77">
        <v>261</v>
      </c>
      <c r="S1134" s="77">
        <v>215</v>
      </c>
      <c r="T1134" s="77">
        <v>231</v>
      </c>
      <c r="U1134" s="78">
        <v>160</v>
      </c>
    </row>
    <row r="1135" spans="1:21" ht="15">
      <c r="A1135" s="76" t="s">
        <v>1488</v>
      </c>
      <c r="B1135" s="77" t="s">
        <v>5864</v>
      </c>
      <c r="C1135" s="77" t="s">
        <v>1023</v>
      </c>
      <c r="D1135" s="77" t="s">
        <v>601</v>
      </c>
      <c r="E1135" s="77">
        <v>10576</v>
      </c>
      <c r="F1135" s="77">
        <v>4751</v>
      </c>
      <c r="G1135" s="77">
        <v>5825</v>
      </c>
      <c r="H1135" s="77">
        <v>0.44922466</v>
      </c>
      <c r="I1135" s="77">
        <v>0.55077533999999995</v>
      </c>
      <c r="J1135" s="77">
        <v>2769</v>
      </c>
      <c r="K1135" s="77">
        <v>1574</v>
      </c>
      <c r="L1135" s="77">
        <v>148</v>
      </c>
      <c r="M1135" s="77">
        <v>83</v>
      </c>
      <c r="N1135" s="77">
        <v>96</v>
      </c>
      <c r="O1135" s="77">
        <v>81</v>
      </c>
      <c r="P1135" s="77">
        <v>3325</v>
      </c>
      <c r="Q1135" s="77">
        <v>1717</v>
      </c>
      <c r="R1135" s="77">
        <v>220</v>
      </c>
      <c r="S1135" s="77">
        <v>202</v>
      </c>
      <c r="T1135" s="77">
        <v>218</v>
      </c>
      <c r="U1135" s="78">
        <v>143</v>
      </c>
    </row>
    <row r="1136" spans="1:21" ht="15">
      <c r="A1136" s="76" t="s">
        <v>1489</v>
      </c>
      <c r="B1136" s="77" t="s">
        <v>5864</v>
      </c>
      <c r="C1136" s="77" t="s">
        <v>1207</v>
      </c>
      <c r="D1136" s="77" t="s">
        <v>1208</v>
      </c>
      <c r="E1136" s="77">
        <v>12445</v>
      </c>
      <c r="F1136" s="77">
        <v>5469</v>
      </c>
      <c r="G1136" s="77">
        <v>6976</v>
      </c>
      <c r="H1136" s="77">
        <v>0.439453596</v>
      </c>
      <c r="I1136" s="77">
        <v>0.560546404</v>
      </c>
      <c r="J1136" s="77">
        <v>3175</v>
      </c>
      <c r="K1136" s="77">
        <v>1838</v>
      </c>
      <c r="L1136" s="77">
        <v>158</v>
      </c>
      <c r="M1136" s="77">
        <v>103</v>
      </c>
      <c r="N1136" s="77">
        <v>124</v>
      </c>
      <c r="O1136" s="77">
        <v>71</v>
      </c>
      <c r="P1136" s="77">
        <v>3945</v>
      </c>
      <c r="Q1136" s="77">
        <v>2034</v>
      </c>
      <c r="R1136" s="77">
        <v>284</v>
      </c>
      <c r="S1136" s="77">
        <v>246</v>
      </c>
      <c r="T1136" s="77">
        <v>280</v>
      </c>
      <c r="U1136" s="78">
        <v>187</v>
      </c>
    </row>
    <row r="1137" spans="1:21" ht="15">
      <c r="A1137" s="76" t="s">
        <v>1490</v>
      </c>
      <c r="B1137" s="77" t="s">
        <v>5864</v>
      </c>
      <c r="C1137" s="77" t="s">
        <v>1207</v>
      </c>
      <c r="D1137" s="77" t="s">
        <v>1208</v>
      </c>
      <c r="E1137" s="77">
        <v>12554</v>
      </c>
      <c r="F1137" s="77">
        <v>5582</v>
      </c>
      <c r="G1137" s="77">
        <v>6972</v>
      </c>
      <c r="H1137" s="77">
        <v>0.44463915900000001</v>
      </c>
      <c r="I1137" s="77">
        <v>0.55536084100000005</v>
      </c>
      <c r="J1137" s="77">
        <v>3250</v>
      </c>
      <c r="K1137" s="77">
        <v>1887</v>
      </c>
      <c r="L1137" s="77">
        <v>169</v>
      </c>
      <c r="M1137" s="77">
        <v>104</v>
      </c>
      <c r="N1137" s="77">
        <v>101</v>
      </c>
      <c r="O1137" s="77">
        <v>71</v>
      </c>
      <c r="P1137" s="77">
        <v>4005</v>
      </c>
      <c r="Q1137" s="77">
        <v>2017</v>
      </c>
      <c r="R1137" s="77">
        <v>264</v>
      </c>
      <c r="S1137" s="77">
        <v>244</v>
      </c>
      <c r="T1137" s="77">
        <v>264</v>
      </c>
      <c r="U1137" s="78">
        <v>178</v>
      </c>
    </row>
    <row r="1138" spans="1:21" ht="15">
      <c r="A1138" s="76" t="s">
        <v>1491</v>
      </c>
      <c r="B1138" s="77" t="s">
        <v>5864</v>
      </c>
      <c r="C1138" s="77" t="s">
        <v>1207</v>
      </c>
      <c r="D1138" s="77" t="s">
        <v>1208</v>
      </c>
      <c r="E1138" s="77">
        <v>12336</v>
      </c>
      <c r="F1138" s="77">
        <v>5449</v>
      </c>
      <c r="G1138" s="77">
        <v>6887</v>
      </c>
      <c r="H1138" s="77">
        <v>0.441715305</v>
      </c>
      <c r="I1138" s="77">
        <v>0.558284695</v>
      </c>
      <c r="J1138" s="77">
        <v>3059</v>
      </c>
      <c r="K1138" s="77">
        <v>1959</v>
      </c>
      <c r="L1138" s="77">
        <v>174</v>
      </c>
      <c r="M1138" s="77">
        <v>90</v>
      </c>
      <c r="N1138" s="77">
        <v>104</v>
      </c>
      <c r="O1138" s="77">
        <v>63</v>
      </c>
      <c r="P1138" s="77">
        <v>3945</v>
      </c>
      <c r="Q1138" s="77">
        <v>1960</v>
      </c>
      <c r="R1138" s="77">
        <v>272</v>
      </c>
      <c r="S1138" s="77">
        <v>260</v>
      </c>
      <c r="T1138" s="77">
        <v>290</v>
      </c>
      <c r="U1138" s="78">
        <v>160</v>
      </c>
    </row>
    <row r="1139" spans="1:21" ht="15">
      <c r="A1139" s="76" t="s">
        <v>1492</v>
      </c>
      <c r="B1139" s="77" t="s">
        <v>5864</v>
      </c>
      <c r="C1139" s="77" t="s">
        <v>1023</v>
      </c>
      <c r="D1139" s="77" t="s">
        <v>601</v>
      </c>
      <c r="E1139" s="77">
        <v>10347</v>
      </c>
      <c r="F1139" s="77">
        <v>4567</v>
      </c>
      <c r="G1139" s="77">
        <v>5780</v>
      </c>
      <c r="H1139" s="77">
        <v>0.44138397600000001</v>
      </c>
      <c r="I1139" s="77">
        <v>0.55861602399999999</v>
      </c>
      <c r="J1139" s="77">
        <v>2675</v>
      </c>
      <c r="K1139" s="77">
        <v>1511</v>
      </c>
      <c r="L1139" s="77">
        <v>151</v>
      </c>
      <c r="M1139" s="77">
        <v>82</v>
      </c>
      <c r="N1139" s="77">
        <v>89</v>
      </c>
      <c r="O1139" s="77">
        <v>59</v>
      </c>
      <c r="P1139" s="77">
        <v>3303</v>
      </c>
      <c r="Q1139" s="77">
        <v>1697</v>
      </c>
      <c r="R1139" s="77">
        <v>218</v>
      </c>
      <c r="S1139" s="77">
        <v>206</v>
      </c>
      <c r="T1139" s="77">
        <v>215</v>
      </c>
      <c r="U1139" s="78">
        <v>141</v>
      </c>
    </row>
    <row r="1140" spans="1:21" ht="15">
      <c r="A1140" s="76" t="s">
        <v>1493</v>
      </c>
      <c r="B1140" s="77" t="s">
        <v>5864</v>
      </c>
      <c r="C1140" s="77" t="s">
        <v>1207</v>
      </c>
      <c r="D1140" s="77" t="s">
        <v>1208</v>
      </c>
      <c r="E1140" s="77">
        <v>12148</v>
      </c>
      <c r="F1140" s="77">
        <v>5288</v>
      </c>
      <c r="G1140" s="77">
        <v>6860</v>
      </c>
      <c r="H1140" s="77">
        <v>0.435297991</v>
      </c>
      <c r="I1140" s="77">
        <v>0.564702009</v>
      </c>
      <c r="J1140" s="77">
        <v>3011</v>
      </c>
      <c r="K1140" s="77">
        <v>1836</v>
      </c>
      <c r="L1140" s="77">
        <v>178</v>
      </c>
      <c r="M1140" s="77">
        <v>97</v>
      </c>
      <c r="N1140" s="77">
        <v>94</v>
      </c>
      <c r="O1140" s="77">
        <v>72</v>
      </c>
      <c r="P1140" s="77">
        <v>3906</v>
      </c>
      <c r="Q1140" s="77">
        <v>2044</v>
      </c>
      <c r="R1140" s="77">
        <v>259</v>
      </c>
      <c r="S1140" s="77">
        <v>222</v>
      </c>
      <c r="T1140" s="77">
        <v>256</v>
      </c>
      <c r="U1140" s="78">
        <v>173</v>
      </c>
    </row>
    <row r="1141" spans="1:21" ht="15">
      <c r="A1141" s="76" t="s">
        <v>1494</v>
      </c>
      <c r="B1141" s="77" t="s">
        <v>5864</v>
      </c>
      <c r="C1141" s="77" t="s">
        <v>1207</v>
      </c>
      <c r="D1141" s="77" t="s">
        <v>1208</v>
      </c>
      <c r="E1141" s="77">
        <v>12322</v>
      </c>
      <c r="F1141" s="77">
        <v>5447</v>
      </c>
      <c r="G1141" s="77">
        <v>6875</v>
      </c>
      <c r="H1141" s="77">
        <v>0.44205486100000002</v>
      </c>
      <c r="I1141" s="77">
        <v>0.55794513899999998</v>
      </c>
      <c r="J1141" s="77">
        <v>3082</v>
      </c>
      <c r="K1141" s="77">
        <v>1934</v>
      </c>
      <c r="L1141" s="77">
        <v>174</v>
      </c>
      <c r="M1141" s="77">
        <v>82</v>
      </c>
      <c r="N1141" s="77">
        <v>99</v>
      </c>
      <c r="O1141" s="77">
        <v>76</v>
      </c>
      <c r="P1141" s="77">
        <v>3960</v>
      </c>
      <c r="Q1141" s="77">
        <v>1953</v>
      </c>
      <c r="R1141" s="77">
        <v>295</v>
      </c>
      <c r="S1141" s="77">
        <v>233</v>
      </c>
      <c r="T1141" s="77">
        <v>258</v>
      </c>
      <c r="U1141" s="78">
        <v>176</v>
      </c>
    </row>
    <row r="1142" spans="1:21" ht="15">
      <c r="A1142" s="76" t="s">
        <v>1495</v>
      </c>
      <c r="B1142" s="77" t="s">
        <v>5864</v>
      </c>
      <c r="C1142" s="77" t="s">
        <v>1207</v>
      </c>
      <c r="D1142" s="77" t="s">
        <v>1208</v>
      </c>
      <c r="E1142" s="77">
        <v>12615</v>
      </c>
      <c r="F1142" s="77">
        <v>5653</v>
      </c>
      <c r="G1142" s="77">
        <v>6962</v>
      </c>
      <c r="H1142" s="77">
        <v>0.44811732100000001</v>
      </c>
      <c r="I1142" s="77">
        <v>0.55188267899999999</v>
      </c>
      <c r="J1142" s="77">
        <v>3234</v>
      </c>
      <c r="K1142" s="77">
        <v>1964</v>
      </c>
      <c r="L1142" s="77">
        <v>201</v>
      </c>
      <c r="M1142" s="77">
        <v>88</v>
      </c>
      <c r="N1142" s="77">
        <v>104</v>
      </c>
      <c r="O1142" s="77">
        <v>62</v>
      </c>
      <c r="P1142" s="77">
        <v>3989</v>
      </c>
      <c r="Q1142" s="77">
        <v>1976</v>
      </c>
      <c r="R1142" s="77">
        <v>286</v>
      </c>
      <c r="S1142" s="77">
        <v>248</v>
      </c>
      <c r="T1142" s="77">
        <v>282</v>
      </c>
      <c r="U1142" s="78">
        <v>181</v>
      </c>
    </row>
    <row r="1143" spans="1:21" ht="15">
      <c r="A1143" s="76" t="s">
        <v>1496</v>
      </c>
      <c r="B1143" s="77" t="s">
        <v>5864</v>
      </c>
      <c r="C1143" s="77" t="s">
        <v>1207</v>
      </c>
      <c r="D1143" s="77" t="s">
        <v>1208</v>
      </c>
      <c r="E1143" s="77">
        <v>12115</v>
      </c>
      <c r="F1143" s="77">
        <v>5368</v>
      </c>
      <c r="G1143" s="77">
        <v>6747</v>
      </c>
      <c r="H1143" s="77">
        <v>0.44308708200000002</v>
      </c>
      <c r="I1143" s="77">
        <v>0.55691291799999998</v>
      </c>
      <c r="J1143" s="77">
        <v>3064</v>
      </c>
      <c r="K1143" s="77">
        <v>1864</v>
      </c>
      <c r="L1143" s="77">
        <v>185</v>
      </c>
      <c r="M1143" s="77">
        <v>95</v>
      </c>
      <c r="N1143" s="77">
        <v>93</v>
      </c>
      <c r="O1143" s="77">
        <v>67</v>
      </c>
      <c r="P1143" s="77">
        <v>3849</v>
      </c>
      <c r="Q1143" s="77">
        <v>1935</v>
      </c>
      <c r="R1143" s="77">
        <v>257</v>
      </c>
      <c r="S1143" s="77">
        <v>242</v>
      </c>
      <c r="T1143" s="77">
        <v>282</v>
      </c>
      <c r="U1143" s="78">
        <v>182</v>
      </c>
    </row>
    <row r="1144" spans="1:21" ht="15">
      <c r="A1144" s="76" t="s">
        <v>1497</v>
      </c>
      <c r="B1144" s="77" t="s">
        <v>5864</v>
      </c>
      <c r="C1144" s="77" t="s">
        <v>1207</v>
      </c>
      <c r="D1144" s="77" t="s">
        <v>1208</v>
      </c>
      <c r="E1144" s="77">
        <v>12471</v>
      </c>
      <c r="F1144" s="77">
        <v>5596</v>
      </c>
      <c r="G1144" s="77">
        <v>6875</v>
      </c>
      <c r="H1144" s="77">
        <v>0.44872103299999999</v>
      </c>
      <c r="I1144" s="77">
        <v>0.55127896700000001</v>
      </c>
      <c r="J1144" s="77">
        <v>3209</v>
      </c>
      <c r="K1144" s="77">
        <v>1939</v>
      </c>
      <c r="L1144" s="77">
        <v>171</v>
      </c>
      <c r="M1144" s="77">
        <v>102</v>
      </c>
      <c r="N1144" s="77">
        <v>99</v>
      </c>
      <c r="O1144" s="77">
        <v>76</v>
      </c>
      <c r="P1144" s="77">
        <v>3945</v>
      </c>
      <c r="Q1144" s="77">
        <v>1960</v>
      </c>
      <c r="R1144" s="77">
        <v>288</v>
      </c>
      <c r="S1144" s="77">
        <v>257</v>
      </c>
      <c r="T1144" s="77">
        <v>268</v>
      </c>
      <c r="U1144" s="78">
        <v>157</v>
      </c>
    </row>
    <row r="1145" spans="1:21" ht="15">
      <c r="A1145" s="76" t="s">
        <v>1498</v>
      </c>
      <c r="B1145" s="77" t="s">
        <v>5864</v>
      </c>
      <c r="C1145" s="77" t="s">
        <v>1207</v>
      </c>
      <c r="D1145" s="77" t="s">
        <v>1208</v>
      </c>
      <c r="E1145" s="77">
        <v>13089</v>
      </c>
      <c r="F1145" s="77">
        <v>5767</v>
      </c>
      <c r="G1145" s="77">
        <v>7322</v>
      </c>
      <c r="H1145" s="77">
        <v>0.44059897599999998</v>
      </c>
      <c r="I1145" s="77">
        <v>0.55940102400000002</v>
      </c>
      <c r="J1145" s="77">
        <v>3314</v>
      </c>
      <c r="K1145" s="77">
        <v>1960</v>
      </c>
      <c r="L1145" s="77">
        <v>185</v>
      </c>
      <c r="M1145" s="77">
        <v>119</v>
      </c>
      <c r="N1145" s="77">
        <v>116</v>
      </c>
      <c r="O1145" s="77">
        <v>73</v>
      </c>
      <c r="P1145" s="77">
        <v>4138</v>
      </c>
      <c r="Q1145" s="77">
        <v>2101</v>
      </c>
      <c r="R1145" s="77">
        <v>323</v>
      </c>
      <c r="S1145" s="77">
        <v>275</v>
      </c>
      <c r="T1145" s="77">
        <v>294</v>
      </c>
      <c r="U1145" s="78">
        <v>191</v>
      </c>
    </row>
    <row r="1146" spans="1:21" ht="15">
      <c r="A1146" s="76" t="s">
        <v>1499</v>
      </c>
      <c r="B1146" s="77" t="s">
        <v>5864</v>
      </c>
      <c r="C1146" s="77" t="s">
        <v>1207</v>
      </c>
      <c r="D1146" s="77" t="s">
        <v>1208</v>
      </c>
      <c r="E1146" s="77">
        <v>12128</v>
      </c>
      <c r="F1146" s="77">
        <v>5416</v>
      </c>
      <c r="G1146" s="77">
        <v>6712</v>
      </c>
      <c r="H1146" s="77">
        <v>0.44656992099999998</v>
      </c>
      <c r="I1146" s="77">
        <v>0.55343007899999996</v>
      </c>
      <c r="J1146" s="77">
        <v>3094</v>
      </c>
      <c r="K1146" s="77">
        <v>1892</v>
      </c>
      <c r="L1146" s="77">
        <v>185</v>
      </c>
      <c r="M1146" s="77">
        <v>94</v>
      </c>
      <c r="N1146" s="77">
        <v>82</v>
      </c>
      <c r="O1146" s="77">
        <v>69</v>
      </c>
      <c r="P1146" s="77">
        <v>3782</v>
      </c>
      <c r="Q1146" s="77">
        <v>1985</v>
      </c>
      <c r="R1146" s="77">
        <v>275</v>
      </c>
      <c r="S1146" s="77">
        <v>234</v>
      </c>
      <c r="T1146" s="77">
        <v>271</v>
      </c>
      <c r="U1146" s="78">
        <v>165</v>
      </c>
    </row>
    <row r="1147" spans="1:21" ht="15">
      <c r="A1147" s="76" t="s">
        <v>1500</v>
      </c>
      <c r="B1147" s="77" t="s">
        <v>5864</v>
      </c>
      <c r="C1147" s="77" t="s">
        <v>1207</v>
      </c>
      <c r="D1147" s="77" t="s">
        <v>1208</v>
      </c>
      <c r="E1147" s="77">
        <v>12710</v>
      </c>
      <c r="F1147" s="77">
        <v>5661</v>
      </c>
      <c r="G1147" s="77">
        <v>7049</v>
      </c>
      <c r="H1147" s="77">
        <v>0.44539732500000001</v>
      </c>
      <c r="I1147" s="77">
        <v>0.55460267500000004</v>
      </c>
      <c r="J1147" s="77">
        <v>3229</v>
      </c>
      <c r="K1147" s="77">
        <v>1952</v>
      </c>
      <c r="L1147" s="77">
        <v>184</v>
      </c>
      <c r="M1147" s="77">
        <v>109</v>
      </c>
      <c r="N1147" s="77">
        <v>110</v>
      </c>
      <c r="O1147" s="77">
        <v>77</v>
      </c>
      <c r="P1147" s="77">
        <v>4056</v>
      </c>
      <c r="Q1147" s="77">
        <v>2035</v>
      </c>
      <c r="R1147" s="77">
        <v>275</v>
      </c>
      <c r="S1147" s="77">
        <v>254</v>
      </c>
      <c r="T1147" s="77">
        <v>256</v>
      </c>
      <c r="U1147" s="78">
        <v>173</v>
      </c>
    </row>
    <row r="1148" spans="1:21" ht="15">
      <c r="A1148" s="76" t="s">
        <v>1501</v>
      </c>
      <c r="B1148" s="77" t="s">
        <v>5864</v>
      </c>
      <c r="C1148" s="77" t="s">
        <v>1207</v>
      </c>
      <c r="D1148" s="77" t="s">
        <v>1208</v>
      </c>
      <c r="E1148" s="77">
        <v>12781</v>
      </c>
      <c r="F1148" s="77">
        <v>5689</v>
      </c>
      <c r="G1148" s="77">
        <v>7092</v>
      </c>
      <c r="H1148" s="77">
        <v>0.44511384100000001</v>
      </c>
      <c r="I1148" s="77">
        <v>0.55488615900000005</v>
      </c>
      <c r="J1148" s="77">
        <v>3244</v>
      </c>
      <c r="K1148" s="77">
        <v>1954</v>
      </c>
      <c r="L1148" s="77">
        <v>197</v>
      </c>
      <c r="M1148" s="77">
        <v>105</v>
      </c>
      <c r="N1148" s="77">
        <v>116</v>
      </c>
      <c r="O1148" s="77">
        <v>73</v>
      </c>
      <c r="P1148" s="77">
        <v>4087</v>
      </c>
      <c r="Q1148" s="77">
        <v>2011</v>
      </c>
      <c r="R1148" s="77">
        <v>316</v>
      </c>
      <c r="S1148" s="77">
        <v>250</v>
      </c>
      <c r="T1148" s="77">
        <v>267</v>
      </c>
      <c r="U1148" s="78">
        <v>161</v>
      </c>
    </row>
    <row r="1149" spans="1:21" ht="15">
      <c r="A1149" s="76" t="s">
        <v>1502</v>
      </c>
      <c r="B1149" s="77" t="s">
        <v>5864</v>
      </c>
      <c r="C1149" s="77" t="s">
        <v>1207</v>
      </c>
      <c r="D1149" s="77" t="s">
        <v>1208</v>
      </c>
      <c r="E1149" s="77">
        <v>12145</v>
      </c>
      <c r="F1149" s="77">
        <v>5455</v>
      </c>
      <c r="G1149" s="77">
        <v>6690</v>
      </c>
      <c r="H1149" s="77">
        <v>0.44915603100000001</v>
      </c>
      <c r="I1149" s="77">
        <v>0.55084396899999999</v>
      </c>
      <c r="J1149" s="77">
        <v>3120</v>
      </c>
      <c r="K1149" s="77">
        <v>1850</v>
      </c>
      <c r="L1149" s="77">
        <v>190</v>
      </c>
      <c r="M1149" s="77">
        <v>104</v>
      </c>
      <c r="N1149" s="77">
        <v>121</v>
      </c>
      <c r="O1149" s="77">
        <v>70</v>
      </c>
      <c r="P1149" s="77">
        <v>3817</v>
      </c>
      <c r="Q1149" s="77">
        <v>1946</v>
      </c>
      <c r="R1149" s="77">
        <v>285</v>
      </c>
      <c r="S1149" s="77">
        <v>230</v>
      </c>
      <c r="T1149" s="77">
        <v>253</v>
      </c>
      <c r="U1149" s="78">
        <v>159</v>
      </c>
    </row>
    <row r="1150" spans="1:21" ht="15">
      <c r="A1150" s="76" t="s">
        <v>1503</v>
      </c>
      <c r="B1150" s="77" t="s">
        <v>5864</v>
      </c>
      <c r="C1150" s="77" t="s">
        <v>1207</v>
      </c>
      <c r="D1150" s="77" t="s">
        <v>1208</v>
      </c>
      <c r="E1150" s="77">
        <v>12512</v>
      </c>
      <c r="F1150" s="77">
        <v>5552</v>
      </c>
      <c r="G1150" s="77">
        <v>6960</v>
      </c>
      <c r="H1150" s="77">
        <v>0.44373401499999998</v>
      </c>
      <c r="I1150" s="77">
        <v>0.55626598500000002</v>
      </c>
      <c r="J1150" s="77">
        <v>3151</v>
      </c>
      <c r="K1150" s="77">
        <v>1957</v>
      </c>
      <c r="L1150" s="77">
        <v>181</v>
      </c>
      <c r="M1150" s="77">
        <v>94</v>
      </c>
      <c r="N1150" s="77">
        <v>102</v>
      </c>
      <c r="O1150" s="77">
        <v>67</v>
      </c>
      <c r="P1150" s="77">
        <v>3979</v>
      </c>
      <c r="Q1150" s="77">
        <v>1972</v>
      </c>
      <c r="R1150" s="77">
        <v>294</v>
      </c>
      <c r="S1150" s="77">
        <v>256</v>
      </c>
      <c r="T1150" s="77">
        <v>276</v>
      </c>
      <c r="U1150" s="78">
        <v>183</v>
      </c>
    </row>
    <row r="1151" spans="1:21" ht="15">
      <c r="A1151" s="76" t="s">
        <v>1504</v>
      </c>
      <c r="B1151" s="77" t="s">
        <v>5864</v>
      </c>
      <c r="C1151" s="77" t="s">
        <v>1207</v>
      </c>
      <c r="D1151" s="77" t="s">
        <v>1208</v>
      </c>
      <c r="E1151" s="77">
        <v>12351</v>
      </c>
      <c r="F1151" s="77">
        <v>5542</v>
      </c>
      <c r="G1151" s="77">
        <v>6809</v>
      </c>
      <c r="H1151" s="77">
        <v>0.44870860699999998</v>
      </c>
      <c r="I1151" s="77">
        <v>0.55129139299999996</v>
      </c>
      <c r="J1151" s="77">
        <v>3208</v>
      </c>
      <c r="K1151" s="77">
        <v>1895</v>
      </c>
      <c r="L1151" s="77">
        <v>166</v>
      </c>
      <c r="M1151" s="77">
        <v>98</v>
      </c>
      <c r="N1151" s="77">
        <v>102</v>
      </c>
      <c r="O1151" s="77">
        <v>73</v>
      </c>
      <c r="P1151" s="77">
        <v>3866</v>
      </c>
      <c r="Q1151" s="77">
        <v>1998</v>
      </c>
      <c r="R1151" s="77">
        <v>274</v>
      </c>
      <c r="S1151" s="77">
        <v>228</v>
      </c>
      <c r="T1151" s="77">
        <v>278</v>
      </c>
      <c r="U1151" s="78">
        <v>165</v>
      </c>
    </row>
    <row r="1152" spans="1:21" ht="15">
      <c r="A1152" s="76" t="s">
        <v>1505</v>
      </c>
      <c r="B1152" s="77" t="s">
        <v>5864</v>
      </c>
      <c r="C1152" s="77" t="s">
        <v>1207</v>
      </c>
      <c r="D1152" s="77" t="s">
        <v>1208</v>
      </c>
      <c r="E1152" s="77">
        <v>12693</v>
      </c>
      <c r="F1152" s="77">
        <v>5654</v>
      </c>
      <c r="G1152" s="77">
        <v>7039</v>
      </c>
      <c r="H1152" s="77">
        <v>0.44544236999999998</v>
      </c>
      <c r="I1152" s="77">
        <v>0.55455763000000002</v>
      </c>
      <c r="J1152" s="77">
        <v>3190</v>
      </c>
      <c r="K1152" s="77">
        <v>1996</v>
      </c>
      <c r="L1152" s="77">
        <v>178</v>
      </c>
      <c r="M1152" s="77">
        <v>106</v>
      </c>
      <c r="N1152" s="77">
        <v>109</v>
      </c>
      <c r="O1152" s="77">
        <v>75</v>
      </c>
      <c r="P1152" s="77">
        <v>3995</v>
      </c>
      <c r="Q1152" s="77">
        <v>2043</v>
      </c>
      <c r="R1152" s="77">
        <v>289</v>
      </c>
      <c r="S1152" s="77">
        <v>250</v>
      </c>
      <c r="T1152" s="77">
        <v>287</v>
      </c>
      <c r="U1152" s="78">
        <v>175</v>
      </c>
    </row>
    <row r="1153" spans="1:21" ht="15">
      <c r="A1153" s="76" t="s">
        <v>1506</v>
      </c>
      <c r="B1153" s="77" t="s">
        <v>5864</v>
      </c>
      <c r="C1153" s="77" t="s">
        <v>1207</v>
      </c>
      <c r="D1153" s="77" t="s">
        <v>1208</v>
      </c>
      <c r="E1153" s="77">
        <v>12344</v>
      </c>
      <c r="F1153" s="77">
        <v>5437</v>
      </c>
      <c r="G1153" s="77">
        <v>6907</v>
      </c>
      <c r="H1153" s="77">
        <v>0.44045690199999998</v>
      </c>
      <c r="I1153" s="77">
        <v>0.55954309800000002</v>
      </c>
      <c r="J1153" s="77">
        <v>3132</v>
      </c>
      <c r="K1153" s="77">
        <v>1866</v>
      </c>
      <c r="L1153" s="77">
        <v>174</v>
      </c>
      <c r="M1153" s="77">
        <v>95</v>
      </c>
      <c r="N1153" s="77">
        <v>107</v>
      </c>
      <c r="O1153" s="77">
        <v>63</v>
      </c>
      <c r="P1153" s="77">
        <v>4008</v>
      </c>
      <c r="Q1153" s="77">
        <v>1954</v>
      </c>
      <c r="R1153" s="77">
        <v>273</v>
      </c>
      <c r="S1153" s="77">
        <v>257</v>
      </c>
      <c r="T1153" s="77">
        <v>247</v>
      </c>
      <c r="U1153" s="78">
        <v>168</v>
      </c>
    </row>
    <row r="1154" spans="1:21" ht="15">
      <c r="A1154" s="76" t="s">
        <v>1507</v>
      </c>
      <c r="B1154" s="77" t="s">
        <v>5864</v>
      </c>
      <c r="C1154" s="77" t="s">
        <v>1207</v>
      </c>
      <c r="D1154" s="77" t="s">
        <v>1208</v>
      </c>
      <c r="E1154" s="77">
        <v>12043</v>
      </c>
      <c r="F1154" s="77">
        <v>5410</v>
      </c>
      <c r="G1154" s="77">
        <v>6633</v>
      </c>
      <c r="H1154" s="77">
        <v>0.44922361500000002</v>
      </c>
      <c r="I1154" s="77">
        <v>0.55077638500000003</v>
      </c>
      <c r="J1154" s="77">
        <v>3048</v>
      </c>
      <c r="K1154" s="77">
        <v>1899</v>
      </c>
      <c r="L1154" s="77">
        <v>170</v>
      </c>
      <c r="M1154" s="77">
        <v>111</v>
      </c>
      <c r="N1154" s="77">
        <v>117</v>
      </c>
      <c r="O1154" s="77">
        <v>65</v>
      </c>
      <c r="P1154" s="77">
        <v>3823</v>
      </c>
      <c r="Q1154" s="77">
        <v>1915</v>
      </c>
      <c r="R1154" s="77">
        <v>271</v>
      </c>
      <c r="S1154" s="77">
        <v>232</v>
      </c>
      <c r="T1154" s="77">
        <v>234</v>
      </c>
      <c r="U1154" s="78">
        <v>158</v>
      </c>
    </row>
    <row r="1155" spans="1:21" ht="15">
      <c r="A1155" s="76" t="s">
        <v>1508</v>
      </c>
      <c r="B1155" s="77" t="s">
        <v>5864</v>
      </c>
      <c r="C1155" s="77" t="s">
        <v>1023</v>
      </c>
      <c r="D1155" s="77" t="s">
        <v>601</v>
      </c>
      <c r="E1155" s="77">
        <v>11090</v>
      </c>
      <c r="F1155" s="77">
        <v>4912</v>
      </c>
      <c r="G1155" s="77">
        <v>6178</v>
      </c>
      <c r="H1155" s="77">
        <v>0.44292155100000002</v>
      </c>
      <c r="I1155" s="77">
        <v>0.55707844900000003</v>
      </c>
      <c r="J1155" s="77">
        <v>2836</v>
      </c>
      <c r="K1155" s="77">
        <v>1659</v>
      </c>
      <c r="L1155" s="77">
        <v>177</v>
      </c>
      <c r="M1155" s="77">
        <v>89</v>
      </c>
      <c r="N1155" s="77">
        <v>90</v>
      </c>
      <c r="O1155" s="77">
        <v>61</v>
      </c>
      <c r="P1155" s="77">
        <v>3521</v>
      </c>
      <c r="Q1155" s="77">
        <v>1778</v>
      </c>
      <c r="R1155" s="77">
        <v>247</v>
      </c>
      <c r="S1155" s="77">
        <v>233</v>
      </c>
      <c r="T1155" s="77">
        <v>225</v>
      </c>
      <c r="U1155" s="78">
        <v>174</v>
      </c>
    </row>
    <row r="1156" spans="1:21" ht="15">
      <c r="A1156" s="76" t="s">
        <v>1509</v>
      </c>
      <c r="B1156" s="77" t="s">
        <v>5864</v>
      </c>
      <c r="C1156" s="77" t="s">
        <v>1023</v>
      </c>
      <c r="D1156" s="77" t="s">
        <v>601</v>
      </c>
      <c r="E1156" s="77">
        <v>10368</v>
      </c>
      <c r="F1156" s="77">
        <v>4611</v>
      </c>
      <c r="G1156" s="77">
        <v>5757</v>
      </c>
      <c r="H1156" s="77">
        <v>0.44473379600000001</v>
      </c>
      <c r="I1156" s="77">
        <v>0.55526620400000004</v>
      </c>
      <c r="J1156" s="77">
        <v>2670</v>
      </c>
      <c r="K1156" s="77">
        <v>1530</v>
      </c>
      <c r="L1156" s="77">
        <v>185</v>
      </c>
      <c r="M1156" s="77">
        <v>89</v>
      </c>
      <c r="N1156" s="77">
        <v>87</v>
      </c>
      <c r="O1156" s="77">
        <v>50</v>
      </c>
      <c r="P1156" s="77">
        <v>3280</v>
      </c>
      <c r="Q1156" s="77">
        <v>1679</v>
      </c>
      <c r="R1156" s="77">
        <v>232</v>
      </c>
      <c r="S1156" s="77">
        <v>198</v>
      </c>
      <c r="T1156" s="77">
        <v>222</v>
      </c>
      <c r="U1156" s="78">
        <v>146</v>
      </c>
    </row>
    <row r="1157" spans="1:21" ht="15">
      <c r="A1157" s="76" t="s">
        <v>1510</v>
      </c>
      <c r="B1157" s="77" t="s">
        <v>5864</v>
      </c>
      <c r="C1157" s="77" t="s">
        <v>721</v>
      </c>
      <c r="D1157" s="77" t="s">
        <v>531</v>
      </c>
      <c r="E1157" s="77">
        <v>10922</v>
      </c>
      <c r="F1157" s="77">
        <v>4910</v>
      </c>
      <c r="G1157" s="77">
        <v>6012</v>
      </c>
      <c r="H1157" s="77">
        <v>0.44955136400000001</v>
      </c>
      <c r="I1157" s="77">
        <v>0.55044863600000005</v>
      </c>
      <c r="J1157" s="77">
        <v>2859</v>
      </c>
      <c r="K1157" s="77">
        <v>1590</v>
      </c>
      <c r="L1157" s="77">
        <v>211</v>
      </c>
      <c r="M1157" s="77">
        <v>98</v>
      </c>
      <c r="N1157" s="77">
        <v>96</v>
      </c>
      <c r="O1157" s="77">
        <v>56</v>
      </c>
      <c r="P1157" s="77">
        <v>3439</v>
      </c>
      <c r="Q1157" s="77">
        <v>1798</v>
      </c>
      <c r="R1157" s="77">
        <v>212</v>
      </c>
      <c r="S1157" s="77">
        <v>218</v>
      </c>
      <c r="T1157" s="77">
        <v>204</v>
      </c>
      <c r="U1157" s="78">
        <v>141</v>
      </c>
    </row>
    <row r="1158" spans="1:21" ht="15">
      <c r="A1158" s="76" t="s">
        <v>1511</v>
      </c>
      <c r="B1158" s="77" t="s">
        <v>5864</v>
      </c>
      <c r="C1158" s="77" t="s">
        <v>721</v>
      </c>
      <c r="D1158" s="77" t="s">
        <v>531</v>
      </c>
      <c r="E1158" s="77">
        <v>10342</v>
      </c>
      <c r="F1158" s="77">
        <v>4615</v>
      </c>
      <c r="G1158" s="77">
        <v>5727</v>
      </c>
      <c r="H1158" s="77">
        <v>0.44623863899999999</v>
      </c>
      <c r="I1158" s="77">
        <v>0.55376136099999995</v>
      </c>
      <c r="J1158" s="77">
        <v>2686</v>
      </c>
      <c r="K1158" s="77">
        <v>1515</v>
      </c>
      <c r="L1158" s="77">
        <v>167</v>
      </c>
      <c r="M1158" s="77">
        <v>93</v>
      </c>
      <c r="N1158" s="77">
        <v>103</v>
      </c>
      <c r="O1158" s="77">
        <v>51</v>
      </c>
      <c r="P1158" s="77">
        <v>3276</v>
      </c>
      <c r="Q1158" s="77">
        <v>1680</v>
      </c>
      <c r="R1158" s="77">
        <v>230</v>
      </c>
      <c r="S1158" s="77">
        <v>197</v>
      </c>
      <c r="T1158" s="77">
        <v>214</v>
      </c>
      <c r="U1158" s="78">
        <v>130</v>
      </c>
    </row>
    <row r="1159" spans="1:21" ht="15">
      <c r="A1159" s="76" t="s">
        <v>1512</v>
      </c>
      <c r="B1159" s="77" t="s">
        <v>5864</v>
      </c>
      <c r="C1159" s="77" t="s">
        <v>721</v>
      </c>
      <c r="D1159" s="77" t="s">
        <v>531</v>
      </c>
      <c r="E1159" s="77">
        <v>10367</v>
      </c>
      <c r="F1159" s="77">
        <v>4548</v>
      </c>
      <c r="G1159" s="77">
        <v>5819</v>
      </c>
      <c r="H1159" s="77">
        <v>0.43869972000000002</v>
      </c>
      <c r="I1159" s="77">
        <v>0.56130027999999998</v>
      </c>
      <c r="J1159" s="77">
        <v>2653</v>
      </c>
      <c r="K1159" s="77">
        <v>1488</v>
      </c>
      <c r="L1159" s="77">
        <v>177</v>
      </c>
      <c r="M1159" s="77">
        <v>90</v>
      </c>
      <c r="N1159" s="77">
        <v>95</v>
      </c>
      <c r="O1159" s="77">
        <v>45</v>
      </c>
      <c r="P1159" s="77">
        <v>3273</v>
      </c>
      <c r="Q1159" s="77">
        <v>1739</v>
      </c>
      <c r="R1159" s="77">
        <v>227</v>
      </c>
      <c r="S1159" s="77">
        <v>208</v>
      </c>
      <c r="T1159" s="77">
        <v>215</v>
      </c>
      <c r="U1159" s="78">
        <v>157</v>
      </c>
    </row>
    <row r="1160" spans="1:21" ht="15">
      <c r="A1160" s="76" t="s">
        <v>1513</v>
      </c>
      <c r="B1160" s="77" t="s">
        <v>5864</v>
      </c>
      <c r="C1160" s="77" t="s">
        <v>721</v>
      </c>
      <c r="D1160" s="77" t="s">
        <v>531</v>
      </c>
      <c r="E1160" s="77">
        <v>10626</v>
      </c>
      <c r="F1160" s="77">
        <v>4709</v>
      </c>
      <c r="G1160" s="77">
        <v>5917</v>
      </c>
      <c r="H1160" s="77">
        <v>0.44315829099999998</v>
      </c>
      <c r="I1160" s="77">
        <v>0.55684170899999996</v>
      </c>
      <c r="J1160" s="77">
        <v>2720</v>
      </c>
      <c r="K1160" s="77">
        <v>1572</v>
      </c>
      <c r="L1160" s="77">
        <v>176</v>
      </c>
      <c r="M1160" s="77">
        <v>90</v>
      </c>
      <c r="N1160" s="77">
        <v>87</v>
      </c>
      <c r="O1160" s="77">
        <v>64</v>
      </c>
      <c r="P1160" s="77">
        <v>3410</v>
      </c>
      <c r="Q1160" s="77">
        <v>1710</v>
      </c>
      <c r="R1160" s="77">
        <v>215</v>
      </c>
      <c r="S1160" s="77">
        <v>208</v>
      </c>
      <c r="T1160" s="77">
        <v>220</v>
      </c>
      <c r="U1160" s="78">
        <v>154</v>
      </c>
    </row>
    <row r="1161" spans="1:21" ht="15">
      <c r="A1161" s="76" t="s">
        <v>1514</v>
      </c>
      <c r="B1161" s="77" t="s">
        <v>5864</v>
      </c>
      <c r="C1161" s="77" t="s">
        <v>721</v>
      </c>
      <c r="D1161" s="77" t="s">
        <v>531</v>
      </c>
      <c r="E1161" s="77">
        <v>10404</v>
      </c>
      <c r="F1161" s="77">
        <v>4621</v>
      </c>
      <c r="G1161" s="77">
        <v>5783</v>
      </c>
      <c r="H1161" s="77">
        <v>0.444156094</v>
      </c>
      <c r="I1161" s="77">
        <v>0.555843906</v>
      </c>
      <c r="J1161" s="77">
        <v>2689</v>
      </c>
      <c r="K1161" s="77">
        <v>1510</v>
      </c>
      <c r="L1161" s="77">
        <v>184</v>
      </c>
      <c r="M1161" s="77">
        <v>83</v>
      </c>
      <c r="N1161" s="77">
        <v>95</v>
      </c>
      <c r="O1161" s="77">
        <v>60</v>
      </c>
      <c r="P1161" s="77">
        <v>3295</v>
      </c>
      <c r="Q1161" s="77">
        <v>1696</v>
      </c>
      <c r="R1161" s="77">
        <v>229</v>
      </c>
      <c r="S1161" s="77">
        <v>202</v>
      </c>
      <c r="T1161" s="77">
        <v>219</v>
      </c>
      <c r="U1161" s="78">
        <v>142</v>
      </c>
    </row>
    <row r="1162" spans="1:21" ht="15">
      <c r="A1162" s="76" t="s">
        <v>1515</v>
      </c>
      <c r="B1162" s="77" t="s">
        <v>5864</v>
      </c>
      <c r="C1162" s="77" t="s">
        <v>721</v>
      </c>
      <c r="D1162" s="77" t="s">
        <v>531</v>
      </c>
      <c r="E1162" s="77">
        <v>10583</v>
      </c>
      <c r="F1162" s="77">
        <v>4647</v>
      </c>
      <c r="G1162" s="77">
        <v>5936</v>
      </c>
      <c r="H1162" s="77">
        <v>0.43910044399999998</v>
      </c>
      <c r="I1162" s="77">
        <v>0.56089955599999997</v>
      </c>
      <c r="J1162" s="77">
        <v>2654</v>
      </c>
      <c r="K1162" s="77">
        <v>1559</v>
      </c>
      <c r="L1162" s="77">
        <v>175</v>
      </c>
      <c r="M1162" s="77">
        <v>96</v>
      </c>
      <c r="N1162" s="77">
        <v>105</v>
      </c>
      <c r="O1162" s="77">
        <v>58</v>
      </c>
      <c r="P1162" s="77">
        <v>3315</v>
      </c>
      <c r="Q1162" s="77">
        <v>1812</v>
      </c>
      <c r="R1162" s="77">
        <v>227</v>
      </c>
      <c r="S1162" s="77">
        <v>212</v>
      </c>
      <c r="T1162" s="77">
        <v>219</v>
      </c>
      <c r="U1162" s="78">
        <v>151</v>
      </c>
    </row>
    <row r="1163" spans="1:21" ht="15">
      <c r="A1163" s="76" t="s">
        <v>1516</v>
      </c>
      <c r="B1163" s="77" t="s">
        <v>5864</v>
      </c>
      <c r="C1163" s="77" t="s">
        <v>721</v>
      </c>
      <c r="D1163" s="77" t="s">
        <v>531</v>
      </c>
      <c r="E1163" s="77">
        <v>10603</v>
      </c>
      <c r="F1163" s="77">
        <v>4747</v>
      </c>
      <c r="G1163" s="77">
        <v>5856</v>
      </c>
      <c r="H1163" s="77">
        <v>0.44770347999999999</v>
      </c>
      <c r="I1163" s="77">
        <v>0.55229651999999996</v>
      </c>
      <c r="J1163" s="77">
        <v>2820</v>
      </c>
      <c r="K1163" s="77">
        <v>1533</v>
      </c>
      <c r="L1163" s="77">
        <v>149</v>
      </c>
      <c r="M1163" s="77">
        <v>80</v>
      </c>
      <c r="N1163" s="77">
        <v>102</v>
      </c>
      <c r="O1163" s="77">
        <v>63</v>
      </c>
      <c r="P1163" s="77">
        <v>3347</v>
      </c>
      <c r="Q1163" s="77">
        <v>1732</v>
      </c>
      <c r="R1163" s="77">
        <v>219</v>
      </c>
      <c r="S1163" s="77">
        <v>204</v>
      </c>
      <c r="T1163" s="77">
        <v>202</v>
      </c>
      <c r="U1163" s="78">
        <v>152</v>
      </c>
    </row>
    <row r="1164" spans="1:21" ht="15">
      <c r="A1164" s="76" t="s">
        <v>1517</v>
      </c>
      <c r="B1164" s="77" t="s">
        <v>5864</v>
      </c>
      <c r="C1164" s="77" t="s">
        <v>721</v>
      </c>
      <c r="D1164" s="77" t="s">
        <v>531</v>
      </c>
      <c r="E1164" s="77">
        <v>10314</v>
      </c>
      <c r="F1164" s="77">
        <v>4560</v>
      </c>
      <c r="G1164" s="77">
        <v>5754</v>
      </c>
      <c r="H1164" s="77">
        <v>0.44211750999999999</v>
      </c>
      <c r="I1164" s="77">
        <v>0.55788249000000001</v>
      </c>
      <c r="J1164" s="77">
        <v>2679</v>
      </c>
      <c r="K1164" s="77">
        <v>1477</v>
      </c>
      <c r="L1164" s="77">
        <v>162</v>
      </c>
      <c r="M1164" s="77">
        <v>83</v>
      </c>
      <c r="N1164" s="77">
        <v>98</v>
      </c>
      <c r="O1164" s="77">
        <v>61</v>
      </c>
      <c r="P1164" s="77">
        <v>3224</v>
      </c>
      <c r="Q1164" s="77">
        <v>1720</v>
      </c>
      <c r="R1164" s="77">
        <v>240</v>
      </c>
      <c r="S1164" s="77">
        <v>208</v>
      </c>
      <c r="T1164" s="77">
        <v>218</v>
      </c>
      <c r="U1164" s="78">
        <v>144</v>
      </c>
    </row>
    <row r="1165" spans="1:21" ht="15">
      <c r="A1165" s="76" t="s">
        <v>1518</v>
      </c>
      <c r="B1165" s="77" t="s">
        <v>5864</v>
      </c>
      <c r="C1165" s="77" t="s">
        <v>721</v>
      </c>
      <c r="D1165" s="77" t="s">
        <v>531</v>
      </c>
      <c r="E1165" s="77">
        <v>12063</v>
      </c>
      <c r="F1165" s="77">
        <v>5734</v>
      </c>
      <c r="G1165" s="77">
        <v>6329</v>
      </c>
      <c r="H1165" s="77">
        <v>0.47533781000000003</v>
      </c>
      <c r="I1165" s="77">
        <v>0.52466219000000003</v>
      </c>
      <c r="J1165" s="77">
        <v>3455</v>
      </c>
      <c r="K1165" s="77">
        <v>1757</v>
      </c>
      <c r="L1165" s="77">
        <v>256</v>
      </c>
      <c r="M1165" s="77">
        <v>98</v>
      </c>
      <c r="N1165" s="77">
        <v>108</v>
      </c>
      <c r="O1165" s="77">
        <v>60</v>
      </c>
      <c r="P1165" s="77">
        <v>3652</v>
      </c>
      <c r="Q1165" s="77">
        <v>1851</v>
      </c>
      <c r="R1165" s="77">
        <v>236</v>
      </c>
      <c r="S1165" s="77">
        <v>205</v>
      </c>
      <c r="T1165" s="77">
        <v>235</v>
      </c>
      <c r="U1165" s="78">
        <v>150</v>
      </c>
    </row>
    <row r="1166" spans="1:21" ht="15">
      <c r="A1166" s="76" t="s">
        <v>1519</v>
      </c>
      <c r="B1166" s="77" t="s">
        <v>5864</v>
      </c>
      <c r="C1166" s="77" t="s">
        <v>721</v>
      </c>
      <c r="D1166" s="77" t="s">
        <v>531</v>
      </c>
      <c r="E1166" s="77">
        <v>10735</v>
      </c>
      <c r="F1166" s="77">
        <v>4748</v>
      </c>
      <c r="G1166" s="77">
        <v>5987</v>
      </c>
      <c r="H1166" s="77">
        <v>0.44229157000000002</v>
      </c>
      <c r="I1166" s="77">
        <v>0.55770843000000003</v>
      </c>
      <c r="J1166" s="77">
        <v>2738</v>
      </c>
      <c r="K1166" s="77">
        <v>1575</v>
      </c>
      <c r="L1166" s="77">
        <v>172</v>
      </c>
      <c r="M1166" s="77">
        <v>97</v>
      </c>
      <c r="N1166" s="77">
        <v>95</v>
      </c>
      <c r="O1166" s="77">
        <v>71</v>
      </c>
      <c r="P1166" s="77">
        <v>3387</v>
      </c>
      <c r="Q1166" s="77">
        <v>1772</v>
      </c>
      <c r="R1166" s="77">
        <v>214</v>
      </c>
      <c r="S1166" s="77">
        <v>217</v>
      </c>
      <c r="T1166" s="77">
        <v>234</v>
      </c>
      <c r="U1166" s="78">
        <v>163</v>
      </c>
    </row>
    <row r="1167" spans="1:21" ht="15">
      <c r="A1167" s="76" t="s">
        <v>1520</v>
      </c>
      <c r="B1167" s="77" t="s">
        <v>5864</v>
      </c>
      <c r="C1167" s="77" t="s">
        <v>721</v>
      </c>
      <c r="D1167" s="77" t="s">
        <v>531</v>
      </c>
      <c r="E1167" s="77">
        <v>11203</v>
      </c>
      <c r="F1167" s="77">
        <v>5047</v>
      </c>
      <c r="G1167" s="77">
        <v>6156</v>
      </c>
      <c r="H1167" s="77">
        <v>0.45050432899999998</v>
      </c>
      <c r="I1167" s="77">
        <v>0.54949567099999996</v>
      </c>
      <c r="J1167" s="77">
        <v>3025</v>
      </c>
      <c r="K1167" s="77">
        <v>1570</v>
      </c>
      <c r="L1167" s="77">
        <v>201</v>
      </c>
      <c r="M1167" s="77">
        <v>91</v>
      </c>
      <c r="N1167" s="77">
        <v>103</v>
      </c>
      <c r="O1167" s="77">
        <v>57</v>
      </c>
      <c r="P1167" s="77">
        <v>3547</v>
      </c>
      <c r="Q1167" s="77">
        <v>1789</v>
      </c>
      <c r="R1167" s="77">
        <v>233</v>
      </c>
      <c r="S1167" s="77">
        <v>221</v>
      </c>
      <c r="T1167" s="77">
        <v>222</v>
      </c>
      <c r="U1167" s="78">
        <v>144</v>
      </c>
    </row>
    <row r="1168" spans="1:21" ht="15">
      <c r="A1168" s="76" t="s">
        <v>1521</v>
      </c>
      <c r="B1168" s="77" t="s">
        <v>5864</v>
      </c>
      <c r="C1168" s="77" t="s">
        <v>721</v>
      </c>
      <c r="D1168" s="77" t="s">
        <v>531</v>
      </c>
      <c r="E1168" s="77">
        <v>10600</v>
      </c>
      <c r="F1168" s="77">
        <v>4716</v>
      </c>
      <c r="G1168" s="77">
        <v>5884</v>
      </c>
      <c r="H1168" s="77">
        <v>0.44490565999999998</v>
      </c>
      <c r="I1168" s="77">
        <v>0.55509434000000002</v>
      </c>
      <c r="J1168" s="77">
        <v>2765</v>
      </c>
      <c r="K1168" s="77">
        <v>1522</v>
      </c>
      <c r="L1168" s="77">
        <v>189</v>
      </c>
      <c r="M1168" s="77">
        <v>87</v>
      </c>
      <c r="N1168" s="77">
        <v>96</v>
      </c>
      <c r="O1168" s="77">
        <v>57</v>
      </c>
      <c r="P1168" s="77">
        <v>3366</v>
      </c>
      <c r="Q1168" s="77">
        <v>1714</v>
      </c>
      <c r="R1168" s="77">
        <v>217</v>
      </c>
      <c r="S1168" s="77">
        <v>209</v>
      </c>
      <c r="T1168" s="77">
        <v>233</v>
      </c>
      <c r="U1168" s="78">
        <v>145</v>
      </c>
    </row>
    <row r="1169" spans="1:21" ht="15">
      <c r="A1169" s="76" t="s">
        <v>1522</v>
      </c>
      <c r="B1169" s="77" t="s">
        <v>5864</v>
      </c>
      <c r="C1169" s="77" t="s">
        <v>721</v>
      </c>
      <c r="D1169" s="77" t="s">
        <v>531</v>
      </c>
      <c r="E1169" s="77">
        <v>10471</v>
      </c>
      <c r="F1169" s="77">
        <v>4630</v>
      </c>
      <c r="G1169" s="77">
        <v>5841</v>
      </c>
      <c r="H1169" s="77">
        <v>0.44217362199999999</v>
      </c>
      <c r="I1169" s="77">
        <v>0.55782637800000001</v>
      </c>
      <c r="J1169" s="77">
        <v>2640</v>
      </c>
      <c r="K1169" s="77">
        <v>1554</v>
      </c>
      <c r="L1169" s="77">
        <v>185</v>
      </c>
      <c r="M1169" s="77">
        <v>77</v>
      </c>
      <c r="N1169" s="77">
        <v>111</v>
      </c>
      <c r="O1169" s="77">
        <v>63</v>
      </c>
      <c r="P1169" s="77">
        <v>3331</v>
      </c>
      <c r="Q1169" s="77">
        <v>1730</v>
      </c>
      <c r="R1169" s="77">
        <v>199</v>
      </c>
      <c r="S1169" s="77">
        <v>212</v>
      </c>
      <c r="T1169" s="77">
        <v>224</v>
      </c>
      <c r="U1169" s="78">
        <v>145</v>
      </c>
    </row>
    <row r="1170" spans="1:21" ht="15">
      <c r="A1170" s="76" t="s">
        <v>1523</v>
      </c>
      <c r="B1170" s="77" t="s">
        <v>5864</v>
      </c>
      <c r="C1170" s="77" t="s">
        <v>721</v>
      </c>
      <c r="D1170" s="77" t="s">
        <v>531</v>
      </c>
      <c r="E1170" s="77">
        <v>10418</v>
      </c>
      <c r="F1170" s="77">
        <v>4634</v>
      </c>
      <c r="G1170" s="77">
        <v>5784</v>
      </c>
      <c r="H1170" s="77">
        <v>0.444807065</v>
      </c>
      <c r="I1170" s="77">
        <v>0.555192935</v>
      </c>
      <c r="J1170" s="77">
        <v>2691</v>
      </c>
      <c r="K1170" s="77">
        <v>1527</v>
      </c>
      <c r="L1170" s="77">
        <v>168</v>
      </c>
      <c r="M1170" s="77">
        <v>78</v>
      </c>
      <c r="N1170" s="77">
        <v>100</v>
      </c>
      <c r="O1170" s="77">
        <v>70</v>
      </c>
      <c r="P1170" s="77">
        <v>3317</v>
      </c>
      <c r="Q1170" s="77">
        <v>1690</v>
      </c>
      <c r="R1170" s="77">
        <v>211</v>
      </c>
      <c r="S1170" s="77">
        <v>204</v>
      </c>
      <c r="T1170" s="77">
        <v>218</v>
      </c>
      <c r="U1170" s="78">
        <v>144</v>
      </c>
    </row>
    <row r="1171" spans="1:21" ht="15">
      <c r="A1171" s="76" t="s">
        <v>1524</v>
      </c>
      <c r="B1171" s="77" t="s">
        <v>5864</v>
      </c>
      <c r="C1171" s="77" t="s">
        <v>721</v>
      </c>
      <c r="D1171" s="77" t="s">
        <v>531</v>
      </c>
      <c r="E1171" s="77">
        <v>10480</v>
      </c>
      <c r="F1171" s="77">
        <v>4668</v>
      </c>
      <c r="G1171" s="77">
        <v>5812</v>
      </c>
      <c r="H1171" s="77">
        <v>0.44541984699999998</v>
      </c>
      <c r="I1171" s="77">
        <v>0.55458015299999996</v>
      </c>
      <c r="J1171" s="77">
        <v>2686</v>
      </c>
      <c r="K1171" s="77">
        <v>1578</v>
      </c>
      <c r="L1171" s="77">
        <v>164</v>
      </c>
      <c r="M1171" s="77">
        <v>82</v>
      </c>
      <c r="N1171" s="77">
        <v>94</v>
      </c>
      <c r="O1171" s="77">
        <v>64</v>
      </c>
      <c r="P1171" s="77">
        <v>3296</v>
      </c>
      <c r="Q1171" s="77">
        <v>1710</v>
      </c>
      <c r="R1171" s="77">
        <v>221</v>
      </c>
      <c r="S1171" s="77">
        <v>211</v>
      </c>
      <c r="T1171" s="77">
        <v>235</v>
      </c>
      <c r="U1171" s="78">
        <v>139</v>
      </c>
    </row>
    <row r="1172" spans="1:21" ht="15">
      <c r="A1172" s="76" t="s">
        <v>1525</v>
      </c>
      <c r="B1172" s="77" t="s">
        <v>5864</v>
      </c>
      <c r="C1172" s="77" t="s">
        <v>721</v>
      </c>
      <c r="D1172" s="77" t="s">
        <v>531</v>
      </c>
      <c r="E1172" s="77">
        <v>10441</v>
      </c>
      <c r="F1172" s="77">
        <v>4666</v>
      </c>
      <c r="G1172" s="77">
        <v>5775</v>
      </c>
      <c r="H1172" s="77">
        <v>0.44689205999999998</v>
      </c>
      <c r="I1172" s="77">
        <v>0.55310793999999996</v>
      </c>
      <c r="J1172" s="77">
        <v>2713</v>
      </c>
      <c r="K1172" s="77">
        <v>1528</v>
      </c>
      <c r="L1172" s="77">
        <v>175</v>
      </c>
      <c r="M1172" s="77">
        <v>84</v>
      </c>
      <c r="N1172" s="77">
        <v>99</v>
      </c>
      <c r="O1172" s="77">
        <v>67</v>
      </c>
      <c r="P1172" s="77">
        <v>3288</v>
      </c>
      <c r="Q1172" s="77">
        <v>1677</v>
      </c>
      <c r="R1172" s="77">
        <v>226</v>
      </c>
      <c r="S1172" s="77">
        <v>195</v>
      </c>
      <c r="T1172" s="77">
        <v>239</v>
      </c>
      <c r="U1172" s="78">
        <v>150</v>
      </c>
    </row>
    <row r="1173" spans="1:21" ht="15">
      <c r="A1173" s="76" t="s">
        <v>1526</v>
      </c>
      <c r="B1173" s="77" t="s">
        <v>5864</v>
      </c>
      <c r="C1173" s="77" t="s">
        <v>721</v>
      </c>
      <c r="D1173" s="77" t="s">
        <v>531</v>
      </c>
      <c r="E1173" s="77">
        <v>10414</v>
      </c>
      <c r="F1173" s="77">
        <v>4615</v>
      </c>
      <c r="G1173" s="77">
        <v>5799</v>
      </c>
      <c r="H1173" s="77">
        <v>0.44315344699999998</v>
      </c>
      <c r="I1173" s="77">
        <v>0.55684655299999997</v>
      </c>
      <c r="J1173" s="77">
        <v>2694</v>
      </c>
      <c r="K1173" s="77">
        <v>1523</v>
      </c>
      <c r="L1173" s="77">
        <v>161</v>
      </c>
      <c r="M1173" s="77">
        <v>77</v>
      </c>
      <c r="N1173" s="77">
        <v>97</v>
      </c>
      <c r="O1173" s="77">
        <v>63</v>
      </c>
      <c r="P1173" s="77">
        <v>3316</v>
      </c>
      <c r="Q1173" s="77">
        <v>1710</v>
      </c>
      <c r="R1173" s="77">
        <v>212</v>
      </c>
      <c r="S1173" s="77">
        <v>204</v>
      </c>
      <c r="T1173" s="77">
        <v>213</v>
      </c>
      <c r="U1173" s="78">
        <v>144</v>
      </c>
    </row>
    <row r="1174" spans="1:21" ht="15">
      <c r="A1174" s="76" t="s">
        <v>1527</v>
      </c>
      <c r="B1174" s="77" t="s">
        <v>5864</v>
      </c>
      <c r="C1174" s="77" t="s">
        <v>721</v>
      </c>
      <c r="D1174" s="77" t="s">
        <v>531</v>
      </c>
      <c r="E1174" s="77">
        <v>10127</v>
      </c>
      <c r="F1174" s="77">
        <v>4529</v>
      </c>
      <c r="G1174" s="77">
        <v>5598</v>
      </c>
      <c r="H1174" s="77">
        <v>0.44722030200000001</v>
      </c>
      <c r="I1174" s="77">
        <v>0.55277969800000004</v>
      </c>
      <c r="J1174" s="77">
        <v>2652</v>
      </c>
      <c r="K1174" s="77">
        <v>1485</v>
      </c>
      <c r="L1174" s="77">
        <v>165</v>
      </c>
      <c r="M1174" s="77">
        <v>83</v>
      </c>
      <c r="N1174" s="77">
        <v>89</v>
      </c>
      <c r="O1174" s="77">
        <v>55</v>
      </c>
      <c r="P1174" s="77">
        <v>3175</v>
      </c>
      <c r="Q1174" s="77">
        <v>1641</v>
      </c>
      <c r="R1174" s="77">
        <v>208</v>
      </c>
      <c r="S1174" s="77">
        <v>218</v>
      </c>
      <c r="T1174" s="77">
        <v>219</v>
      </c>
      <c r="U1174" s="78">
        <v>137</v>
      </c>
    </row>
    <row r="1175" spans="1:21" ht="15">
      <c r="A1175" s="76" t="s">
        <v>1528</v>
      </c>
      <c r="B1175" s="77" t="s">
        <v>5864</v>
      </c>
      <c r="C1175" s="77" t="s">
        <v>721</v>
      </c>
      <c r="D1175" s="77" t="s">
        <v>531</v>
      </c>
      <c r="E1175" s="77">
        <v>10288</v>
      </c>
      <c r="F1175" s="77">
        <v>4618</v>
      </c>
      <c r="G1175" s="77">
        <v>5670</v>
      </c>
      <c r="H1175" s="77">
        <v>0.44887247299999999</v>
      </c>
      <c r="I1175" s="77">
        <v>0.55112752700000001</v>
      </c>
      <c r="J1175" s="77">
        <v>2680</v>
      </c>
      <c r="K1175" s="77">
        <v>1553</v>
      </c>
      <c r="L1175" s="77">
        <v>164</v>
      </c>
      <c r="M1175" s="77">
        <v>82</v>
      </c>
      <c r="N1175" s="77">
        <v>90</v>
      </c>
      <c r="O1175" s="77">
        <v>49</v>
      </c>
      <c r="P1175" s="77">
        <v>3166</v>
      </c>
      <c r="Q1175" s="77">
        <v>1734</v>
      </c>
      <c r="R1175" s="77">
        <v>228</v>
      </c>
      <c r="S1175" s="77">
        <v>192</v>
      </c>
      <c r="T1175" s="77">
        <v>221</v>
      </c>
      <c r="U1175" s="78">
        <v>129</v>
      </c>
    </row>
    <row r="1176" spans="1:21" ht="15">
      <c r="A1176" s="76" t="s">
        <v>1529</v>
      </c>
      <c r="B1176" s="77" t="s">
        <v>5864</v>
      </c>
      <c r="C1176" s="77" t="s">
        <v>721</v>
      </c>
      <c r="D1176" s="77" t="s">
        <v>531</v>
      </c>
      <c r="E1176" s="77">
        <v>10445</v>
      </c>
      <c r="F1176" s="77">
        <v>4703</v>
      </c>
      <c r="G1176" s="77">
        <v>5742</v>
      </c>
      <c r="H1176" s="77">
        <v>0.45026328399999999</v>
      </c>
      <c r="I1176" s="77">
        <v>0.54973671599999996</v>
      </c>
      <c r="J1176" s="77">
        <v>2741</v>
      </c>
      <c r="K1176" s="77">
        <v>1541</v>
      </c>
      <c r="L1176" s="77">
        <v>176</v>
      </c>
      <c r="M1176" s="77">
        <v>77</v>
      </c>
      <c r="N1176" s="77">
        <v>111</v>
      </c>
      <c r="O1176" s="77">
        <v>57</v>
      </c>
      <c r="P1176" s="77">
        <v>3276</v>
      </c>
      <c r="Q1176" s="77">
        <v>1679</v>
      </c>
      <c r="R1176" s="77">
        <v>231</v>
      </c>
      <c r="S1176" s="77">
        <v>213</v>
      </c>
      <c r="T1176" s="77">
        <v>198</v>
      </c>
      <c r="U1176" s="78">
        <v>145</v>
      </c>
    </row>
    <row r="1177" spans="1:21" ht="15">
      <c r="A1177" s="76" t="s">
        <v>1530</v>
      </c>
      <c r="B1177" s="77" t="s">
        <v>5864</v>
      </c>
      <c r="C1177" s="77" t="s">
        <v>721</v>
      </c>
      <c r="D1177" s="77" t="s">
        <v>531</v>
      </c>
      <c r="E1177" s="77">
        <v>10497</v>
      </c>
      <c r="F1177" s="77">
        <v>4709</v>
      </c>
      <c r="G1177" s="77">
        <v>5788</v>
      </c>
      <c r="H1177" s="77">
        <v>0.44860436300000001</v>
      </c>
      <c r="I1177" s="77">
        <v>0.55139563700000005</v>
      </c>
      <c r="J1177" s="77">
        <v>2791</v>
      </c>
      <c r="K1177" s="77">
        <v>1509</v>
      </c>
      <c r="L1177" s="77">
        <v>171</v>
      </c>
      <c r="M1177" s="77">
        <v>83</v>
      </c>
      <c r="N1177" s="77">
        <v>98</v>
      </c>
      <c r="O1177" s="77">
        <v>57</v>
      </c>
      <c r="P1177" s="77">
        <v>3285</v>
      </c>
      <c r="Q1177" s="77">
        <v>1724</v>
      </c>
      <c r="R1177" s="77">
        <v>217</v>
      </c>
      <c r="S1177" s="77">
        <v>209</v>
      </c>
      <c r="T1177" s="77">
        <v>213</v>
      </c>
      <c r="U1177" s="78">
        <v>140</v>
      </c>
    </row>
    <row r="1178" spans="1:21" ht="15">
      <c r="A1178" s="76" t="s">
        <v>1531</v>
      </c>
      <c r="B1178" s="77" t="s">
        <v>5864</v>
      </c>
      <c r="C1178" s="77" t="s">
        <v>721</v>
      </c>
      <c r="D1178" s="77" t="s">
        <v>531</v>
      </c>
      <c r="E1178" s="77">
        <v>10935</v>
      </c>
      <c r="F1178" s="77">
        <v>4956</v>
      </c>
      <c r="G1178" s="77">
        <v>5979</v>
      </c>
      <c r="H1178" s="77">
        <v>0.45322359400000001</v>
      </c>
      <c r="I1178" s="77">
        <v>0.54677640599999999</v>
      </c>
      <c r="J1178" s="77">
        <v>2915</v>
      </c>
      <c r="K1178" s="77">
        <v>1563</v>
      </c>
      <c r="L1178" s="77">
        <v>197</v>
      </c>
      <c r="M1178" s="77">
        <v>93</v>
      </c>
      <c r="N1178" s="77">
        <v>118</v>
      </c>
      <c r="O1178" s="77">
        <v>70</v>
      </c>
      <c r="P1178" s="77">
        <v>3419</v>
      </c>
      <c r="Q1178" s="77">
        <v>1733</v>
      </c>
      <c r="R1178" s="77">
        <v>239</v>
      </c>
      <c r="S1178" s="77">
        <v>229</v>
      </c>
      <c r="T1178" s="77">
        <v>212</v>
      </c>
      <c r="U1178" s="78">
        <v>147</v>
      </c>
    </row>
    <row r="1179" spans="1:21" ht="15">
      <c r="A1179" s="76" t="s">
        <v>1532</v>
      </c>
      <c r="B1179" s="77" t="s">
        <v>5864</v>
      </c>
      <c r="C1179" s="77" t="s">
        <v>721</v>
      </c>
      <c r="D1179" s="77" t="s">
        <v>531</v>
      </c>
      <c r="E1179" s="77">
        <v>10883</v>
      </c>
      <c r="F1179" s="77">
        <v>4920</v>
      </c>
      <c r="G1179" s="77">
        <v>5963</v>
      </c>
      <c r="H1179" s="77">
        <v>0.452081228</v>
      </c>
      <c r="I1179" s="77">
        <v>0.54791877200000005</v>
      </c>
      <c r="J1179" s="77">
        <v>2895</v>
      </c>
      <c r="K1179" s="77">
        <v>1562</v>
      </c>
      <c r="L1179" s="77">
        <v>198</v>
      </c>
      <c r="M1179" s="77">
        <v>89</v>
      </c>
      <c r="N1179" s="77">
        <v>112</v>
      </c>
      <c r="O1179" s="77">
        <v>64</v>
      </c>
      <c r="P1179" s="77">
        <v>3420</v>
      </c>
      <c r="Q1179" s="77">
        <v>1758</v>
      </c>
      <c r="R1179" s="77">
        <v>222</v>
      </c>
      <c r="S1179" s="77">
        <v>188</v>
      </c>
      <c r="T1179" s="77">
        <v>228</v>
      </c>
      <c r="U1179" s="78">
        <v>147</v>
      </c>
    </row>
    <row r="1180" spans="1:21" ht="15">
      <c r="A1180" s="76" t="s">
        <v>1533</v>
      </c>
      <c r="B1180" s="77" t="s">
        <v>5864</v>
      </c>
      <c r="C1180" s="77" t="s">
        <v>721</v>
      </c>
      <c r="D1180" s="77" t="s">
        <v>531</v>
      </c>
      <c r="E1180" s="77">
        <v>10849</v>
      </c>
      <c r="F1180" s="77">
        <v>4828</v>
      </c>
      <c r="G1180" s="77">
        <v>6021</v>
      </c>
      <c r="H1180" s="77">
        <v>0.44501797399999998</v>
      </c>
      <c r="I1180" s="77">
        <v>0.55498202600000002</v>
      </c>
      <c r="J1180" s="77">
        <v>2822</v>
      </c>
      <c r="K1180" s="77">
        <v>1577</v>
      </c>
      <c r="L1180" s="77">
        <v>183</v>
      </c>
      <c r="M1180" s="77">
        <v>90</v>
      </c>
      <c r="N1180" s="77">
        <v>97</v>
      </c>
      <c r="O1180" s="77">
        <v>59</v>
      </c>
      <c r="P1180" s="77">
        <v>3397</v>
      </c>
      <c r="Q1180" s="77">
        <v>1821</v>
      </c>
      <c r="R1180" s="77">
        <v>225</v>
      </c>
      <c r="S1180" s="77">
        <v>209</v>
      </c>
      <c r="T1180" s="77">
        <v>228</v>
      </c>
      <c r="U1180" s="78">
        <v>141</v>
      </c>
    </row>
    <row r="1181" spans="1:21" ht="15">
      <c r="A1181" s="76" t="s">
        <v>1534</v>
      </c>
      <c r="B1181" s="77" t="s">
        <v>5864</v>
      </c>
      <c r="C1181" s="77" t="s">
        <v>721</v>
      </c>
      <c r="D1181" s="77" t="s">
        <v>531</v>
      </c>
      <c r="E1181" s="77">
        <v>10530</v>
      </c>
      <c r="F1181" s="77">
        <v>4680</v>
      </c>
      <c r="G1181" s="77">
        <v>5850</v>
      </c>
      <c r="H1181" s="77">
        <v>0.44444444399999999</v>
      </c>
      <c r="I1181" s="77">
        <v>0.55555555599999995</v>
      </c>
      <c r="J1181" s="77">
        <v>2742</v>
      </c>
      <c r="K1181" s="77">
        <v>1529</v>
      </c>
      <c r="L1181" s="77">
        <v>158</v>
      </c>
      <c r="M1181" s="77">
        <v>96</v>
      </c>
      <c r="N1181" s="77">
        <v>92</v>
      </c>
      <c r="O1181" s="77">
        <v>63</v>
      </c>
      <c r="P1181" s="77">
        <v>3393</v>
      </c>
      <c r="Q1181" s="77">
        <v>1707</v>
      </c>
      <c r="R1181" s="77">
        <v>206</v>
      </c>
      <c r="S1181" s="77">
        <v>193</v>
      </c>
      <c r="T1181" s="77">
        <v>216</v>
      </c>
      <c r="U1181" s="78">
        <v>135</v>
      </c>
    </row>
    <row r="1182" spans="1:21" ht="15">
      <c r="A1182" s="76" t="s">
        <v>1535</v>
      </c>
      <c r="B1182" s="77" t="s">
        <v>5864</v>
      </c>
      <c r="C1182" s="77" t="s">
        <v>721</v>
      </c>
      <c r="D1182" s="77" t="s">
        <v>531</v>
      </c>
      <c r="E1182" s="77">
        <v>10437</v>
      </c>
      <c r="F1182" s="77">
        <v>4674</v>
      </c>
      <c r="G1182" s="77">
        <v>5763</v>
      </c>
      <c r="H1182" s="77">
        <v>0.44782983599999998</v>
      </c>
      <c r="I1182" s="77">
        <v>0.55217016399999996</v>
      </c>
      <c r="J1182" s="77">
        <v>2710</v>
      </c>
      <c r="K1182" s="77">
        <v>1565</v>
      </c>
      <c r="L1182" s="77">
        <v>158</v>
      </c>
      <c r="M1182" s="77">
        <v>74</v>
      </c>
      <c r="N1182" s="77">
        <v>102</v>
      </c>
      <c r="O1182" s="77">
        <v>65</v>
      </c>
      <c r="P1182" s="77">
        <v>3296</v>
      </c>
      <c r="Q1182" s="77">
        <v>1702</v>
      </c>
      <c r="R1182" s="77">
        <v>221</v>
      </c>
      <c r="S1182" s="77">
        <v>195</v>
      </c>
      <c r="T1182" s="77">
        <v>208</v>
      </c>
      <c r="U1182" s="78">
        <v>141</v>
      </c>
    </row>
    <row r="1183" spans="1:21" ht="15">
      <c r="A1183" s="76" t="s">
        <v>1536</v>
      </c>
      <c r="B1183" s="77" t="s">
        <v>5864</v>
      </c>
      <c r="C1183" s="77" t="s">
        <v>721</v>
      </c>
      <c r="D1183" s="77" t="s">
        <v>531</v>
      </c>
      <c r="E1183" s="77">
        <v>10295</v>
      </c>
      <c r="F1183" s="77">
        <v>4578</v>
      </c>
      <c r="G1183" s="77">
        <v>5717</v>
      </c>
      <c r="H1183" s="77">
        <v>0.44468188400000003</v>
      </c>
      <c r="I1183" s="77">
        <v>0.55531811600000003</v>
      </c>
      <c r="J1183" s="77">
        <v>2675</v>
      </c>
      <c r="K1183" s="77">
        <v>1524</v>
      </c>
      <c r="L1183" s="77">
        <v>166</v>
      </c>
      <c r="M1183" s="77">
        <v>79</v>
      </c>
      <c r="N1183" s="77">
        <v>84</v>
      </c>
      <c r="O1183" s="77">
        <v>50</v>
      </c>
      <c r="P1183" s="77">
        <v>3240</v>
      </c>
      <c r="Q1183" s="77">
        <v>1703</v>
      </c>
      <c r="R1183" s="77">
        <v>220</v>
      </c>
      <c r="S1183" s="77">
        <v>205</v>
      </c>
      <c r="T1183" s="77">
        <v>200</v>
      </c>
      <c r="U1183" s="78">
        <v>149</v>
      </c>
    </row>
    <row r="1184" spans="1:21" ht="15">
      <c r="A1184" s="76" t="s">
        <v>1537</v>
      </c>
      <c r="B1184" s="77" t="s">
        <v>5864</v>
      </c>
      <c r="C1184" s="77" t="s">
        <v>721</v>
      </c>
      <c r="D1184" s="77" t="s">
        <v>531</v>
      </c>
      <c r="E1184" s="77">
        <v>10591</v>
      </c>
      <c r="F1184" s="77">
        <v>4755</v>
      </c>
      <c r="G1184" s="77">
        <v>5836</v>
      </c>
      <c r="H1184" s="77">
        <v>0.44896610300000001</v>
      </c>
      <c r="I1184" s="77">
        <v>0.55103389700000005</v>
      </c>
      <c r="J1184" s="77">
        <v>2801</v>
      </c>
      <c r="K1184" s="77">
        <v>1553</v>
      </c>
      <c r="L1184" s="77">
        <v>155</v>
      </c>
      <c r="M1184" s="77">
        <v>81</v>
      </c>
      <c r="N1184" s="77">
        <v>98</v>
      </c>
      <c r="O1184" s="77">
        <v>67</v>
      </c>
      <c r="P1184" s="77">
        <v>3344</v>
      </c>
      <c r="Q1184" s="77">
        <v>1718</v>
      </c>
      <c r="R1184" s="77">
        <v>204</v>
      </c>
      <c r="S1184" s="77">
        <v>214</v>
      </c>
      <c r="T1184" s="77">
        <v>213</v>
      </c>
      <c r="U1184" s="78">
        <v>143</v>
      </c>
    </row>
    <row r="1185" spans="1:21" ht="15">
      <c r="A1185" s="76" t="s">
        <v>1538</v>
      </c>
      <c r="B1185" s="77" t="s">
        <v>5864</v>
      </c>
      <c r="C1185" s="77" t="s">
        <v>721</v>
      </c>
      <c r="D1185" s="77" t="s">
        <v>531</v>
      </c>
      <c r="E1185" s="77">
        <v>10483</v>
      </c>
      <c r="F1185" s="77">
        <v>4728</v>
      </c>
      <c r="G1185" s="77">
        <v>5755</v>
      </c>
      <c r="H1185" s="77">
        <v>0.45101593099999998</v>
      </c>
      <c r="I1185" s="77">
        <v>0.54898406899999996</v>
      </c>
      <c r="J1185" s="77">
        <v>2770</v>
      </c>
      <c r="K1185" s="77">
        <v>1528</v>
      </c>
      <c r="L1185" s="77">
        <v>179</v>
      </c>
      <c r="M1185" s="77">
        <v>88</v>
      </c>
      <c r="N1185" s="77">
        <v>104</v>
      </c>
      <c r="O1185" s="77">
        <v>59</v>
      </c>
      <c r="P1185" s="77">
        <v>3278</v>
      </c>
      <c r="Q1185" s="77">
        <v>1716</v>
      </c>
      <c r="R1185" s="77">
        <v>221</v>
      </c>
      <c r="S1185" s="77">
        <v>190</v>
      </c>
      <c r="T1185" s="77">
        <v>202</v>
      </c>
      <c r="U1185" s="78">
        <v>148</v>
      </c>
    </row>
    <row r="1186" spans="1:21" ht="15">
      <c r="A1186" s="76" t="s">
        <v>1539</v>
      </c>
      <c r="B1186" s="77" t="s">
        <v>5864</v>
      </c>
      <c r="C1186" s="77" t="s">
        <v>721</v>
      </c>
      <c r="D1186" s="77" t="s">
        <v>531</v>
      </c>
      <c r="E1186" s="77">
        <v>10628</v>
      </c>
      <c r="F1186" s="77">
        <v>4722</v>
      </c>
      <c r="G1186" s="77">
        <v>5906</v>
      </c>
      <c r="H1186" s="77">
        <v>0.44429808100000001</v>
      </c>
      <c r="I1186" s="77">
        <v>0.55570191899999999</v>
      </c>
      <c r="J1186" s="77">
        <v>2766</v>
      </c>
      <c r="K1186" s="77">
        <v>1505</v>
      </c>
      <c r="L1186" s="77">
        <v>179</v>
      </c>
      <c r="M1186" s="77">
        <v>93</v>
      </c>
      <c r="N1186" s="77">
        <v>110</v>
      </c>
      <c r="O1186" s="77">
        <v>69</v>
      </c>
      <c r="P1186" s="77">
        <v>3394</v>
      </c>
      <c r="Q1186" s="77">
        <v>1695</v>
      </c>
      <c r="R1186" s="77">
        <v>224</v>
      </c>
      <c r="S1186" s="77">
        <v>233</v>
      </c>
      <c r="T1186" s="77">
        <v>210</v>
      </c>
      <c r="U1186" s="78">
        <v>150</v>
      </c>
    </row>
    <row r="1187" spans="1:21" ht="15">
      <c r="A1187" s="76" t="s">
        <v>1540</v>
      </c>
      <c r="B1187" s="77" t="s">
        <v>5864</v>
      </c>
      <c r="C1187" s="77" t="s">
        <v>721</v>
      </c>
      <c r="D1187" s="77" t="s">
        <v>531</v>
      </c>
      <c r="E1187" s="77">
        <v>10359</v>
      </c>
      <c r="F1187" s="77">
        <v>4588</v>
      </c>
      <c r="G1187" s="77">
        <v>5771</v>
      </c>
      <c r="H1187" s="77">
        <v>0.44289989400000002</v>
      </c>
      <c r="I1187" s="77">
        <v>0.55710010600000004</v>
      </c>
      <c r="J1187" s="77">
        <v>2689</v>
      </c>
      <c r="K1187" s="77">
        <v>1522</v>
      </c>
      <c r="L1187" s="77">
        <v>142</v>
      </c>
      <c r="M1187" s="77">
        <v>87</v>
      </c>
      <c r="N1187" s="77">
        <v>94</v>
      </c>
      <c r="O1187" s="77">
        <v>54</v>
      </c>
      <c r="P1187" s="77">
        <v>3316</v>
      </c>
      <c r="Q1187" s="77">
        <v>1699</v>
      </c>
      <c r="R1187" s="77">
        <v>202</v>
      </c>
      <c r="S1187" s="77">
        <v>208</v>
      </c>
      <c r="T1187" s="77">
        <v>204</v>
      </c>
      <c r="U1187" s="78">
        <v>142</v>
      </c>
    </row>
    <row r="1188" spans="1:21" ht="15">
      <c r="A1188" s="76" t="s">
        <v>1541</v>
      </c>
      <c r="B1188" s="77" t="s">
        <v>5864</v>
      </c>
      <c r="C1188" s="77" t="s">
        <v>721</v>
      </c>
      <c r="D1188" s="77" t="s">
        <v>531</v>
      </c>
      <c r="E1188" s="77">
        <v>10560</v>
      </c>
      <c r="F1188" s="77">
        <v>4740</v>
      </c>
      <c r="G1188" s="77">
        <v>5820</v>
      </c>
      <c r="H1188" s="77">
        <v>0.44886363600000001</v>
      </c>
      <c r="I1188" s="77">
        <v>0.55113636399999999</v>
      </c>
      <c r="J1188" s="77">
        <v>2767</v>
      </c>
      <c r="K1188" s="77">
        <v>1556</v>
      </c>
      <c r="L1188" s="77">
        <v>176</v>
      </c>
      <c r="M1188" s="77">
        <v>86</v>
      </c>
      <c r="N1188" s="77">
        <v>90</v>
      </c>
      <c r="O1188" s="77">
        <v>65</v>
      </c>
      <c r="P1188" s="77">
        <v>3298</v>
      </c>
      <c r="Q1188" s="77">
        <v>1729</v>
      </c>
      <c r="R1188" s="77">
        <v>218</v>
      </c>
      <c r="S1188" s="77">
        <v>212</v>
      </c>
      <c r="T1188" s="77">
        <v>217</v>
      </c>
      <c r="U1188" s="78">
        <v>146</v>
      </c>
    </row>
    <row r="1189" spans="1:21" ht="15">
      <c r="A1189" s="76" t="s">
        <v>1542</v>
      </c>
      <c r="B1189" s="77" t="s">
        <v>5864</v>
      </c>
      <c r="C1189" s="77" t="s">
        <v>721</v>
      </c>
      <c r="D1189" s="77" t="s">
        <v>531</v>
      </c>
      <c r="E1189" s="77">
        <v>10408</v>
      </c>
      <c r="F1189" s="77">
        <v>4640</v>
      </c>
      <c r="G1189" s="77">
        <v>5768</v>
      </c>
      <c r="H1189" s="77">
        <v>0.44581091499999997</v>
      </c>
      <c r="I1189" s="77">
        <v>0.55418908499999997</v>
      </c>
      <c r="J1189" s="77">
        <v>2664</v>
      </c>
      <c r="K1189" s="77">
        <v>1542</v>
      </c>
      <c r="L1189" s="77">
        <v>196</v>
      </c>
      <c r="M1189" s="77">
        <v>75</v>
      </c>
      <c r="N1189" s="77">
        <v>103</v>
      </c>
      <c r="O1189" s="77">
        <v>60</v>
      </c>
      <c r="P1189" s="77">
        <v>3265</v>
      </c>
      <c r="Q1189" s="77">
        <v>1693</v>
      </c>
      <c r="R1189" s="77">
        <v>230</v>
      </c>
      <c r="S1189" s="77">
        <v>212</v>
      </c>
      <c r="T1189" s="77">
        <v>224</v>
      </c>
      <c r="U1189" s="78">
        <v>144</v>
      </c>
    </row>
    <row r="1190" spans="1:21" ht="15">
      <c r="A1190" s="76" t="s">
        <v>1543</v>
      </c>
      <c r="B1190" s="77" t="s">
        <v>5864</v>
      </c>
      <c r="C1190" s="77" t="s">
        <v>721</v>
      </c>
      <c r="D1190" s="77" t="s">
        <v>531</v>
      </c>
      <c r="E1190" s="77">
        <v>10658</v>
      </c>
      <c r="F1190" s="77">
        <v>4728</v>
      </c>
      <c r="G1190" s="77">
        <v>5930</v>
      </c>
      <c r="H1190" s="77">
        <v>0.44361043300000003</v>
      </c>
      <c r="I1190" s="77">
        <v>0.55638956699999997</v>
      </c>
      <c r="J1190" s="77">
        <v>2751</v>
      </c>
      <c r="K1190" s="77">
        <v>1577</v>
      </c>
      <c r="L1190" s="77">
        <v>141</v>
      </c>
      <c r="M1190" s="77">
        <v>93</v>
      </c>
      <c r="N1190" s="77">
        <v>103</v>
      </c>
      <c r="O1190" s="77">
        <v>63</v>
      </c>
      <c r="P1190" s="77">
        <v>3381</v>
      </c>
      <c r="Q1190" s="77">
        <v>1770</v>
      </c>
      <c r="R1190" s="77">
        <v>220</v>
      </c>
      <c r="S1190" s="77">
        <v>201</v>
      </c>
      <c r="T1190" s="77">
        <v>211</v>
      </c>
      <c r="U1190" s="78">
        <v>147</v>
      </c>
    </row>
    <row r="1191" spans="1:21" ht="15">
      <c r="A1191" s="76" t="s">
        <v>1544</v>
      </c>
      <c r="B1191" s="77" t="s">
        <v>5864</v>
      </c>
      <c r="C1191" s="77" t="s">
        <v>721</v>
      </c>
      <c r="D1191" s="77" t="s">
        <v>531</v>
      </c>
      <c r="E1191" s="77">
        <v>10634</v>
      </c>
      <c r="F1191" s="77">
        <v>4826</v>
      </c>
      <c r="G1191" s="77">
        <v>5808</v>
      </c>
      <c r="H1191" s="77">
        <v>0.45382734600000002</v>
      </c>
      <c r="I1191" s="77">
        <v>0.54617265400000004</v>
      </c>
      <c r="J1191" s="77">
        <v>2824</v>
      </c>
      <c r="K1191" s="77">
        <v>1569</v>
      </c>
      <c r="L1191" s="77">
        <v>169</v>
      </c>
      <c r="M1191" s="77">
        <v>87</v>
      </c>
      <c r="N1191" s="77">
        <v>110</v>
      </c>
      <c r="O1191" s="77">
        <v>67</v>
      </c>
      <c r="P1191" s="77">
        <v>3343</v>
      </c>
      <c r="Q1191" s="77">
        <v>1713</v>
      </c>
      <c r="R1191" s="77">
        <v>222</v>
      </c>
      <c r="S1191" s="77">
        <v>198</v>
      </c>
      <c r="T1191" s="77">
        <v>192</v>
      </c>
      <c r="U1191" s="78">
        <v>140</v>
      </c>
    </row>
    <row r="1192" spans="1:21" ht="15">
      <c r="A1192" s="76" t="s">
        <v>1545</v>
      </c>
      <c r="B1192" s="77" t="s">
        <v>5864</v>
      </c>
      <c r="C1192" s="77" t="s">
        <v>1207</v>
      </c>
      <c r="D1192" s="77" t="s">
        <v>1208</v>
      </c>
      <c r="E1192" s="77">
        <v>12377</v>
      </c>
      <c r="F1192" s="77">
        <v>5495</v>
      </c>
      <c r="G1192" s="77">
        <v>6882</v>
      </c>
      <c r="H1192" s="77">
        <v>0.44396865200000002</v>
      </c>
      <c r="I1192" s="77">
        <v>0.55603134799999998</v>
      </c>
      <c r="J1192" s="77">
        <v>3153</v>
      </c>
      <c r="K1192" s="77">
        <v>1901</v>
      </c>
      <c r="L1192" s="77">
        <v>177</v>
      </c>
      <c r="M1192" s="77">
        <v>104</v>
      </c>
      <c r="N1192" s="77">
        <v>93</v>
      </c>
      <c r="O1192" s="77">
        <v>67</v>
      </c>
      <c r="P1192" s="77">
        <v>3952</v>
      </c>
      <c r="Q1192" s="77">
        <v>1973</v>
      </c>
      <c r="R1192" s="77">
        <v>277</v>
      </c>
      <c r="S1192" s="77">
        <v>262</v>
      </c>
      <c r="T1192" s="77">
        <v>242</v>
      </c>
      <c r="U1192" s="78">
        <v>176</v>
      </c>
    </row>
    <row r="1193" spans="1:21" ht="15">
      <c r="A1193" s="76" t="s">
        <v>1546</v>
      </c>
      <c r="B1193" s="77" t="s">
        <v>5864</v>
      </c>
      <c r="C1193" s="77" t="s">
        <v>1207</v>
      </c>
      <c r="D1193" s="77" t="s">
        <v>1208</v>
      </c>
      <c r="E1193" s="77">
        <v>11695</v>
      </c>
      <c r="F1193" s="77">
        <v>5255</v>
      </c>
      <c r="G1193" s="77">
        <v>6440</v>
      </c>
      <c r="H1193" s="77">
        <v>0.44933732399999998</v>
      </c>
      <c r="I1193" s="77">
        <v>0.55066267599999996</v>
      </c>
      <c r="J1193" s="77">
        <v>2992</v>
      </c>
      <c r="K1193" s="77">
        <v>1824</v>
      </c>
      <c r="L1193" s="77">
        <v>180</v>
      </c>
      <c r="M1193" s="77">
        <v>94</v>
      </c>
      <c r="N1193" s="77">
        <v>92</v>
      </c>
      <c r="O1193" s="77">
        <v>73</v>
      </c>
      <c r="P1193" s="77">
        <v>3682</v>
      </c>
      <c r="Q1193" s="77">
        <v>1864</v>
      </c>
      <c r="R1193" s="77">
        <v>254</v>
      </c>
      <c r="S1193" s="77">
        <v>244</v>
      </c>
      <c r="T1193" s="77">
        <v>238</v>
      </c>
      <c r="U1193" s="78">
        <v>158</v>
      </c>
    </row>
    <row r="1194" spans="1:21" ht="15">
      <c r="A1194" s="76" t="s">
        <v>1547</v>
      </c>
      <c r="B1194" s="77" t="s">
        <v>5864</v>
      </c>
      <c r="C1194" s="77" t="s">
        <v>1023</v>
      </c>
      <c r="D1194" s="77" t="s">
        <v>601</v>
      </c>
      <c r="E1194" s="77">
        <v>11009</v>
      </c>
      <c r="F1194" s="77">
        <v>5040</v>
      </c>
      <c r="G1194" s="77">
        <v>5969</v>
      </c>
      <c r="H1194" s="77">
        <v>0.45780724900000003</v>
      </c>
      <c r="I1194" s="77">
        <v>0.54219275099999997</v>
      </c>
      <c r="J1194" s="77">
        <v>3003</v>
      </c>
      <c r="K1194" s="77">
        <v>1596</v>
      </c>
      <c r="L1194" s="77">
        <v>198</v>
      </c>
      <c r="M1194" s="77">
        <v>89</v>
      </c>
      <c r="N1194" s="77">
        <v>88</v>
      </c>
      <c r="O1194" s="77">
        <v>66</v>
      </c>
      <c r="P1194" s="77">
        <v>3422</v>
      </c>
      <c r="Q1194" s="77">
        <v>1729</v>
      </c>
      <c r="R1194" s="77">
        <v>233</v>
      </c>
      <c r="S1194" s="77">
        <v>212</v>
      </c>
      <c r="T1194" s="77">
        <v>229</v>
      </c>
      <c r="U1194" s="78">
        <v>144</v>
      </c>
    </row>
    <row r="1195" spans="1:21" ht="15">
      <c r="A1195" s="76" t="s">
        <v>1548</v>
      </c>
      <c r="B1195" s="77" t="s">
        <v>5864</v>
      </c>
      <c r="C1195" s="77" t="s">
        <v>1207</v>
      </c>
      <c r="D1195" s="77" t="s">
        <v>1208</v>
      </c>
      <c r="E1195" s="77">
        <v>12720</v>
      </c>
      <c r="F1195" s="77">
        <v>5715</v>
      </c>
      <c r="G1195" s="77">
        <v>7005</v>
      </c>
      <c r="H1195" s="77">
        <v>0.44929245299999998</v>
      </c>
      <c r="I1195" s="77">
        <v>0.55070754700000002</v>
      </c>
      <c r="J1195" s="77">
        <v>3328</v>
      </c>
      <c r="K1195" s="77">
        <v>1926</v>
      </c>
      <c r="L1195" s="77">
        <v>192</v>
      </c>
      <c r="M1195" s="77">
        <v>90</v>
      </c>
      <c r="N1195" s="77">
        <v>108</v>
      </c>
      <c r="O1195" s="77">
        <v>71</v>
      </c>
      <c r="P1195" s="77">
        <v>4063</v>
      </c>
      <c r="Q1195" s="77">
        <v>1966</v>
      </c>
      <c r="R1195" s="77">
        <v>272</v>
      </c>
      <c r="S1195" s="77">
        <v>266</v>
      </c>
      <c r="T1195" s="77">
        <v>265</v>
      </c>
      <c r="U1195" s="78">
        <v>173</v>
      </c>
    </row>
    <row r="1196" spans="1:21" ht="15">
      <c r="A1196" s="76" t="s">
        <v>1549</v>
      </c>
      <c r="B1196" s="77" t="s">
        <v>5864</v>
      </c>
      <c r="C1196" s="77" t="s">
        <v>1207</v>
      </c>
      <c r="D1196" s="77" t="s">
        <v>1208</v>
      </c>
      <c r="E1196" s="77">
        <v>12916</v>
      </c>
      <c r="F1196" s="77">
        <v>5898</v>
      </c>
      <c r="G1196" s="77">
        <v>7018</v>
      </c>
      <c r="H1196" s="77">
        <v>0.45664292400000001</v>
      </c>
      <c r="I1196" s="77">
        <v>0.54335707600000005</v>
      </c>
      <c r="J1196" s="77">
        <v>3447</v>
      </c>
      <c r="K1196" s="77">
        <v>1979</v>
      </c>
      <c r="L1196" s="77">
        <v>200</v>
      </c>
      <c r="M1196" s="77">
        <v>96</v>
      </c>
      <c r="N1196" s="77">
        <v>111</v>
      </c>
      <c r="O1196" s="77">
        <v>65</v>
      </c>
      <c r="P1196" s="77">
        <v>4009</v>
      </c>
      <c r="Q1196" s="77">
        <v>2037</v>
      </c>
      <c r="R1196" s="77">
        <v>249</v>
      </c>
      <c r="S1196" s="77">
        <v>257</v>
      </c>
      <c r="T1196" s="77">
        <v>263</v>
      </c>
      <c r="U1196" s="78">
        <v>203</v>
      </c>
    </row>
    <row r="1197" spans="1:21" ht="15">
      <c r="A1197" s="76" t="s">
        <v>1550</v>
      </c>
      <c r="B1197" s="77" t="s">
        <v>5864</v>
      </c>
      <c r="C1197" s="77" t="s">
        <v>1207</v>
      </c>
      <c r="D1197" s="77" t="s">
        <v>1208</v>
      </c>
      <c r="E1197" s="77">
        <v>12583</v>
      </c>
      <c r="F1197" s="77">
        <v>5573</v>
      </c>
      <c r="G1197" s="77">
        <v>7010</v>
      </c>
      <c r="H1197" s="77">
        <v>0.44289915000000002</v>
      </c>
      <c r="I1197" s="77">
        <v>0.55710084999999998</v>
      </c>
      <c r="J1197" s="77">
        <v>3205</v>
      </c>
      <c r="K1197" s="77">
        <v>1887</v>
      </c>
      <c r="L1197" s="77">
        <v>206</v>
      </c>
      <c r="M1197" s="77">
        <v>99</v>
      </c>
      <c r="N1197" s="77">
        <v>102</v>
      </c>
      <c r="O1197" s="77">
        <v>74</v>
      </c>
      <c r="P1197" s="77">
        <v>4064</v>
      </c>
      <c r="Q1197" s="77">
        <v>2008</v>
      </c>
      <c r="R1197" s="77">
        <v>260</v>
      </c>
      <c r="S1197" s="77">
        <v>239</v>
      </c>
      <c r="T1197" s="77">
        <v>273</v>
      </c>
      <c r="U1197" s="78">
        <v>166</v>
      </c>
    </row>
    <row r="1198" spans="1:21" ht="15">
      <c r="A1198" s="76" t="s">
        <v>1551</v>
      </c>
      <c r="B1198" s="77" t="s">
        <v>5864</v>
      </c>
      <c r="C1198" s="77" t="s">
        <v>1207</v>
      </c>
      <c r="D1198" s="77" t="s">
        <v>1208</v>
      </c>
      <c r="E1198" s="77">
        <v>12610</v>
      </c>
      <c r="F1198" s="77">
        <v>5603</v>
      </c>
      <c r="G1198" s="77">
        <v>7007</v>
      </c>
      <c r="H1198" s="77">
        <v>0.44432989699999997</v>
      </c>
      <c r="I1198" s="77">
        <v>0.55567010299999997</v>
      </c>
      <c r="J1198" s="77">
        <v>3190</v>
      </c>
      <c r="K1198" s="77">
        <v>1932</v>
      </c>
      <c r="L1198" s="77">
        <v>205</v>
      </c>
      <c r="M1198" s="77">
        <v>101</v>
      </c>
      <c r="N1198" s="77">
        <v>109</v>
      </c>
      <c r="O1198" s="77">
        <v>66</v>
      </c>
      <c r="P1198" s="77">
        <v>3983</v>
      </c>
      <c r="Q1198" s="77">
        <v>2042</v>
      </c>
      <c r="R1198" s="77">
        <v>277</v>
      </c>
      <c r="S1198" s="77">
        <v>256</v>
      </c>
      <c r="T1198" s="77">
        <v>275</v>
      </c>
      <c r="U1198" s="78">
        <v>174</v>
      </c>
    </row>
    <row r="1199" spans="1:21" ht="15">
      <c r="A1199" s="76" t="s">
        <v>1552</v>
      </c>
      <c r="B1199" s="77" t="s">
        <v>5864</v>
      </c>
      <c r="C1199" s="77" t="s">
        <v>1207</v>
      </c>
      <c r="D1199" s="77" t="s">
        <v>1208</v>
      </c>
      <c r="E1199" s="77">
        <v>12587</v>
      </c>
      <c r="F1199" s="77">
        <v>5670</v>
      </c>
      <c r="G1199" s="77">
        <v>6917</v>
      </c>
      <c r="H1199" s="77">
        <v>0.45046476499999999</v>
      </c>
      <c r="I1199" s="77">
        <v>0.54953523500000001</v>
      </c>
      <c r="J1199" s="77">
        <v>3276</v>
      </c>
      <c r="K1199" s="77">
        <v>1931</v>
      </c>
      <c r="L1199" s="77">
        <v>211</v>
      </c>
      <c r="M1199" s="77">
        <v>82</v>
      </c>
      <c r="N1199" s="77">
        <v>106</v>
      </c>
      <c r="O1199" s="77">
        <v>64</v>
      </c>
      <c r="P1199" s="77">
        <v>4024</v>
      </c>
      <c r="Q1199" s="77">
        <v>1936</v>
      </c>
      <c r="R1199" s="77">
        <v>274</v>
      </c>
      <c r="S1199" s="77">
        <v>265</v>
      </c>
      <c r="T1199" s="77">
        <v>250</v>
      </c>
      <c r="U1199" s="78">
        <v>168</v>
      </c>
    </row>
    <row r="1200" spans="1:21" ht="15">
      <c r="A1200" s="76" t="s">
        <v>1553</v>
      </c>
      <c r="B1200" s="77" t="s">
        <v>5864</v>
      </c>
      <c r="C1200" s="77" t="s">
        <v>1207</v>
      </c>
      <c r="D1200" s="77" t="s">
        <v>1208</v>
      </c>
      <c r="E1200" s="77">
        <v>12589</v>
      </c>
      <c r="F1200" s="77">
        <v>5588</v>
      </c>
      <c r="G1200" s="77">
        <v>7001</v>
      </c>
      <c r="H1200" s="77">
        <v>0.44387957700000003</v>
      </c>
      <c r="I1200" s="77">
        <v>0.55612042299999997</v>
      </c>
      <c r="J1200" s="77">
        <v>3215</v>
      </c>
      <c r="K1200" s="77">
        <v>1898</v>
      </c>
      <c r="L1200" s="77">
        <v>197</v>
      </c>
      <c r="M1200" s="77">
        <v>90</v>
      </c>
      <c r="N1200" s="77">
        <v>114</v>
      </c>
      <c r="O1200" s="77">
        <v>74</v>
      </c>
      <c r="P1200" s="77">
        <v>4034</v>
      </c>
      <c r="Q1200" s="77">
        <v>2037</v>
      </c>
      <c r="R1200" s="77">
        <v>270</v>
      </c>
      <c r="S1200" s="77">
        <v>244</v>
      </c>
      <c r="T1200" s="77">
        <v>260</v>
      </c>
      <c r="U1200" s="78">
        <v>156</v>
      </c>
    </row>
    <row r="1201" spans="1:21" ht="15">
      <c r="A1201" s="76" t="s">
        <v>1554</v>
      </c>
      <c r="B1201" s="77" t="s">
        <v>5864</v>
      </c>
      <c r="C1201" s="77" t="s">
        <v>1207</v>
      </c>
      <c r="D1201" s="77" t="s">
        <v>1208</v>
      </c>
      <c r="E1201" s="77">
        <v>12594</v>
      </c>
      <c r="F1201" s="77">
        <v>5587</v>
      </c>
      <c r="G1201" s="77">
        <v>7007</v>
      </c>
      <c r="H1201" s="77">
        <v>0.44362394799999999</v>
      </c>
      <c r="I1201" s="77">
        <v>0.55637605199999995</v>
      </c>
      <c r="J1201" s="77">
        <v>3228</v>
      </c>
      <c r="K1201" s="77">
        <v>1889</v>
      </c>
      <c r="L1201" s="77">
        <v>175</v>
      </c>
      <c r="M1201" s="77">
        <v>102</v>
      </c>
      <c r="N1201" s="77">
        <v>115</v>
      </c>
      <c r="O1201" s="77">
        <v>78</v>
      </c>
      <c r="P1201" s="77">
        <v>4037</v>
      </c>
      <c r="Q1201" s="77">
        <v>1995</v>
      </c>
      <c r="R1201" s="77">
        <v>264</v>
      </c>
      <c r="S1201" s="77">
        <v>270</v>
      </c>
      <c r="T1201" s="77">
        <v>274</v>
      </c>
      <c r="U1201" s="78">
        <v>167</v>
      </c>
    </row>
    <row r="1202" spans="1:21" ht="15">
      <c r="A1202" s="76" t="s">
        <v>1555</v>
      </c>
      <c r="B1202" s="77" t="s">
        <v>5864</v>
      </c>
      <c r="C1202" s="77" t="s">
        <v>1207</v>
      </c>
      <c r="D1202" s="77" t="s">
        <v>1208</v>
      </c>
      <c r="E1202" s="77">
        <v>12621</v>
      </c>
      <c r="F1202" s="77">
        <v>5540</v>
      </c>
      <c r="G1202" s="77">
        <v>7081</v>
      </c>
      <c r="H1202" s="77">
        <v>0.43895095499999998</v>
      </c>
      <c r="I1202" s="77">
        <v>0.56104904499999997</v>
      </c>
      <c r="J1202" s="77">
        <v>3169</v>
      </c>
      <c r="K1202" s="77">
        <v>1907</v>
      </c>
      <c r="L1202" s="77">
        <v>187</v>
      </c>
      <c r="M1202" s="77">
        <v>90</v>
      </c>
      <c r="N1202" s="77">
        <v>117</v>
      </c>
      <c r="O1202" s="77">
        <v>70</v>
      </c>
      <c r="P1202" s="77">
        <v>4015</v>
      </c>
      <c r="Q1202" s="77">
        <v>2053</v>
      </c>
      <c r="R1202" s="77">
        <v>296</v>
      </c>
      <c r="S1202" s="77">
        <v>244</v>
      </c>
      <c r="T1202" s="77">
        <v>287</v>
      </c>
      <c r="U1202" s="78">
        <v>186</v>
      </c>
    </row>
    <row r="1203" spans="1:21" ht="15">
      <c r="A1203" s="76" t="s">
        <v>1556</v>
      </c>
      <c r="B1203" s="77" t="s">
        <v>5864</v>
      </c>
      <c r="C1203" s="77" t="s">
        <v>1207</v>
      </c>
      <c r="D1203" s="77" t="s">
        <v>1208</v>
      </c>
      <c r="E1203" s="77">
        <v>13354</v>
      </c>
      <c r="F1203" s="77">
        <v>6104</v>
      </c>
      <c r="G1203" s="77">
        <v>7250</v>
      </c>
      <c r="H1203" s="77">
        <v>0.45709150799999998</v>
      </c>
      <c r="I1203" s="77">
        <v>0.54290849200000002</v>
      </c>
      <c r="J1203" s="77">
        <v>3601</v>
      </c>
      <c r="K1203" s="77">
        <v>1980</v>
      </c>
      <c r="L1203" s="77">
        <v>251</v>
      </c>
      <c r="M1203" s="77">
        <v>97</v>
      </c>
      <c r="N1203" s="77">
        <v>107</v>
      </c>
      <c r="O1203" s="77">
        <v>68</v>
      </c>
      <c r="P1203" s="77">
        <v>4201</v>
      </c>
      <c r="Q1203" s="77">
        <v>2036</v>
      </c>
      <c r="R1203" s="77">
        <v>303</v>
      </c>
      <c r="S1203" s="77">
        <v>258</v>
      </c>
      <c r="T1203" s="77">
        <v>277</v>
      </c>
      <c r="U1203" s="78">
        <v>175</v>
      </c>
    </row>
    <row r="1204" spans="1:21" ht="15">
      <c r="A1204" s="76" t="s">
        <v>1557</v>
      </c>
      <c r="B1204" s="77" t="s">
        <v>5864</v>
      </c>
      <c r="C1204" s="77" t="s">
        <v>1207</v>
      </c>
      <c r="D1204" s="77" t="s">
        <v>1208</v>
      </c>
      <c r="E1204" s="77">
        <v>12242</v>
      </c>
      <c r="F1204" s="77">
        <v>5426</v>
      </c>
      <c r="G1204" s="77">
        <v>6816</v>
      </c>
      <c r="H1204" s="77">
        <v>0.44322823099999997</v>
      </c>
      <c r="I1204" s="77">
        <v>0.55677176900000003</v>
      </c>
      <c r="J1204" s="77">
        <v>3110</v>
      </c>
      <c r="K1204" s="77">
        <v>1846</v>
      </c>
      <c r="L1204" s="77">
        <v>177</v>
      </c>
      <c r="M1204" s="77">
        <v>95</v>
      </c>
      <c r="N1204" s="77">
        <v>118</v>
      </c>
      <c r="O1204" s="77">
        <v>80</v>
      </c>
      <c r="P1204" s="77">
        <v>3874</v>
      </c>
      <c r="Q1204" s="77">
        <v>2010</v>
      </c>
      <c r="R1204" s="77">
        <v>289</v>
      </c>
      <c r="S1204" s="77">
        <v>247</v>
      </c>
      <c r="T1204" s="77">
        <v>245</v>
      </c>
      <c r="U1204" s="78">
        <v>151</v>
      </c>
    </row>
    <row r="1205" spans="1:21" ht="15">
      <c r="A1205" s="76" t="s">
        <v>1558</v>
      </c>
      <c r="B1205" s="77" t="s">
        <v>5864</v>
      </c>
      <c r="C1205" s="77" t="s">
        <v>1559</v>
      </c>
      <c r="D1205" s="77" t="s">
        <v>1208</v>
      </c>
      <c r="E1205" s="77">
        <v>12549</v>
      </c>
      <c r="F1205" s="77">
        <v>5456</v>
      </c>
      <c r="G1205" s="77">
        <v>7093</v>
      </c>
      <c r="H1205" s="77">
        <v>0.43477567900000003</v>
      </c>
      <c r="I1205" s="77">
        <v>0.56522432099999997</v>
      </c>
      <c r="J1205" s="77">
        <v>3101</v>
      </c>
      <c r="K1205" s="77">
        <v>1914</v>
      </c>
      <c r="L1205" s="77">
        <v>185</v>
      </c>
      <c r="M1205" s="77">
        <v>92</v>
      </c>
      <c r="N1205" s="77">
        <v>110</v>
      </c>
      <c r="O1205" s="77">
        <v>54</v>
      </c>
      <c r="P1205" s="77">
        <v>4027</v>
      </c>
      <c r="Q1205" s="77">
        <v>2107</v>
      </c>
      <c r="R1205" s="77">
        <v>259</v>
      </c>
      <c r="S1205" s="77">
        <v>251</v>
      </c>
      <c r="T1205" s="77">
        <v>255</v>
      </c>
      <c r="U1205" s="78">
        <v>194</v>
      </c>
    </row>
    <row r="1206" spans="1:21" ht="15">
      <c r="A1206" s="76" t="s">
        <v>1560</v>
      </c>
      <c r="B1206" s="77" t="s">
        <v>5864</v>
      </c>
      <c r="C1206" s="77" t="s">
        <v>1559</v>
      </c>
      <c r="D1206" s="77" t="s">
        <v>1208</v>
      </c>
      <c r="E1206" s="77">
        <v>12852</v>
      </c>
      <c r="F1206" s="77">
        <v>5728</v>
      </c>
      <c r="G1206" s="77">
        <v>7124</v>
      </c>
      <c r="H1206" s="77">
        <v>0.44568938699999999</v>
      </c>
      <c r="I1206" s="77">
        <v>0.55431061299999995</v>
      </c>
      <c r="J1206" s="77">
        <v>3305</v>
      </c>
      <c r="K1206" s="77">
        <v>1938</v>
      </c>
      <c r="L1206" s="77">
        <v>211</v>
      </c>
      <c r="M1206" s="77">
        <v>98</v>
      </c>
      <c r="N1206" s="77">
        <v>110</v>
      </c>
      <c r="O1206" s="77">
        <v>66</v>
      </c>
      <c r="P1206" s="77">
        <v>4129</v>
      </c>
      <c r="Q1206" s="77">
        <v>2020</v>
      </c>
      <c r="R1206" s="77">
        <v>274</v>
      </c>
      <c r="S1206" s="77">
        <v>263</v>
      </c>
      <c r="T1206" s="77">
        <v>261</v>
      </c>
      <c r="U1206" s="78">
        <v>177</v>
      </c>
    </row>
    <row r="1207" spans="1:21" ht="15">
      <c r="A1207" s="76" t="s">
        <v>1561</v>
      </c>
      <c r="B1207" s="77" t="s">
        <v>5864</v>
      </c>
      <c r="C1207" s="77" t="s">
        <v>1559</v>
      </c>
      <c r="D1207" s="77" t="s">
        <v>1208</v>
      </c>
      <c r="E1207" s="77">
        <v>13475</v>
      </c>
      <c r="F1207" s="77">
        <v>6215</v>
      </c>
      <c r="G1207" s="77">
        <v>7260</v>
      </c>
      <c r="H1207" s="77">
        <v>0.46122448999999999</v>
      </c>
      <c r="I1207" s="77">
        <v>0.53877551000000001</v>
      </c>
      <c r="J1207" s="77">
        <v>3599</v>
      </c>
      <c r="K1207" s="77">
        <v>2057</v>
      </c>
      <c r="L1207" s="77">
        <v>263</v>
      </c>
      <c r="M1207" s="77">
        <v>114</v>
      </c>
      <c r="N1207" s="77">
        <v>112</v>
      </c>
      <c r="O1207" s="77">
        <v>70</v>
      </c>
      <c r="P1207" s="77">
        <v>4252</v>
      </c>
      <c r="Q1207" s="77">
        <v>2036</v>
      </c>
      <c r="R1207" s="77">
        <v>272</v>
      </c>
      <c r="S1207" s="77">
        <v>263</v>
      </c>
      <c r="T1207" s="77">
        <v>265</v>
      </c>
      <c r="U1207" s="78">
        <v>172</v>
      </c>
    </row>
    <row r="1208" spans="1:21" ht="15">
      <c r="A1208" s="76" t="s">
        <v>1562</v>
      </c>
      <c r="B1208" s="77" t="s">
        <v>5864</v>
      </c>
      <c r="C1208" s="77" t="s">
        <v>1559</v>
      </c>
      <c r="D1208" s="77" t="s">
        <v>1208</v>
      </c>
      <c r="E1208" s="77">
        <v>12189</v>
      </c>
      <c r="F1208" s="77">
        <v>5396</v>
      </c>
      <c r="G1208" s="77">
        <v>6793</v>
      </c>
      <c r="H1208" s="77">
        <v>0.44269423299999999</v>
      </c>
      <c r="I1208" s="77">
        <v>0.55730576700000001</v>
      </c>
      <c r="J1208" s="77">
        <v>3111</v>
      </c>
      <c r="K1208" s="77">
        <v>1834</v>
      </c>
      <c r="L1208" s="77">
        <v>196</v>
      </c>
      <c r="M1208" s="77">
        <v>86</v>
      </c>
      <c r="N1208" s="77">
        <v>103</v>
      </c>
      <c r="O1208" s="77">
        <v>66</v>
      </c>
      <c r="P1208" s="77">
        <v>3859</v>
      </c>
      <c r="Q1208" s="77">
        <v>1950</v>
      </c>
      <c r="R1208" s="77">
        <v>277</v>
      </c>
      <c r="S1208" s="77">
        <v>253</v>
      </c>
      <c r="T1208" s="77">
        <v>263</v>
      </c>
      <c r="U1208" s="78">
        <v>191</v>
      </c>
    </row>
    <row r="1209" spans="1:21" ht="15">
      <c r="A1209" s="76" t="s">
        <v>1563</v>
      </c>
      <c r="B1209" s="77" t="s">
        <v>5864</v>
      </c>
      <c r="C1209" s="77" t="s">
        <v>1559</v>
      </c>
      <c r="D1209" s="77" t="s">
        <v>1208</v>
      </c>
      <c r="E1209" s="77">
        <v>12504</v>
      </c>
      <c r="F1209" s="77">
        <v>5662</v>
      </c>
      <c r="G1209" s="77">
        <v>6842</v>
      </c>
      <c r="H1209" s="77">
        <v>0.452815099</v>
      </c>
      <c r="I1209" s="77">
        <v>0.54718490099999995</v>
      </c>
      <c r="J1209" s="77">
        <v>3264</v>
      </c>
      <c r="K1209" s="77">
        <v>1914</v>
      </c>
      <c r="L1209" s="77">
        <v>212</v>
      </c>
      <c r="M1209" s="77">
        <v>95</v>
      </c>
      <c r="N1209" s="77">
        <v>99</v>
      </c>
      <c r="O1209" s="77">
        <v>78</v>
      </c>
      <c r="P1209" s="77">
        <v>3903</v>
      </c>
      <c r="Q1209" s="77">
        <v>2015</v>
      </c>
      <c r="R1209" s="77">
        <v>274</v>
      </c>
      <c r="S1209" s="77">
        <v>247</v>
      </c>
      <c r="T1209" s="77">
        <v>234</v>
      </c>
      <c r="U1209" s="78">
        <v>169</v>
      </c>
    </row>
    <row r="1210" spans="1:21" ht="15">
      <c r="A1210" s="76" t="s">
        <v>1564</v>
      </c>
      <c r="B1210" s="77" t="s">
        <v>5864</v>
      </c>
      <c r="C1210" s="77" t="s">
        <v>1559</v>
      </c>
      <c r="D1210" s="77" t="s">
        <v>1208</v>
      </c>
      <c r="E1210" s="77">
        <v>13666</v>
      </c>
      <c r="F1210" s="77">
        <v>6248</v>
      </c>
      <c r="G1210" s="77">
        <v>7418</v>
      </c>
      <c r="H1210" s="77">
        <v>0.457193034</v>
      </c>
      <c r="I1210" s="77">
        <v>0.542806966</v>
      </c>
      <c r="J1210" s="77">
        <v>3675</v>
      </c>
      <c r="K1210" s="77">
        <v>2018</v>
      </c>
      <c r="L1210" s="77">
        <v>270</v>
      </c>
      <c r="M1210" s="77">
        <v>106</v>
      </c>
      <c r="N1210" s="77">
        <v>117</v>
      </c>
      <c r="O1210" s="77">
        <v>62</v>
      </c>
      <c r="P1210" s="77">
        <v>4238</v>
      </c>
      <c r="Q1210" s="77">
        <v>2120</v>
      </c>
      <c r="R1210" s="77">
        <v>315</v>
      </c>
      <c r="S1210" s="77">
        <v>271</v>
      </c>
      <c r="T1210" s="77">
        <v>273</v>
      </c>
      <c r="U1210" s="78">
        <v>201</v>
      </c>
    </row>
    <row r="1211" spans="1:21" ht="15">
      <c r="A1211" s="76" t="s">
        <v>1565</v>
      </c>
      <c r="B1211" s="77" t="s">
        <v>5864</v>
      </c>
      <c r="C1211" s="77" t="s">
        <v>1207</v>
      </c>
      <c r="D1211" s="77" t="s">
        <v>1208</v>
      </c>
      <c r="E1211" s="77">
        <v>12500</v>
      </c>
      <c r="F1211" s="77">
        <v>5640</v>
      </c>
      <c r="G1211" s="77">
        <v>6860</v>
      </c>
      <c r="H1211" s="77">
        <v>0.45119999999999999</v>
      </c>
      <c r="I1211" s="77">
        <v>0.54879999999999995</v>
      </c>
      <c r="J1211" s="77">
        <v>3238</v>
      </c>
      <c r="K1211" s="77">
        <v>1928</v>
      </c>
      <c r="L1211" s="77">
        <v>193</v>
      </c>
      <c r="M1211" s="77">
        <v>100</v>
      </c>
      <c r="N1211" s="77">
        <v>113</v>
      </c>
      <c r="O1211" s="77">
        <v>68</v>
      </c>
      <c r="P1211" s="77">
        <v>3993</v>
      </c>
      <c r="Q1211" s="77">
        <v>1953</v>
      </c>
      <c r="R1211" s="77">
        <v>260</v>
      </c>
      <c r="S1211" s="77">
        <v>231</v>
      </c>
      <c r="T1211" s="77">
        <v>243</v>
      </c>
      <c r="U1211" s="78">
        <v>180</v>
      </c>
    </row>
    <row r="1212" spans="1:21" ht="15">
      <c r="A1212" s="76" t="s">
        <v>1566</v>
      </c>
      <c r="B1212" s="77" t="s">
        <v>5864</v>
      </c>
      <c r="C1212" s="77" t="s">
        <v>1207</v>
      </c>
      <c r="D1212" s="77" t="s">
        <v>1208</v>
      </c>
      <c r="E1212" s="77">
        <v>12687</v>
      </c>
      <c r="F1212" s="77">
        <v>5640</v>
      </c>
      <c r="G1212" s="77">
        <v>7047</v>
      </c>
      <c r="H1212" s="77">
        <v>0.44454953899999999</v>
      </c>
      <c r="I1212" s="77">
        <v>0.55545046099999995</v>
      </c>
      <c r="J1212" s="77">
        <v>3297</v>
      </c>
      <c r="K1212" s="77">
        <v>1901</v>
      </c>
      <c r="L1212" s="77">
        <v>166</v>
      </c>
      <c r="M1212" s="77">
        <v>103</v>
      </c>
      <c r="N1212" s="77">
        <v>99</v>
      </c>
      <c r="O1212" s="77">
        <v>74</v>
      </c>
      <c r="P1212" s="77">
        <v>4040</v>
      </c>
      <c r="Q1212" s="77">
        <v>2052</v>
      </c>
      <c r="R1212" s="77">
        <v>263</v>
      </c>
      <c r="S1212" s="77">
        <v>254</v>
      </c>
      <c r="T1212" s="77">
        <v>261</v>
      </c>
      <c r="U1212" s="78">
        <v>177</v>
      </c>
    </row>
    <row r="1213" spans="1:21" ht="15">
      <c r="A1213" s="76" t="s">
        <v>1567</v>
      </c>
      <c r="B1213" s="77" t="s">
        <v>5864</v>
      </c>
      <c r="C1213" s="77" t="s">
        <v>1207</v>
      </c>
      <c r="D1213" s="77" t="s">
        <v>1208</v>
      </c>
      <c r="E1213" s="77">
        <v>12589</v>
      </c>
      <c r="F1213" s="77">
        <v>5590</v>
      </c>
      <c r="G1213" s="77">
        <v>6999</v>
      </c>
      <c r="H1213" s="77">
        <v>0.44403844599999998</v>
      </c>
      <c r="I1213" s="77">
        <v>0.55596155400000002</v>
      </c>
      <c r="J1213" s="77">
        <v>3208</v>
      </c>
      <c r="K1213" s="77">
        <v>1910</v>
      </c>
      <c r="L1213" s="77">
        <v>190</v>
      </c>
      <c r="M1213" s="77">
        <v>104</v>
      </c>
      <c r="N1213" s="77">
        <v>107</v>
      </c>
      <c r="O1213" s="77">
        <v>71</v>
      </c>
      <c r="P1213" s="77">
        <v>3968</v>
      </c>
      <c r="Q1213" s="77">
        <v>2039</v>
      </c>
      <c r="R1213" s="77">
        <v>288</v>
      </c>
      <c r="S1213" s="77">
        <v>260</v>
      </c>
      <c r="T1213" s="77">
        <v>264</v>
      </c>
      <c r="U1213" s="78">
        <v>180</v>
      </c>
    </row>
    <row r="1214" spans="1:21" ht="15">
      <c r="A1214" s="76" t="s">
        <v>1568</v>
      </c>
      <c r="B1214" s="77" t="s">
        <v>5864</v>
      </c>
      <c r="C1214" s="77" t="s">
        <v>1207</v>
      </c>
      <c r="D1214" s="77" t="s">
        <v>1208</v>
      </c>
      <c r="E1214" s="77">
        <v>12453</v>
      </c>
      <c r="F1214" s="77">
        <v>5461</v>
      </c>
      <c r="G1214" s="77">
        <v>6992</v>
      </c>
      <c r="H1214" s="77">
        <v>0.43852886899999999</v>
      </c>
      <c r="I1214" s="77">
        <v>0.56147113100000001</v>
      </c>
      <c r="J1214" s="77">
        <v>3092</v>
      </c>
      <c r="K1214" s="77">
        <v>1921</v>
      </c>
      <c r="L1214" s="77">
        <v>182</v>
      </c>
      <c r="M1214" s="77">
        <v>100</v>
      </c>
      <c r="N1214" s="77">
        <v>101</v>
      </c>
      <c r="O1214" s="77">
        <v>65</v>
      </c>
      <c r="P1214" s="77">
        <v>3949</v>
      </c>
      <c r="Q1214" s="77">
        <v>2045</v>
      </c>
      <c r="R1214" s="77">
        <v>272</v>
      </c>
      <c r="S1214" s="77">
        <v>260</v>
      </c>
      <c r="T1214" s="77">
        <v>272</v>
      </c>
      <c r="U1214" s="78">
        <v>194</v>
      </c>
    </row>
    <row r="1215" spans="1:21" ht="15">
      <c r="A1215" s="76" t="s">
        <v>1569</v>
      </c>
      <c r="B1215" s="77" t="s">
        <v>5864</v>
      </c>
      <c r="C1215" s="77" t="s">
        <v>1207</v>
      </c>
      <c r="D1215" s="77" t="s">
        <v>1208</v>
      </c>
      <c r="E1215" s="77">
        <v>12544</v>
      </c>
      <c r="F1215" s="77">
        <v>5531</v>
      </c>
      <c r="G1215" s="77">
        <v>7013</v>
      </c>
      <c r="H1215" s="77">
        <v>0.44092793400000002</v>
      </c>
      <c r="I1215" s="77">
        <v>0.55907206600000003</v>
      </c>
      <c r="J1215" s="77">
        <v>3144</v>
      </c>
      <c r="K1215" s="77">
        <v>1912</v>
      </c>
      <c r="L1215" s="77">
        <v>174</v>
      </c>
      <c r="M1215" s="77">
        <v>102</v>
      </c>
      <c r="N1215" s="77">
        <v>119</v>
      </c>
      <c r="O1215" s="77">
        <v>80</v>
      </c>
      <c r="P1215" s="77">
        <v>3997</v>
      </c>
      <c r="Q1215" s="77">
        <v>2057</v>
      </c>
      <c r="R1215" s="77">
        <v>260</v>
      </c>
      <c r="S1215" s="77">
        <v>252</v>
      </c>
      <c r="T1215" s="77">
        <v>276</v>
      </c>
      <c r="U1215" s="78">
        <v>171</v>
      </c>
    </row>
    <row r="1216" spans="1:21" ht="15">
      <c r="A1216" s="76" t="s">
        <v>1570</v>
      </c>
      <c r="B1216" s="77" t="s">
        <v>5864</v>
      </c>
      <c r="C1216" s="77" t="s">
        <v>1207</v>
      </c>
      <c r="D1216" s="77" t="s">
        <v>1208</v>
      </c>
      <c r="E1216" s="77">
        <v>12563</v>
      </c>
      <c r="F1216" s="77">
        <v>5553</v>
      </c>
      <c r="G1216" s="77">
        <v>7010</v>
      </c>
      <c r="H1216" s="77">
        <v>0.44201225799999999</v>
      </c>
      <c r="I1216" s="77">
        <v>0.55798774200000001</v>
      </c>
      <c r="J1216" s="77">
        <v>3152</v>
      </c>
      <c r="K1216" s="77">
        <v>1906</v>
      </c>
      <c r="L1216" s="77">
        <v>195</v>
      </c>
      <c r="M1216" s="77">
        <v>112</v>
      </c>
      <c r="N1216" s="77">
        <v>116</v>
      </c>
      <c r="O1216" s="77">
        <v>72</v>
      </c>
      <c r="P1216" s="77">
        <v>3981</v>
      </c>
      <c r="Q1216" s="77">
        <v>2063</v>
      </c>
      <c r="R1216" s="77">
        <v>281</v>
      </c>
      <c r="S1216" s="77">
        <v>236</v>
      </c>
      <c r="T1216" s="77">
        <v>263</v>
      </c>
      <c r="U1216" s="78">
        <v>186</v>
      </c>
    </row>
    <row r="1217" spans="1:21" ht="15">
      <c r="A1217" s="76" t="s">
        <v>1571</v>
      </c>
      <c r="B1217" s="77" t="s">
        <v>5864</v>
      </c>
      <c r="C1217" s="77" t="s">
        <v>1207</v>
      </c>
      <c r="D1217" s="77" t="s">
        <v>1208</v>
      </c>
      <c r="E1217" s="77">
        <v>12466</v>
      </c>
      <c r="F1217" s="77">
        <v>5503</v>
      </c>
      <c r="G1217" s="77">
        <v>6963</v>
      </c>
      <c r="H1217" s="77">
        <v>0.44144071899999998</v>
      </c>
      <c r="I1217" s="77">
        <v>0.55855928099999996</v>
      </c>
      <c r="J1217" s="77">
        <v>3169</v>
      </c>
      <c r="K1217" s="77">
        <v>1870</v>
      </c>
      <c r="L1217" s="77">
        <v>201</v>
      </c>
      <c r="M1217" s="77">
        <v>85</v>
      </c>
      <c r="N1217" s="77">
        <v>106</v>
      </c>
      <c r="O1217" s="77">
        <v>72</v>
      </c>
      <c r="P1217" s="77">
        <v>3975</v>
      </c>
      <c r="Q1217" s="77">
        <v>1980</v>
      </c>
      <c r="R1217" s="77">
        <v>283</v>
      </c>
      <c r="S1217" s="77">
        <v>268</v>
      </c>
      <c r="T1217" s="77">
        <v>290</v>
      </c>
      <c r="U1217" s="78">
        <v>167</v>
      </c>
    </row>
    <row r="1218" spans="1:21" ht="15">
      <c r="A1218" s="76" t="s">
        <v>1572</v>
      </c>
      <c r="B1218" s="77" t="s">
        <v>5864</v>
      </c>
      <c r="C1218" s="77" t="s">
        <v>1207</v>
      </c>
      <c r="D1218" s="77" t="s">
        <v>1208</v>
      </c>
      <c r="E1218" s="77">
        <v>12136</v>
      </c>
      <c r="F1218" s="77">
        <v>5511</v>
      </c>
      <c r="G1218" s="77">
        <v>6625</v>
      </c>
      <c r="H1218" s="77">
        <v>0.454103494</v>
      </c>
      <c r="I1218" s="77">
        <v>0.54589650599999995</v>
      </c>
      <c r="J1218" s="77">
        <v>3180</v>
      </c>
      <c r="K1218" s="77">
        <v>1877</v>
      </c>
      <c r="L1218" s="77">
        <v>207</v>
      </c>
      <c r="M1218" s="77">
        <v>88</v>
      </c>
      <c r="N1218" s="77">
        <v>97</v>
      </c>
      <c r="O1218" s="77">
        <v>62</v>
      </c>
      <c r="P1218" s="77">
        <v>3816</v>
      </c>
      <c r="Q1218" s="77">
        <v>1909</v>
      </c>
      <c r="R1218" s="77">
        <v>266</v>
      </c>
      <c r="S1218" s="77">
        <v>228</v>
      </c>
      <c r="T1218" s="77">
        <v>244</v>
      </c>
      <c r="U1218" s="78">
        <v>162</v>
      </c>
    </row>
    <row r="1219" spans="1:21" ht="15">
      <c r="A1219" s="76" t="s">
        <v>1573</v>
      </c>
      <c r="B1219" s="77" t="s">
        <v>5864</v>
      </c>
      <c r="C1219" s="77" t="s">
        <v>1207</v>
      </c>
      <c r="D1219" s="77" t="s">
        <v>1208</v>
      </c>
      <c r="E1219" s="77">
        <v>12547</v>
      </c>
      <c r="F1219" s="77">
        <v>5549</v>
      </c>
      <c r="G1219" s="77">
        <v>6998</v>
      </c>
      <c r="H1219" s="77">
        <v>0.44225711299999998</v>
      </c>
      <c r="I1219" s="77">
        <v>0.55774288699999996</v>
      </c>
      <c r="J1219" s="77">
        <v>3199</v>
      </c>
      <c r="K1219" s="77">
        <v>1881</v>
      </c>
      <c r="L1219" s="77">
        <v>189</v>
      </c>
      <c r="M1219" s="77">
        <v>106</v>
      </c>
      <c r="N1219" s="77">
        <v>104</v>
      </c>
      <c r="O1219" s="77">
        <v>70</v>
      </c>
      <c r="P1219" s="77">
        <v>3980</v>
      </c>
      <c r="Q1219" s="77">
        <v>2028</v>
      </c>
      <c r="R1219" s="77">
        <v>276</v>
      </c>
      <c r="S1219" s="77">
        <v>256</v>
      </c>
      <c r="T1219" s="77">
        <v>282</v>
      </c>
      <c r="U1219" s="78">
        <v>176</v>
      </c>
    </row>
    <row r="1220" spans="1:21" ht="15">
      <c r="A1220" s="76" t="s">
        <v>1574</v>
      </c>
      <c r="B1220" s="77" t="s">
        <v>5864</v>
      </c>
      <c r="C1220" s="77" t="s">
        <v>1033</v>
      </c>
      <c r="D1220" s="77" t="s">
        <v>1034</v>
      </c>
      <c r="E1220" s="77">
        <v>10921</v>
      </c>
      <c r="F1220" s="77">
        <v>4853</v>
      </c>
      <c r="G1220" s="77">
        <v>6068</v>
      </c>
      <c r="H1220" s="77">
        <v>0.44437322600000001</v>
      </c>
      <c r="I1220" s="77">
        <v>0.55562677400000005</v>
      </c>
      <c r="J1220" s="77">
        <v>2826</v>
      </c>
      <c r="K1220" s="77">
        <v>1614</v>
      </c>
      <c r="L1220" s="77">
        <v>169</v>
      </c>
      <c r="M1220" s="77">
        <v>74</v>
      </c>
      <c r="N1220" s="77">
        <v>100</v>
      </c>
      <c r="O1220" s="77">
        <v>70</v>
      </c>
      <c r="P1220" s="77">
        <v>3433</v>
      </c>
      <c r="Q1220" s="77">
        <v>1817</v>
      </c>
      <c r="R1220" s="77">
        <v>232</v>
      </c>
      <c r="S1220" s="77">
        <v>206</v>
      </c>
      <c r="T1220" s="77">
        <v>238</v>
      </c>
      <c r="U1220" s="78">
        <v>142</v>
      </c>
    </row>
    <row r="1221" spans="1:21" ht="15">
      <c r="A1221" s="76" t="s">
        <v>1575</v>
      </c>
      <c r="B1221" s="77" t="s">
        <v>5864</v>
      </c>
      <c r="C1221" s="77" t="s">
        <v>1033</v>
      </c>
      <c r="D1221" s="77" t="s">
        <v>1034</v>
      </c>
      <c r="E1221" s="77">
        <v>10702</v>
      </c>
      <c r="F1221" s="77">
        <v>4763</v>
      </c>
      <c r="G1221" s="77">
        <v>5939</v>
      </c>
      <c r="H1221" s="77">
        <v>0.44505699900000001</v>
      </c>
      <c r="I1221" s="77">
        <v>0.55494300100000005</v>
      </c>
      <c r="J1221" s="77">
        <v>2793</v>
      </c>
      <c r="K1221" s="77">
        <v>1555</v>
      </c>
      <c r="L1221" s="77">
        <v>180</v>
      </c>
      <c r="M1221" s="77">
        <v>77</v>
      </c>
      <c r="N1221" s="77">
        <v>91</v>
      </c>
      <c r="O1221" s="77">
        <v>67</v>
      </c>
      <c r="P1221" s="77">
        <v>3335</v>
      </c>
      <c r="Q1221" s="77">
        <v>1777</v>
      </c>
      <c r="R1221" s="77">
        <v>242</v>
      </c>
      <c r="S1221" s="77">
        <v>215</v>
      </c>
      <c r="T1221" s="77">
        <v>222</v>
      </c>
      <c r="U1221" s="78">
        <v>148</v>
      </c>
    </row>
    <row r="1222" spans="1:21" ht="15">
      <c r="A1222" s="76" t="s">
        <v>1576</v>
      </c>
      <c r="B1222" s="77" t="s">
        <v>5864</v>
      </c>
      <c r="C1222" s="77" t="s">
        <v>1033</v>
      </c>
      <c r="D1222" s="77" t="s">
        <v>1034</v>
      </c>
      <c r="E1222" s="77">
        <v>11371</v>
      </c>
      <c r="F1222" s="77">
        <v>5175</v>
      </c>
      <c r="G1222" s="77">
        <v>6196</v>
      </c>
      <c r="H1222" s="77">
        <v>0.45510509199999999</v>
      </c>
      <c r="I1222" s="77">
        <v>0.54489490799999996</v>
      </c>
      <c r="J1222" s="77">
        <v>3034</v>
      </c>
      <c r="K1222" s="77">
        <v>1689</v>
      </c>
      <c r="L1222" s="77">
        <v>208</v>
      </c>
      <c r="M1222" s="77">
        <v>80</v>
      </c>
      <c r="N1222" s="77">
        <v>105</v>
      </c>
      <c r="O1222" s="77">
        <v>59</v>
      </c>
      <c r="P1222" s="77">
        <v>3516</v>
      </c>
      <c r="Q1222" s="77">
        <v>1812</v>
      </c>
      <c r="R1222" s="77">
        <v>269</v>
      </c>
      <c r="S1222" s="77">
        <v>216</v>
      </c>
      <c r="T1222" s="77">
        <v>227</v>
      </c>
      <c r="U1222" s="78">
        <v>156</v>
      </c>
    </row>
    <row r="1223" spans="1:21" ht="15">
      <c r="A1223" s="76" t="s">
        <v>1577</v>
      </c>
      <c r="B1223" s="77" t="s">
        <v>5864</v>
      </c>
      <c r="C1223" s="77" t="s">
        <v>1033</v>
      </c>
      <c r="D1223" s="77" t="s">
        <v>1034</v>
      </c>
      <c r="E1223" s="77">
        <v>10854</v>
      </c>
      <c r="F1223" s="77">
        <v>4815</v>
      </c>
      <c r="G1223" s="77">
        <v>6039</v>
      </c>
      <c r="H1223" s="77">
        <v>0.44361525699999999</v>
      </c>
      <c r="I1223" s="77">
        <v>0.55638474299999996</v>
      </c>
      <c r="J1223" s="77">
        <v>2825</v>
      </c>
      <c r="K1223" s="77">
        <v>1595</v>
      </c>
      <c r="L1223" s="77">
        <v>185</v>
      </c>
      <c r="M1223" s="77">
        <v>88</v>
      </c>
      <c r="N1223" s="77">
        <v>76</v>
      </c>
      <c r="O1223" s="77">
        <v>46</v>
      </c>
      <c r="P1223" s="77">
        <v>3438</v>
      </c>
      <c r="Q1223" s="77">
        <v>1783</v>
      </c>
      <c r="R1223" s="77">
        <v>242</v>
      </c>
      <c r="S1223" s="77">
        <v>208</v>
      </c>
      <c r="T1223" s="77">
        <v>228</v>
      </c>
      <c r="U1223" s="78">
        <v>140</v>
      </c>
    </row>
    <row r="1224" spans="1:21" ht="15">
      <c r="A1224" s="76" t="s">
        <v>1578</v>
      </c>
      <c r="B1224" s="77" t="s">
        <v>5864</v>
      </c>
      <c r="C1224" s="77" t="s">
        <v>1033</v>
      </c>
      <c r="D1224" s="77" t="s">
        <v>1034</v>
      </c>
      <c r="E1224" s="77">
        <v>10668</v>
      </c>
      <c r="F1224" s="77">
        <v>4780</v>
      </c>
      <c r="G1224" s="77">
        <v>5888</v>
      </c>
      <c r="H1224" s="77">
        <v>0.44806899100000003</v>
      </c>
      <c r="I1224" s="77">
        <v>0.55193100900000003</v>
      </c>
      <c r="J1224" s="77">
        <v>2745</v>
      </c>
      <c r="K1224" s="77">
        <v>1621</v>
      </c>
      <c r="L1224" s="77">
        <v>176</v>
      </c>
      <c r="M1224" s="77">
        <v>86</v>
      </c>
      <c r="N1224" s="77">
        <v>97</v>
      </c>
      <c r="O1224" s="77">
        <v>55</v>
      </c>
      <c r="P1224" s="77">
        <v>3343</v>
      </c>
      <c r="Q1224" s="77">
        <v>1717</v>
      </c>
      <c r="R1224" s="77">
        <v>228</v>
      </c>
      <c r="S1224" s="77">
        <v>206</v>
      </c>
      <c r="T1224" s="77">
        <v>241</v>
      </c>
      <c r="U1224" s="78">
        <v>153</v>
      </c>
    </row>
    <row r="1225" spans="1:21" ht="15">
      <c r="A1225" s="76" t="s">
        <v>1579</v>
      </c>
      <c r="B1225" s="77" t="s">
        <v>5864</v>
      </c>
      <c r="C1225" s="77" t="s">
        <v>1033</v>
      </c>
      <c r="D1225" s="77" t="s">
        <v>1034</v>
      </c>
      <c r="E1225" s="77">
        <v>11741</v>
      </c>
      <c r="F1225" s="77">
        <v>5397</v>
      </c>
      <c r="G1225" s="77">
        <v>6344</v>
      </c>
      <c r="H1225" s="77">
        <v>0.45967123799999998</v>
      </c>
      <c r="I1225" s="77">
        <v>0.54032876200000002</v>
      </c>
      <c r="J1225" s="77">
        <v>3166</v>
      </c>
      <c r="K1225" s="77">
        <v>1733</v>
      </c>
      <c r="L1225" s="77">
        <v>242</v>
      </c>
      <c r="M1225" s="77">
        <v>99</v>
      </c>
      <c r="N1225" s="77">
        <v>105</v>
      </c>
      <c r="O1225" s="77">
        <v>52</v>
      </c>
      <c r="P1225" s="77">
        <v>3643</v>
      </c>
      <c r="Q1225" s="77">
        <v>1813</v>
      </c>
      <c r="R1225" s="77">
        <v>258</v>
      </c>
      <c r="S1225" s="77">
        <v>219</v>
      </c>
      <c r="T1225" s="77">
        <v>249</v>
      </c>
      <c r="U1225" s="78">
        <v>162</v>
      </c>
    </row>
    <row r="1226" spans="1:21" ht="15">
      <c r="A1226" s="76" t="s">
        <v>1580</v>
      </c>
      <c r="B1226" s="77" t="s">
        <v>5864</v>
      </c>
      <c r="C1226" s="77" t="s">
        <v>1207</v>
      </c>
      <c r="D1226" s="77" t="s">
        <v>1208</v>
      </c>
      <c r="E1226" s="77">
        <v>12471</v>
      </c>
      <c r="F1226" s="77">
        <v>5575</v>
      </c>
      <c r="G1226" s="77">
        <v>6896</v>
      </c>
      <c r="H1226" s="77">
        <v>0.44703712600000001</v>
      </c>
      <c r="I1226" s="77">
        <v>0.55296287399999999</v>
      </c>
      <c r="J1226" s="77">
        <v>3179</v>
      </c>
      <c r="K1226" s="77">
        <v>1922</v>
      </c>
      <c r="L1226" s="77">
        <v>197</v>
      </c>
      <c r="M1226" s="77">
        <v>95</v>
      </c>
      <c r="N1226" s="77">
        <v>115</v>
      </c>
      <c r="O1226" s="77">
        <v>67</v>
      </c>
      <c r="P1226" s="77">
        <v>3958</v>
      </c>
      <c r="Q1226" s="77">
        <v>1964</v>
      </c>
      <c r="R1226" s="77">
        <v>266</v>
      </c>
      <c r="S1226" s="77">
        <v>245</v>
      </c>
      <c r="T1226" s="77">
        <v>302</v>
      </c>
      <c r="U1226" s="78">
        <v>161</v>
      </c>
    </row>
    <row r="1227" spans="1:21" ht="15">
      <c r="A1227" s="76" t="s">
        <v>1581</v>
      </c>
      <c r="B1227" s="77" t="s">
        <v>5864</v>
      </c>
      <c r="C1227" s="77" t="s">
        <v>1207</v>
      </c>
      <c r="D1227" s="77" t="s">
        <v>1208</v>
      </c>
      <c r="E1227" s="77">
        <v>12663</v>
      </c>
      <c r="F1227" s="77">
        <v>5660</v>
      </c>
      <c r="G1227" s="77">
        <v>7003</v>
      </c>
      <c r="H1227" s="77">
        <v>0.44697149200000003</v>
      </c>
      <c r="I1227" s="77">
        <v>0.55302850800000003</v>
      </c>
      <c r="J1227" s="77">
        <v>3190</v>
      </c>
      <c r="K1227" s="77">
        <v>2007</v>
      </c>
      <c r="L1227" s="77">
        <v>193</v>
      </c>
      <c r="M1227" s="77">
        <v>97</v>
      </c>
      <c r="N1227" s="77">
        <v>100</v>
      </c>
      <c r="O1227" s="77">
        <v>73</v>
      </c>
      <c r="P1227" s="77">
        <v>4001</v>
      </c>
      <c r="Q1227" s="77">
        <v>2022</v>
      </c>
      <c r="R1227" s="77">
        <v>272</v>
      </c>
      <c r="S1227" s="77">
        <v>266</v>
      </c>
      <c r="T1227" s="77">
        <v>271</v>
      </c>
      <c r="U1227" s="78">
        <v>171</v>
      </c>
    </row>
    <row r="1228" spans="1:21" ht="15">
      <c r="A1228" s="76" t="s">
        <v>1582</v>
      </c>
      <c r="B1228" s="77" t="s">
        <v>5864</v>
      </c>
      <c r="C1228" s="77" t="s">
        <v>1207</v>
      </c>
      <c r="D1228" s="77" t="s">
        <v>1208</v>
      </c>
      <c r="E1228" s="77">
        <v>12183</v>
      </c>
      <c r="F1228" s="77">
        <v>5340</v>
      </c>
      <c r="G1228" s="77">
        <v>6843</v>
      </c>
      <c r="H1228" s="77">
        <v>0.43831568599999998</v>
      </c>
      <c r="I1228" s="77">
        <v>0.56168431399999996</v>
      </c>
      <c r="J1228" s="77">
        <v>3075</v>
      </c>
      <c r="K1228" s="77">
        <v>1834</v>
      </c>
      <c r="L1228" s="77">
        <v>180</v>
      </c>
      <c r="M1228" s="77">
        <v>92</v>
      </c>
      <c r="N1228" s="77">
        <v>93</v>
      </c>
      <c r="O1228" s="77">
        <v>66</v>
      </c>
      <c r="P1228" s="77">
        <v>3876</v>
      </c>
      <c r="Q1228" s="77">
        <v>1964</v>
      </c>
      <c r="R1228" s="77">
        <v>287</v>
      </c>
      <c r="S1228" s="77">
        <v>258</v>
      </c>
      <c r="T1228" s="77">
        <v>272</v>
      </c>
      <c r="U1228" s="78">
        <v>186</v>
      </c>
    </row>
    <row r="1229" spans="1:21" ht="15">
      <c r="A1229" s="76" t="s">
        <v>1583</v>
      </c>
      <c r="B1229" s="77" t="s">
        <v>5864</v>
      </c>
      <c r="C1229" s="77" t="s">
        <v>1207</v>
      </c>
      <c r="D1229" s="77" t="s">
        <v>1208</v>
      </c>
      <c r="E1229" s="77">
        <v>12167</v>
      </c>
      <c r="F1229" s="77">
        <v>5397</v>
      </c>
      <c r="G1229" s="77">
        <v>6770</v>
      </c>
      <c r="H1229" s="77">
        <v>0.443576888</v>
      </c>
      <c r="I1229" s="77">
        <v>0.55642311200000005</v>
      </c>
      <c r="J1229" s="77">
        <v>3139</v>
      </c>
      <c r="K1229" s="77">
        <v>1841</v>
      </c>
      <c r="L1229" s="77">
        <v>159</v>
      </c>
      <c r="M1229" s="77">
        <v>90</v>
      </c>
      <c r="N1229" s="77">
        <v>98</v>
      </c>
      <c r="O1229" s="77">
        <v>70</v>
      </c>
      <c r="P1229" s="77">
        <v>3874</v>
      </c>
      <c r="Q1229" s="77">
        <v>1998</v>
      </c>
      <c r="R1229" s="77">
        <v>263</v>
      </c>
      <c r="S1229" s="77">
        <v>221</v>
      </c>
      <c r="T1229" s="77">
        <v>247</v>
      </c>
      <c r="U1229" s="78">
        <v>167</v>
      </c>
    </row>
    <row r="1230" spans="1:21" ht="15">
      <c r="A1230" s="76" t="s">
        <v>1584</v>
      </c>
      <c r="B1230" s="77" t="s">
        <v>5864</v>
      </c>
      <c r="C1230" s="77" t="s">
        <v>1207</v>
      </c>
      <c r="D1230" s="77" t="s">
        <v>1208</v>
      </c>
      <c r="E1230" s="77">
        <v>12276</v>
      </c>
      <c r="F1230" s="77">
        <v>5402</v>
      </c>
      <c r="G1230" s="77">
        <v>6874</v>
      </c>
      <c r="H1230" s="77">
        <v>0.440045617</v>
      </c>
      <c r="I1230" s="77">
        <v>0.559954383</v>
      </c>
      <c r="J1230" s="77">
        <v>3127</v>
      </c>
      <c r="K1230" s="77">
        <v>1828</v>
      </c>
      <c r="L1230" s="77">
        <v>191</v>
      </c>
      <c r="M1230" s="77">
        <v>84</v>
      </c>
      <c r="N1230" s="77">
        <v>110</v>
      </c>
      <c r="O1230" s="77">
        <v>62</v>
      </c>
      <c r="P1230" s="77">
        <v>3986</v>
      </c>
      <c r="Q1230" s="77">
        <v>1946</v>
      </c>
      <c r="R1230" s="77">
        <v>259</v>
      </c>
      <c r="S1230" s="77">
        <v>253</v>
      </c>
      <c r="T1230" s="77">
        <v>276</v>
      </c>
      <c r="U1230" s="78">
        <v>154</v>
      </c>
    </row>
    <row r="1231" spans="1:21" ht="15">
      <c r="A1231" s="76" t="s">
        <v>1585</v>
      </c>
      <c r="B1231" s="77" t="s">
        <v>5864</v>
      </c>
      <c r="C1231" s="77" t="s">
        <v>1207</v>
      </c>
      <c r="D1231" s="77" t="s">
        <v>1208</v>
      </c>
      <c r="E1231" s="77">
        <v>12310</v>
      </c>
      <c r="F1231" s="77">
        <v>5419</v>
      </c>
      <c r="G1231" s="77">
        <v>6891</v>
      </c>
      <c r="H1231" s="77">
        <v>0.44021121000000002</v>
      </c>
      <c r="I1231" s="77">
        <v>0.55978879000000004</v>
      </c>
      <c r="J1231" s="77">
        <v>3090</v>
      </c>
      <c r="K1231" s="77">
        <v>1893</v>
      </c>
      <c r="L1231" s="77">
        <v>184</v>
      </c>
      <c r="M1231" s="77">
        <v>88</v>
      </c>
      <c r="N1231" s="77">
        <v>109</v>
      </c>
      <c r="O1231" s="77">
        <v>55</v>
      </c>
      <c r="P1231" s="77">
        <v>3887</v>
      </c>
      <c r="Q1231" s="77">
        <v>2017</v>
      </c>
      <c r="R1231" s="77">
        <v>297</v>
      </c>
      <c r="S1231" s="77">
        <v>248</v>
      </c>
      <c r="T1231" s="77">
        <v>262</v>
      </c>
      <c r="U1231" s="78">
        <v>180</v>
      </c>
    </row>
    <row r="1232" spans="1:21" ht="15">
      <c r="A1232" s="76" t="s">
        <v>1586</v>
      </c>
      <c r="B1232" s="77" t="s">
        <v>5864</v>
      </c>
      <c r="C1232" s="77" t="s">
        <v>1207</v>
      </c>
      <c r="D1232" s="77" t="s">
        <v>1208</v>
      </c>
      <c r="E1232" s="77">
        <v>13787</v>
      </c>
      <c r="F1232" s="77">
        <v>6360</v>
      </c>
      <c r="G1232" s="77">
        <v>7427</v>
      </c>
      <c r="H1232" s="77">
        <v>0.46130412700000001</v>
      </c>
      <c r="I1232" s="77">
        <v>0.53869587299999999</v>
      </c>
      <c r="J1232" s="77">
        <v>3690</v>
      </c>
      <c r="K1232" s="77">
        <v>2092</v>
      </c>
      <c r="L1232" s="77">
        <v>256</v>
      </c>
      <c r="M1232" s="77">
        <v>112</v>
      </c>
      <c r="N1232" s="77">
        <v>126</v>
      </c>
      <c r="O1232" s="77">
        <v>84</v>
      </c>
      <c r="P1232" s="77">
        <v>4373</v>
      </c>
      <c r="Q1232" s="77">
        <v>2026</v>
      </c>
      <c r="R1232" s="77">
        <v>308</v>
      </c>
      <c r="S1232" s="77">
        <v>273</v>
      </c>
      <c r="T1232" s="77">
        <v>261</v>
      </c>
      <c r="U1232" s="78">
        <v>186</v>
      </c>
    </row>
    <row r="1233" spans="1:21" ht="15">
      <c r="A1233" s="76" t="s">
        <v>1587</v>
      </c>
      <c r="B1233" s="77" t="s">
        <v>5864</v>
      </c>
      <c r="C1233" s="77" t="s">
        <v>1039</v>
      </c>
      <c r="D1233" s="77" t="s">
        <v>531</v>
      </c>
      <c r="E1233" s="77">
        <v>10830</v>
      </c>
      <c r="F1233" s="77">
        <v>4843</v>
      </c>
      <c r="G1233" s="77">
        <v>5987</v>
      </c>
      <c r="H1233" s="77">
        <v>0.44718374900000002</v>
      </c>
      <c r="I1233" s="77">
        <v>0.55281625099999998</v>
      </c>
      <c r="J1233" s="77">
        <v>2815</v>
      </c>
      <c r="K1233" s="77">
        <v>1564</v>
      </c>
      <c r="L1233" s="77">
        <v>188</v>
      </c>
      <c r="M1233" s="77">
        <v>103</v>
      </c>
      <c r="N1233" s="77">
        <v>104</v>
      </c>
      <c r="O1233" s="77">
        <v>69</v>
      </c>
      <c r="P1233" s="77">
        <v>3411</v>
      </c>
      <c r="Q1233" s="77">
        <v>1779</v>
      </c>
      <c r="R1233" s="77">
        <v>212</v>
      </c>
      <c r="S1233" s="77">
        <v>211</v>
      </c>
      <c r="T1233" s="77">
        <v>220</v>
      </c>
      <c r="U1233" s="78">
        <v>154</v>
      </c>
    </row>
    <row r="1234" spans="1:21" ht="15">
      <c r="A1234" s="76" t="s">
        <v>1588</v>
      </c>
      <c r="B1234" s="77" t="s">
        <v>5864</v>
      </c>
      <c r="C1234" s="77" t="s">
        <v>1039</v>
      </c>
      <c r="D1234" s="77" t="s">
        <v>531</v>
      </c>
      <c r="E1234" s="77">
        <v>10791</v>
      </c>
      <c r="F1234" s="77">
        <v>4783</v>
      </c>
      <c r="G1234" s="77">
        <v>6008</v>
      </c>
      <c r="H1234" s="77">
        <v>0.44323973700000002</v>
      </c>
      <c r="I1234" s="77">
        <v>0.55676026300000003</v>
      </c>
      <c r="J1234" s="77">
        <v>2787</v>
      </c>
      <c r="K1234" s="77">
        <v>1557</v>
      </c>
      <c r="L1234" s="77">
        <v>177</v>
      </c>
      <c r="M1234" s="77">
        <v>103</v>
      </c>
      <c r="N1234" s="77">
        <v>95</v>
      </c>
      <c r="O1234" s="77">
        <v>64</v>
      </c>
      <c r="P1234" s="77">
        <v>3395</v>
      </c>
      <c r="Q1234" s="77">
        <v>1804</v>
      </c>
      <c r="R1234" s="77">
        <v>225</v>
      </c>
      <c r="S1234" s="77">
        <v>218</v>
      </c>
      <c r="T1234" s="77">
        <v>236</v>
      </c>
      <c r="U1234" s="78">
        <v>130</v>
      </c>
    </row>
    <row r="1235" spans="1:21" ht="15">
      <c r="A1235" s="76" t="s">
        <v>1589</v>
      </c>
      <c r="B1235" s="77" t="s">
        <v>5864</v>
      </c>
      <c r="C1235" s="77" t="s">
        <v>1039</v>
      </c>
      <c r="D1235" s="77" t="s">
        <v>531</v>
      </c>
      <c r="E1235" s="77">
        <v>11435</v>
      </c>
      <c r="F1235" s="77">
        <v>5304</v>
      </c>
      <c r="G1235" s="77">
        <v>6131</v>
      </c>
      <c r="H1235" s="77">
        <v>0.46383909099999998</v>
      </c>
      <c r="I1235" s="77">
        <v>0.53616090900000002</v>
      </c>
      <c r="J1235" s="77">
        <v>3104</v>
      </c>
      <c r="K1235" s="77">
        <v>1694</v>
      </c>
      <c r="L1235" s="77">
        <v>234</v>
      </c>
      <c r="M1235" s="77">
        <v>102</v>
      </c>
      <c r="N1235" s="77">
        <v>112</v>
      </c>
      <c r="O1235" s="77">
        <v>58</v>
      </c>
      <c r="P1235" s="77">
        <v>3553</v>
      </c>
      <c r="Q1235" s="77">
        <v>1756</v>
      </c>
      <c r="R1235" s="77">
        <v>236</v>
      </c>
      <c r="S1235" s="77">
        <v>214</v>
      </c>
      <c r="T1235" s="77">
        <v>224</v>
      </c>
      <c r="U1235" s="78">
        <v>148</v>
      </c>
    </row>
    <row r="1236" spans="1:21" ht="15">
      <c r="A1236" s="76" t="s">
        <v>1590</v>
      </c>
      <c r="B1236" s="77" t="s">
        <v>5864</v>
      </c>
      <c r="C1236" s="77" t="s">
        <v>1039</v>
      </c>
      <c r="D1236" s="77" t="s">
        <v>531</v>
      </c>
      <c r="E1236" s="77">
        <v>10477</v>
      </c>
      <c r="F1236" s="77">
        <v>4631</v>
      </c>
      <c r="G1236" s="77">
        <v>5846</v>
      </c>
      <c r="H1236" s="77">
        <v>0.44201584399999999</v>
      </c>
      <c r="I1236" s="77">
        <v>0.55798415599999995</v>
      </c>
      <c r="J1236" s="77">
        <v>2676</v>
      </c>
      <c r="K1236" s="77">
        <v>1534</v>
      </c>
      <c r="L1236" s="77">
        <v>166</v>
      </c>
      <c r="M1236" s="77">
        <v>80</v>
      </c>
      <c r="N1236" s="77">
        <v>116</v>
      </c>
      <c r="O1236" s="77">
        <v>59</v>
      </c>
      <c r="P1236" s="77">
        <v>3304</v>
      </c>
      <c r="Q1236" s="77">
        <v>1776</v>
      </c>
      <c r="R1236" s="77">
        <v>217</v>
      </c>
      <c r="S1236" s="77">
        <v>209</v>
      </c>
      <c r="T1236" s="77">
        <v>221</v>
      </c>
      <c r="U1236" s="78">
        <v>119</v>
      </c>
    </row>
    <row r="1237" spans="1:21" ht="15">
      <c r="A1237" s="76" t="s">
        <v>1591</v>
      </c>
      <c r="B1237" s="77" t="s">
        <v>5864</v>
      </c>
      <c r="C1237" s="77" t="s">
        <v>1039</v>
      </c>
      <c r="D1237" s="77" t="s">
        <v>531</v>
      </c>
      <c r="E1237" s="77">
        <v>10496</v>
      </c>
      <c r="F1237" s="77">
        <v>4712</v>
      </c>
      <c r="G1237" s="77">
        <v>5784</v>
      </c>
      <c r="H1237" s="77">
        <v>0.44893292699999998</v>
      </c>
      <c r="I1237" s="77">
        <v>0.55106707300000002</v>
      </c>
      <c r="J1237" s="77">
        <v>2785</v>
      </c>
      <c r="K1237" s="77">
        <v>1508</v>
      </c>
      <c r="L1237" s="77">
        <v>179</v>
      </c>
      <c r="M1237" s="77">
        <v>86</v>
      </c>
      <c r="N1237" s="77">
        <v>91</v>
      </c>
      <c r="O1237" s="77">
        <v>63</v>
      </c>
      <c r="P1237" s="77">
        <v>3277</v>
      </c>
      <c r="Q1237" s="77">
        <v>1708</v>
      </c>
      <c r="R1237" s="77">
        <v>231</v>
      </c>
      <c r="S1237" s="77">
        <v>200</v>
      </c>
      <c r="T1237" s="77">
        <v>210</v>
      </c>
      <c r="U1237" s="78">
        <v>158</v>
      </c>
    </row>
    <row r="1238" spans="1:21" ht="15">
      <c r="A1238" s="76" t="s">
        <v>1592</v>
      </c>
      <c r="B1238" s="77" t="s">
        <v>5864</v>
      </c>
      <c r="C1238" s="77" t="s">
        <v>1039</v>
      </c>
      <c r="D1238" s="77" t="s">
        <v>531</v>
      </c>
      <c r="E1238" s="77">
        <v>11147</v>
      </c>
      <c r="F1238" s="77">
        <v>5140</v>
      </c>
      <c r="G1238" s="77">
        <v>6007</v>
      </c>
      <c r="H1238" s="77">
        <v>0.461110613</v>
      </c>
      <c r="I1238" s="77">
        <v>0.538889387</v>
      </c>
      <c r="J1238" s="77">
        <v>3032</v>
      </c>
      <c r="K1238" s="77">
        <v>1627</v>
      </c>
      <c r="L1238" s="77">
        <v>225</v>
      </c>
      <c r="M1238" s="77">
        <v>96</v>
      </c>
      <c r="N1238" s="77">
        <v>105</v>
      </c>
      <c r="O1238" s="77">
        <v>55</v>
      </c>
      <c r="P1238" s="77">
        <v>3430</v>
      </c>
      <c r="Q1238" s="77">
        <v>1773</v>
      </c>
      <c r="R1238" s="77">
        <v>229</v>
      </c>
      <c r="S1238" s="77">
        <v>211</v>
      </c>
      <c r="T1238" s="77">
        <v>222</v>
      </c>
      <c r="U1238" s="78">
        <v>142</v>
      </c>
    </row>
    <row r="1239" spans="1:21" ht="15">
      <c r="A1239" s="76" t="s">
        <v>1593</v>
      </c>
      <c r="B1239" s="77" t="s">
        <v>5864</v>
      </c>
      <c r="C1239" s="77" t="s">
        <v>1039</v>
      </c>
      <c r="D1239" s="77" t="s">
        <v>531</v>
      </c>
      <c r="E1239" s="77">
        <v>10528</v>
      </c>
      <c r="F1239" s="77">
        <v>4631</v>
      </c>
      <c r="G1239" s="77">
        <v>5897</v>
      </c>
      <c r="H1239" s="77">
        <v>0.43987461999999999</v>
      </c>
      <c r="I1239" s="77">
        <v>0.56012538000000001</v>
      </c>
      <c r="J1239" s="77">
        <v>2630</v>
      </c>
      <c r="K1239" s="77">
        <v>1562</v>
      </c>
      <c r="L1239" s="77">
        <v>184</v>
      </c>
      <c r="M1239" s="77">
        <v>97</v>
      </c>
      <c r="N1239" s="77">
        <v>104</v>
      </c>
      <c r="O1239" s="77">
        <v>54</v>
      </c>
      <c r="P1239" s="77">
        <v>3257</v>
      </c>
      <c r="Q1239" s="77">
        <v>1812</v>
      </c>
      <c r="R1239" s="77">
        <v>226</v>
      </c>
      <c r="S1239" s="77">
        <v>222</v>
      </c>
      <c r="T1239" s="77">
        <v>221</v>
      </c>
      <c r="U1239" s="78">
        <v>159</v>
      </c>
    </row>
    <row r="1240" spans="1:21" ht="15">
      <c r="A1240" s="76" t="s">
        <v>1594</v>
      </c>
      <c r="B1240" s="77" t="s">
        <v>5864</v>
      </c>
      <c r="C1240" s="77" t="s">
        <v>1039</v>
      </c>
      <c r="D1240" s="77" t="s">
        <v>531</v>
      </c>
      <c r="E1240" s="77">
        <v>10702</v>
      </c>
      <c r="F1240" s="77">
        <v>4671</v>
      </c>
      <c r="G1240" s="77">
        <v>6031</v>
      </c>
      <c r="H1240" s="77">
        <v>0.43646047500000001</v>
      </c>
      <c r="I1240" s="77">
        <v>0.56353952500000004</v>
      </c>
      <c r="J1240" s="77">
        <v>2660</v>
      </c>
      <c r="K1240" s="77">
        <v>1563</v>
      </c>
      <c r="L1240" s="77">
        <v>194</v>
      </c>
      <c r="M1240" s="77">
        <v>90</v>
      </c>
      <c r="N1240" s="77">
        <v>98</v>
      </c>
      <c r="O1240" s="77">
        <v>66</v>
      </c>
      <c r="P1240" s="77">
        <v>3329</v>
      </c>
      <c r="Q1240" s="77">
        <v>1847</v>
      </c>
      <c r="R1240" s="77">
        <v>233</v>
      </c>
      <c r="S1240" s="77">
        <v>234</v>
      </c>
      <c r="T1240" s="77">
        <v>226</v>
      </c>
      <c r="U1240" s="78">
        <v>162</v>
      </c>
    </row>
    <row r="1241" spans="1:21" ht="15">
      <c r="A1241" s="76" t="s">
        <v>1595</v>
      </c>
      <c r="B1241" s="77" t="s">
        <v>5864</v>
      </c>
      <c r="C1241" s="77" t="s">
        <v>1039</v>
      </c>
      <c r="D1241" s="77" t="s">
        <v>531</v>
      </c>
      <c r="E1241" s="77">
        <v>10538</v>
      </c>
      <c r="F1241" s="77">
        <v>4639</v>
      </c>
      <c r="G1241" s="77">
        <v>5899</v>
      </c>
      <c r="H1241" s="77">
        <v>0.44021635999999997</v>
      </c>
      <c r="I1241" s="77">
        <v>0.55978364000000003</v>
      </c>
      <c r="J1241" s="77">
        <v>2599</v>
      </c>
      <c r="K1241" s="77">
        <v>1591</v>
      </c>
      <c r="L1241" s="77">
        <v>189</v>
      </c>
      <c r="M1241" s="77">
        <v>94</v>
      </c>
      <c r="N1241" s="77">
        <v>100</v>
      </c>
      <c r="O1241" s="77">
        <v>66</v>
      </c>
      <c r="P1241" s="77">
        <v>3291</v>
      </c>
      <c r="Q1241" s="77">
        <v>1802</v>
      </c>
      <c r="R1241" s="77">
        <v>219</v>
      </c>
      <c r="S1241" s="77">
        <v>220</v>
      </c>
      <c r="T1241" s="77">
        <v>208</v>
      </c>
      <c r="U1241" s="78">
        <v>159</v>
      </c>
    </row>
    <row r="1242" spans="1:21" ht="15">
      <c r="A1242" s="76" t="s">
        <v>1596</v>
      </c>
      <c r="B1242" s="77" t="s">
        <v>5864</v>
      </c>
      <c r="C1242" s="77" t="s">
        <v>1207</v>
      </c>
      <c r="D1242" s="77" t="s">
        <v>1208</v>
      </c>
      <c r="E1242" s="77">
        <v>12326</v>
      </c>
      <c r="F1242" s="77">
        <v>5442</v>
      </c>
      <c r="G1242" s="77">
        <v>6884</v>
      </c>
      <c r="H1242" s="77">
        <v>0.44150576000000002</v>
      </c>
      <c r="I1242" s="77">
        <v>0.55849424000000003</v>
      </c>
      <c r="J1242" s="77">
        <v>3102</v>
      </c>
      <c r="K1242" s="77">
        <v>1862</v>
      </c>
      <c r="L1242" s="77">
        <v>198</v>
      </c>
      <c r="M1242" s="77">
        <v>101</v>
      </c>
      <c r="N1242" s="77">
        <v>108</v>
      </c>
      <c r="O1242" s="77">
        <v>71</v>
      </c>
      <c r="P1242" s="77">
        <v>3888</v>
      </c>
      <c r="Q1242" s="77">
        <v>2040</v>
      </c>
      <c r="R1242" s="77">
        <v>254</v>
      </c>
      <c r="S1242" s="77">
        <v>251</v>
      </c>
      <c r="T1242" s="77">
        <v>265</v>
      </c>
      <c r="U1242" s="78">
        <v>186</v>
      </c>
    </row>
    <row r="1243" spans="1:21" ht="15">
      <c r="A1243" s="76" t="s">
        <v>1597</v>
      </c>
      <c r="B1243" s="77" t="s">
        <v>5864</v>
      </c>
      <c r="C1243" s="77" t="s">
        <v>1207</v>
      </c>
      <c r="D1243" s="77" t="s">
        <v>1208</v>
      </c>
      <c r="E1243" s="77">
        <v>12290</v>
      </c>
      <c r="F1243" s="77">
        <v>5347</v>
      </c>
      <c r="G1243" s="77">
        <v>6943</v>
      </c>
      <c r="H1243" s="77">
        <v>0.43506916200000001</v>
      </c>
      <c r="I1243" s="77">
        <v>0.56493083799999999</v>
      </c>
      <c r="J1243" s="77">
        <v>3073</v>
      </c>
      <c r="K1243" s="77">
        <v>1854</v>
      </c>
      <c r="L1243" s="77">
        <v>173</v>
      </c>
      <c r="M1243" s="77">
        <v>89</v>
      </c>
      <c r="N1243" s="77">
        <v>108</v>
      </c>
      <c r="O1243" s="77">
        <v>50</v>
      </c>
      <c r="P1243" s="77">
        <v>3952</v>
      </c>
      <c r="Q1243" s="77">
        <v>2047</v>
      </c>
      <c r="R1243" s="77">
        <v>263</v>
      </c>
      <c r="S1243" s="77">
        <v>247</v>
      </c>
      <c r="T1243" s="77">
        <v>263</v>
      </c>
      <c r="U1243" s="78">
        <v>171</v>
      </c>
    </row>
    <row r="1244" spans="1:21" ht="15">
      <c r="A1244" s="76" t="s">
        <v>1598</v>
      </c>
      <c r="B1244" s="77" t="s">
        <v>5864</v>
      </c>
      <c r="C1244" s="77" t="s">
        <v>1207</v>
      </c>
      <c r="D1244" s="77" t="s">
        <v>1208</v>
      </c>
      <c r="E1244" s="77">
        <v>12482</v>
      </c>
      <c r="F1244" s="77">
        <v>5475</v>
      </c>
      <c r="G1244" s="77">
        <v>7007</v>
      </c>
      <c r="H1244" s="77">
        <v>0.43863162999999999</v>
      </c>
      <c r="I1244" s="77">
        <v>0.56136836999999995</v>
      </c>
      <c r="J1244" s="77">
        <v>3103</v>
      </c>
      <c r="K1244" s="77">
        <v>1919</v>
      </c>
      <c r="L1244" s="77">
        <v>203</v>
      </c>
      <c r="M1244" s="77">
        <v>86</v>
      </c>
      <c r="N1244" s="77">
        <v>99</v>
      </c>
      <c r="O1244" s="77">
        <v>65</v>
      </c>
      <c r="P1244" s="77">
        <v>3978</v>
      </c>
      <c r="Q1244" s="77">
        <v>2060</v>
      </c>
      <c r="R1244" s="77">
        <v>270</v>
      </c>
      <c r="S1244" s="77">
        <v>264</v>
      </c>
      <c r="T1244" s="77">
        <v>263</v>
      </c>
      <c r="U1244" s="78">
        <v>172</v>
      </c>
    </row>
    <row r="1245" spans="1:21" ht="15">
      <c r="A1245" s="76" t="s">
        <v>1599</v>
      </c>
      <c r="B1245" s="77" t="s">
        <v>5864</v>
      </c>
      <c r="C1245" s="77" t="s">
        <v>1207</v>
      </c>
      <c r="D1245" s="77" t="s">
        <v>1208</v>
      </c>
      <c r="E1245" s="77">
        <v>12058</v>
      </c>
      <c r="F1245" s="77">
        <v>5367</v>
      </c>
      <c r="G1245" s="77">
        <v>6691</v>
      </c>
      <c r="H1245" s="77">
        <v>0.44509869000000002</v>
      </c>
      <c r="I1245" s="77">
        <v>0.55490130999999998</v>
      </c>
      <c r="J1245" s="77">
        <v>3026</v>
      </c>
      <c r="K1245" s="77">
        <v>1899</v>
      </c>
      <c r="L1245" s="77">
        <v>181</v>
      </c>
      <c r="M1245" s="77">
        <v>99</v>
      </c>
      <c r="N1245" s="77">
        <v>101</v>
      </c>
      <c r="O1245" s="77">
        <v>61</v>
      </c>
      <c r="P1245" s="77">
        <v>3759</v>
      </c>
      <c r="Q1245" s="77">
        <v>1963</v>
      </c>
      <c r="R1245" s="77">
        <v>269</v>
      </c>
      <c r="S1245" s="77">
        <v>257</v>
      </c>
      <c r="T1245" s="77">
        <v>266</v>
      </c>
      <c r="U1245" s="78">
        <v>177</v>
      </c>
    </row>
    <row r="1246" spans="1:21" ht="15">
      <c r="A1246" s="76" t="s">
        <v>1600</v>
      </c>
      <c r="B1246" s="77" t="s">
        <v>5864</v>
      </c>
      <c r="C1246" s="77" t="s">
        <v>1207</v>
      </c>
      <c r="D1246" s="77" t="s">
        <v>1208</v>
      </c>
      <c r="E1246" s="77">
        <v>12611</v>
      </c>
      <c r="F1246" s="77">
        <v>5532</v>
      </c>
      <c r="G1246" s="77">
        <v>7079</v>
      </c>
      <c r="H1246" s="77">
        <v>0.43866465799999999</v>
      </c>
      <c r="I1246" s="77">
        <v>0.56133534200000001</v>
      </c>
      <c r="J1246" s="77">
        <v>3174</v>
      </c>
      <c r="K1246" s="77">
        <v>1871</v>
      </c>
      <c r="L1246" s="77">
        <v>196</v>
      </c>
      <c r="M1246" s="77">
        <v>101</v>
      </c>
      <c r="N1246" s="77">
        <v>120</v>
      </c>
      <c r="O1246" s="77">
        <v>70</v>
      </c>
      <c r="P1246" s="77">
        <v>4066</v>
      </c>
      <c r="Q1246" s="77">
        <v>2037</v>
      </c>
      <c r="R1246" s="77">
        <v>270</v>
      </c>
      <c r="S1246" s="77">
        <v>259</v>
      </c>
      <c r="T1246" s="77">
        <v>277</v>
      </c>
      <c r="U1246" s="78">
        <v>170</v>
      </c>
    </row>
    <row r="1247" spans="1:21" ht="15">
      <c r="A1247" s="76" t="s">
        <v>1601</v>
      </c>
      <c r="B1247" s="77" t="s">
        <v>5864</v>
      </c>
      <c r="C1247" s="77" t="s">
        <v>1207</v>
      </c>
      <c r="D1247" s="77" t="s">
        <v>1208</v>
      </c>
      <c r="E1247" s="77">
        <v>12866</v>
      </c>
      <c r="F1247" s="77">
        <v>5774</v>
      </c>
      <c r="G1247" s="77">
        <v>7092</v>
      </c>
      <c r="H1247" s="77">
        <v>0.44877972999999999</v>
      </c>
      <c r="I1247" s="77">
        <v>0.55122026999999996</v>
      </c>
      <c r="J1247" s="77">
        <v>3324</v>
      </c>
      <c r="K1247" s="77">
        <v>1959</v>
      </c>
      <c r="L1247" s="77">
        <v>205</v>
      </c>
      <c r="M1247" s="77">
        <v>105</v>
      </c>
      <c r="N1247" s="77">
        <v>106</v>
      </c>
      <c r="O1247" s="77">
        <v>75</v>
      </c>
      <c r="P1247" s="77">
        <v>4062</v>
      </c>
      <c r="Q1247" s="77">
        <v>2049</v>
      </c>
      <c r="R1247" s="77">
        <v>284</v>
      </c>
      <c r="S1247" s="77">
        <v>254</v>
      </c>
      <c r="T1247" s="77">
        <v>278</v>
      </c>
      <c r="U1247" s="78">
        <v>165</v>
      </c>
    </row>
    <row r="1248" spans="1:21" ht="15">
      <c r="A1248" s="76" t="s">
        <v>1602</v>
      </c>
      <c r="B1248" s="77" t="s">
        <v>5864</v>
      </c>
      <c r="C1248" s="77" t="s">
        <v>1207</v>
      </c>
      <c r="D1248" s="77" t="s">
        <v>1208</v>
      </c>
      <c r="E1248" s="77">
        <v>13508</v>
      </c>
      <c r="F1248" s="77">
        <v>6178</v>
      </c>
      <c r="G1248" s="77">
        <v>7330</v>
      </c>
      <c r="H1248" s="77">
        <v>0.457358602</v>
      </c>
      <c r="I1248" s="77">
        <v>0.542641398</v>
      </c>
      <c r="J1248" s="77">
        <v>3574</v>
      </c>
      <c r="K1248" s="77">
        <v>2062</v>
      </c>
      <c r="L1248" s="77">
        <v>254</v>
      </c>
      <c r="M1248" s="77">
        <v>95</v>
      </c>
      <c r="N1248" s="77">
        <v>121</v>
      </c>
      <c r="O1248" s="77">
        <v>72</v>
      </c>
      <c r="P1248" s="77">
        <v>4230</v>
      </c>
      <c r="Q1248" s="77">
        <v>2097</v>
      </c>
      <c r="R1248" s="77">
        <v>292</v>
      </c>
      <c r="S1248" s="77">
        <v>253</v>
      </c>
      <c r="T1248" s="77">
        <v>286</v>
      </c>
      <c r="U1248" s="78">
        <v>172</v>
      </c>
    </row>
    <row r="1249" spans="1:21" ht="15">
      <c r="A1249" s="76" t="s">
        <v>1603</v>
      </c>
      <c r="B1249" s="77" t="s">
        <v>5864</v>
      </c>
      <c r="C1249" s="77" t="s">
        <v>1207</v>
      </c>
      <c r="D1249" s="77" t="s">
        <v>1208</v>
      </c>
      <c r="E1249" s="77">
        <v>12948</v>
      </c>
      <c r="F1249" s="77">
        <v>5827</v>
      </c>
      <c r="G1249" s="77">
        <v>7121</v>
      </c>
      <c r="H1249" s="77">
        <v>0.45003089299999999</v>
      </c>
      <c r="I1249" s="77">
        <v>0.54996910700000001</v>
      </c>
      <c r="J1249" s="77">
        <v>3386</v>
      </c>
      <c r="K1249" s="77">
        <v>1908</v>
      </c>
      <c r="L1249" s="77">
        <v>224</v>
      </c>
      <c r="M1249" s="77">
        <v>112</v>
      </c>
      <c r="N1249" s="77">
        <v>108</v>
      </c>
      <c r="O1249" s="77">
        <v>89</v>
      </c>
      <c r="P1249" s="77">
        <v>4136</v>
      </c>
      <c r="Q1249" s="77">
        <v>2011</v>
      </c>
      <c r="R1249" s="77">
        <v>292</v>
      </c>
      <c r="S1249" s="77">
        <v>242</v>
      </c>
      <c r="T1249" s="77">
        <v>275</v>
      </c>
      <c r="U1249" s="78">
        <v>165</v>
      </c>
    </row>
    <row r="1250" spans="1:21" ht="15">
      <c r="A1250" s="76" t="s">
        <v>1604</v>
      </c>
      <c r="B1250" s="77" t="s">
        <v>5864</v>
      </c>
      <c r="C1250" s="77" t="s">
        <v>1207</v>
      </c>
      <c r="D1250" s="77" t="s">
        <v>1208</v>
      </c>
      <c r="E1250" s="77">
        <v>12265</v>
      </c>
      <c r="F1250" s="77">
        <v>5493</v>
      </c>
      <c r="G1250" s="77">
        <v>6772</v>
      </c>
      <c r="H1250" s="77">
        <v>0.44785976399999999</v>
      </c>
      <c r="I1250" s="77">
        <v>0.55214023599999995</v>
      </c>
      <c r="J1250" s="77">
        <v>3114</v>
      </c>
      <c r="K1250" s="77">
        <v>1929</v>
      </c>
      <c r="L1250" s="77">
        <v>172</v>
      </c>
      <c r="M1250" s="77">
        <v>100</v>
      </c>
      <c r="N1250" s="77">
        <v>113</v>
      </c>
      <c r="O1250" s="77">
        <v>65</v>
      </c>
      <c r="P1250" s="77">
        <v>3806</v>
      </c>
      <c r="Q1250" s="77">
        <v>1988</v>
      </c>
      <c r="R1250" s="77">
        <v>275</v>
      </c>
      <c r="S1250" s="77">
        <v>249</v>
      </c>
      <c r="T1250" s="77">
        <v>271</v>
      </c>
      <c r="U1250" s="78">
        <v>183</v>
      </c>
    </row>
    <row r="1251" spans="1:21" ht="15">
      <c r="A1251" s="76" t="s">
        <v>1605</v>
      </c>
      <c r="B1251" s="77" t="s">
        <v>5864</v>
      </c>
      <c r="C1251" s="77" t="s">
        <v>1207</v>
      </c>
      <c r="D1251" s="77" t="s">
        <v>1208</v>
      </c>
      <c r="E1251" s="77">
        <v>12555</v>
      </c>
      <c r="F1251" s="77">
        <v>5542</v>
      </c>
      <c r="G1251" s="77">
        <v>7013</v>
      </c>
      <c r="H1251" s="77">
        <v>0.44141776199999999</v>
      </c>
      <c r="I1251" s="77">
        <v>0.55858223799999995</v>
      </c>
      <c r="J1251" s="77">
        <v>3144</v>
      </c>
      <c r="K1251" s="77">
        <v>1908</v>
      </c>
      <c r="L1251" s="77">
        <v>186</v>
      </c>
      <c r="M1251" s="77">
        <v>110</v>
      </c>
      <c r="N1251" s="77">
        <v>117</v>
      </c>
      <c r="O1251" s="77">
        <v>77</v>
      </c>
      <c r="P1251" s="77">
        <v>4037</v>
      </c>
      <c r="Q1251" s="77">
        <v>1999</v>
      </c>
      <c r="R1251" s="77">
        <v>273</v>
      </c>
      <c r="S1251" s="77">
        <v>253</v>
      </c>
      <c r="T1251" s="77">
        <v>272</v>
      </c>
      <c r="U1251" s="78">
        <v>179</v>
      </c>
    </row>
    <row r="1252" spans="1:21" ht="15">
      <c r="A1252" s="76" t="s">
        <v>1606</v>
      </c>
      <c r="B1252" s="77" t="s">
        <v>5864</v>
      </c>
      <c r="C1252" s="77" t="s">
        <v>1559</v>
      </c>
      <c r="D1252" s="77" t="s">
        <v>1208</v>
      </c>
      <c r="E1252" s="77">
        <v>12936</v>
      </c>
      <c r="F1252" s="77">
        <v>5827</v>
      </c>
      <c r="G1252" s="77">
        <v>7109</v>
      </c>
      <c r="H1252" s="77">
        <v>0.45044836100000002</v>
      </c>
      <c r="I1252" s="77">
        <v>0.54955163900000004</v>
      </c>
      <c r="J1252" s="77">
        <v>3365</v>
      </c>
      <c r="K1252" s="77">
        <v>1944</v>
      </c>
      <c r="L1252" s="77">
        <v>217</v>
      </c>
      <c r="M1252" s="77">
        <v>117</v>
      </c>
      <c r="N1252" s="77">
        <v>113</v>
      </c>
      <c r="O1252" s="77">
        <v>71</v>
      </c>
      <c r="P1252" s="77">
        <v>4102</v>
      </c>
      <c r="Q1252" s="77">
        <v>2069</v>
      </c>
      <c r="R1252" s="77">
        <v>297</v>
      </c>
      <c r="S1252" s="77">
        <v>230</v>
      </c>
      <c r="T1252" s="77">
        <v>246</v>
      </c>
      <c r="U1252" s="78">
        <v>165</v>
      </c>
    </row>
    <row r="1253" spans="1:21" ht="15">
      <c r="A1253" s="76" t="s">
        <v>1607</v>
      </c>
      <c r="B1253" s="77" t="s">
        <v>5864</v>
      </c>
      <c r="C1253" s="77" t="s">
        <v>1559</v>
      </c>
      <c r="D1253" s="77" t="s">
        <v>1208</v>
      </c>
      <c r="E1253" s="77">
        <v>13569</v>
      </c>
      <c r="F1253" s="77">
        <v>6153</v>
      </c>
      <c r="G1253" s="77">
        <v>7416</v>
      </c>
      <c r="H1253" s="77">
        <v>0.45346009300000001</v>
      </c>
      <c r="I1253" s="77">
        <v>0.54653990699999999</v>
      </c>
      <c r="J1253" s="77">
        <v>3588</v>
      </c>
      <c r="K1253" s="77">
        <v>2052</v>
      </c>
      <c r="L1253" s="77">
        <v>224</v>
      </c>
      <c r="M1253" s="77">
        <v>103</v>
      </c>
      <c r="N1253" s="77">
        <v>116</v>
      </c>
      <c r="O1253" s="77">
        <v>70</v>
      </c>
      <c r="P1253" s="77">
        <v>4286</v>
      </c>
      <c r="Q1253" s="77">
        <v>2120</v>
      </c>
      <c r="R1253" s="77">
        <v>307</v>
      </c>
      <c r="S1253" s="77">
        <v>253</v>
      </c>
      <c r="T1253" s="77">
        <v>277</v>
      </c>
      <c r="U1253" s="78">
        <v>173</v>
      </c>
    </row>
    <row r="1254" spans="1:21" ht="15">
      <c r="A1254" s="76" t="s">
        <v>1608</v>
      </c>
      <c r="B1254" s="77" t="s">
        <v>5864</v>
      </c>
      <c r="C1254" s="77" t="s">
        <v>1559</v>
      </c>
      <c r="D1254" s="77" t="s">
        <v>1208</v>
      </c>
      <c r="E1254" s="77">
        <v>12890</v>
      </c>
      <c r="F1254" s="77">
        <v>5839</v>
      </c>
      <c r="G1254" s="77">
        <v>7051</v>
      </c>
      <c r="H1254" s="77">
        <v>0.45298681099999999</v>
      </c>
      <c r="I1254" s="77">
        <v>0.54701318899999996</v>
      </c>
      <c r="J1254" s="77">
        <v>3355</v>
      </c>
      <c r="K1254" s="77">
        <v>1985</v>
      </c>
      <c r="L1254" s="77">
        <v>230</v>
      </c>
      <c r="M1254" s="77">
        <v>95</v>
      </c>
      <c r="N1254" s="77">
        <v>105</v>
      </c>
      <c r="O1254" s="77">
        <v>69</v>
      </c>
      <c r="P1254" s="77">
        <v>4025</v>
      </c>
      <c r="Q1254" s="77">
        <v>2045</v>
      </c>
      <c r="R1254" s="77">
        <v>309</v>
      </c>
      <c r="S1254" s="77">
        <v>236</v>
      </c>
      <c r="T1254" s="77">
        <v>264</v>
      </c>
      <c r="U1254" s="78">
        <v>172</v>
      </c>
    </row>
    <row r="1255" spans="1:21" ht="15">
      <c r="A1255" s="76" t="s">
        <v>1609</v>
      </c>
      <c r="B1255" s="77" t="s">
        <v>5864</v>
      </c>
      <c r="C1255" s="77" t="s">
        <v>1559</v>
      </c>
      <c r="D1255" s="77" t="s">
        <v>1208</v>
      </c>
      <c r="E1255" s="77">
        <v>12385</v>
      </c>
      <c r="F1255" s="77">
        <v>5518</v>
      </c>
      <c r="G1255" s="77">
        <v>6867</v>
      </c>
      <c r="H1255" s="77">
        <v>0.44553895799999998</v>
      </c>
      <c r="I1255" s="77">
        <v>0.55446104200000002</v>
      </c>
      <c r="J1255" s="77">
        <v>3145</v>
      </c>
      <c r="K1255" s="77">
        <v>1923</v>
      </c>
      <c r="L1255" s="77">
        <v>179</v>
      </c>
      <c r="M1255" s="77">
        <v>91</v>
      </c>
      <c r="N1255" s="77">
        <v>110</v>
      </c>
      <c r="O1255" s="77">
        <v>70</v>
      </c>
      <c r="P1255" s="77">
        <v>3987</v>
      </c>
      <c r="Q1255" s="77">
        <v>1935</v>
      </c>
      <c r="R1255" s="77">
        <v>259</v>
      </c>
      <c r="S1255" s="77">
        <v>248</v>
      </c>
      <c r="T1255" s="77">
        <v>256</v>
      </c>
      <c r="U1255" s="78">
        <v>182</v>
      </c>
    </row>
    <row r="1256" spans="1:21" ht="15">
      <c r="A1256" s="76" t="s">
        <v>1610</v>
      </c>
      <c r="B1256" s="77" t="s">
        <v>5864</v>
      </c>
      <c r="C1256" s="77" t="s">
        <v>1559</v>
      </c>
      <c r="D1256" s="77" t="s">
        <v>1208</v>
      </c>
      <c r="E1256" s="77">
        <v>13533</v>
      </c>
      <c r="F1256" s="77">
        <v>6216</v>
      </c>
      <c r="G1256" s="77">
        <v>7317</v>
      </c>
      <c r="H1256" s="77">
        <v>0.45932165800000002</v>
      </c>
      <c r="I1256" s="77">
        <v>0.54067834199999998</v>
      </c>
      <c r="J1256" s="77">
        <v>3638</v>
      </c>
      <c r="K1256" s="77">
        <v>2036</v>
      </c>
      <c r="L1256" s="77">
        <v>242</v>
      </c>
      <c r="M1256" s="77">
        <v>117</v>
      </c>
      <c r="N1256" s="77">
        <v>112</v>
      </c>
      <c r="O1256" s="77">
        <v>71</v>
      </c>
      <c r="P1256" s="77">
        <v>4253</v>
      </c>
      <c r="Q1256" s="77">
        <v>2085</v>
      </c>
      <c r="R1256" s="77">
        <v>273</v>
      </c>
      <c r="S1256" s="77">
        <v>243</v>
      </c>
      <c r="T1256" s="77">
        <v>274</v>
      </c>
      <c r="U1256" s="78">
        <v>189</v>
      </c>
    </row>
    <row r="1257" spans="1:21" ht="15">
      <c r="A1257" s="76" t="s">
        <v>1611</v>
      </c>
      <c r="B1257" s="77" t="s">
        <v>5864</v>
      </c>
      <c r="C1257" s="77" t="s">
        <v>1559</v>
      </c>
      <c r="D1257" s="77" t="s">
        <v>1208</v>
      </c>
      <c r="E1257" s="77">
        <v>12628</v>
      </c>
      <c r="F1257" s="77">
        <v>5650</v>
      </c>
      <c r="G1257" s="77">
        <v>6978</v>
      </c>
      <c r="H1257" s="77">
        <v>0.447418435</v>
      </c>
      <c r="I1257" s="77">
        <v>0.552581565</v>
      </c>
      <c r="J1257" s="77">
        <v>3233</v>
      </c>
      <c r="K1257" s="77">
        <v>1934</v>
      </c>
      <c r="L1257" s="77">
        <v>203</v>
      </c>
      <c r="M1257" s="77">
        <v>94</v>
      </c>
      <c r="N1257" s="77">
        <v>114</v>
      </c>
      <c r="O1257" s="77">
        <v>72</v>
      </c>
      <c r="P1257" s="77">
        <v>4012</v>
      </c>
      <c r="Q1257" s="77">
        <v>1971</v>
      </c>
      <c r="R1257" s="77">
        <v>281</v>
      </c>
      <c r="S1257" s="77">
        <v>257</v>
      </c>
      <c r="T1257" s="77">
        <v>269</v>
      </c>
      <c r="U1257" s="78">
        <v>188</v>
      </c>
    </row>
    <row r="1258" spans="1:21" ht="15">
      <c r="A1258" s="76" t="s">
        <v>1612</v>
      </c>
      <c r="B1258" s="77" t="s">
        <v>5864</v>
      </c>
      <c r="C1258" s="77" t="s">
        <v>1559</v>
      </c>
      <c r="D1258" s="77" t="s">
        <v>1208</v>
      </c>
      <c r="E1258" s="77">
        <v>12751</v>
      </c>
      <c r="F1258" s="77">
        <v>5799</v>
      </c>
      <c r="G1258" s="77">
        <v>6952</v>
      </c>
      <c r="H1258" s="77">
        <v>0.45478785999999999</v>
      </c>
      <c r="I1258" s="77">
        <v>0.54521213999999996</v>
      </c>
      <c r="J1258" s="77">
        <v>3360</v>
      </c>
      <c r="K1258" s="77">
        <v>1936</v>
      </c>
      <c r="L1258" s="77">
        <v>211</v>
      </c>
      <c r="M1258" s="77">
        <v>107</v>
      </c>
      <c r="N1258" s="77">
        <v>116</v>
      </c>
      <c r="O1258" s="77">
        <v>69</v>
      </c>
      <c r="P1258" s="77">
        <v>4011</v>
      </c>
      <c r="Q1258" s="77">
        <v>1999</v>
      </c>
      <c r="R1258" s="77">
        <v>270</v>
      </c>
      <c r="S1258" s="77">
        <v>226</v>
      </c>
      <c r="T1258" s="77">
        <v>281</v>
      </c>
      <c r="U1258" s="78">
        <v>165</v>
      </c>
    </row>
    <row r="1259" spans="1:21" ht="15">
      <c r="A1259" s="76" t="s">
        <v>1613</v>
      </c>
      <c r="B1259" s="77" t="s">
        <v>5865</v>
      </c>
      <c r="C1259" s="77" t="s">
        <v>1559</v>
      </c>
      <c r="D1259" s="77" t="s">
        <v>1208</v>
      </c>
      <c r="E1259" s="77">
        <v>13088</v>
      </c>
      <c r="F1259" s="77">
        <v>5963</v>
      </c>
      <c r="G1259" s="77">
        <v>7125</v>
      </c>
      <c r="H1259" s="77">
        <v>0.455608191</v>
      </c>
      <c r="I1259" s="77">
        <v>0.54439180899999995</v>
      </c>
      <c r="J1259" s="77">
        <v>3442</v>
      </c>
      <c r="K1259" s="77">
        <v>2009</v>
      </c>
      <c r="L1259" s="77">
        <v>212</v>
      </c>
      <c r="M1259" s="77">
        <v>109</v>
      </c>
      <c r="N1259" s="77">
        <v>120</v>
      </c>
      <c r="O1259" s="77">
        <v>71</v>
      </c>
      <c r="P1259" s="77">
        <v>4105</v>
      </c>
      <c r="Q1259" s="77">
        <v>2030</v>
      </c>
      <c r="R1259" s="77">
        <v>300</v>
      </c>
      <c r="S1259" s="77">
        <v>243</v>
      </c>
      <c r="T1259" s="77">
        <v>275</v>
      </c>
      <c r="U1259" s="78">
        <v>172</v>
      </c>
    </row>
    <row r="1260" spans="1:21" ht="15">
      <c r="A1260" s="76" t="s">
        <v>1614</v>
      </c>
      <c r="B1260" s="77" t="s">
        <v>5864</v>
      </c>
      <c r="C1260" s="77" t="s">
        <v>1559</v>
      </c>
      <c r="D1260" s="77" t="s">
        <v>1208</v>
      </c>
      <c r="E1260" s="77">
        <v>12594</v>
      </c>
      <c r="F1260" s="77">
        <v>5591</v>
      </c>
      <c r="G1260" s="77">
        <v>7003</v>
      </c>
      <c r="H1260" s="77">
        <v>0.44394155899999999</v>
      </c>
      <c r="I1260" s="77">
        <v>0.55605844100000001</v>
      </c>
      <c r="J1260" s="77">
        <v>3215</v>
      </c>
      <c r="K1260" s="77">
        <v>1903</v>
      </c>
      <c r="L1260" s="77">
        <v>191</v>
      </c>
      <c r="M1260" s="77">
        <v>110</v>
      </c>
      <c r="N1260" s="77">
        <v>95</v>
      </c>
      <c r="O1260" s="77">
        <v>77</v>
      </c>
      <c r="P1260" s="77">
        <v>4009</v>
      </c>
      <c r="Q1260" s="77">
        <v>1991</v>
      </c>
      <c r="R1260" s="77">
        <v>277</v>
      </c>
      <c r="S1260" s="77">
        <v>259</v>
      </c>
      <c r="T1260" s="77">
        <v>284</v>
      </c>
      <c r="U1260" s="78">
        <v>183</v>
      </c>
    </row>
    <row r="1261" spans="1:21" ht="15">
      <c r="A1261" s="76" t="s">
        <v>1615</v>
      </c>
      <c r="B1261" s="77" t="s">
        <v>5864</v>
      </c>
      <c r="C1261" s="77" t="s">
        <v>1559</v>
      </c>
      <c r="D1261" s="77" t="s">
        <v>1208</v>
      </c>
      <c r="E1261" s="77">
        <v>12361</v>
      </c>
      <c r="F1261" s="77">
        <v>5537</v>
      </c>
      <c r="G1261" s="77">
        <v>6824</v>
      </c>
      <c r="H1261" s="77">
        <v>0.44794110500000001</v>
      </c>
      <c r="I1261" s="77">
        <v>0.55205889500000005</v>
      </c>
      <c r="J1261" s="77">
        <v>3190</v>
      </c>
      <c r="K1261" s="77">
        <v>1918</v>
      </c>
      <c r="L1261" s="77">
        <v>179</v>
      </c>
      <c r="M1261" s="77">
        <v>81</v>
      </c>
      <c r="N1261" s="77">
        <v>100</v>
      </c>
      <c r="O1261" s="77">
        <v>69</v>
      </c>
      <c r="P1261" s="77">
        <v>3858</v>
      </c>
      <c r="Q1261" s="77">
        <v>1957</v>
      </c>
      <c r="R1261" s="77">
        <v>291</v>
      </c>
      <c r="S1261" s="77">
        <v>250</v>
      </c>
      <c r="T1261" s="77">
        <v>293</v>
      </c>
      <c r="U1261" s="78">
        <v>175</v>
      </c>
    </row>
    <row r="1262" spans="1:21" ht="15">
      <c r="A1262" s="76" t="s">
        <v>1616</v>
      </c>
      <c r="B1262" s="77" t="s">
        <v>5864</v>
      </c>
      <c r="C1262" s="77" t="s">
        <v>1559</v>
      </c>
      <c r="D1262" s="77" t="s">
        <v>1208</v>
      </c>
      <c r="E1262" s="77">
        <v>13356</v>
      </c>
      <c r="F1262" s="77">
        <v>6084</v>
      </c>
      <c r="G1262" s="77">
        <v>7272</v>
      </c>
      <c r="H1262" s="77">
        <v>0.45552560600000003</v>
      </c>
      <c r="I1262" s="77">
        <v>0.54447439399999997</v>
      </c>
      <c r="J1262" s="77">
        <v>3548</v>
      </c>
      <c r="K1262" s="77">
        <v>2004</v>
      </c>
      <c r="L1262" s="77">
        <v>248</v>
      </c>
      <c r="M1262" s="77">
        <v>110</v>
      </c>
      <c r="N1262" s="77">
        <v>110</v>
      </c>
      <c r="O1262" s="77">
        <v>64</v>
      </c>
      <c r="P1262" s="77">
        <v>4110</v>
      </c>
      <c r="Q1262" s="77">
        <v>2101</v>
      </c>
      <c r="R1262" s="77">
        <v>320</v>
      </c>
      <c r="S1262" s="77">
        <v>268</v>
      </c>
      <c r="T1262" s="77">
        <v>297</v>
      </c>
      <c r="U1262" s="78">
        <v>176</v>
      </c>
    </row>
    <row r="1263" spans="1:21" ht="15">
      <c r="A1263" s="76" t="s">
        <v>1617</v>
      </c>
      <c r="B1263" s="77" t="s">
        <v>5864</v>
      </c>
      <c r="C1263" s="77" t="s">
        <v>1207</v>
      </c>
      <c r="D1263" s="77" t="s">
        <v>1208</v>
      </c>
      <c r="E1263" s="77">
        <v>13083</v>
      </c>
      <c r="F1263" s="77">
        <v>5923</v>
      </c>
      <c r="G1263" s="77">
        <v>7160</v>
      </c>
      <c r="H1263" s="77">
        <v>0.45272490999999998</v>
      </c>
      <c r="I1263" s="77">
        <v>0.54727508999999996</v>
      </c>
      <c r="J1263" s="77">
        <v>3430</v>
      </c>
      <c r="K1263" s="77">
        <v>1963</v>
      </c>
      <c r="L1263" s="77">
        <v>236</v>
      </c>
      <c r="M1263" s="77">
        <v>101</v>
      </c>
      <c r="N1263" s="77">
        <v>118</v>
      </c>
      <c r="O1263" s="77">
        <v>75</v>
      </c>
      <c r="P1263" s="77">
        <v>4151</v>
      </c>
      <c r="Q1263" s="77">
        <v>2016</v>
      </c>
      <c r="R1263" s="77">
        <v>292</v>
      </c>
      <c r="S1263" s="77">
        <v>260</v>
      </c>
      <c r="T1263" s="77">
        <v>259</v>
      </c>
      <c r="U1263" s="78">
        <v>182</v>
      </c>
    </row>
    <row r="1264" spans="1:21" ht="15">
      <c r="A1264" s="76" t="s">
        <v>1618</v>
      </c>
      <c r="B1264" s="77" t="s">
        <v>5864</v>
      </c>
      <c r="C1264" s="77" t="s">
        <v>1207</v>
      </c>
      <c r="D1264" s="77" t="s">
        <v>1208</v>
      </c>
      <c r="E1264" s="77">
        <v>12741</v>
      </c>
      <c r="F1264" s="77">
        <v>5715</v>
      </c>
      <c r="G1264" s="77">
        <v>7026</v>
      </c>
      <c r="H1264" s="77">
        <v>0.44855191900000002</v>
      </c>
      <c r="I1264" s="77">
        <v>0.55144808099999998</v>
      </c>
      <c r="J1264" s="77">
        <v>3281</v>
      </c>
      <c r="K1264" s="77">
        <v>1941</v>
      </c>
      <c r="L1264" s="77">
        <v>204</v>
      </c>
      <c r="M1264" s="77">
        <v>99</v>
      </c>
      <c r="N1264" s="77">
        <v>118</v>
      </c>
      <c r="O1264" s="77">
        <v>72</v>
      </c>
      <c r="P1264" s="77">
        <v>4029</v>
      </c>
      <c r="Q1264" s="77">
        <v>2015</v>
      </c>
      <c r="R1264" s="77">
        <v>259</v>
      </c>
      <c r="S1264" s="77">
        <v>254</v>
      </c>
      <c r="T1264" s="77">
        <v>274</v>
      </c>
      <c r="U1264" s="78">
        <v>195</v>
      </c>
    </row>
    <row r="1265" spans="1:21" ht="15">
      <c r="A1265" s="76" t="s">
        <v>1619</v>
      </c>
      <c r="B1265" s="77" t="s">
        <v>5864</v>
      </c>
      <c r="C1265" s="77" t="s">
        <v>1559</v>
      </c>
      <c r="D1265" s="77" t="s">
        <v>1208</v>
      </c>
      <c r="E1265" s="77">
        <v>12675</v>
      </c>
      <c r="F1265" s="77">
        <v>5617</v>
      </c>
      <c r="G1265" s="77">
        <v>7058</v>
      </c>
      <c r="H1265" s="77">
        <v>0.44315581900000001</v>
      </c>
      <c r="I1265" s="77">
        <v>0.55684418099999999</v>
      </c>
      <c r="J1265" s="77">
        <v>3262</v>
      </c>
      <c r="K1265" s="77">
        <v>1905</v>
      </c>
      <c r="L1265" s="77">
        <v>193</v>
      </c>
      <c r="M1265" s="77">
        <v>91</v>
      </c>
      <c r="N1265" s="77">
        <v>100</v>
      </c>
      <c r="O1265" s="77">
        <v>66</v>
      </c>
      <c r="P1265" s="77">
        <v>4109</v>
      </c>
      <c r="Q1265" s="77">
        <v>1965</v>
      </c>
      <c r="R1265" s="77">
        <v>302</v>
      </c>
      <c r="S1265" s="77">
        <v>246</v>
      </c>
      <c r="T1265" s="77">
        <v>265</v>
      </c>
      <c r="U1265" s="78">
        <v>171</v>
      </c>
    </row>
    <row r="1266" spans="1:21" ht="15">
      <c r="A1266" s="76" t="s">
        <v>1620</v>
      </c>
      <c r="B1266" s="77" t="s">
        <v>5864</v>
      </c>
      <c r="C1266" s="77" t="s">
        <v>1559</v>
      </c>
      <c r="D1266" s="77" t="s">
        <v>1208</v>
      </c>
      <c r="E1266" s="77">
        <v>13855</v>
      </c>
      <c r="F1266" s="77">
        <v>6380</v>
      </c>
      <c r="G1266" s="77">
        <v>7475</v>
      </c>
      <c r="H1266" s="77">
        <v>0.46048358</v>
      </c>
      <c r="I1266" s="77">
        <v>0.53951642</v>
      </c>
      <c r="J1266" s="77">
        <v>3741</v>
      </c>
      <c r="K1266" s="77">
        <v>2062</v>
      </c>
      <c r="L1266" s="77">
        <v>248</v>
      </c>
      <c r="M1266" s="77">
        <v>113</v>
      </c>
      <c r="N1266" s="77">
        <v>135</v>
      </c>
      <c r="O1266" s="77">
        <v>81</v>
      </c>
      <c r="P1266" s="77">
        <v>4357</v>
      </c>
      <c r="Q1266" s="77">
        <v>2077</v>
      </c>
      <c r="R1266" s="77">
        <v>313</v>
      </c>
      <c r="S1266" s="77">
        <v>262</v>
      </c>
      <c r="T1266" s="77">
        <v>276</v>
      </c>
      <c r="U1266" s="78">
        <v>190</v>
      </c>
    </row>
    <row r="1267" spans="1:21" ht="15">
      <c r="A1267" s="76" t="s">
        <v>1621</v>
      </c>
      <c r="B1267" s="77" t="s">
        <v>5864</v>
      </c>
      <c r="C1267" s="77" t="s">
        <v>1559</v>
      </c>
      <c r="D1267" s="77" t="s">
        <v>1208</v>
      </c>
      <c r="E1267" s="77">
        <v>13301</v>
      </c>
      <c r="F1267" s="77">
        <v>6083</v>
      </c>
      <c r="G1267" s="77">
        <v>7218</v>
      </c>
      <c r="H1267" s="77">
        <v>0.45733403500000003</v>
      </c>
      <c r="I1267" s="77">
        <v>0.54266596499999997</v>
      </c>
      <c r="J1267" s="77">
        <v>3572</v>
      </c>
      <c r="K1267" s="77">
        <v>1973</v>
      </c>
      <c r="L1267" s="77">
        <v>246</v>
      </c>
      <c r="M1267" s="77">
        <v>102</v>
      </c>
      <c r="N1267" s="77">
        <v>116</v>
      </c>
      <c r="O1267" s="77">
        <v>74</v>
      </c>
      <c r="P1267" s="77">
        <v>4191</v>
      </c>
      <c r="Q1267" s="77">
        <v>1979</v>
      </c>
      <c r="R1267" s="77">
        <v>322</v>
      </c>
      <c r="S1267" s="77">
        <v>267</v>
      </c>
      <c r="T1267" s="77">
        <v>279</v>
      </c>
      <c r="U1267" s="78">
        <v>180</v>
      </c>
    </row>
    <row r="1268" spans="1:21" ht="15">
      <c r="A1268" s="76" t="s">
        <v>1622</v>
      </c>
      <c r="B1268" s="77" t="s">
        <v>5864</v>
      </c>
      <c r="C1268" s="77" t="s">
        <v>1559</v>
      </c>
      <c r="D1268" s="77" t="s">
        <v>1208</v>
      </c>
      <c r="E1268" s="77">
        <v>12134</v>
      </c>
      <c r="F1268" s="77">
        <v>5406</v>
      </c>
      <c r="G1268" s="77">
        <v>6728</v>
      </c>
      <c r="H1268" s="77">
        <v>0.44552497099999999</v>
      </c>
      <c r="I1268" s="77">
        <v>0.55447502900000001</v>
      </c>
      <c r="J1268" s="77">
        <v>3063</v>
      </c>
      <c r="K1268" s="77">
        <v>1886</v>
      </c>
      <c r="L1268" s="77">
        <v>185</v>
      </c>
      <c r="M1268" s="77">
        <v>102</v>
      </c>
      <c r="N1268" s="77">
        <v>91</v>
      </c>
      <c r="O1268" s="77">
        <v>79</v>
      </c>
      <c r="P1268" s="77">
        <v>3830</v>
      </c>
      <c r="Q1268" s="77">
        <v>1915</v>
      </c>
      <c r="R1268" s="77">
        <v>276</v>
      </c>
      <c r="S1268" s="77">
        <v>255</v>
      </c>
      <c r="T1268" s="77">
        <v>264</v>
      </c>
      <c r="U1268" s="78">
        <v>188</v>
      </c>
    </row>
    <row r="1269" spans="1:21" ht="15">
      <c r="A1269" s="76" t="s">
        <v>1623</v>
      </c>
      <c r="B1269" s="77" t="s">
        <v>5864</v>
      </c>
      <c r="C1269" s="77" t="s">
        <v>1559</v>
      </c>
      <c r="D1269" s="77" t="s">
        <v>1208</v>
      </c>
      <c r="E1269" s="77">
        <v>12493</v>
      </c>
      <c r="F1269" s="77">
        <v>5578</v>
      </c>
      <c r="G1269" s="77">
        <v>6915</v>
      </c>
      <c r="H1269" s="77">
        <v>0.44649003399999998</v>
      </c>
      <c r="I1269" s="77">
        <v>0.55350996600000002</v>
      </c>
      <c r="J1269" s="77">
        <v>3194</v>
      </c>
      <c r="K1269" s="77">
        <v>1906</v>
      </c>
      <c r="L1269" s="77">
        <v>188</v>
      </c>
      <c r="M1269" s="77">
        <v>97</v>
      </c>
      <c r="N1269" s="77">
        <v>124</v>
      </c>
      <c r="O1269" s="77">
        <v>69</v>
      </c>
      <c r="P1269" s="77">
        <v>3989</v>
      </c>
      <c r="Q1269" s="77">
        <v>1983</v>
      </c>
      <c r="R1269" s="77">
        <v>289</v>
      </c>
      <c r="S1269" s="77">
        <v>240</v>
      </c>
      <c r="T1269" s="77">
        <v>263</v>
      </c>
      <c r="U1269" s="78">
        <v>151</v>
      </c>
    </row>
    <row r="1270" spans="1:21" ht="15">
      <c r="A1270" s="76" t="s">
        <v>1624</v>
      </c>
      <c r="B1270" s="77" t="s">
        <v>5864</v>
      </c>
      <c r="C1270" s="77" t="s">
        <v>1559</v>
      </c>
      <c r="D1270" s="77" t="s">
        <v>1208</v>
      </c>
      <c r="E1270" s="77">
        <v>13258</v>
      </c>
      <c r="F1270" s="77">
        <v>6115</v>
      </c>
      <c r="G1270" s="77">
        <v>7143</v>
      </c>
      <c r="H1270" s="77">
        <v>0.461230955</v>
      </c>
      <c r="I1270" s="77">
        <v>0.538769045</v>
      </c>
      <c r="J1270" s="77">
        <v>3539</v>
      </c>
      <c r="K1270" s="77">
        <v>2060</v>
      </c>
      <c r="L1270" s="77">
        <v>238</v>
      </c>
      <c r="M1270" s="77">
        <v>92</v>
      </c>
      <c r="N1270" s="77">
        <v>116</v>
      </c>
      <c r="O1270" s="77">
        <v>70</v>
      </c>
      <c r="P1270" s="77">
        <v>4104</v>
      </c>
      <c r="Q1270" s="77">
        <v>2047</v>
      </c>
      <c r="R1270" s="77">
        <v>313</v>
      </c>
      <c r="S1270" s="77">
        <v>248</v>
      </c>
      <c r="T1270" s="77">
        <v>273</v>
      </c>
      <c r="U1270" s="78">
        <v>158</v>
      </c>
    </row>
    <row r="1271" spans="1:21" ht="15">
      <c r="A1271" s="76" t="s">
        <v>1625</v>
      </c>
      <c r="B1271" s="77" t="s">
        <v>5864</v>
      </c>
      <c r="C1271" s="77" t="s">
        <v>1559</v>
      </c>
      <c r="D1271" s="77" t="s">
        <v>1208</v>
      </c>
      <c r="E1271" s="77">
        <v>12537</v>
      </c>
      <c r="F1271" s="77">
        <v>5470</v>
      </c>
      <c r="G1271" s="77">
        <v>7067</v>
      </c>
      <c r="H1271" s="77">
        <v>0.436308527</v>
      </c>
      <c r="I1271" s="77">
        <v>0.563691473</v>
      </c>
      <c r="J1271" s="77">
        <v>3109</v>
      </c>
      <c r="K1271" s="77">
        <v>1892</v>
      </c>
      <c r="L1271" s="77">
        <v>180</v>
      </c>
      <c r="M1271" s="77">
        <v>105</v>
      </c>
      <c r="N1271" s="77">
        <v>117</v>
      </c>
      <c r="O1271" s="77">
        <v>67</v>
      </c>
      <c r="P1271" s="77">
        <v>4011</v>
      </c>
      <c r="Q1271" s="77">
        <v>2068</v>
      </c>
      <c r="R1271" s="77">
        <v>279</v>
      </c>
      <c r="S1271" s="77">
        <v>261</v>
      </c>
      <c r="T1271" s="77">
        <v>282</v>
      </c>
      <c r="U1271" s="78">
        <v>166</v>
      </c>
    </row>
    <row r="1272" spans="1:21" ht="15">
      <c r="A1272" s="76" t="s">
        <v>1626</v>
      </c>
      <c r="B1272" s="77" t="s">
        <v>5864</v>
      </c>
      <c r="C1272" s="77" t="s">
        <v>1559</v>
      </c>
      <c r="D1272" s="77" t="s">
        <v>1208</v>
      </c>
      <c r="E1272" s="77">
        <v>13926</v>
      </c>
      <c r="F1272" s="77">
        <v>6356</v>
      </c>
      <c r="G1272" s="77">
        <v>7570</v>
      </c>
      <c r="H1272" s="77">
        <v>0.45641246600000002</v>
      </c>
      <c r="I1272" s="77">
        <v>0.54358753400000004</v>
      </c>
      <c r="J1272" s="77">
        <v>3783</v>
      </c>
      <c r="K1272" s="77">
        <v>2007</v>
      </c>
      <c r="L1272" s="77">
        <v>267</v>
      </c>
      <c r="M1272" s="77">
        <v>119</v>
      </c>
      <c r="N1272" s="77">
        <v>105</v>
      </c>
      <c r="O1272" s="77">
        <v>75</v>
      </c>
      <c r="P1272" s="77">
        <v>4447</v>
      </c>
      <c r="Q1272" s="77">
        <v>2109</v>
      </c>
      <c r="R1272" s="77">
        <v>302</v>
      </c>
      <c r="S1272" s="77">
        <v>245</v>
      </c>
      <c r="T1272" s="77">
        <v>284</v>
      </c>
      <c r="U1272" s="78">
        <v>183</v>
      </c>
    </row>
    <row r="1273" spans="1:21" ht="15">
      <c r="A1273" s="76" t="s">
        <v>1627</v>
      </c>
      <c r="B1273" s="77" t="s">
        <v>5864</v>
      </c>
      <c r="C1273" s="77" t="s">
        <v>1559</v>
      </c>
      <c r="D1273" s="77" t="s">
        <v>1208</v>
      </c>
      <c r="E1273" s="77">
        <v>12899</v>
      </c>
      <c r="F1273" s="77">
        <v>5770</v>
      </c>
      <c r="G1273" s="77">
        <v>7129</v>
      </c>
      <c r="H1273" s="77">
        <v>0.44732149799999998</v>
      </c>
      <c r="I1273" s="77">
        <v>0.55267850200000002</v>
      </c>
      <c r="J1273" s="77">
        <v>3351</v>
      </c>
      <c r="K1273" s="77">
        <v>1938</v>
      </c>
      <c r="L1273" s="77">
        <v>210</v>
      </c>
      <c r="M1273" s="77">
        <v>115</v>
      </c>
      <c r="N1273" s="77">
        <v>100</v>
      </c>
      <c r="O1273" s="77">
        <v>56</v>
      </c>
      <c r="P1273" s="77">
        <v>4068</v>
      </c>
      <c r="Q1273" s="77">
        <v>2063</v>
      </c>
      <c r="R1273" s="77">
        <v>306</v>
      </c>
      <c r="S1273" s="77">
        <v>259</v>
      </c>
      <c r="T1273" s="77">
        <v>272</v>
      </c>
      <c r="U1273" s="78">
        <v>161</v>
      </c>
    </row>
    <row r="1274" spans="1:21" ht="15">
      <c r="A1274" s="76" t="s">
        <v>1628</v>
      </c>
      <c r="B1274" s="77" t="s">
        <v>5864</v>
      </c>
      <c r="C1274" s="77" t="s">
        <v>1559</v>
      </c>
      <c r="D1274" s="77" t="s">
        <v>1208</v>
      </c>
      <c r="E1274" s="77">
        <v>12459</v>
      </c>
      <c r="F1274" s="77">
        <v>5572</v>
      </c>
      <c r="G1274" s="77">
        <v>6887</v>
      </c>
      <c r="H1274" s="77">
        <v>0.44722690399999998</v>
      </c>
      <c r="I1274" s="77">
        <v>0.55277309600000002</v>
      </c>
      <c r="J1274" s="77">
        <v>3198</v>
      </c>
      <c r="K1274" s="77">
        <v>1909</v>
      </c>
      <c r="L1274" s="77">
        <v>185</v>
      </c>
      <c r="M1274" s="77">
        <v>104</v>
      </c>
      <c r="N1274" s="77">
        <v>106</v>
      </c>
      <c r="O1274" s="77">
        <v>70</v>
      </c>
      <c r="P1274" s="77">
        <v>3948</v>
      </c>
      <c r="Q1274" s="77">
        <v>2015</v>
      </c>
      <c r="R1274" s="77">
        <v>266</v>
      </c>
      <c r="S1274" s="77">
        <v>232</v>
      </c>
      <c r="T1274" s="77">
        <v>263</v>
      </c>
      <c r="U1274" s="78">
        <v>163</v>
      </c>
    </row>
    <row r="1275" spans="1:21" ht="15">
      <c r="A1275" s="76" t="s">
        <v>1629</v>
      </c>
      <c r="B1275" s="77" t="s">
        <v>5864</v>
      </c>
      <c r="C1275" s="77" t="s">
        <v>1559</v>
      </c>
      <c r="D1275" s="77" t="s">
        <v>1208</v>
      </c>
      <c r="E1275" s="77">
        <v>12554</v>
      </c>
      <c r="F1275" s="77">
        <v>5598</v>
      </c>
      <c r="G1275" s="77">
        <v>6956</v>
      </c>
      <c r="H1275" s="77">
        <v>0.44591365300000002</v>
      </c>
      <c r="I1275" s="77">
        <v>0.55408634700000003</v>
      </c>
      <c r="J1275" s="77">
        <v>3266</v>
      </c>
      <c r="K1275" s="77">
        <v>1882</v>
      </c>
      <c r="L1275" s="77">
        <v>191</v>
      </c>
      <c r="M1275" s="77">
        <v>88</v>
      </c>
      <c r="N1275" s="77">
        <v>102</v>
      </c>
      <c r="O1275" s="77">
        <v>69</v>
      </c>
      <c r="P1275" s="77">
        <v>3997</v>
      </c>
      <c r="Q1275" s="77">
        <v>1992</v>
      </c>
      <c r="R1275" s="77">
        <v>286</v>
      </c>
      <c r="S1275" s="77">
        <v>252</v>
      </c>
      <c r="T1275" s="77">
        <v>256</v>
      </c>
      <c r="U1275" s="78">
        <v>173</v>
      </c>
    </row>
    <row r="1276" spans="1:21" ht="15">
      <c r="A1276" s="76" t="s">
        <v>1630</v>
      </c>
      <c r="B1276" s="77" t="s">
        <v>5864</v>
      </c>
      <c r="C1276" s="77" t="s">
        <v>1559</v>
      </c>
      <c r="D1276" s="77" t="s">
        <v>1208</v>
      </c>
      <c r="E1276" s="77">
        <v>13027</v>
      </c>
      <c r="F1276" s="77">
        <v>5870</v>
      </c>
      <c r="G1276" s="77">
        <v>7157</v>
      </c>
      <c r="H1276" s="77">
        <v>0.45060259499999999</v>
      </c>
      <c r="I1276" s="77">
        <v>0.54939740500000001</v>
      </c>
      <c r="J1276" s="77">
        <v>3426</v>
      </c>
      <c r="K1276" s="77">
        <v>1944</v>
      </c>
      <c r="L1276" s="77">
        <v>228</v>
      </c>
      <c r="M1276" s="77">
        <v>98</v>
      </c>
      <c r="N1276" s="77">
        <v>112</v>
      </c>
      <c r="O1276" s="77">
        <v>62</v>
      </c>
      <c r="P1276" s="77">
        <v>4076</v>
      </c>
      <c r="Q1276" s="77">
        <v>2064</v>
      </c>
      <c r="R1276" s="77">
        <v>289</v>
      </c>
      <c r="S1276" s="77">
        <v>266</v>
      </c>
      <c r="T1276" s="77">
        <v>279</v>
      </c>
      <c r="U1276" s="78">
        <v>183</v>
      </c>
    </row>
    <row r="1277" spans="1:21" ht="15">
      <c r="A1277" s="76" t="s">
        <v>1631</v>
      </c>
      <c r="B1277" s="77" t="s">
        <v>5864</v>
      </c>
      <c r="C1277" s="77" t="s">
        <v>1033</v>
      </c>
      <c r="D1277" s="77" t="s">
        <v>1034</v>
      </c>
      <c r="E1277" s="77">
        <v>10751</v>
      </c>
      <c r="F1277" s="77">
        <v>4845</v>
      </c>
      <c r="G1277" s="77">
        <v>5906</v>
      </c>
      <c r="H1277" s="77">
        <v>0.45065575299999999</v>
      </c>
      <c r="I1277" s="77">
        <v>0.54934424699999995</v>
      </c>
      <c r="J1277" s="77">
        <v>2830</v>
      </c>
      <c r="K1277" s="77">
        <v>1575</v>
      </c>
      <c r="L1277" s="77">
        <v>192</v>
      </c>
      <c r="M1277" s="77">
        <v>78</v>
      </c>
      <c r="N1277" s="77">
        <v>96</v>
      </c>
      <c r="O1277" s="77">
        <v>74</v>
      </c>
      <c r="P1277" s="77">
        <v>3363</v>
      </c>
      <c r="Q1277" s="77">
        <v>1731</v>
      </c>
      <c r="R1277" s="77">
        <v>243</v>
      </c>
      <c r="S1277" s="77">
        <v>200</v>
      </c>
      <c r="T1277" s="77">
        <v>227</v>
      </c>
      <c r="U1277" s="78">
        <v>142</v>
      </c>
    </row>
    <row r="1278" spans="1:21" ht="15">
      <c r="A1278" s="76" t="s">
        <v>1632</v>
      </c>
      <c r="B1278" s="77" t="s">
        <v>5864</v>
      </c>
      <c r="C1278" s="77" t="s">
        <v>1033</v>
      </c>
      <c r="D1278" s="77" t="s">
        <v>1034</v>
      </c>
      <c r="E1278" s="77">
        <v>11256</v>
      </c>
      <c r="F1278" s="77">
        <v>5110</v>
      </c>
      <c r="G1278" s="77">
        <v>6146</v>
      </c>
      <c r="H1278" s="77">
        <v>0.4539801</v>
      </c>
      <c r="I1278" s="77">
        <v>0.5460199</v>
      </c>
      <c r="J1278" s="77">
        <v>2965</v>
      </c>
      <c r="K1278" s="77">
        <v>1705</v>
      </c>
      <c r="L1278" s="77">
        <v>195</v>
      </c>
      <c r="M1278" s="77">
        <v>85</v>
      </c>
      <c r="N1278" s="77">
        <v>97</v>
      </c>
      <c r="O1278" s="77">
        <v>63</v>
      </c>
      <c r="P1278" s="77">
        <v>3572</v>
      </c>
      <c r="Q1278" s="77">
        <v>1724</v>
      </c>
      <c r="R1278" s="77">
        <v>247</v>
      </c>
      <c r="S1278" s="77">
        <v>222</v>
      </c>
      <c r="T1278" s="77">
        <v>223</v>
      </c>
      <c r="U1278" s="78">
        <v>158</v>
      </c>
    </row>
    <row r="1279" spans="1:21" ht="15">
      <c r="A1279" s="76" t="s">
        <v>1633</v>
      </c>
      <c r="B1279" s="77" t="s">
        <v>5864</v>
      </c>
      <c r="C1279" s="77" t="s">
        <v>1033</v>
      </c>
      <c r="D1279" s="77" t="s">
        <v>1034</v>
      </c>
      <c r="E1279" s="77">
        <v>10688</v>
      </c>
      <c r="F1279" s="77">
        <v>4798</v>
      </c>
      <c r="G1279" s="77">
        <v>5890</v>
      </c>
      <c r="H1279" s="77">
        <v>0.44891467099999999</v>
      </c>
      <c r="I1279" s="77">
        <v>0.55108532899999996</v>
      </c>
      <c r="J1279" s="77">
        <v>2798</v>
      </c>
      <c r="K1279" s="77">
        <v>1586</v>
      </c>
      <c r="L1279" s="77">
        <v>174</v>
      </c>
      <c r="M1279" s="77">
        <v>79</v>
      </c>
      <c r="N1279" s="77">
        <v>98</v>
      </c>
      <c r="O1279" s="77">
        <v>63</v>
      </c>
      <c r="P1279" s="77">
        <v>3349</v>
      </c>
      <c r="Q1279" s="77">
        <v>1742</v>
      </c>
      <c r="R1279" s="77">
        <v>246</v>
      </c>
      <c r="S1279" s="77">
        <v>190</v>
      </c>
      <c r="T1279" s="77">
        <v>211</v>
      </c>
      <c r="U1279" s="78">
        <v>152</v>
      </c>
    </row>
    <row r="1280" spans="1:21" ht="15">
      <c r="A1280" s="76" t="s">
        <v>1634</v>
      </c>
      <c r="B1280" s="77" t="s">
        <v>5864</v>
      </c>
      <c r="C1280" s="77" t="s">
        <v>1033</v>
      </c>
      <c r="D1280" s="77" t="s">
        <v>1034</v>
      </c>
      <c r="E1280" s="77">
        <v>11300</v>
      </c>
      <c r="F1280" s="77">
        <v>5098</v>
      </c>
      <c r="G1280" s="77">
        <v>6202</v>
      </c>
      <c r="H1280" s="77">
        <v>0.45115044199999998</v>
      </c>
      <c r="I1280" s="77">
        <v>0.54884955800000002</v>
      </c>
      <c r="J1280" s="77">
        <v>2944</v>
      </c>
      <c r="K1280" s="77">
        <v>1679</v>
      </c>
      <c r="L1280" s="77">
        <v>225</v>
      </c>
      <c r="M1280" s="77">
        <v>93</v>
      </c>
      <c r="N1280" s="77">
        <v>95</v>
      </c>
      <c r="O1280" s="77">
        <v>62</v>
      </c>
      <c r="P1280" s="77">
        <v>3549</v>
      </c>
      <c r="Q1280" s="77">
        <v>1788</v>
      </c>
      <c r="R1280" s="77">
        <v>266</v>
      </c>
      <c r="S1280" s="77">
        <v>217</v>
      </c>
      <c r="T1280" s="77">
        <v>232</v>
      </c>
      <c r="U1280" s="78">
        <v>150</v>
      </c>
    </row>
    <row r="1281" spans="1:21" ht="15">
      <c r="A1281" s="76" t="s">
        <v>1635</v>
      </c>
      <c r="B1281" s="77" t="s">
        <v>5864</v>
      </c>
      <c r="C1281" s="77" t="s">
        <v>1033</v>
      </c>
      <c r="D1281" s="77" t="s">
        <v>1034</v>
      </c>
      <c r="E1281" s="77">
        <v>10736</v>
      </c>
      <c r="F1281" s="77">
        <v>4834</v>
      </c>
      <c r="G1281" s="77">
        <v>5902</v>
      </c>
      <c r="H1281" s="77">
        <v>0.45026080499999999</v>
      </c>
      <c r="I1281" s="77">
        <v>0.54973919500000001</v>
      </c>
      <c r="J1281" s="77">
        <v>2859</v>
      </c>
      <c r="K1281" s="77">
        <v>1539</v>
      </c>
      <c r="L1281" s="77">
        <v>182</v>
      </c>
      <c r="M1281" s="77">
        <v>91</v>
      </c>
      <c r="N1281" s="77">
        <v>99</v>
      </c>
      <c r="O1281" s="77">
        <v>64</v>
      </c>
      <c r="P1281" s="77">
        <v>3365</v>
      </c>
      <c r="Q1281" s="77">
        <v>1744</v>
      </c>
      <c r="R1281" s="77">
        <v>246</v>
      </c>
      <c r="S1281" s="77">
        <v>198</v>
      </c>
      <c r="T1281" s="77">
        <v>207</v>
      </c>
      <c r="U1281" s="78">
        <v>142</v>
      </c>
    </row>
    <row r="1282" spans="1:21" ht="15">
      <c r="A1282" s="76" t="s">
        <v>1636</v>
      </c>
      <c r="B1282" s="77" t="s">
        <v>5864</v>
      </c>
      <c r="C1282" s="77" t="s">
        <v>1033</v>
      </c>
      <c r="D1282" s="77" t="s">
        <v>1034</v>
      </c>
      <c r="E1282" s="77">
        <v>10323</v>
      </c>
      <c r="F1282" s="77">
        <v>4498</v>
      </c>
      <c r="G1282" s="77">
        <v>5825</v>
      </c>
      <c r="H1282" s="77">
        <v>0.435726049</v>
      </c>
      <c r="I1282" s="77">
        <v>0.564273951</v>
      </c>
      <c r="J1282" s="77">
        <v>2610</v>
      </c>
      <c r="K1282" s="77">
        <v>1487</v>
      </c>
      <c r="L1282" s="77">
        <v>160</v>
      </c>
      <c r="M1282" s="77">
        <v>82</v>
      </c>
      <c r="N1282" s="77">
        <v>100</v>
      </c>
      <c r="O1282" s="77">
        <v>59</v>
      </c>
      <c r="P1282" s="77">
        <v>3288</v>
      </c>
      <c r="Q1282" s="77">
        <v>1733</v>
      </c>
      <c r="R1282" s="77">
        <v>228</v>
      </c>
      <c r="S1282" s="77">
        <v>199</v>
      </c>
      <c r="T1282" s="77">
        <v>230</v>
      </c>
      <c r="U1282" s="78">
        <v>147</v>
      </c>
    </row>
    <row r="1283" spans="1:21" ht="15">
      <c r="A1283" s="76" t="s">
        <v>1637</v>
      </c>
      <c r="B1283" s="77" t="s">
        <v>5864</v>
      </c>
      <c r="C1283" s="77" t="s">
        <v>1033</v>
      </c>
      <c r="D1283" s="77" t="s">
        <v>1034</v>
      </c>
      <c r="E1283" s="77">
        <v>11473</v>
      </c>
      <c r="F1283" s="77">
        <v>5221</v>
      </c>
      <c r="G1283" s="77">
        <v>6252</v>
      </c>
      <c r="H1283" s="77">
        <v>0.45506842199999997</v>
      </c>
      <c r="I1283" s="77">
        <v>0.54493157800000003</v>
      </c>
      <c r="J1283" s="77">
        <v>3022</v>
      </c>
      <c r="K1283" s="77">
        <v>1712</v>
      </c>
      <c r="L1283" s="77">
        <v>223</v>
      </c>
      <c r="M1283" s="77">
        <v>88</v>
      </c>
      <c r="N1283" s="77">
        <v>106</v>
      </c>
      <c r="O1283" s="77">
        <v>70</v>
      </c>
      <c r="P1283" s="77">
        <v>3554</v>
      </c>
      <c r="Q1283" s="77">
        <v>1821</v>
      </c>
      <c r="R1283" s="77">
        <v>252</v>
      </c>
      <c r="S1283" s="77">
        <v>215</v>
      </c>
      <c r="T1283" s="77">
        <v>242</v>
      </c>
      <c r="U1283" s="78">
        <v>168</v>
      </c>
    </row>
    <row r="1284" spans="1:21" ht="15">
      <c r="A1284" s="76" t="s">
        <v>1638</v>
      </c>
      <c r="B1284" s="77" t="s">
        <v>5864</v>
      </c>
      <c r="C1284" s="77" t="s">
        <v>1559</v>
      </c>
      <c r="D1284" s="77" t="s">
        <v>1208</v>
      </c>
      <c r="E1284" s="77">
        <v>12572</v>
      </c>
      <c r="F1284" s="77">
        <v>5701</v>
      </c>
      <c r="G1284" s="77">
        <v>6871</v>
      </c>
      <c r="H1284" s="77">
        <v>0.45346802400000003</v>
      </c>
      <c r="I1284" s="77">
        <v>0.54653197600000003</v>
      </c>
      <c r="J1284" s="77">
        <v>3263</v>
      </c>
      <c r="K1284" s="77">
        <v>1952</v>
      </c>
      <c r="L1284" s="77">
        <v>214</v>
      </c>
      <c r="M1284" s="77">
        <v>94</v>
      </c>
      <c r="N1284" s="77">
        <v>106</v>
      </c>
      <c r="O1284" s="77">
        <v>72</v>
      </c>
      <c r="P1284" s="77">
        <v>3890</v>
      </c>
      <c r="Q1284" s="77">
        <v>2008</v>
      </c>
      <c r="R1284" s="77">
        <v>293</v>
      </c>
      <c r="S1284" s="77">
        <v>263</v>
      </c>
      <c r="T1284" s="77">
        <v>245</v>
      </c>
      <c r="U1284" s="78">
        <v>172</v>
      </c>
    </row>
    <row r="1285" spans="1:21" ht="15">
      <c r="A1285" s="76" t="s">
        <v>1639</v>
      </c>
      <c r="B1285" s="77" t="s">
        <v>5864</v>
      </c>
      <c r="C1285" s="77" t="s">
        <v>1559</v>
      </c>
      <c r="D1285" s="77" t="s">
        <v>1208</v>
      </c>
      <c r="E1285" s="77">
        <v>12362</v>
      </c>
      <c r="F1285" s="77">
        <v>5451</v>
      </c>
      <c r="G1285" s="77">
        <v>6911</v>
      </c>
      <c r="H1285" s="77">
        <v>0.440948067</v>
      </c>
      <c r="I1285" s="77">
        <v>0.559051933</v>
      </c>
      <c r="J1285" s="77">
        <v>3100</v>
      </c>
      <c r="K1285" s="77">
        <v>1884</v>
      </c>
      <c r="L1285" s="77">
        <v>199</v>
      </c>
      <c r="M1285" s="77">
        <v>115</v>
      </c>
      <c r="N1285" s="77">
        <v>91</v>
      </c>
      <c r="O1285" s="77">
        <v>62</v>
      </c>
      <c r="P1285" s="77">
        <v>3889</v>
      </c>
      <c r="Q1285" s="77">
        <v>1996</v>
      </c>
      <c r="R1285" s="77">
        <v>297</v>
      </c>
      <c r="S1285" s="77">
        <v>258</v>
      </c>
      <c r="T1285" s="77">
        <v>284</v>
      </c>
      <c r="U1285" s="78">
        <v>187</v>
      </c>
    </row>
    <row r="1286" spans="1:21" ht="15">
      <c r="A1286" s="76" t="s">
        <v>1640</v>
      </c>
      <c r="B1286" s="77" t="s">
        <v>5864</v>
      </c>
      <c r="C1286" s="77" t="s">
        <v>1559</v>
      </c>
      <c r="D1286" s="77" t="s">
        <v>1208</v>
      </c>
      <c r="E1286" s="77">
        <v>13472</v>
      </c>
      <c r="F1286" s="77">
        <v>6156</v>
      </c>
      <c r="G1286" s="77">
        <v>7316</v>
      </c>
      <c r="H1286" s="77">
        <v>0.45694774300000002</v>
      </c>
      <c r="I1286" s="77">
        <v>0.54305225700000004</v>
      </c>
      <c r="J1286" s="77">
        <v>3550</v>
      </c>
      <c r="K1286" s="77">
        <v>2062</v>
      </c>
      <c r="L1286" s="77">
        <v>262</v>
      </c>
      <c r="M1286" s="77">
        <v>110</v>
      </c>
      <c r="N1286" s="77">
        <v>109</v>
      </c>
      <c r="O1286" s="77">
        <v>63</v>
      </c>
      <c r="P1286" s="77">
        <v>4240</v>
      </c>
      <c r="Q1286" s="77">
        <v>2076</v>
      </c>
      <c r="R1286" s="77">
        <v>297</v>
      </c>
      <c r="S1286" s="77">
        <v>271</v>
      </c>
      <c r="T1286" s="77">
        <v>259</v>
      </c>
      <c r="U1286" s="78">
        <v>173</v>
      </c>
    </row>
    <row r="1287" spans="1:21" ht="15">
      <c r="A1287" s="76" t="s">
        <v>1641</v>
      </c>
      <c r="B1287" s="77" t="s">
        <v>5864</v>
      </c>
      <c r="C1287" s="77" t="s">
        <v>1559</v>
      </c>
      <c r="D1287" s="77" t="s">
        <v>1208</v>
      </c>
      <c r="E1287" s="77">
        <v>12329</v>
      </c>
      <c r="F1287" s="77">
        <v>5431</v>
      </c>
      <c r="G1287" s="77">
        <v>6898</v>
      </c>
      <c r="H1287" s="77">
        <v>0.440506124</v>
      </c>
      <c r="I1287" s="77">
        <v>0.559493876</v>
      </c>
      <c r="J1287" s="77">
        <v>3074</v>
      </c>
      <c r="K1287" s="77">
        <v>1893</v>
      </c>
      <c r="L1287" s="77">
        <v>187</v>
      </c>
      <c r="M1287" s="77">
        <v>99</v>
      </c>
      <c r="N1287" s="77">
        <v>102</v>
      </c>
      <c r="O1287" s="77">
        <v>76</v>
      </c>
      <c r="P1287" s="77">
        <v>3926</v>
      </c>
      <c r="Q1287" s="77">
        <v>2029</v>
      </c>
      <c r="R1287" s="77">
        <v>273</v>
      </c>
      <c r="S1287" s="77">
        <v>252</v>
      </c>
      <c r="T1287" s="77">
        <v>251</v>
      </c>
      <c r="U1287" s="78">
        <v>167</v>
      </c>
    </row>
    <row r="1288" spans="1:21" ht="15">
      <c r="A1288" s="76" t="s">
        <v>1642</v>
      </c>
      <c r="B1288" s="77" t="s">
        <v>5864</v>
      </c>
      <c r="C1288" s="77" t="s">
        <v>1559</v>
      </c>
      <c r="D1288" s="77" t="s">
        <v>1208</v>
      </c>
      <c r="E1288" s="77">
        <v>12243</v>
      </c>
      <c r="F1288" s="77">
        <v>5320</v>
      </c>
      <c r="G1288" s="77">
        <v>6923</v>
      </c>
      <c r="H1288" s="77">
        <v>0.43453401899999999</v>
      </c>
      <c r="I1288" s="77">
        <v>0.56546598100000001</v>
      </c>
      <c r="J1288" s="77">
        <v>3077</v>
      </c>
      <c r="K1288" s="77">
        <v>1823</v>
      </c>
      <c r="L1288" s="77">
        <v>178</v>
      </c>
      <c r="M1288" s="77">
        <v>80</v>
      </c>
      <c r="N1288" s="77">
        <v>99</v>
      </c>
      <c r="O1288" s="77">
        <v>63</v>
      </c>
      <c r="P1288" s="77">
        <v>4022</v>
      </c>
      <c r="Q1288" s="77">
        <v>1965</v>
      </c>
      <c r="R1288" s="77">
        <v>274</v>
      </c>
      <c r="S1288" s="77">
        <v>230</v>
      </c>
      <c r="T1288" s="77">
        <v>264</v>
      </c>
      <c r="U1288" s="78">
        <v>168</v>
      </c>
    </row>
    <row r="1289" spans="1:21" ht="15">
      <c r="A1289" s="76" t="s">
        <v>1643</v>
      </c>
      <c r="B1289" s="77" t="s">
        <v>5864</v>
      </c>
      <c r="C1289" s="77" t="s">
        <v>1559</v>
      </c>
      <c r="D1289" s="77" t="s">
        <v>1208</v>
      </c>
      <c r="E1289" s="77">
        <v>13473</v>
      </c>
      <c r="F1289" s="77">
        <v>6209</v>
      </c>
      <c r="G1289" s="77">
        <v>7264</v>
      </c>
      <c r="H1289" s="77">
        <v>0.46084762099999999</v>
      </c>
      <c r="I1289" s="77">
        <v>0.53915237900000001</v>
      </c>
      <c r="J1289" s="77">
        <v>3595</v>
      </c>
      <c r="K1289" s="77">
        <v>2050</v>
      </c>
      <c r="L1289" s="77">
        <v>278</v>
      </c>
      <c r="M1289" s="77">
        <v>98</v>
      </c>
      <c r="N1289" s="77">
        <v>116</v>
      </c>
      <c r="O1289" s="77">
        <v>72</v>
      </c>
      <c r="P1289" s="77">
        <v>4231</v>
      </c>
      <c r="Q1289" s="77">
        <v>2042</v>
      </c>
      <c r="R1289" s="77">
        <v>295</v>
      </c>
      <c r="S1289" s="77">
        <v>244</v>
      </c>
      <c r="T1289" s="77">
        <v>272</v>
      </c>
      <c r="U1289" s="78">
        <v>180</v>
      </c>
    </row>
    <row r="1290" spans="1:21" ht="15">
      <c r="A1290" s="76" t="s">
        <v>1644</v>
      </c>
      <c r="B1290" s="77" t="s">
        <v>5864</v>
      </c>
      <c r="C1290" s="77" t="s">
        <v>1559</v>
      </c>
      <c r="D1290" s="77" t="s">
        <v>1208</v>
      </c>
      <c r="E1290" s="77">
        <v>12510</v>
      </c>
      <c r="F1290" s="77">
        <v>5434</v>
      </c>
      <c r="G1290" s="77">
        <v>7076</v>
      </c>
      <c r="H1290" s="77">
        <v>0.43437250199999999</v>
      </c>
      <c r="I1290" s="77">
        <v>0.56562749800000001</v>
      </c>
      <c r="J1290" s="77">
        <v>3136</v>
      </c>
      <c r="K1290" s="77">
        <v>1846</v>
      </c>
      <c r="L1290" s="77">
        <v>179</v>
      </c>
      <c r="M1290" s="77">
        <v>91</v>
      </c>
      <c r="N1290" s="77">
        <v>111</v>
      </c>
      <c r="O1290" s="77">
        <v>71</v>
      </c>
      <c r="P1290" s="77">
        <v>4034</v>
      </c>
      <c r="Q1290" s="77">
        <v>2045</v>
      </c>
      <c r="R1290" s="77">
        <v>303</v>
      </c>
      <c r="S1290" s="77">
        <v>238</v>
      </c>
      <c r="T1290" s="77">
        <v>277</v>
      </c>
      <c r="U1290" s="78">
        <v>179</v>
      </c>
    </row>
    <row r="1291" spans="1:21" ht="15">
      <c r="A1291" s="76" t="s">
        <v>1645</v>
      </c>
      <c r="B1291" s="77" t="s">
        <v>5864</v>
      </c>
      <c r="C1291" s="77" t="s">
        <v>1559</v>
      </c>
      <c r="D1291" s="77" t="s">
        <v>1208</v>
      </c>
      <c r="E1291" s="77">
        <v>12463</v>
      </c>
      <c r="F1291" s="77">
        <v>5510</v>
      </c>
      <c r="G1291" s="77">
        <v>6953</v>
      </c>
      <c r="H1291" s="77">
        <v>0.442108642</v>
      </c>
      <c r="I1291" s="77">
        <v>0.557891358</v>
      </c>
      <c r="J1291" s="77">
        <v>3132</v>
      </c>
      <c r="K1291" s="77">
        <v>1935</v>
      </c>
      <c r="L1291" s="77">
        <v>181</v>
      </c>
      <c r="M1291" s="77">
        <v>100</v>
      </c>
      <c r="N1291" s="77">
        <v>105</v>
      </c>
      <c r="O1291" s="77">
        <v>57</v>
      </c>
      <c r="P1291" s="77">
        <v>3996</v>
      </c>
      <c r="Q1291" s="77">
        <v>1981</v>
      </c>
      <c r="R1291" s="77">
        <v>303</v>
      </c>
      <c r="S1291" s="77">
        <v>242</v>
      </c>
      <c r="T1291" s="77">
        <v>264</v>
      </c>
      <c r="U1291" s="78">
        <v>167</v>
      </c>
    </row>
    <row r="1292" spans="1:21" ht="15">
      <c r="A1292" s="76" t="s">
        <v>1646</v>
      </c>
      <c r="B1292" s="77" t="s">
        <v>5865</v>
      </c>
      <c r="C1292" s="77" t="s">
        <v>1559</v>
      </c>
      <c r="D1292" s="77" t="s">
        <v>1208</v>
      </c>
      <c r="E1292" s="77">
        <v>13750</v>
      </c>
      <c r="F1292" s="77">
        <v>6381</v>
      </c>
      <c r="G1292" s="77">
        <v>7369</v>
      </c>
      <c r="H1292" s="77">
        <v>0.46407272700000002</v>
      </c>
      <c r="I1292" s="77">
        <v>0.53592727299999998</v>
      </c>
      <c r="J1292" s="77">
        <v>3712</v>
      </c>
      <c r="K1292" s="77">
        <v>2114</v>
      </c>
      <c r="L1292" s="77">
        <v>251</v>
      </c>
      <c r="M1292" s="77">
        <v>114</v>
      </c>
      <c r="N1292" s="77">
        <v>114</v>
      </c>
      <c r="O1292" s="77">
        <v>76</v>
      </c>
      <c r="P1292" s="77">
        <v>4270</v>
      </c>
      <c r="Q1292" s="77">
        <v>2080</v>
      </c>
      <c r="R1292" s="77">
        <v>310</v>
      </c>
      <c r="S1292" s="77">
        <v>247</v>
      </c>
      <c r="T1292" s="77">
        <v>280</v>
      </c>
      <c r="U1292" s="78">
        <v>182</v>
      </c>
    </row>
    <row r="1293" spans="1:21" ht="15">
      <c r="A1293" s="76" t="s">
        <v>1647</v>
      </c>
      <c r="B1293" s="77" t="s">
        <v>5864</v>
      </c>
      <c r="C1293" s="77" t="s">
        <v>1559</v>
      </c>
      <c r="D1293" s="77" t="s">
        <v>1208</v>
      </c>
      <c r="E1293" s="77">
        <v>12653</v>
      </c>
      <c r="F1293" s="77">
        <v>5623</v>
      </c>
      <c r="G1293" s="77">
        <v>7030</v>
      </c>
      <c r="H1293" s="77">
        <v>0.44440053699999998</v>
      </c>
      <c r="I1293" s="77">
        <v>0.55559946299999996</v>
      </c>
      <c r="J1293" s="77">
        <v>3161</v>
      </c>
      <c r="K1293" s="77">
        <v>1972</v>
      </c>
      <c r="L1293" s="77">
        <v>223</v>
      </c>
      <c r="M1293" s="77">
        <v>95</v>
      </c>
      <c r="N1293" s="77">
        <v>108</v>
      </c>
      <c r="O1293" s="77">
        <v>64</v>
      </c>
      <c r="P1293" s="77">
        <v>4034</v>
      </c>
      <c r="Q1293" s="77">
        <v>2029</v>
      </c>
      <c r="R1293" s="77">
        <v>282</v>
      </c>
      <c r="S1293" s="77">
        <v>247</v>
      </c>
      <c r="T1293" s="77">
        <v>262</v>
      </c>
      <c r="U1293" s="78">
        <v>176</v>
      </c>
    </row>
    <row r="1294" spans="1:21" ht="15">
      <c r="A1294" s="76" t="s">
        <v>1648</v>
      </c>
      <c r="B1294" s="77" t="s">
        <v>5864</v>
      </c>
      <c r="C1294" s="77" t="s">
        <v>1559</v>
      </c>
      <c r="D1294" s="77" t="s">
        <v>1208</v>
      </c>
      <c r="E1294" s="77">
        <v>13440</v>
      </c>
      <c r="F1294" s="77">
        <v>6127</v>
      </c>
      <c r="G1294" s="77">
        <v>7313</v>
      </c>
      <c r="H1294" s="77">
        <v>0.45587797600000002</v>
      </c>
      <c r="I1294" s="77">
        <v>0.54412202399999998</v>
      </c>
      <c r="J1294" s="77">
        <v>3558</v>
      </c>
      <c r="K1294" s="77">
        <v>2048</v>
      </c>
      <c r="L1294" s="77">
        <v>223</v>
      </c>
      <c r="M1294" s="77">
        <v>99</v>
      </c>
      <c r="N1294" s="77">
        <v>117</v>
      </c>
      <c r="O1294" s="77">
        <v>82</v>
      </c>
      <c r="P1294" s="77">
        <v>4229</v>
      </c>
      <c r="Q1294" s="77">
        <v>2076</v>
      </c>
      <c r="R1294" s="77">
        <v>288</v>
      </c>
      <c r="S1294" s="77">
        <v>248</v>
      </c>
      <c r="T1294" s="77">
        <v>295</v>
      </c>
      <c r="U1294" s="78">
        <v>177</v>
      </c>
    </row>
    <row r="1295" spans="1:21" ht="15">
      <c r="A1295" s="76" t="s">
        <v>1649</v>
      </c>
      <c r="B1295" s="77" t="s">
        <v>5864</v>
      </c>
      <c r="C1295" s="77" t="s">
        <v>1559</v>
      </c>
      <c r="D1295" s="77" t="s">
        <v>1208</v>
      </c>
      <c r="E1295" s="77">
        <v>13460</v>
      </c>
      <c r="F1295" s="77">
        <v>6212</v>
      </c>
      <c r="G1295" s="77">
        <v>7248</v>
      </c>
      <c r="H1295" s="77">
        <v>0.46151560200000002</v>
      </c>
      <c r="I1295" s="77">
        <v>0.53848439800000003</v>
      </c>
      <c r="J1295" s="77">
        <v>3602</v>
      </c>
      <c r="K1295" s="77">
        <v>2058</v>
      </c>
      <c r="L1295" s="77">
        <v>259</v>
      </c>
      <c r="M1295" s="77">
        <v>113</v>
      </c>
      <c r="N1295" s="77">
        <v>108</v>
      </c>
      <c r="O1295" s="77">
        <v>72</v>
      </c>
      <c r="P1295" s="77">
        <v>4174</v>
      </c>
      <c r="Q1295" s="77">
        <v>2049</v>
      </c>
      <c r="R1295" s="77">
        <v>288</v>
      </c>
      <c r="S1295" s="77">
        <v>259</v>
      </c>
      <c r="T1295" s="77">
        <v>287</v>
      </c>
      <c r="U1295" s="78">
        <v>191</v>
      </c>
    </row>
    <row r="1296" spans="1:21" ht="15">
      <c r="A1296" s="76" t="s">
        <v>1650</v>
      </c>
      <c r="B1296" s="77" t="s">
        <v>5864</v>
      </c>
      <c r="C1296" s="77" t="s">
        <v>1559</v>
      </c>
      <c r="D1296" s="77" t="s">
        <v>1208</v>
      </c>
      <c r="E1296" s="77">
        <v>12669</v>
      </c>
      <c r="F1296" s="77">
        <v>5651</v>
      </c>
      <c r="G1296" s="77">
        <v>7018</v>
      </c>
      <c r="H1296" s="77">
        <v>0.44604941199999998</v>
      </c>
      <c r="I1296" s="77">
        <v>0.55395058799999997</v>
      </c>
      <c r="J1296" s="77">
        <v>3219</v>
      </c>
      <c r="K1296" s="77">
        <v>1970</v>
      </c>
      <c r="L1296" s="77">
        <v>183</v>
      </c>
      <c r="M1296" s="77">
        <v>98</v>
      </c>
      <c r="N1296" s="77">
        <v>106</v>
      </c>
      <c r="O1296" s="77">
        <v>75</v>
      </c>
      <c r="P1296" s="77">
        <v>3997</v>
      </c>
      <c r="Q1296" s="77">
        <v>2042</v>
      </c>
      <c r="R1296" s="77">
        <v>256</v>
      </c>
      <c r="S1296" s="77">
        <v>265</v>
      </c>
      <c r="T1296" s="77">
        <v>282</v>
      </c>
      <c r="U1296" s="78">
        <v>176</v>
      </c>
    </row>
    <row r="1297" spans="1:21" ht="15">
      <c r="A1297" s="76" t="s">
        <v>1651</v>
      </c>
      <c r="B1297" s="77" t="s">
        <v>5864</v>
      </c>
      <c r="C1297" s="77" t="s">
        <v>1559</v>
      </c>
      <c r="D1297" s="77" t="s">
        <v>1208</v>
      </c>
      <c r="E1297" s="77">
        <v>12628</v>
      </c>
      <c r="F1297" s="77">
        <v>5586</v>
      </c>
      <c r="G1297" s="77">
        <v>7042</v>
      </c>
      <c r="H1297" s="77">
        <v>0.44235033299999998</v>
      </c>
      <c r="I1297" s="77">
        <v>0.55764966699999996</v>
      </c>
      <c r="J1297" s="77">
        <v>3220</v>
      </c>
      <c r="K1297" s="77">
        <v>1927</v>
      </c>
      <c r="L1297" s="77">
        <v>191</v>
      </c>
      <c r="M1297" s="77">
        <v>100</v>
      </c>
      <c r="N1297" s="77">
        <v>98</v>
      </c>
      <c r="O1297" s="77">
        <v>50</v>
      </c>
      <c r="P1297" s="77">
        <v>3996</v>
      </c>
      <c r="Q1297" s="77">
        <v>2067</v>
      </c>
      <c r="R1297" s="77">
        <v>289</v>
      </c>
      <c r="S1297" s="77">
        <v>259</v>
      </c>
      <c r="T1297" s="77">
        <v>261</v>
      </c>
      <c r="U1297" s="78">
        <v>170</v>
      </c>
    </row>
    <row r="1298" spans="1:21" ht="15">
      <c r="A1298" s="76" t="s">
        <v>1652</v>
      </c>
      <c r="B1298" s="77" t="s">
        <v>5865</v>
      </c>
      <c r="C1298" s="77" t="s">
        <v>1559</v>
      </c>
      <c r="D1298" s="77" t="s">
        <v>1208</v>
      </c>
      <c r="E1298" s="77">
        <v>13707</v>
      </c>
      <c r="F1298" s="77">
        <v>6393</v>
      </c>
      <c r="G1298" s="77">
        <v>7314</v>
      </c>
      <c r="H1298" s="77">
        <v>0.466404027</v>
      </c>
      <c r="I1298" s="77">
        <v>0.53359597299999995</v>
      </c>
      <c r="J1298" s="77">
        <v>3711</v>
      </c>
      <c r="K1298" s="77">
        <v>2137</v>
      </c>
      <c r="L1298" s="77">
        <v>257</v>
      </c>
      <c r="M1298" s="77">
        <v>107</v>
      </c>
      <c r="N1298" s="77">
        <v>114</v>
      </c>
      <c r="O1298" s="77">
        <v>67</v>
      </c>
      <c r="P1298" s="77">
        <v>4237</v>
      </c>
      <c r="Q1298" s="77">
        <v>2058</v>
      </c>
      <c r="R1298" s="77">
        <v>294</v>
      </c>
      <c r="S1298" s="77">
        <v>259</v>
      </c>
      <c r="T1298" s="77">
        <v>295</v>
      </c>
      <c r="U1298" s="78">
        <v>171</v>
      </c>
    </row>
    <row r="1299" spans="1:21" ht="15">
      <c r="A1299" s="76" t="s">
        <v>1653</v>
      </c>
      <c r="B1299" s="77" t="s">
        <v>5864</v>
      </c>
      <c r="C1299" s="77" t="s">
        <v>1559</v>
      </c>
      <c r="D1299" s="77" t="s">
        <v>1208</v>
      </c>
      <c r="E1299" s="77">
        <v>13089</v>
      </c>
      <c r="F1299" s="77">
        <v>5952</v>
      </c>
      <c r="G1299" s="77">
        <v>7137</v>
      </c>
      <c r="H1299" s="77">
        <v>0.45473298200000001</v>
      </c>
      <c r="I1299" s="77">
        <v>0.54526701799999999</v>
      </c>
      <c r="J1299" s="77">
        <v>3423</v>
      </c>
      <c r="K1299" s="77">
        <v>2024</v>
      </c>
      <c r="L1299" s="77">
        <v>215</v>
      </c>
      <c r="M1299" s="77">
        <v>100</v>
      </c>
      <c r="N1299" s="77">
        <v>129</v>
      </c>
      <c r="O1299" s="77">
        <v>61</v>
      </c>
      <c r="P1299" s="77">
        <v>4168</v>
      </c>
      <c r="Q1299" s="77">
        <v>1983</v>
      </c>
      <c r="R1299" s="77">
        <v>289</v>
      </c>
      <c r="S1299" s="77">
        <v>247</v>
      </c>
      <c r="T1299" s="77">
        <v>282</v>
      </c>
      <c r="U1299" s="78">
        <v>168</v>
      </c>
    </row>
    <row r="1300" spans="1:21" ht="15">
      <c r="A1300" s="76" t="s">
        <v>1654</v>
      </c>
      <c r="B1300" s="77" t="s">
        <v>5864</v>
      </c>
      <c r="C1300" s="77" t="s">
        <v>1559</v>
      </c>
      <c r="D1300" s="77" t="s">
        <v>1208</v>
      </c>
      <c r="E1300" s="77">
        <v>13100</v>
      </c>
      <c r="F1300" s="77">
        <v>5941</v>
      </c>
      <c r="G1300" s="77">
        <v>7159</v>
      </c>
      <c r="H1300" s="77">
        <v>0.45351144999999998</v>
      </c>
      <c r="I1300" s="77">
        <v>0.54648854999999996</v>
      </c>
      <c r="J1300" s="77">
        <v>3478</v>
      </c>
      <c r="K1300" s="77">
        <v>1972</v>
      </c>
      <c r="L1300" s="77">
        <v>201</v>
      </c>
      <c r="M1300" s="77">
        <v>95</v>
      </c>
      <c r="N1300" s="77">
        <v>116</v>
      </c>
      <c r="O1300" s="77">
        <v>79</v>
      </c>
      <c r="P1300" s="77">
        <v>4166</v>
      </c>
      <c r="Q1300" s="77">
        <v>1996</v>
      </c>
      <c r="R1300" s="77">
        <v>298</v>
      </c>
      <c r="S1300" s="77">
        <v>246</v>
      </c>
      <c r="T1300" s="77">
        <v>272</v>
      </c>
      <c r="U1300" s="78">
        <v>181</v>
      </c>
    </row>
    <row r="1301" spans="1:21" ht="15">
      <c r="A1301" s="76" t="s">
        <v>1655</v>
      </c>
      <c r="B1301" s="77" t="s">
        <v>5864</v>
      </c>
      <c r="C1301" s="77" t="s">
        <v>1559</v>
      </c>
      <c r="D1301" s="77" t="s">
        <v>1208</v>
      </c>
      <c r="E1301" s="77">
        <v>13617</v>
      </c>
      <c r="F1301" s="77">
        <v>6263</v>
      </c>
      <c r="G1301" s="77">
        <v>7354</v>
      </c>
      <c r="H1301" s="77">
        <v>0.45993978099999999</v>
      </c>
      <c r="I1301" s="77">
        <v>0.54006021900000001</v>
      </c>
      <c r="J1301" s="77">
        <v>3650</v>
      </c>
      <c r="K1301" s="77">
        <v>2052</v>
      </c>
      <c r="L1301" s="77">
        <v>258</v>
      </c>
      <c r="M1301" s="77">
        <v>110</v>
      </c>
      <c r="N1301" s="77">
        <v>118</v>
      </c>
      <c r="O1301" s="77">
        <v>75</v>
      </c>
      <c r="P1301" s="77">
        <v>4271</v>
      </c>
      <c r="Q1301" s="77">
        <v>2068</v>
      </c>
      <c r="R1301" s="77">
        <v>301</v>
      </c>
      <c r="S1301" s="77">
        <v>256</v>
      </c>
      <c r="T1301" s="77">
        <v>281</v>
      </c>
      <c r="U1301" s="78">
        <v>177</v>
      </c>
    </row>
    <row r="1302" spans="1:21" ht="15">
      <c r="A1302" s="76" t="s">
        <v>1656</v>
      </c>
      <c r="B1302" s="77" t="s">
        <v>5864</v>
      </c>
      <c r="C1302" s="77" t="s">
        <v>1559</v>
      </c>
      <c r="D1302" s="77" t="s">
        <v>1208</v>
      </c>
      <c r="E1302" s="77">
        <v>12492</v>
      </c>
      <c r="F1302" s="77">
        <v>5590</v>
      </c>
      <c r="G1302" s="77">
        <v>6902</v>
      </c>
      <c r="H1302" s="77">
        <v>0.44748639099999998</v>
      </c>
      <c r="I1302" s="77">
        <v>0.55251360900000002</v>
      </c>
      <c r="J1302" s="77">
        <v>3164</v>
      </c>
      <c r="K1302" s="77">
        <v>1970</v>
      </c>
      <c r="L1302" s="77">
        <v>188</v>
      </c>
      <c r="M1302" s="77">
        <v>96</v>
      </c>
      <c r="N1302" s="77">
        <v>102</v>
      </c>
      <c r="O1302" s="77">
        <v>70</v>
      </c>
      <c r="P1302" s="77">
        <v>3923</v>
      </c>
      <c r="Q1302" s="77">
        <v>2031</v>
      </c>
      <c r="R1302" s="77">
        <v>281</v>
      </c>
      <c r="S1302" s="77">
        <v>223</v>
      </c>
      <c r="T1302" s="77">
        <v>265</v>
      </c>
      <c r="U1302" s="78">
        <v>179</v>
      </c>
    </row>
    <row r="1303" spans="1:21" ht="15">
      <c r="A1303" s="76" t="s">
        <v>1657</v>
      </c>
      <c r="B1303" s="77" t="s">
        <v>5864</v>
      </c>
      <c r="C1303" s="77" t="s">
        <v>1559</v>
      </c>
      <c r="D1303" s="77" t="s">
        <v>1208</v>
      </c>
      <c r="E1303" s="77">
        <v>12488</v>
      </c>
      <c r="F1303" s="77">
        <v>5605</v>
      </c>
      <c r="G1303" s="77">
        <v>6883</v>
      </c>
      <c r="H1303" s="77">
        <v>0.44883087799999999</v>
      </c>
      <c r="I1303" s="77">
        <v>0.55116912200000001</v>
      </c>
      <c r="J1303" s="77">
        <v>3270</v>
      </c>
      <c r="K1303" s="77">
        <v>1888</v>
      </c>
      <c r="L1303" s="77">
        <v>192</v>
      </c>
      <c r="M1303" s="77">
        <v>86</v>
      </c>
      <c r="N1303" s="77">
        <v>106</v>
      </c>
      <c r="O1303" s="77">
        <v>63</v>
      </c>
      <c r="P1303" s="77">
        <v>3952</v>
      </c>
      <c r="Q1303" s="77">
        <v>1945</v>
      </c>
      <c r="R1303" s="77">
        <v>300</v>
      </c>
      <c r="S1303" s="77">
        <v>253</v>
      </c>
      <c r="T1303" s="77">
        <v>265</v>
      </c>
      <c r="U1303" s="78">
        <v>168</v>
      </c>
    </row>
    <row r="1304" spans="1:21" ht="15">
      <c r="A1304" s="76" t="s">
        <v>1658</v>
      </c>
      <c r="B1304" s="77" t="s">
        <v>5864</v>
      </c>
      <c r="C1304" s="77" t="s">
        <v>1559</v>
      </c>
      <c r="D1304" s="77" t="s">
        <v>1208</v>
      </c>
      <c r="E1304" s="77">
        <v>13529</v>
      </c>
      <c r="F1304" s="77">
        <v>6289</v>
      </c>
      <c r="G1304" s="77">
        <v>7240</v>
      </c>
      <c r="H1304" s="77">
        <v>0.46485327799999998</v>
      </c>
      <c r="I1304" s="77">
        <v>0.53514672200000002</v>
      </c>
      <c r="J1304" s="77">
        <v>3639</v>
      </c>
      <c r="K1304" s="77">
        <v>2077</v>
      </c>
      <c r="L1304" s="77">
        <v>249</v>
      </c>
      <c r="M1304" s="77">
        <v>107</v>
      </c>
      <c r="N1304" s="77">
        <v>136</v>
      </c>
      <c r="O1304" s="77">
        <v>81</v>
      </c>
      <c r="P1304" s="77">
        <v>4191</v>
      </c>
      <c r="Q1304" s="77">
        <v>2054</v>
      </c>
      <c r="R1304" s="77">
        <v>301</v>
      </c>
      <c r="S1304" s="77">
        <v>239</v>
      </c>
      <c r="T1304" s="77">
        <v>262</v>
      </c>
      <c r="U1304" s="78">
        <v>193</v>
      </c>
    </row>
    <row r="1305" spans="1:21" ht="15">
      <c r="A1305" s="76" t="s">
        <v>1659</v>
      </c>
      <c r="B1305" s="77" t="s">
        <v>5864</v>
      </c>
      <c r="C1305" s="77" t="s">
        <v>1559</v>
      </c>
      <c r="D1305" s="77" t="s">
        <v>1208</v>
      </c>
      <c r="E1305" s="77">
        <v>12596</v>
      </c>
      <c r="F1305" s="77">
        <v>5515</v>
      </c>
      <c r="G1305" s="77">
        <v>7081</v>
      </c>
      <c r="H1305" s="77">
        <v>0.43783740900000001</v>
      </c>
      <c r="I1305" s="77">
        <v>0.56216259099999999</v>
      </c>
      <c r="J1305" s="77">
        <v>3181</v>
      </c>
      <c r="K1305" s="77">
        <v>1892</v>
      </c>
      <c r="L1305" s="77">
        <v>175</v>
      </c>
      <c r="M1305" s="77">
        <v>92</v>
      </c>
      <c r="N1305" s="77">
        <v>105</v>
      </c>
      <c r="O1305" s="77">
        <v>70</v>
      </c>
      <c r="P1305" s="77">
        <v>4034</v>
      </c>
      <c r="Q1305" s="77">
        <v>2080</v>
      </c>
      <c r="R1305" s="77">
        <v>260</v>
      </c>
      <c r="S1305" s="77">
        <v>259</v>
      </c>
      <c r="T1305" s="77">
        <v>269</v>
      </c>
      <c r="U1305" s="78">
        <v>179</v>
      </c>
    </row>
    <row r="1306" spans="1:21" ht="15">
      <c r="A1306" s="76" t="s">
        <v>1660</v>
      </c>
      <c r="B1306" s="77" t="s">
        <v>5864</v>
      </c>
      <c r="C1306" s="77" t="s">
        <v>1559</v>
      </c>
      <c r="D1306" s="77" t="s">
        <v>1208</v>
      </c>
      <c r="E1306" s="77">
        <v>12716</v>
      </c>
      <c r="F1306" s="77">
        <v>5641</v>
      </c>
      <c r="G1306" s="77">
        <v>7075</v>
      </c>
      <c r="H1306" s="77">
        <v>0.44361434399999999</v>
      </c>
      <c r="I1306" s="77">
        <v>0.55638565600000001</v>
      </c>
      <c r="J1306" s="77">
        <v>3222</v>
      </c>
      <c r="K1306" s="77">
        <v>1955</v>
      </c>
      <c r="L1306" s="77">
        <v>189</v>
      </c>
      <c r="M1306" s="77">
        <v>104</v>
      </c>
      <c r="N1306" s="77">
        <v>96</v>
      </c>
      <c r="O1306" s="77">
        <v>75</v>
      </c>
      <c r="P1306" s="77">
        <v>4059</v>
      </c>
      <c r="Q1306" s="77">
        <v>2037</v>
      </c>
      <c r="R1306" s="77">
        <v>295</v>
      </c>
      <c r="S1306" s="77">
        <v>269</v>
      </c>
      <c r="T1306" s="77">
        <v>258</v>
      </c>
      <c r="U1306" s="78">
        <v>157</v>
      </c>
    </row>
    <row r="1307" spans="1:21" ht="15">
      <c r="A1307" s="76" t="s">
        <v>1661</v>
      </c>
      <c r="B1307" s="77" t="s">
        <v>5864</v>
      </c>
      <c r="C1307" s="77" t="s">
        <v>1559</v>
      </c>
      <c r="D1307" s="77" t="s">
        <v>1208</v>
      </c>
      <c r="E1307" s="77">
        <v>13507</v>
      </c>
      <c r="F1307" s="77">
        <v>6194</v>
      </c>
      <c r="G1307" s="77">
        <v>7313</v>
      </c>
      <c r="H1307" s="77">
        <v>0.45857703399999999</v>
      </c>
      <c r="I1307" s="77">
        <v>0.54142296599999995</v>
      </c>
      <c r="J1307" s="77">
        <v>3642</v>
      </c>
      <c r="K1307" s="77">
        <v>1991</v>
      </c>
      <c r="L1307" s="77">
        <v>258</v>
      </c>
      <c r="M1307" s="77">
        <v>102</v>
      </c>
      <c r="N1307" s="77">
        <v>124</v>
      </c>
      <c r="O1307" s="77">
        <v>77</v>
      </c>
      <c r="P1307" s="77">
        <v>4228</v>
      </c>
      <c r="Q1307" s="77">
        <v>2070</v>
      </c>
      <c r="R1307" s="77">
        <v>292</v>
      </c>
      <c r="S1307" s="77">
        <v>279</v>
      </c>
      <c r="T1307" s="77">
        <v>283</v>
      </c>
      <c r="U1307" s="78">
        <v>161</v>
      </c>
    </row>
    <row r="1308" spans="1:21" ht="15">
      <c r="A1308" s="76" t="s">
        <v>1662</v>
      </c>
      <c r="B1308" s="77" t="s">
        <v>5864</v>
      </c>
      <c r="C1308" s="77" t="s">
        <v>1033</v>
      </c>
      <c r="D1308" s="77" t="s">
        <v>1034</v>
      </c>
      <c r="E1308" s="77">
        <v>10732</v>
      </c>
      <c r="F1308" s="77">
        <v>4888</v>
      </c>
      <c r="G1308" s="77">
        <v>5844</v>
      </c>
      <c r="H1308" s="77">
        <v>0.45546030599999998</v>
      </c>
      <c r="I1308" s="77">
        <v>0.54453969400000002</v>
      </c>
      <c r="J1308" s="77">
        <v>2847</v>
      </c>
      <c r="K1308" s="77">
        <v>1623</v>
      </c>
      <c r="L1308" s="77">
        <v>181</v>
      </c>
      <c r="M1308" s="77">
        <v>85</v>
      </c>
      <c r="N1308" s="77">
        <v>91</v>
      </c>
      <c r="O1308" s="77">
        <v>61</v>
      </c>
      <c r="P1308" s="77">
        <v>3337</v>
      </c>
      <c r="Q1308" s="77">
        <v>1710</v>
      </c>
      <c r="R1308" s="77">
        <v>220</v>
      </c>
      <c r="S1308" s="77">
        <v>209</v>
      </c>
      <c r="T1308" s="77">
        <v>222</v>
      </c>
      <c r="U1308" s="78">
        <v>146</v>
      </c>
    </row>
    <row r="1309" spans="1:21" ht="15">
      <c r="A1309" s="76" t="s">
        <v>1663</v>
      </c>
      <c r="B1309" s="77" t="s">
        <v>5864</v>
      </c>
      <c r="C1309" s="77" t="s">
        <v>1033</v>
      </c>
      <c r="D1309" s="77" t="s">
        <v>1034</v>
      </c>
      <c r="E1309" s="77">
        <v>10524</v>
      </c>
      <c r="F1309" s="77">
        <v>4635</v>
      </c>
      <c r="G1309" s="77">
        <v>5889</v>
      </c>
      <c r="H1309" s="77">
        <v>0.44042189300000001</v>
      </c>
      <c r="I1309" s="77">
        <v>0.55957810699999999</v>
      </c>
      <c r="J1309" s="77">
        <v>2677</v>
      </c>
      <c r="K1309" s="77">
        <v>1553</v>
      </c>
      <c r="L1309" s="77">
        <v>165</v>
      </c>
      <c r="M1309" s="77">
        <v>73</v>
      </c>
      <c r="N1309" s="77">
        <v>103</v>
      </c>
      <c r="O1309" s="77">
        <v>64</v>
      </c>
      <c r="P1309" s="77">
        <v>3272</v>
      </c>
      <c r="Q1309" s="77">
        <v>1765</v>
      </c>
      <c r="R1309" s="77">
        <v>240</v>
      </c>
      <c r="S1309" s="77">
        <v>229</v>
      </c>
      <c r="T1309" s="77">
        <v>236</v>
      </c>
      <c r="U1309" s="78">
        <v>147</v>
      </c>
    </row>
    <row r="1310" spans="1:21" ht="15">
      <c r="A1310" s="76" t="s">
        <v>1664</v>
      </c>
      <c r="B1310" s="77" t="s">
        <v>5864</v>
      </c>
      <c r="C1310" s="77" t="s">
        <v>1033</v>
      </c>
      <c r="D1310" s="77" t="s">
        <v>1034</v>
      </c>
      <c r="E1310" s="77">
        <v>11444</v>
      </c>
      <c r="F1310" s="77">
        <v>5276</v>
      </c>
      <c r="G1310" s="77">
        <v>6168</v>
      </c>
      <c r="H1310" s="77">
        <v>0.461027613</v>
      </c>
      <c r="I1310" s="77">
        <v>0.53897238700000005</v>
      </c>
      <c r="J1310" s="77">
        <v>3079</v>
      </c>
      <c r="K1310" s="77">
        <v>1697</v>
      </c>
      <c r="L1310" s="77">
        <v>224</v>
      </c>
      <c r="M1310" s="77">
        <v>96</v>
      </c>
      <c r="N1310" s="77">
        <v>106</v>
      </c>
      <c r="O1310" s="77">
        <v>74</v>
      </c>
      <c r="P1310" s="77">
        <v>3520</v>
      </c>
      <c r="Q1310" s="77">
        <v>1814</v>
      </c>
      <c r="R1310" s="77">
        <v>240</v>
      </c>
      <c r="S1310" s="77">
        <v>224</v>
      </c>
      <c r="T1310" s="77">
        <v>224</v>
      </c>
      <c r="U1310" s="78">
        <v>146</v>
      </c>
    </row>
    <row r="1311" spans="1:21" ht="15">
      <c r="A1311" s="76" t="s">
        <v>1665</v>
      </c>
      <c r="B1311" s="77" t="s">
        <v>5864</v>
      </c>
      <c r="C1311" s="77" t="s">
        <v>1033</v>
      </c>
      <c r="D1311" s="77" t="s">
        <v>1034</v>
      </c>
      <c r="E1311" s="77">
        <v>10696</v>
      </c>
      <c r="F1311" s="77">
        <v>4784</v>
      </c>
      <c r="G1311" s="77">
        <v>5912</v>
      </c>
      <c r="H1311" s="77">
        <v>0.44727000700000002</v>
      </c>
      <c r="I1311" s="77">
        <v>0.55272999300000003</v>
      </c>
      <c r="J1311" s="77">
        <v>2752</v>
      </c>
      <c r="K1311" s="77">
        <v>1608</v>
      </c>
      <c r="L1311" s="77">
        <v>167</v>
      </c>
      <c r="M1311" s="77">
        <v>91</v>
      </c>
      <c r="N1311" s="77">
        <v>98</v>
      </c>
      <c r="O1311" s="77">
        <v>68</v>
      </c>
      <c r="P1311" s="77">
        <v>3315</v>
      </c>
      <c r="Q1311" s="77">
        <v>1752</v>
      </c>
      <c r="R1311" s="77">
        <v>255</v>
      </c>
      <c r="S1311" s="77">
        <v>198</v>
      </c>
      <c r="T1311" s="77">
        <v>236</v>
      </c>
      <c r="U1311" s="78">
        <v>156</v>
      </c>
    </row>
    <row r="1312" spans="1:21" ht="15">
      <c r="A1312" s="76" t="s">
        <v>1666</v>
      </c>
      <c r="B1312" s="77" t="s">
        <v>5864</v>
      </c>
      <c r="C1312" s="77" t="s">
        <v>1033</v>
      </c>
      <c r="D1312" s="77" t="s">
        <v>1034</v>
      </c>
      <c r="E1312" s="77">
        <v>10651</v>
      </c>
      <c r="F1312" s="77">
        <v>4639</v>
      </c>
      <c r="G1312" s="77">
        <v>6012</v>
      </c>
      <c r="H1312" s="77">
        <v>0.43554595800000001</v>
      </c>
      <c r="I1312" s="77">
        <v>0.56445404200000004</v>
      </c>
      <c r="J1312" s="77">
        <v>2666</v>
      </c>
      <c r="K1312" s="77">
        <v>1574</v>
      </c>
      <c r="L1312" s="77">
        <v>146</v>
      </c>
      <c r="M1312" s="77">
        <v>99</v>
      </c>
      <c r="N1312" s="77">
        <v>96</v>
      </c>
      <c r="O1312" s="77">
        <v>58</v>
      </c>
      <c r="P1312" s="77">
        <v>3438</v>
      </c>
      <c r="Q1312" s="77">
        <v>1800</v>
      </c>
      <c r="R1312" s="77">
        <v>214</v>
      </c>
      <c r="S1312" s="77">
        <v>195</v>
      </c>
      <c r="T1312" s="77">
        <v>222</v>
      </c>
      <c r="U1312" s="78">
        <v>143</v>
      </c>
    </row>
    <row r="1313" spans="1:21" ht="15">
      <c r="A1313" s="76" t="s">
        <v>1667</v>
      </c>
      <c r="B1313" s="77" t="s">
        <v>5864</v>
      </c>
      <c r="C1313" s="77" t="s">
        <v>1033</v>
      </c>
      <c r="D1313" s="77" t="s">
        <v>1034</v>
      </c>
      <c r="E1313" s="77">
        <v>11144</v>
      </c>
      <c r="F1313" s="77">
        <v>5017</v>
      </c>
      <c r="G1313" s="77">
        <v>6127</v>
      </c>
      <c r="H1313" s="77">
        <v>0.45019741600000002</v>
      </c>
      <c r="I1313" s="77">
        <v>0.54980258400000004</v>
      </c>
      <c r="J1313" s="77">
        <v>2893</v>
      </c>
      <c r="K1313" s="77">
        <v>1670</v>
      </c>
      <c r="L1313" s="77">
        <v>206</v>
      </c>
      <c r="M1313" s="77">
        <v>93</v>
      </c>
      <c r="N1313" s="77">
        <v>95</v>
      </c>
      <c r="O1313" s="77">
        <v>60</v>
      </c>
      <c r="P1313" s="77">
        <v>3513</v>
      </c>
      <c r="Q1313" s="77">
        <v>1786</v>
      </c>
      <c r="R1313" s="77">
        <v>240</v>
      </c>
      <c r="S1313" s="77">
        <v>201</v>
      </c>
      <c r="T1313" s="77">
        <v>237</v>
      </c>
      <c r="U1313" s="78">
        <v>150</v>
      </c>
    </row>
    <row r="1314" spans="1:21" ht="15">
      <c r="A1314" s="76" t="s">
        <v>1668</v>
      </c>
      <c r="B1314" s="77" t="s">
        <v>5864</v>
      </c>
      <c r="C1314" s="77" t="s">
        <v>1033</v>
      </c>
      <c r="D1314" s="77" t="s">
        <v>1034</v>
      </c>
      <c r="E1314" s="77">
        <v>10846</v>
      </c>
      <c r="F1314" s="77">
        <v>4827</v>
      </c>
      <c r="G1314" s="77">
        <v>6019</v>
      </c>
      <c r="H1314" s="77">
        <v>0.44504886599999999</v>
      </c>
      <c r="I1314" s="77">
        <v>0.55495113399999996</v>
      </c>
      <c r="J1314" s="77">
        <v>2764</v>
      </c>
      <c r="K1314" s="77">
        <v>1638</v>
      </c>
      <c r="L1314" s="77">
        <v>179</v>
      </c>
      <c r="M1314" s="77">
        <v>80</v>
      </c>
      <c r="N1314" s="77">
        <v>102</v>
      </c>
      <c r="O1314" s="77">
        <v>64</v>
      </c>
      <c r="P1314" s="77">
        <v>3413</v>
      </c>
      <c r="Q1314" s="77">
        <v>1756</v>
      </c>
      <c r="R1314" s="77">
        <v>241</v>
      </c>
      <c r="S1314" s="77">
        <v>201</v>
      </c>
      <c r="T1314" s="77">
        <v>240</v>
      </c>
      <c r="U1314" s="78">
        <v>168</v>
      </c>
    </row>
    <row r="1315" spans="1:21" ht="15">
      <c r="A1315" s="76" t="s">
        <v>1669</v>
      </c>
      <c r="B1315" s="77" t="s">
        <v>5864</v>
      </c>
      <c r="C1315" s="77" t="s">
        <v>1033</v>
      </c>
      <c r="D1315" s="77" t="s">
        <v>1034</v>
      </c>
      <c r="E1315" s="77">
        <v>10661</v>
      </c>
      <c r="F1315" s="77">
        <v>4673</v>
      </c>
      <c r="G1315" s="77">
        <v>5988</v>
      </c>
      <c r="H1315" s="77">
        <v>0.43832661099999998</v>
      </c>
      <c r="I1315" s="77">
        <v>0.56167338899999997</v>
      </c>
      <c r="J1315" s="77">
        <v>2704</v>
      </c>
      <c r="K1315" s="77">
        <v>1564</v>
      </c>
      <c r="L1315" s="77">
        <v>167</v>
      </c>
      <c r="M1315" s="77">
        <v>81</v>
      </c>
      <c r="N1315" s="77">
        <v>98</v>
      </c>
      <c r="O1315" s="77">
        <v>59</v>
      </c>
      <c r="P1315" s="77">
        <v>3386</v>
      </c>
      <c r="Q1315" s="77">
        <v>1803</v>
      </c>
      <c r="R1315" s="77">
        <v>230</v>
      </c>
      <c r="S1315" s="77">
        <v>206</v>
      </c>
      <c r="T1315" s="77">
        <v>224</v>
      </c>
      <c r="U1315" s="78">
        <v>139</v>
      </c>
    </row>
    <row r="1316" spans="1:21" ht="15">
      <c r="A1316" s="76" t="s">
        <v>1670</v>
      </c>
      <c r="B1316" s="77" t="s">
        <v>5864</v>
      </c>
      <c r="C1316" s="77" t="s">
        <v>1033</v>
      </c>
      <c r="D1316" s="77" t="s">
        <v>1034</v>
      </c>
      <c r="E1316" s="77">
        <v>11634</v>
      </c>
      <c r="F1316" s="77">
        <v>5350</v>
      </c>
      <c r="G1316" s="77">
        <v>6284</v>
      </c>
      <c r="H1316" s="77">
        <v>0.459859034</v>
      </c>
      <c r="I1316" s="77">
        <v>0.54014096599999994</v>
      </c>
      <c r="J1316" s="77">
        <v>3172</v>
      </c>
      <c r="K1316" s="77">
        <v>1675</v>
      </c>
      <c r="L1316" s="77">
        <v>233</v>
      </c>
      <c r="M1316" s="77">
        <v>90</v>
      </c>
      <c r="N1316" s="77">
        <v>112</v>
      </c>
      <c r="O1316" s="77">
        <v>68</v>
      </c>
      <c r="P1316" s="77">
        <v>3619</v>
      </c>
      <c r="Q1316" s="77">
        <v>1824</v>
      </c>
      <c r="R1316" s="77">
        <v>240</v>
      </c>
      <c r="S1316" s="77">
        <v>207</v>
      </c>
      <c r="T1316" s="77">
        <v>233</v>
      </c>
      <c r="U1316" s="78">
        <v>161</v>
      </c>
    </row>
    <row r="1317" spans="1:21" ht="15">
      <c r="A1317" s="76" t="s">
        <v>1671</v>
      </c>
      <c r="B1317" s="77" t="s">
        <v>5864</v>
      </c>
      <c r="C1317" s="77" t="s">
        <v>1033</v>
      </c>
      <c r="D1317" s="77" t="s">
        <v>1034</v>
      </c>
      <c r="E1317" s="77">
        <v>10279</v>
      </c>
      <c r="F1317" s="77">
        <v>4484</v>
      </c>
      <c r="G1317" s="77">
        <v>5795</v>
      </c>
      <c r="H1317" s="77">
        <v>0.43622920500000001</v>
      </c>
      <c r="I1317" s="77">
        <v>0.56377079500000005</v>
      </c>
      <c r="J1317" s="77">
        <v>2636</v>
      </c>
      <c r="K1317" s="77">
        <v>1501</v>
      </c>
      <c r="L1317" s="77">
        <v>143</v>
      </c>
      <c r="M1317" s="77">
        <v>76</v>
      </c>
      <c r="N1317" s="77">
        <v>89</v>
      </c>
      <c r="O1317" s="77">
        <v>39</v>
      </c>
      <c r="P1317" s="77">
        <v>3250</v>
      </c>
      <c r="Q1317" s="77">
        <v>1747</v>
      </c>
      <c r="R1317" s="77">
        <v>219</v>
      </c>
      <c r="S1317" s="77">
        <v>202</v>
      </c>
      <c r="T1317" s="77">
        <v>221</v>
      </c>
      <c r="U1317" s="78">
        <v>156</v>
      </c>
    </row>
    <row r="1318" spans="1:21" ht="15">
      <c r="A1318" s="76" t="s">
        <v>1672</v>
      </c>
      <c r="B1318" s="77" t="s">
        <v>5864</v>
      </c>
      <c r="C1318" s="77" t="s">
        <v>1033</v>
      </c>
      <c r="D1318" s="77" t="s">
        <v>1034</v>
      </c>
      <c r="E1318" s="77">
        <v>10329</v>
      </c>
      <c r="F1318" s="77">
        <v>4616</v>
      </c>
      <c r="G1318" s="77">
        <v>5713</v>
      </c>
      <c r="H1318" s="77">
        <v>0.446897086</v>
      </c>
      <c r="I1318" s="77">
        <v>0.553102914</v>
      </c>
      <c r="J1318" s="77">
        <v>2665</v>
      </c>
      <c r="K1318" s="77">
        <v>1528</v>
      </c>
      <c r="L1318" s="77">
        <v>178</v>
      </c>
      <c r="M1318" s="77">
        <v>81</v>
      </c>
      <c r="N1318" s="77">
        <v>99</v>
      </c>
      <c r="O1318" s="77">
        <v>65</v>
      </c>
      <c r="P1318" s="77">
        <v>3225</v>
      </c>
      <c r="Q1318" s="77">
        <v>1728</v>
      </c>
      <c r="R1318" s="77">
        <v>246</v>
      </c>
      <c r="S1318" s="77">
        <v>182</v>
      </c>
      <c r="T1318" s="77">
        <v>211</v>
      </c>
      <c r="U1318" s="78">
        <v>121</v>
      </c>
    </row>
    <row r="1319" spans="1:21" ht="15">
      <c r="A1319" s="76" t="s">
        <v>1673</v>
      </c>
      <c r="B1319" s="77" t="s">
        <v>5864</v>
      </c>
      <c r="C1319" s="77" t="s">
        <v>1033</v>
      </c>
      <c r="D1319" s="77" t="s">
        <v>1034</v>
      </c>
      <c r="E1319" s="77">
        <v>11335</v>
      </c>
      <c r="F1319" s="77">
        <v>5244</v>
      </c>
      <c r="G1319" s="77">
        <v>6091</v>
      </c>
      <c r="H1319" s="77">
        <v>0.46263784699999999</v>
      </c>
      <c r="I1319" s="77">
        <v>0.53736215300000001</v>
      </c>
      <c r="J1319" s="77">
        <v>3079</v>
      </c>
      <c r="K1319" s="77">
        <v>1660</v>
      </c>
      <c r="L1319" s="77">
        <v>244</v>
      </c>
      <c r="M1319" s="77">
        <v>91</v>
      </c>
      <c r="N1319" s="77">
        <v>101</v>
      </c>
      <c r="O1319" s="77">
        <v>69</v>
      </c>
      <c r="P1319" s="77">
        <v>3497</v>
      </c>
      <c r="Q1319" s="77">
        <v>1769</v>
      </c>
      <c r="R1319" s="77">
        <v>250</v>
      </c>
      <c r="S1319" s="77">
        <v>200</v>
      </c>
      <c r="T1319" s="77">
        <v>234</v>
      </c>
      <c r="U1319" s="78">
        <v>141</v>
      </c>
    </row>
    <row r="1320" spans="1:21" ht="15">
      <c r="A1320" s="76" t="s">
        <v>1674</v>
      </c>
      <c r="B1320" s="77" t="s">
        <v>5864</v>
      </c>
      <c r="C1320" s="77" t="s">
        <v>1033</v>
      </c>
      <c r="D1320" s="77" t="s">
        <v>1034</v>
      </c>
      <c r="E1320" s="77">
        <v>10679</v>
      </c>
      <c r="F1320" s="77">
        <v>4694</v>
      </c>
      <c r="G1320" s="77">
        <v>5985</v>
      </c>
      <c r="H1320" s="77">
        <v>0.439554265</v>
      </c>
      <c r="I1320" s="77">
        <v>0.56044573499999994</v>
      </c>
      <c r="J1320" s="77">
        <v>2740</v>
      </c>
      <c r="K1320" s="77">
        <v>1553</v>
      </c>
      <c r="L1320" s="77">
        <v>160</v>
      </c>
      <c r="M1320" s="77">
        <v>87</v>
      </c>
      <c r="N1320" s="77">
        <v>94</v>
      </c>
      <c r="O1320" s="77">
        <v>60</v>
      </c>
      <c r="P1320" s="77">
        <v>3399</v>
      </c>
      <c r="Q1320" s="77">
        <v>1779</v>
      </c>
      <c r="R1320" s="77">
        <v>220</v>
      </c>
      <c r="S1320" s="77">
        <v>211</v>
      </c>
      <c r="T1320" s="77">
        <v>229</v>
      </c>
      <c r="U1320" s="78">
        <v>147</v>
      </c>
    </row>
    <row r="1321" spans="1:21" ht="15">
      <c r="A1321" s="76" t="s">
        <v>1675</v>
      </c>
      <c r="B1321" s="77" t="s">
        <v>5864</v>
      </c>
      <c r="C1321" s="77" t="s">
        <v>1033</v>
      </c>
      <c r="D1321" s="77" t="s">
        <v>1034</v>
      </c>
      <c r="E1321" s="77">
        <v>10763</v>
      </c>
      <c r="F1321" s="77">
        <v>4806</v>
      </c>
      <c r="G1321" s="77">
        <v>5957</v>
      </c>
      <c r="H1321" s="77">
        <v>0.44652977799999999</v>
      </c>
      <c r="I1321" s="77">
        <v>0.55347022199999996</v>
      </c>
      <c r="J1321" s="77">
        <v>2811</v>
      </c>
      <c r="K1321" s="77">
        <v>1604</v>
      </c>
      <c r="L1321" s="77">
        <v>163</v>
      </c>
      <c r="M1321" s="77">
        <v>86</v>
      </c>
      <c r="N1321" s="77">
        <v>83</v>
      </c>
      <c r="O1321" s="77">
        <v>59</v>
      </c>
      <c r="P1321" s="77">
        <v>3376</v>
      </c>
      <c r="Q1321" s="77">
        <v>1789</v>
      </c>
      <c r="R1321" s="77">
        <v>229</v>
      </c>
      <c r="S1321" s="77">
        <v>208</v>
      </c>
      <c r="T1321" s="77">
        <v>205</v>
      </c>
      <c r="U1321" s="78">
        <v>150</v>
      </c>
    </row>
    <row r="1322" spans="1:21" ht="15">
      <c r="A1322" s="76" t="s">
        <v>1676</v>
      </c>
      <c r="B1322" s="77" t="s">
        <v>5864</v>
      </c>
      <c r="C1322" s="77" t="s">
        <v>1033</v>
      </c>
      <c r="D1322" s="77" t="s">
        <v>1034</v>
      </c>
      <c r="E1322" s="77">
        <v>11578</v>
      </c>
      <c r="F1322" s="77">
        <v>5386</v>
      </c>
      <c r="G1322" s="77">
        <v>6192</v>
      </c>
      <c r="H1322" s="77">
        <v>0.46519260699999998</v>
      </c>
      <c r="I1322" s="77">
        <v>0.53480739300000002</v>
      </c>
      <c r="J1322" s="77">
        <v>3165</v>
      </c>
      <c r="K1322" s="77">
        <v>1733</v>
      </c>
      <c r="L1322" s="77">
        <v>229</v>
      </c>
      <c r="M1322" s="77">
        <v>96</v>
      </c>
      <c r="N1322" s="77">
        <v>104</v>
      </c>
      <c r="O1322" s="77">
        <v>59</v>
      </c>
      <c r="P1322" s="77">
        <v>3566</v>
      </c>
      <c r="Q1322" s="77">
        <v>1805</v>
      </c>
      <c r="R1322" s="77">
        <v>232</v>
      </c>
      <c r="S1322" s="77">
        <v>211</v>
      </c>
      <c r="T1322" s="77">
        <v>223</v>
      </c>
      <c r="U1322" s="78">
        <v>155</v>
      </c>
    </row>
    <row r="1323" spans="1:21" ht="15">
      <c r="A1323" s="76" t="s">
        <v>1677</v>
      </c>
      <c r="B1323" s="77" t="s">
        <v>5864</v>
      </c>
      <c r="C1323" s="77" t="s">
        <v>1559</v>
      </c>
      <c r="D1323" s="77" t="s">
        <v>1208</v>
      </c>
      <c r="E1323" s="77">
        <v>12535</v>
      </c>
      <c r="F1323" s="77">
        <v>5554</v>
      </c>
      <c r="G1323" s="77">
        <v>6981</v>
      </c>
      <c r="H1323" s="77">
        <v>0.44307937800000002</v>
      </c>
      <c r="I1323" s="77">
        <v>0.55692062200000003</v>
      </c>
      <c r="J1323" s="77">
        <v>3212</v>
      </c>
      <c r="K1323" s="77">
        <v>1876</v>
      </c>
      <c r="L1323" s="77">
        <v>201</v>
      </c>
      <c r="M1323" s="77">
        <v>98</v>
      </c>
      <c r="N1323" s="77">
        <v>94</v>
      </c>
      <c r="O1323" s="77">
        <v>73</v>
      </c>
      <c r="P1323" s="77">
        <v>3945</v>
      </c>
      <c r="Q1323" s="77">
        <v>2054</v>
      </c>
      <c r="R1323" s="77">
        <v>284</v>
      </c>
      <c r="S1323" s="77">
        <v>236</v>
      </c>
      <c r="T1323" s="77">
        <v>289</v>
      </c>
      <c r="U1323" s="78">
        <v>173</v>
      </c>
    </row>
    <row r="1324" spans="1:21" ht="15">
      <c r="A1324" s="76" t="s">
        <v>1678</v>
      </c>
      <c r="B1324" s="77" t="s">
        <v>5864</v>
      </c>
      <c r="C1324" s="77" t="s">
        <v>1559</v>
      </c>
      <c r="D1324" s="77" t="s">
        <v>1208</v>
      </c>
      <c r="E1324" s="77">
        <v>12047</v>
      </c>
      <c r="F1324" s="77">
        <v>5324</v>
      </c>
      <c r="G1324" s="77">
        <v>6723</v>
      </c>
      <c r="H1324" s="77">
        <v>0.44193575200000002</v>
      </c>
      <c r="I1324" s="77">
        <v>0.55806424799999998</v>
      </c>
      <c r="J1324" s="77">
        <v>3057</v>
      </c>
      <c r="K1324" s="77">
        <v>1860</v>
      </c>
      <c r="L1324" s="77">
        <v>168</v>
      </c>
      <c r="M1324" s="77">
        <v>89</v>
      </c>
      <c r="N1324" s="77">
        <v>102</v>
      </c>
      <c r="O1324" s="77">
        <v>48</v>
      </c>
      <c r="P1324" s="77">
        <v>3790</v>
      </c>
      <c r="Q1324" s="77">
        <v>1993</v>
      </c>
      <c r="R1324" s="77">
        <v>256</v>
      </c>
      <c r="S1324" s="77">
        <v>246</v>
      </c>
      <c r="T1324" s="77">
        <v>261</v>
      </c>
      <c r="U1324" s="78">
        <v>177</v>
      </c>
    </row>
    <row r="1325" spans="1:21" ht="15">
      <c r="A1325" s="76" t="s">
        <v>1679</v>
      </c>
      <c r="B1325" s="77" t="s">
        <v>5864</v>
      </c>
      <c r="C1325" s="77" t="s">
        <v>1559</v>
      </c>
      <c r="D1325" s="77" t="s">
        <v>1208</v>
      </c>
      <c r="E1325" s="77">
        <v>12755</v>
      </c>
      <c r="F1325" s="77">
        <v>5780</v>
      </c>
      <c r="G1325" s="77">
        <v>6975</v>
      </c>
      <c r="H1325" s="77">
        <v>0.45315562500000001</v>
      </c>
      <c r="I1325" s="77">
        <v>0.54684437500000005</v>
      </c>
      <c r="J1325" s="77">
        <v>3354</v>
      </c>
      <c r="K1325" s="77">
        <v>1948</v>
      </c>
      <c r="L1325" s="77">
        <v>215</v>
      </c>
      <c r="M1325" s="77">
        <v>102</v>
      </c>
      <c r="N1325" s="77">
        <v>103</v>
      </c>
      <c r="O1325" s="77">
        <v>58</v>
      </c>
      <c r="P1325" s="77">
        <v>3992</v>
      </c>
      <c r="Q1325" s="77">
        <v>2018</v>
      </c>
      <c r="R1325" s="77">
        <v>251</v>
      </c>
      <c r="S1325" s="77">
        <v>252</v>
      </c>
      <c r="T1325" s="77">
        <v>281</v>
      </c>
      <c r="U1325" s="78">
        <v>181</v>
      </c>
    </row>
    <row r="1326" spans="1:21" ht="15">
      <c r="A1326" s="76" t="s">
        <v>1680</v>
      </c>
      <c r="B1326" s="77" t="s">
        <v>5864</v>
      </c>
      <c r="C1326" s="77" t="s">
        <v>1559</v>
      </c>
      <c r="D1326" s="77" t="s">
        <v>1208</v>
      </c>
      <c r="E1326" s="77">
        <v>12317</v>
      </c>
      <c r="F1326" s="77">
        <v>5449</v>
      </c>
      <c r="G1326" s="77">
        <v>6868</v>
      </c>
      <c r="H1326" s="77">
        <v>0.44239668799999998</v>
      </c>
      <c r="I1326" s="77">
        <v>0.55760331200000002</v>
      </c>
      <c r="J1326" s="77">
        <v>3102</v>
      </c>
      <c r="K1326" s="77">
        <v>1886</v>
      </c>
      <c r="L1326" s="77">
        <v>183</v>
      </c>
      <c r="M1326" s="77">
        <v>93</v>
      </c>
      <c r="N1326" s="77">
        <v>109</v>
      </c>
      <c r="O1326" s="77">
        <v>76</v>
      </c>
      <c r="P1326" s="77">
        <v>3777</v>
      </c>
      <c r="Q1326" s="77">
        <v>2082</v>
      </c>
      <c r="R1326" s="77">
        <v>291</v>
      </c>
      <c r="S1326" s="77">
        <v>252</v>
      </c>
      <c r="T1326" s="77">
        <v>281</v>
      </c>
      <c r="U1326" s="78">
        <v>185</v>
      </c>
    </row>
    <row r="1327" spans="1:21" ht="15">
      <c r="A1327" s="76" t="s">
        <v>1681</v>
      </c>
      <c r="B1327" s="77" t="s">
        <v>5864</v>
      </c>
      <c r="C1327" s="77" t="s">
        <v>1559</v>
      </c>
      <c r="D1327" s="77" t="s">
        <v>1208</v>
      </c>
      <c r="E1327" s="77">
        <v>12446</v>
      </c>
      <c r="F1327" s="77">
        <v>5562</v>
      </c>
      <c r="G1327" s="77">
        <v>6884</v>
      </c>
      <c r="H1327" s="77">
        <v>0.44689056700000002</v>
      </c>
      <c r="I1327" s="77">
        <v>0.55310943300000004</v>
      </c>
      <c r="J1327" s="77">
        <v>3175</v>
      </c>
      <c r="K1327" s="77">
        <v>1932</v>
      </c>
      <c r="L1327" s="77">
        <v>193</v>
      </c>
      <c r="M1327" s="77">
        <v>95</v>
      </c>
      <c r="N1327" s="77">
        <v>102</v>
      </c>
      <c r="O1327" s="77">
        <v>65</v>
      </c>
      <c r="P1327" s="77">
        <v>3937</v>
      </c>
      <c r="Q1327" s="77">
        <v>1972</v>
      </c>
      <c r="R1327" s="77">
        <v>282</v>
      </c>
      <c r="S1327" s="77">
        <v>255</v>
      </c>
      <c r="T1327" s="77">
        <v>264</v>
      </c>
      <c r="U1327" s="78">
        <v>174</v>
      </c>
    </row>
    <row r="1328" spans="1:21" ht="15">
      <c r="A1328" s="76" t="s">
        <v>1682</v>
      </c>
      <c r="B1328" s="77" t="s">
        <v>5864</v>
      </c>
      <c r="C1328" s="77" t="s">
        <v>1559</v>
      </c>
      <c r="D1328" s="77" t="s">
        <v>1208</v>
      </c>
      <c r="E1328" s="77">
        <v>13510</v>
      </c>
      <c r="F1328" s="77">
        <v>6187</v>
      </c>
      <c r="G1328" s="77">
        <v>7323</v>
      </c>
      <c r="H1328" s="77">
        <v>0.45795706899999999</v>
      </c>
      <c r="I1328" s="77">
        <v>0.54204293100000001</v>
      </c>
      <c r="J1328" s="77">
        <v>3603</v>
      </c>
      <c r="K1328" s="77">
        <v>2046</v>
      </c>
      <c r="L1328" s="77">
        <v>246</v>
      </c>
      <c r="M1328" s="77">
        <v>97</v>
      </c>
      <c r="N1328" s="77">
        <v>109</v>
      </c>
      <c r="O1328" s="77">
        <v>86</v>
      </c>
      <c r="P1328" s="77">
        <v>4259</v>
      </c>
      <c r="Q1328" s="77">
        <v>2045</v>
      </c>
      <c r="R1328" s="77">
        <v>307</v>
      </c>
      <c r="S1328" s="77">
        <v>251</v>
      </c>
      <c r="T1328" s="77">
        <v>280</v>
      </c>
      <c r="U1328" s="78">
        <v>181</v>
      </c>
    </row>
    <row r="1329" spans="1:21" ht="15">
      <c r="A1329" s="76" t="s">
        <v>1683</v>
      </c>
      <c r="B1329" s="77" t="s">
        <v>5864</v>
      </c>
      <c r="C1329" s="77" t="s">
        <v>1559</v>
      </c>
      <c r="D1329" s="77" t="s">
        <v>1208</v>
      </c>
      <c r="E1329" s="77">
        <v>12384</v>
      </c>
      <c r="F1329" s="77">
        <v>5447</v>
      </c>
      <c r="G1329" s="77">
        <v>6937</v>
      </c>
      <c r="H1329" s="77">
        <v>0.43984173100000001</v>
      </c>
      <c r="I1329" s="77">
        <v>0.56015826899999999</v>
      </c>
      <c r="J1329" s="77">
        <v>3114</v>
      </c>
      <c r="K1329" s="77">
        <v>1873</v>
      </c>
      <c r="L1329" s="77">
        <v>172</v>
      </c>
      <c r="M1329" s="77">
        <v>108</v>
      </c>
      <c r="N1329" s="77">
        <v>112</v>
      </c>
      <c r="O1329" s="77">
        <v>68</v>
      </c>
      <c r="P1329" s="77">
        <v>3900</v>
      </c>
      <c r="Q1329" s="77">
        <v>2046</v>
      </c>
      <c r="R1329" s="77">
        <v>292</v>
      </c>
      <c r="S1329" s="77">
        <v>247</v>
      </c>
      <c r="T1329" s="77">
        <v>276</v>
      </c>
      <c r="U1329" s="78">
        <v>176</v>
      </c>
    </row>
    <row r="1330" spans="1:21" ht="15">
      <c r="A1330" s="76" t="s">
        <v>1684</v>
      </c>
      <c r="B1330" s="77" t="s">
        <v>5864</v>
      </c>
      <c r="C1330" s="77" t="s">
        <v>1559</v>
      </c>
      <c r="D1330" s="77" t="s">
        <v>1208</v>
      </c>
      <c r="E1330" s="77">
        <v>12892</v>
      </c>
      <c r="F1330" s="77">
        <v>5803</v>
      </c>
      <c r="G1330" s="77">
        <v>7089</v>
      </c>
      <c r="H1330" s="77">
        <v>0.45012410800000002</v>
      </c>
      <c r="I1330" s="77">
        <v>0.54987589199999998</v>
      </c>
      <c r="J1330" s="77">
        <v>3322</v>
      </c>
      <c r="K1330" s="77">
        <v>1970</v>
      </c>
      <c r="L1330" s="77">
        <v>201</v>
      </c>
      <c r="M1330" s="77">
        <v>115</v>
      </c>
      <c r="N1330" s="77">
        <v>116</v>
      </c>
      <c r="O1330" s="77">
        <v>79</v>
      </c>
      <c r="P1330" s="77">
        <v>4061</v>
      </c>
      <c r="Q1330" s="77">
        <v>2024</v>
      </c>
      <c r="R1330" s="77">
        <v>291</v>
      </c>
      <c r="S1330" s="77">
        <v>264</v>
      </c>
      <c r="T1330" s="77">
        <v>271</v>
      </c>
      <c r="U1330" s="78">
        <v>178</v>
      </c>
    </row>
    <row r="1331" spans="1:21" ht="15">
      <c r="A1331" s="76" t="s">
        <v>1685</v>
      </c>
      <c r="B1331" s="77" t="s">
        <v>5864</v>
      </c>
      <c r="C1331" s="77" t="s">
        <v>1559</v>
      </c>
      <c r="D1331" s="77" t="s">
        <v>1208</v>
      </c>
      <c r="E1331" s="77">
        <v>12945</v>
      </c>
      <c r="F1331" s="77">
        <v>5809</v>
      </c>
      <c r="G1331" s="77">
        <v>7136</v>
      </c>
      <c r="H1331" s="77">
        <v>0.44874468899999997</v>
      </c>
      <c r="I1331" s="77">
        <v>0.55125531100000003</v>
      </c>
      <c r="J1331" s="77">
        <v>3291</v>
      </c>
      <c r="K1331" s="77">
        <v>2020</v>
      </c>
      <c r="L1331" s="77">
        <v>211</v>
      </c>
      <c r="M1331" s="77">
        <v>105</v>
      </c>
      <c r="N1331" s="77">
        <v>105</v>
      </c>
      <c r="O1331" s="77">
        <v>77</v>
      </c>
      <c r="P1331" s="77">
        <v>4080</v>
      </c>
      <c r="Q1331" s="77">
        <v>2063</v>
      </c>
      <c r="R1331" s="77">
        <v>277</v>
      </c>
      <c r="S1331" s="77">
        <v>257</v>
      </c>
      <c r="T1331" s="77">
        <v>290</v>
      </c>
      <c r="U1331" s="78">
        <v>169</v>
      </c>
    </row>
    <row r="1332" spans="1:21" ht="15">
      <c r="A1332" s="76" t="s">
        <v>1686</v>
      </c>
      <c r="B1332" s="77" t="s">
        <v>5864</v>
      </c>
      <c r="C1332" s="77" t="s">
        <v>1033</v>
      </c>
      <c r="D1332" s="77" t="s">
        <v>1034</v>
      </c>
      <c r="E1332" s="77">
        <v>10652</v>
      </c>
      <c r="F1332" s="77">
        <v>4711</v>
      </c>
      <c r="G1332" s="77">
        <v>5941</v>
      </c>
      <c r="H1332" s="77">
        <v>0.44226436299999999</v>
      </c>
      <c r="I1332" s="77">
        <v>0.55773563699999995</v>
      </c>
      <c r="J1332" s="77">
        <v>2707</v>
      </c>
      <c r="K1332" s="77">
        <v>1608</v>
      </c>
      <c r="L1332" s="77">
        <v>157</v>
      </c>
      <c r="M1332" s="77">
        <v>81</v>
      </c>
      <c r="N1332" s="77">
        <v>99</v>
      </c>
      <c r="O1332" s="77">
        <v>59</v>
      </c>
      <c r="P1332" s="77">
        <v>3311</v>
      </c>
      <c r="Q1332" s="77">
        <v>1803</v>
      </c>
      <c r="R1332" s="77">
        <v>235</v>
      </c>
      <c r="S1332" s="77">
        <v>208</v>
      </c>
      <c r="T1332" s="77">
        <v>228</v>
      </c>
      <c r="U1332" s="78">
        <v>156</v>
      </c>
    </row>
    <row r="1333" spans="1:21" ht="15">
      <c r="A1333" s="76" t="s">
        <v>1687</v>
      </c>
      <c r="B1333" s="77" t="s">
        <v>5864</v>
      </c>
      <c r="C1333" s="77" t="s">
        <v>1033</v>
      </c>
      <c r="D1333" s="77" t="s">
        <v>1034</v>
      </c>
      <c r="E1333" s="77">
        <v>10748</v>
      </c>
      <c r="F1333" s="77">
        <v>4790</v>
      </c>
      <c r="G1333" s="77">
        <v>5958</v>
      </c>
      <c r="H1333" s="77">
        <v>0.44566431000000001</v>
      </c>
      <c r="I1333" s="77">
        <v>0.55433569000000005</v>
      </c>
      <c r="J1333" s="77">
        <v>2750</v>
      </c>
      <c r="K1333" s="77">
        <v>1631</v>
      </c>
      <c r="L1333" s="77">
        <v>184</v>
      </c>
      <c r="M1333" s="77">
        <v>74</v>
      </c>
      <c r="N1333" s="77">
        <v>85</v>
      </c>
      <c r="O1333" s="77">
        <v>66</v>
      </c>
      <c r="P1333" s="77">
        <v>3337</v>
      </c>
      <c r="Q1333" s="77">
        <v>1776</v>
      </c>
      <c r="R1333" s="77">
        <v>225</v>
      </c>
      <c r="S1333" s="77">
        <v>221</v>
      </c>
      <c r="T1333" s="77">
        <v>245</v>
      </c>
      <c r="U1333" s="78">
        <v>154</v>
      </c>
    </row>
    <row r="1334" spans="1:21" ht="15">
      <c r="A1334" s="76" t="s">
        <v>1688</v>
      </c>
      <c r="B1334" s="77" t="s">
        <v>5864</v>
      </c>
      <c r="C1334" s="77" t="s">
        <v>1033</v>
      </c>
      <c r="D1334" s="77" t="s">
        <v>1034</v>
      </c>
      <c r="E1334" s="77">
        <v>10801</v>
      </c>
      <c r="F1334" s="77">
        <v>4885</v>
      </c>
      <c r="G1334" s="77">
        <v>5916</v>
      </c>
      <c r="H1334" s="77">
        <v>0.45227293800000001</v>
      </c>
      <c r="I1334" s="77">
        <v>0.54772706199999999</v>
      </c>
      <c r="J1334" s="77">
        <v>2854</v>
      </c>
      <c r="K1334" s="77">
        <v>1609</v>
      </c>
      <c r="L1334" s="77">
        <v>181</v>
      </c>
      <c r="M1334" s="77">
        <v>83</v>
      </c>
      <c r="N1334" s="77">
        <v>89</v>
      </c>
      <c r="O1334" s="77">
        <v>69</v>
      </c>
      <c r="P1334" s="77">
        <v>3343</v>
      </c>
      <c r="Q1334" s="77">
        <v>1742</v>
      </c>
      <c r="R1334" s="77">
        <v>237</v>
      </c>
      <c r="S1334" s="77">
        <v>211</v>
      </c>
      <c r="T1334" s="77">
        <v>228</v>
      </c>
      <c r="U1334" s="78">
        <v>155</v>
      </c>
    </row>
    <row r="1335" spans="1:21" ht="15">
      <c r="A1335" s="76" t="s">
        <v>1689</v>
      </c>
      <c r="B1335" s="77" t="s">
        <v>5864</v>
      </c>
      <c r="C1335" s="77" t="s">
        <v>1033</v>
      </c>
      <c r="D1335" s="77" t="s">
        <v>1034</v>
      </c>
      <c r="E1335" s="77">
        <v>10472</v>
      </c>
      <c r="F1335" s="77">
        <v>4669</v>
      </c>
      <c r="G1335" s="77">
        <v>5803</v>
      </c>
      <c r="H1335" s="77">
        <v>0.44585561499999998</v>
      </c>
      <c r="I1335" s="77">
        <v>0.55414438499999996</v>
      </c>
      <c r="J1335" s="77">
        <v>2731</v>
      </c>
      <c r="K1335" s="77">
        <v>1516</v>
      </c>
      <c r="L1335" s="77">
        <v>173</v>
      </c>
      <c r="M1335" s="77">
        <v>86</v>
      </c>
      <c r="N1335" s="77">
        <v>88</v>
      </c>
      <c r="O1335" s="77">
        <v>75</v>
      </c>
      <c r="P1335" s="77">
        <v>3302</v>
      </c>
      <c r="Q1335" s="77">
        <v>1720</v>
      </c>
      <c r="R1335" s="77">
        <v>220</v>
      </c>
      <c r="S1335" s="77">
        <v>199</v>
      </c>
      <c r="T1335" s="77">
        <v>216</v>
      </c>
      <c r="U1335" s="78">
        <v>146</v>
      </c>
    </row>
    <row r="1336" spans="1:21" ht="15">
      <c r="A1336" s="76" t="s">
        <v>1690</v>
      </c>
      <c r="B1336" s="77" t="s">
        <v>5864</v>
      </c>
      <c r="C1336" s="77" t="s">
        <v>1033</v>
      </c>
      <c r="D1336" s="77" t="s">
        <v>1034</v>
      </c>
      <c r="E1336" s="77">
        <v>10692</v>
      </c>
      <c r="F1336" s="77">
        <v>4779</v>
      </c>
      <c r="G1336" s="77">
        <v>5913</v>
      </c>
      <c r="H1336" s="77">
        <v>0.446969697</v>
      </c>
      <c r="I1336" s="77">
        <v>0.553030303</v>
      </c>
      <c r="J1336" s="77">
        <v>2747</v>
      </c>
      <c r="K1336" s="77">
        <v>1602</v>
      </c>
      <c r="L1336" s="77">
        <v>185</v>
      </c>
      <c r="M1336" s="77">
        <v>85</v>
      </c>
      <c r="N1336" s="77">
        <v>88</v>
      </c>
      <c r="O1336" s="77">
        <v>72</v>
      </c>
      <c r="P1336" s="77">
        <v>3388</v>
      </c>
      <c r="Q1336" s="77">
        <v>1710</v>
      </c>
      <c r="R1336" s="77">
        <v>220</v>
      </c>
      <c r="S1336" s="77">
        <v>218</v>
      </c>
      <c r="T1336" s="77">
        <v>222</v>
      </c>
      <c r="U1336" s="78">
        <v>155</v>
      </c>
    </row>
    <row r="1337" spans="1:21" ht="15">
      <c r="A1337" s="76" t="s">
        <v>1691</v>
      </c>
      <c r="B1337" s="77" t="s">
        <v>5864</v>
      </c>
      <c r="C1337" s="77" t="s">
        <v>1033</v>
      </c>
      <c r="D1337" s="77" t="s">
        <v>1034</v>
      </c>
      <c r="E1337" s="77">
        <v>11545</v>
      </c>
      <c r="F1337" s="77">
        <v>5379</v>
      </c>
      <c r="G1337" s="77">
        <v>6166</v>
      </c>
      <c r="H1337" s="77">
        <v>0.46591598099999998</v>
      </c>
      <c r="I1337" s="77">
        <v>0.53408401900000002</v>
      </c>
      <c r="J1337" s="77">
        <v>3184</v>
      </c>
      <c r="K1337" s="77">
        <v>1720</v>
      </c>
      <c r="L1337" s="77">
        <v>226</v>
      </c>
      <c r="M1337" s="77">
        <v>97</v>
      </c>
      <c r="N1337" s="77">
        <v>89</v>
      </c>
      <c r="O1337" s="77">
        <v>63</v>
      </c>
      <c r="P1337" s="77">
        <v>3553</v>
      </c>
      <c r="Q1337" s="77">
        <v>1771</v>
      </c>
      <c r="R1337" s="77">
        <v>235</v>
      </c>
      <c r="S1337" s="77">
        <v>230</v>
      </c>
      <c r="T1337" s="77">
        <v>224</v>
      </c>
      <c r="U1337" s="78">
        <v>153</v>
      </c>
    </row>
    <row r="1338" spans="1:21" ht="15">
      <c r="A1338" s="76" t="s">
        <v>1692</v>
      </c>
      <c r="B1338" s="77" t="s">
        <v>5864</v>
      </c>
      <c r="C1338" s="77" t="s">
        <v>1033</v>
      </c>
      <c r="D1338" s="77" t="s">
        <v>1034</v>
      </c>
      <c r="E1338" s="77">
        <v>10663</v>
      </c>
      <c r="F1338" s="77">
        <v>4729</v>
      </c>
      <c r="G1338" s="77">
        <v>5934</v>
      </c>
      <c r="H1338" s="77">
        <v>0.44349620200000001</v>
      </c>
      <c r="I1338" s="77">
        <v>0.55650379800000005</v>
      </c>
      <c r="J1338" s="77">
        <v>2760</v>
      </c>
      <c r="K1338" s="77">
        <v>1534</v>
      </c>
      <c r="L1338" s="77">
        <v>181</v>
      </c>
      <c r="M1338" s="77">
        <v>97</v>
      </c>
      <c r="N1338" s="77">
        <v>95</v>
      </c>
      <c r="O1338" s="77">
        <v>62</v>
      </c>
      <c r="P1338" s="77">
        <v>3288</v>
      </c>
      <c r="Q1338" s="77">
        <v>1835</v>
      </c>
      <c r="R1338" s="77">
        <v>246</v>
      </c>
      <c r="S1338" s="77">
        <v>197</v>
      </c>
      <c r="T1338" s="77">
        <v>224</v>
      </c>
      <c r="U1338" s="78">
        <v>144</v>
      </c>
    </row>
    <row r="1339" spans="1:21" ht="15">
      <c r="A1339" s="76" t="s">
        <v>1693</v>
      </c>
      <c r="B1339" s="77" t="s">
        <v>5864</v>
      </c>
      <c r="C1339" s="77" t="s">
        <v>1033</v>
      </c>
      <c r="D1339" s="77" t="s">
        <v>1034</v>
      </c>
      <c r="E1339" s="77">
        <v>10856</v>
      </c>
      <c r="F1339" s="77">
        <v>4874</v>
      </c>
      <c r="G1339" s="77">
        <v>5982</v>
      </c>
      <c r="H1339" s="77">
        <v>0.44896831199999998</v>
      </c>
      <c r="I1339" s="77">
        <v>0.55103168800000002</v>
      </c>
      <c r="J1339" s="77">
        <v>2857</v>
      </c>
      <c r="K1339" s="77">
        <v>1576</v>
      </c>
      <c r="L1339" s="77">
        <v>180</v>
      </c>
      <c r="M1339" s="77">
        <v>95</v>
      </c>
      <c r="N1339" s="77">
        <v>103</v>
      </c>
      <c r="O1339" s="77">
        <v>63</v>
      </c>
      <c r="P1339" s="77">
        <v>3384</v>
      </c>
      <c r="Q1339" s="77">
        <v>1768</v>
      </c>
      <c r="R1339" s="77">
        <v>245</v>
      </c>
      <c r="S1339" s="77">
        <v>210</v>
      </c>
      <c r="T1339" s="77">
        <v>226</v>
      </c>
      <c r="U1339" s="78">
        <v>149</v>
      </c>
    </row>
    <row r="1340" spans="1:21" ht="15">
      <c r="A1340" s="76" t="s">
        <v>1694</v>
      </c>
      <c r="B1340" s="77" t="s">
        <v>5864</v>
      </c>
      <c r="C1340" s="77" t="s">
        <v>1033</v>
      </c>
      <c r="D1340" s="77" t="s">
        <v>1034</v>
      </c>
      <c r="E1340" s="77">
        <v>11531</v>
      </c>
      <c r="F1340" s="77">
        <v>5308</v>
      </c>
      <c r="G1340" s="77">
        <v>6223</v>
      </c>
      <c r="H1340" s="77">
        <v>0.46032434300000002</v>
      </c>
      <c r="I1340" s="77">
        <v>0.53967565699999998</v>
      </c>
      <c r="J1340" s="77">
        <v>3156</v>
      </c>
      <c r="K1340" s="77">
        <v>1674</v>
      </c>
      <c r="L1340" s="77">
        <v>221</v>
      </c>
      <c r="M1340" s="77">
        <v>95</v>
      </c>
      <c r="N1340" s="77">
        <v>100</v>
      </c>
      <c r="O1340" s="77">
        <v>62</v>
      </c>
      <c r="P1340" s="77">
        <v>3565</v>
      </c>
      <c r="Q1340" s="77">
        <v>1823</v>
      </c>
      <c r="R1340" s="77">
        <v>251</v>
      </c>
      <c r="S1340" s="77">
        <v>208</v>
      </c>
      <c r="T1340" s="77">
        <v>221</v>
      </c>
      <c r="U1340" s="78">
        <v>155</v>
      </c>
    </row>
    <row r="1341" spans="1:21" ht="15">
      <c r="A1341" s="76" t="s">
        <v>1695</v>
      </c>
      <c r="B1341" s="77" t="s">
        <v>5864</v>
      </c>
      <c r="C1341" s="77" t="s">
        <v>1033</v>
      </c>
      <c r="D1341" s="77" t="s">
        <v>1034</v>
      </c>
      <c r="E1341" s="77">
        <v>10420</v>
      </c>
      <c r="F1341" s="77">
        <v>4595</v>
      </c>
      <c r="G1341" s="77">
        <v>5825</v>
      </c>
      <c r="H1341" s="77">
        <v>0.44097888699999999</v>
      </c>
      <c r="I1341" s="77">
        <v>0.55902111300000001</v>
      </c>
      <c r="J1341" s="77">
        <v>2649</v>
      </c>
      <c r="K1341" s="77">
        <v>1525</v>
      </c>
      <c r="L1341" s="77">
        <v>180</v>
      </c>
      <c r="M1341" s="77">
        <v>79</v>
      </c>
      <c r="N1341" s="77">
        <v>99</v>
      </c>
      <c r="O1341" s="77">
        <v>63</v>
      </c>
      <c r="P1341" s="77">
        <v>3315</v>
      </c>
      <c r="Q1341" s="77">
        <v>1729</v>
      </c>
      <c r="R1341" s="77">
        <v>225</v>
      </c>
      <c r="S1341" s="77">
        <v>199</v>
      </c>
      <c r="T1341" s="77">
        <v>221</v>
      </c>
      <c r="U1341" s="78">
        <v>136</v>
      </c>
    </row>
    <row r="1342" spans="1:21" ht="15">
      <c r="A1342" s="76" t="s">
        <v>1696</v>
      </c>
      <c r="B1342" s="77" t="s">
        <v>5864</v>
      </c>
      <c r="C1342" s="77" t="s">
        <v>1033</v>
      </c>
      <c r="D1342" s="77" t="s">
        <v>1034</v>
      </c>
      <c r="E1342" s="77">
        <v>10964</v>
      </c>
      <c r="F1342" s="77">
        <v>4840</v>
      </c>
      <c r="G1342" s="77">
        <v>6124</v>
      </c>
      <c r="H1342" s="77">
        <v>0.44144472800000001</v>
      </c>
      <c r="I1342" s="77">
        <v>0.55855527199999999</v>
      </c>
      <c r="J1342" s="77">
        <v>2815</v>
      </c>
      <c r="K1342" s="77">
        <v>1606</v>
      </c>
      <c r="L1342" s="77">
        <v>178</v>
      </c>
      <c r="M1342" s="77">
        <v>81</v>
      </c>
      <c r="N1342" s="77">
        <v>105</v>
      </c>
      <c r="O1342" s="77">
        <v>55</v>
      </c>
      <c r="P1342" s="77">
        <v>3481</v>
      </c>
      <c r="Q1342" s="77">
        <v>1802</v>
      </c>
      <c r="R1342" s="77">
        <v>246</v>
      </c>
      <c r="S1342" s="77">
        <v>212</v>
      </c>
      <c r="T1342" s="77">
        <v>222</v>
      </c>
      <c r="U1342" s="78">
        <v>161</v>
      </c>
    </row>
    <row r="1343" spans="1:21" ht="15">
      <c r="A1343" s="76" t="s">
        <v>1697</v>
      </c>
      <c r="B1343" s="77" t="s">
        <v>5864</v>
      </c>
      <c r="C1343" s="77" t="s">
        <v>1033</v>
      </c>
      <c r="D1343" s="77" t="s">
        <v>1034</v>
      </c>
      <c r="E1343" s="77">
        <v>11350</v>
      </c>
      <c r="F1343" s="77">
        <v>5145</v>
      </c>
      <c r="G1343" s="77">
        <v>6205</v>
      </c>
      <c r="H1343" s="77">
        <v>0.45330396499999998</v>
      </c>
      <c r="I1343" s="77">
        <v>0.54669603499999997</v>
      </c>
      <c r="J1343" s="77">
        <v>3023</v>
      </c>
      <c r="K1343" s="77">
        <v>1646</v>
      </c>
      <c r="L1343" s="77">
        <v>224</v>
      </c>
      <c r="M1343" s="77">
        <v>81</v>
      </c>
      <c r="N1343" s="77">
        <v>113</v>
      </c>
      <c r="O1343" s="77">
        <v>58</v>
      </c>
      <c r="P1343" s="77">
        <v>3587</v>
      </c>
      <c r="Q1343" s="77">
        <v>1772</v>
      </c>
      <c r="R1343" s="77">
        <v>244</v>
      </c>
      <c r="S1343" s="77">
        <v>238</v>
      </c>
      <c r="T1343" s="77">
        <v>222</v>
      </c>
      <c r="U1343" s="78">
        <v>142</v>
      </c>
    </row>
    <row r="1344" spans="1:21" ht="15">
      <c r="A1344" s="76" t="s">
        <v>1698</v>
      </c>
      <c r="B1344" s="77" t="s">
        <v>5864</v>
      </c>
      <c r="C1344" s="77" t="s">
        <v>1033</v>
      </c>
      <c r="D1344" s="77" t="s">
        <v>1034</v>
      </c>
      <c r="E1344" s="77">
        <v>10594</v>
      </c>
      <c r="F1344" s="77">
        <v>4658</v>
      </c>
      <c r="G1344" s="77">
        <v>5936</v>
      </c>
      <c r="H1344" s="77">
        <v>0.43968283899999999</v>
      </c>
      <c r="I1344" s="77">
        <v>0.56031716099999995</v>
      </c>
      <c r="J1344" s="77">
        <v>2678</v>
      </c>
      <c r="K1344" s="77">
        <v>1539</v>
      </c>
      <c r="L1344" s="77">
        <v>178</v>
      </c>
      <c r="M1344" s="77">
        <v>90</v>
      </c>
      <c r="N1344" s="77">
        <v>111</v>
      </c>
      <c r="O1344" s="77">
        <v>62</v>
      </c>
      <c r="P1344" s="77">
        <v>3331</v>
      </c>
      <c r="Q1344" s="77">
        <v>1758</v>
      </c>
      <c r="R1344" s="77">
        <v>248</v>
      </c>
      <c r="S1344" s="77">
        <v>216</v>
      </c>
      <c r="T1344" s="77">
        <v>228</v>
      </c>
      <c r="U1344" s="78">
        <v>155</v>
      </c>
    </row>
    <row r="1345" spans="1:21" ht="15">
      <c r="A1345" s="76" t="s">
        <v>1699</v>
      </c>
      <c r="B1345" s="77" t="s">
        <v>5864</v>
      </c>
      <c r="C1345" s="77" t="s">
        <v>1033</v>
      </c>
      <c r="D1345" s="77" t="s">
        <v>1034</v>
      </c>
      <c r="E1345" s="77">
        <v>11266</v>
      </c>
      <c r="F1345" s="77">
        <v>5092</v>
      </c>
      <c r="G1345" s="77">
        <v>6174</v>
      </c>
      <c r="H1345" s="77">
        <v>0.451979407</v>
      </c>
      <c r="I1345" s="77">
        <v>0.54802059299999994</v>
      </c>
      <c r="J1345" s="77">
        <v>2983</v>
      </c>
      <c r="K1345" s="77">
        <v>1668</v>
      </c>
      <c r="L1345" s="77">
        <v>186</v>
      </c>
      <c r="M1345" s="77">
        <v>83</v>
      </c>
      <c r="N1345" s="77">
        <v>99</v>
      </c>
      <c r="O1345" s="77">
        <v>73</v>
      </c>
      <c r="P1345" s="77">
        <v>3536</v>
      </c>
      <c r="Q1345" s="77">
        <v>1793</v>
      </c>
      <c r="R1345" s="77">
        <v>231</v>
      </c>
      <c r="S1345" s="77">
        <v>214</v>
      </c>
      <c r="T1345" s="77">
        <v>240</v>
      </c>
      <c r="U1345" s="78">
        <v>160</v>
      </c>
    </row>
    <row r="1346" spans="1:21" ht="15">
      <c r="A1346" s="76" t="s">
        <v>1700</v>
      </c>
      <c r="B1346" s="77" t="s">
        <v>5864</v>
      </c>
      <c r="C1346" s="77" t="s">
        <v>1033</v>
      </c>
      <c r="D1346" s="77" t="s">
        <v>1034</v>
      </c>
      <c r="E1346" s="77">
        <v>10567</v>
      </c>
      <c r="F1346" s="77">
        <v>4746</v>
      </c>
      <c r="G1346" s="77">
        <v>5821</v>
      </c>
      <c r="H1346" s="77">
        <v>0.44913409700000001</v>
      </c>
      <c r="I1346" s="77">
        <v>0.55086590300000005</v>
      </c>
      <c r="J1346" s="77">
        <v>2732</v>
      </c>
      <c r="K1346" s="77">
        <v>1566</v>
      </c>
      <c r="L1346" s="77">
        <v>176</v>
      </c>
      <c r="M1346" s="77">
        <v>88</v>
      </c>
      <c r="N1346" s="77">
        <v>117</v>
      </c>
      <c r="O1346" s="77">
        <v>67</v>
      </c>
      <c r="P1346" s="77">
        <v>3261</v>
      </c>
      <c r="Q1346" s="77">
        <v>1766</v>
      </c>
      <c r="R1346" s="77">
        <v>226</v>
      </c>
      <c r="S1346" s="77">
        <v>201</v>
      </c>
      <c r="T1346" s="77">
        <v>225</v>
      </c>
      <c r="U1346" s="78">
        <v>142</v>
      </c>
    </row>
    <row r="1347" spans="1:21" ht="15">
      <c r="A1347" s="76" t="s">
        <v>1701</v>
      </c>
      <c r="B1347" s="77" t="s">
        <v>5864</v>
      </c>
      <c r="C1347" s="77" t="s">
        <v>1033</v>
      </c>
      <c r="D1347" s="77" t="s">
        <v>1034</v>
      </c>
      <c r="E1347" s="77">
        <v>11114</v>
      </c>
      <c r="F1347" s="77">
        <v>5046</v>
      </c>
      <c r="G1347" s="77">
        <v>6068</v>
      </c>
      <c r="H1347" s="77">
        <v>0.45402195400000001</v>
      </c>
      <c r="I1347" s="77">
        <v>0.54597804599999999</v>
      </c>
      <c r="J1347" s="77">
        <v>2903</v>
      </c>
      <c r="K1347" s="77">
        <v>1676</v>
      </c>
      <c r="L1347" s="77">
        <v>202</v>
      </c>
      <c r="M1347" s="77">
        <v>80</v>
      </c>
      <c r="N1347" s="77">
        <v>113</v>
      </c>
      <c r="O1347" s="77">
        <v>72</v>
      </c>
      <c r="P1347" s="77">
        <v>3439</v>
      </c>
      <c r="Q1347" s="77">
        <v>1791</v>
      </c>
      <c r="R1347" s="77">
        <v>226</v>
      </c>
      <c r="S1347" s="77">
        <v>210</v>
      </c>
      <c r="T1347" s="77">
        <v>244</v>
      </c>
      <c r="U1347" s="78">
        <v>158</v>
      </c>
    </row>
    <row r="1348" spans="1:21" ht="15">
      <c r="A1348" s="76" t="s">
        <v>1702</v>
      </c>
      <c r="B1348" s="77" t="s">
        <v>5864</v>
      </c>
      <c r="C1348" s="77" t="s">
        <v>1033</v>
      </c>
      <c r="D1348" s="77" t="s">
        <v>1034</v>
      </c>
      <c r="E1348" s="77">
        <v>10598</v>
      </c>
      <c r="F1348" s="77">
        <v>4732</v>
      </c>
      <c r="G1348" s="77">
        <v>5866</v>
      </c>
      <c r="H1348" s="77">
        <v>0.446499339</v>
      </c>
      <c r="I1348" s="77">
        <v>0.55350066099999995</v>
      </c>
      <c r="J1348" s="77">
        <v>2776</v>
      </c>
      <c r="K1348" s="77">
        <v>1565</v>
      </c>
      <c r="L1348" s="77">
        <v>159</v>
      </c>
      <c r="M1348" s="77">
        <v>80</v>
      </c>
      <c r="N1348" s="77">
        <v>96</v>
      </c>
      <c r="O1348" s="77">
        <v>56</v>
      </c>
      <c r="P1348" s="77">
        <v>3338</v>
      </c>
      <c r="Q1348" s="77">
        <v>1756</v>
      </c>
      <c r="R1348" s="77">
        <v>218</v>
      </c>
      <c r="S1348" s="77">
        <v>195</v>
      </c>
      <c r="T1348" s="77">
        <v>219</v>
      </c>
      <c r="U1348" s="78">
        <v>140</v>
      </c>
    </row>
    <row r="1349" spans="1:21" ht="15">
      <c r="A1349" s="76" t="s">
        <v>1703</v>
      </c>
      <c r="B1349" s="77" t="s">
        <v>5864</v>
      </c>
      <c r="C1349" s="77" t="s">
        <v>1033</v>
      </c>
      <c r="D1349" s="77" t="s">
        <v>1034</v>
      </c>
      <c r="E1349" s="77">
        <v>10679</v>
      </c>
      <c r="F1349" s="77">
        <v>4767</v>
      </c>
      <c r="G1349" s="77">
        <v>5912</v>
      </c>
      <c r="H1349" s="77">
        <v>0.44639011099999998</v>
      </c>
      <c r="I1349" s="77">
        <v>0.55360988899999997</v>
      </c>
      <c r="J1349" s="77">
        <v>2780</v>
      </c>
      <c r="K1349" s="77">
        <v>1574</v>
      </c>
      <c r="L1349" s="77">
        <v>171</v>
      </c>
      <c r="M1349" s="77">
        <v>78</v>
      </c>
      <c r="N1349" s="77">
        <v>98</v>
      </c>
      <c r="O1349" s="77">
        <v>66</v>
      </c>
      <c r="P1349" s="77">
        <v>3389</v>
      </c>
      <c r="Q1349" s="77">
        <v>1730</v>
      </c>
      <c r="R1349" s="77">
        <v>215</v>
      </c>
      <c r="S1349" s="77">
        <v>206</v>
      </c>
      <c r="T1349" s="77">
        <v>231</v>
      </c>
      <c r="U1349" s="78">
        <v>141</v>
      </c>
    </row>
    <row r="1350" spans="1:21" ht="15">
      <c r="A1350" s="76" t="s">
        <v>1704</v>
      </c>
      <c r="B1350" s="77" t="s">
        <v>5864</v>
      </c>
      <c r="C1350" s="77" t="s">
        <v>1033</v>
      </c>
      <c r="D1350" s="77" t="s">
        <v>1034</v>
      </c>
      <c r="E1350" s="77">
        <v>10868</v>
      </c>
      <c r="F1350" s="77">
        <v>4791</v>
      </c>
      <c r="G1350" s="77">
        <v>6077</v>
      </c>
      <c r="H1350" s="77">
        <v>0.44083548</v>
      </c>
      <c r="I1350" s="77">
        <v>0.55916452000000005</v>
      </c>
      <c r="J1350" s="77">
        <v>2790</v>
      </c>
      <c r="K1350" s="77">
        <v>1595</v>
      </c>
      <c r="L1350" s="77">
        <v>183</v>
      </c>
      <c r="M1350" s="77">
        <v>75</v>
      </c>
      <c r="N1350" s="77">
        <v>97</v>
      </c>
      <c r="O1350" s="77">
        <v>51</v>
      </c>
      <c r="P1350" s="77">
        <v>3459</v>
      </c>
      <c r="Q1350" s="77">
        <v>1818</v>
      </c>
      <c r="R1350" s="77">
        <v>228</v>
      </c>
      <c r="S1350" s="77">
        <v>200</v>
      </c>
      <c r="T1350" s="77">
        <v>229</v>
      </c>
      <c r="U1350" s="78">
        <v>143</v>
      </c>
    </row>
    <row r="1351" spans="1:21" ht="15">
      <c r="A1351" s="76" t="s">
        <v>1705</v>
      </c>
      <c r="B1351" s="77" t="s">
        <v>5864</v>
      </c>
      <c r="C1351" s="77" t="s">
        <v>1559</v>
      </c>
      <c r="D1351" s="77" t="s">
        <v>1208</v>
      </c>
      <c r="E1351" s="77">
        <v>12153</v>
      </c>
      <c r="F1351" s="77">
        <v>5347</v>
      </c>
      <c r="G1351" s="77">
        <v>6806</v>
      </c>
      <c r="H1351" s="77">
        <v>0.43997366900000001</v>
      </c>
      <c r="I1351" s="77">
        <v>0.56002633099999999</v>
      </c>
      <c r="J1351" s="77">
        <v>3085</v>
      </c>
      <c r="K1351" s="77">
        <v>1806</v>
      </c>
      <c r="L1351" s="77">
        <v>196</v>
      </c>
      <c r="M1351" s="77">
        <v>87</v>
      </c>
      <c r="N1351" s="77">
        <v>98</v>
      </c>
      <c r="O1351" s="77">
        <v>75</v>
      </c>
      <c r="P1351" s="77">
        <v>3848</v>
      </c>
      <c r="Q1351" s="77">
        <v>1985</v>
      </c>
      <c r="R1351" s="77">
        <v>268</v>
      </c>
      <c r="S1351" s="77">
        <v>246</v>
      </c>
      <c r="T1351" s="77">
        <v>283</v>
      </c>
      <c r="U1351" s="78">
        <v>176</v>
      </c>
    </row>
    <row r="1352" spans="1:21" ht="15">
      <c r="A1352" s="76" t="s">
        <v>1706</v>
      </c>
      <c r="B1352" s="77" t="s">
        <v>5864</v>
      </c>
      <c r="C1352" s="77" t="s">
        <v>1559</v>
      </c>
      <c r="D1352" s="77" t="s">
        <v>1208</v>
      </c>
      <c r="E1352" s="77">
        <v>12097</v>
      </c>
      <c r="F1352" s="77">
        <v>5366</v>
      </c>
      <c r="G1352" s="77">
        <v>6731</v>
      </c>
      <c r="H1352" s="77">
        <v>0.443581053</v>
      </c>
      <c r="I1352" s="77">
        <v>0.55641894700000005</v>
      </c>
      <c r="J1352" s="77">
        <v>3033</v>
      </c>
      <c r="K1352" s="77">
        <v>1871</v>
      </c>
      <c r="L1352" s="77">
        <v>183</v>
      </c>
      <c r="M1352" s="77">
        <v>100</v>
      </c>
      <c r="N1352" s="77">
        <v>109</v>
      </c>
      <c r="O1352" s="77">
        <v>70</v>
      </c>
      <c r="P1352" s="77">
        <v>3796</v>
      </c>
      <c r="Q1352" s="77">
        <v>1967</v>
      </c>
      <c r="R1352" s="77">
        <v>276</v>
      </c>
      <c r="S1352" s="77">
        <v>244</v>
      </c>
      <c r="T1352" s="77">
        <v>268</v>
      </c>
      <c r="U1352" s="78">
        <v>180</v>
      </c>
    </row>
    <row r="1353" spans="1:21" ht="15">
      <c r="A1353" s="76" t="s">
        <v>1707</v>
      </c>
      <c r="B1353" s="77" t="s">
        <v>5864</v>
      </c>
      <c r="C1353" s="77" t="s">
        <v>1559</v>
      </c>
      <c r="D1353" s="77" t="s">
        <v>1208</v>
      </c>
      <c r="E1353" s="77">
        <v>13940</v>
      </c>
      <c r="F1353" s="77">
        <v>6445</v>
      </c>
      <c r="G1353" s="77">
        <v>7495</v>
      </c>
      <c r="H1353" s="77">
        <v>0.46233859399999999</v>
      </c>
      <c r="I1353" s="77">
        <v>0.53766140600000001</v>
      </c>
      <c r="J1353" s="77">
        <v>3761</v>
      </c>
      <c r="K1353" s="77">
        <v>2113</v>
      </c>
      <c r="L1353" s="77">
        <v>264</v>
      </c>
      <c r="M1353" s="77">
        <v>111</v>
      </c>
      <c r="N1353" s="77">
        <v>118</v>
      </c>
      <c r="O1353" s="77">
        <v>78</v>
      </c>
      <c r="P1353" s="77">
        <v>4341</v>
      </c>
      <c r="Q1353" s="77">
        <v>2107</v>
      </c>
      <c r="R1353" s="77">
        <v>284</v>
      </c>
      <c r="S1353" s="77">
        <v>274</v>
      </c>
      <c r="T1353" s="77">
        <v>292</v>
      </c>
      <c r="U1353" s="78">
        <v>197</v>
      </c>
    </row>
    <row r="1354" spans="1:21" ht="15">
      <c r="A1354" s="76" t="s">
        <v>1708</v>
      </c>
      <c r="B1354" s="77" t="s">
        <v>5864</v>
      </c>
      <c r="C1354" s="77" t="s">
        <v>1559</v>
      </c>
      <c r="D1354" s="77" t="s">
        <v>1208</v>
      </c>
      <c r="E1354" s="77">
        <v>13223</v>
      </c>
      <c r="F1354" s="77">
        <v>6028</v>
      </c>
      <c r="G1354" s="77">
        <v>7195</v>
      </c>
      <c r="H1354" s="77">
        <v>0.45587234399999998</v>
      </c>
      <c r="I1354" s="77">
        <v>0.54412765600000002</v>
      </c>
      <c r="J1354" s="77">
        <v>3505</v>
      </c>
      <c r="K1354" s="77">
        <v>2036</v>
      </c>
      <c r="L1354" s="77">
        <v>200</v>
      </c>
      <c r="M1354" s="77">
        <v>105</v>
      </c>
      <c r="N1354" s="77">
        <v>108</v>
      </c>
      <c r="O1354" s="77">
        <v>74</v>
      </c>
      <c r="P1354" s="77">
        <v>4180</v>
      </c>
      <c r="Q1354" s="77">
        <v>2024</v>
      </c>
      <c r="R1354" s="77">
        <v>291</v>
      </c>
      <c r="S1354" s="77">
        <v>254</v>
      </c>
      <c r="T1354" s="77">
        <v>269</v>
      </c>
      <c r="U1354" s="78">
        <v>177</v>
      </c>
    </row>
    <row r="1355" spans="1:21" ht="15">
      <c r="A1355" s="76" t="s">
        <v>1709</v>
      </c>
      <c r="B1355" s="77" t="s">
        <v>5864</v>
      </c>
      <c r="C1355" s="77" t="s">
        <v>1559</v>
      </c>
      <c r="D1355" s="77" t="s">
        <v>1208</v>
      </c>
      <c r="E1355" s="77">
        <v>13067</v>
      </c>
      <c r="F1355" s="77">
        <v>5923</v>
      </c>
      <c r="G1355" s="77">
        <v>7144</v>
      </c>
      <c r="H1355" s="77">
        <v>0.45327925299999999</v>
      </c>
      <c r="I1355" s="77">
        <v>0.54672074699999995</v>
      </c>
      <c r="J1355" s="77">
        <v>3439</v>
      </c>
      <c r="K1355" s="77">
        <v>1995</v>
      </c>
      <c r="L1355" s="77">
        <v>201</v>
      </c>
      <c r="M1355" s="77">
        <v>109</v>
      </c>
      <c r="N1355" s="77">
        <v>113</v>
      </c>
      <c r="O1355" s="77">
        <v>66</v>
      </c>
      <c r="P1355" s="77">
        <v>4163</v>
      </c>
      <c r="Q1355" s="77">
        <v>1991</v>
      </c>
      <c r="R1355" s="77">
        <v>299</v>
      </c>
      <c r="S1355" s="77">
        <v>255</v>
      </c>
      <c r="T1355" s="77">
        <v>262</v>
      </c>
      <c r="U1355" s="78">
        <v>174</v>
      </c>
    </row>
    <row r="1356" spans="1:21" ht="15">
      <c r="A1356" s="76" t="s">
        <v>1710</v>
      </c>
      <c r="B1356" s="77" t="s">
        <v>5865</v>
      </c>
      <c r="C1356" s="77" t="s">
        <v>1559</v>
      </c>
      <c r="D1356" s="77" t="s">
        <v>1208</v>
      </c>
      <c r="E1356" s="77">
        <v>13313</v>
      </c>
      <c r="F1356" s="77">
        <v>6000</v>
      </c>
      <c r="G1356" s="77">
        <v>7313</v>
      </c>
      <c r="H1356" s="77">
        <v>0.45068729800000001</v>
      </c>
      <c r="I1356" s="77">
        <v>0.54931270200000004</v>
      </c>
      <c r="J1356" s="77">
        <v>3432</v>
      </c>
      <c r="K1356" s="77">
        <v>2054</v>
      </c>
      <c r="L1356" s="77">
        <v>222</v>
      </c>
      <c r="M1356" s="77">
        <v>105</v>
      </c>
      <c r="N1356" s="77">
        <v>117</v>
      </c>
      <c r="O1356" s="77">
        <v>70</v>
      </c>
      <c r="P1356" s="77">
        <v>4151</v>
      </c>
      <c r="Q1356" s="77">
        <v>2118</v>
      </c>
      <c r="R1356" s="77">
        <v>300</v>
      </c>
      <c r="S1356" s="77">
        <v>268</v>
      </c>
      <c r="T1356" s="77">
        <v>279</v>
      </c>
      <c r="U1356" s="78">
        <v>197</v>
      </c>
    </row>
    <row r="1357" spans="1:21" ht="15">
      <c r="A1357" s="76" t="s">
        <v>1711</v>
      </c>
      <c r="B1357" s="77" t="s">
        <v>5864</v>
      </c>
      <c r="C1357" s="77" t="s">
        <v>1559</v>
      </c>
      <c r="D1357" s="77" t="s">
        <v>1208</v>
      </c>
      <c r="E1357" s="77">
        <v>12647</v>
      </c>
      <c r="F1357" s="77">
        <v>5635</v>
      </c>
      <c r="G1357" s="77">
        <v>7012</v>
      </c>
      <c r="H1357" s="77">
        <v>0.44556021200000001</v>
      </c>
      <c r="I1357" s="77">
        <v>0.55443978800000004</v>
      </c>
      <c r="J1357" s="77">
        <v>3214</v>
      </c>
      <c r="K1357" s="77">
        <v>1950</v>
      </c>
      <c r="L1357" s="77">
        <v>193</v>
      </c>
      <c r="M1357" s="77">
        <v>104</v>
      </c>
      <c r="N1357" s="77">
        <v>109</v>
      </c>
      <c r="O1357" s="77">
        <v>65</v>
      </c>
      <c r="P1357" s="77">
        <v>4048</v>
      </c>
      <c r="Q1357" s="77">
        <v>2011</v>
      </c>
      <c r="R1357" s="77">
        <v>284</v>
      </c>
      <c r="S1357" s="77">
        <v>247</v>
      </c>
      <c r="T1357" s="77">
        <v>256</v>
      </c>
      <c r="U1357" s="78">
        <v>166</v>
      </c>
    </row>
    <row r="1358" spans="1:21" ht="15">
      <c r="A1358" s="76" t="s">
        <v>1712</v>
      </c>
      <c r="B1358" s="77" t="s">
        <v>5864</v>
      </c>
      <c r="C1358" s="77" t="s">
        <v>1559</v>
      </c>
      <c r="D1358" s="77" t="s">
        <v>1208</v>
      </c>
      <c r="E1358" s="77">
        <v>12549</v>
      </c>
      <c r="F1358" s="77">
        <v>5555</v>
      </c>
      <c r="G1358" s="77">
        <v>6994</v>
      </c>
      <c r="H1358" s="77">
        <v>0.44266475399999999</v>
      </c>
      <c r="I1358" s="77">
        <v>0.55733524599999995</v>
      </c>
      <c r="J1358" s="77">
        <v>3192</v>
      </c>
      <c r="K1358" s="77">
        <v>1916</v>
      </c>
      <c r="L1358" s="77">
        <v>185</v>
      </c>
      <c r="M1358" s="77">
        <v>100</v>
      </c>
      <c r="N1358" s="77">
        <v>98</v>
      </c>
      <c r="O1358" s="77">
        <v>64</v>
      </c>
      <c r="P1358" s="77">
        <v>3997</v>
      </c>
      <c r="Q1358" s="77">
        <v>1976</v>
      </c>
      <c r="R1358" s="77">
        <v>301</v>
      </c>
      <c r="S1358" s="77">
        <v>257</v>
      </c>
      <c r="T1358" s="77">
        <v>260</v>
      </c>
      <c r="U1358" s="78">
        <v>203</v>
      </c>
    </row>
    <row r="1359" spans="1:21" ht="15">
      <c r="A1359" s="76" t="s">
        <v>1713</v>
      </c>
      <c r="B1359" s="77" t="s">
        <v>5865</v>
      </c>
      <c r="C1359" s="77" t="s">
        <v>1559</v>
      </c>
      <c r="D1359" s="77" t="s">
        <v>1208</v>
      </c>
      <c r="E1359" s="77">
        <v>13817</v>
      </c>
      <c r="F1359" s="77">
        <v>6377</v>
      </c>
      <c r="G1359" s="77">
        <v>7440</v>
      </c>
      <c r="H1359" s="77">
        <v>0.46153289400000003</v>
      </c>
      <c r="I1359" s="77">
        <v>0.53846710600000003</v>
      </c>
      <c r="J1359" s="77">
        <v>3728</v>
      </c>
      <c r="K1359" s="77">
        <v>2096</v>
      </c>
      <c r="L1359" s="77">
        <v>254</v>
      </c>
      <c r="M1359" s="77">
        <v>113</v>
      </c>
      <c r="N1359" s="77">
        <v>114</v>
      </c>
      <c r="O1359" s="77">
        <v>72</v>
      </c>
      <c r="P1359" s="77">
        <v>4324</v>
      </c>
      <c r="Q1359" s="77">
        <v>2051</v>
      </c>
      <c r="R1359" s="77">
        <v>324</v>
      </c>
      <c r="S1359" s="77">
        <v>278</v>
      </c>
      <c r="T1359" s="77">
        <v>276</v>
      </c>
      <c r="U1359" s="78">
        <v>187</v>
      </c>
    </row>
    <row r="1360" spans="1:21" ht="15">
      <c r="A1360" s="76" t="s">
        <v>1714</v>
      </c>
      <c r="B1360" s="77" t="s">
        <v>5864</v>
      </c>
      <c r="C1360" s="77" t="s">
        <v>1033</v>
      </c>
      <c r="D1360" s="77" t="s">
        <v>1034</v>
      </c>
      <c r="E1360" s="77">
        <v>11029</v>
      </c>
      <c r="F1360" s="77">
        <v>4929</v>
      </c>
      <c r="G1360" s="77">
        <v>6100</v>
      </c>
      <c r="H1360" s="77">
        <v>0.44691268499999998</v>
      </c>
      <c r="I1360" s="77">
        <v>0.55308731499999997</v>
      </c>
      <c r="J1360" s="77">
        <v>2848</v>
      </c>
      <c r="K1360" s="77">
        <v>1645</v>
      </c>
      <c r="L1360" s="77">
        <v>181</v>
      </c>
      <c r="M1360" s="77">
        <v>78</v>
      </c>
      <c r="N1360" s="77">
        <v>114</v>
      </c>
      <c r="O1360" s="77">
        <v>63</v>
      </c>
      <c r="P1360" s="77">
        <v>3469</v>
      </c>
      <c r="Q1360" s="77">
        <v>1781</v>
      </c>
      <c r="R1360" s="77">
        <v>239</v>
      </c>
      <c r="S1360" s="77">
        <v>225</v>
      </c>
      <c r="T1360" s="77">
        <v>223</v>
      </c>
      <c r="U1360" s="78">
        <v>163</v>
      </c>
    </row>
    <row r="1361" spans="1:21" ht="15">
      <c r="A1361" s="76" t="s">
        <v>1715</v>
      </c>
      <c r="B1361" s="77" t="s">
        <v>5864</v>
      </c>
      <c r="C1361" s="77" t="s">
        <v>1033</v>
      </c>
      <c r="D1361" s="77" t="s">
        <v>1034</v>
      </c>
      <c r="E1361" s="77">
        <v>11156</v>
      </c>
      <c r="F1361" s="77">
        <v>5071</v>
      </c>
      <c r="G1361" s="77">
        <v>6085</v>
      </c>
      <c r="H1361" s="77">
        <v>0.45455360299999997</v>
      </c>
      <c r="I1361" s="77">
        <v>0.54544639699999997</v>
      </c>
      <c r="J1361" s="77">
        <v>2979</v>
      </c>
      <c r="K1361" s="77">
        <v>1670</v>
      </c>
      <c r="L1361" s="77">
        <v>176</v>
      </c>
      <c r="M1361" s="77">
        <v>79</v>
      </c>
      <c r="N1361" s="77">
        <v>103</v>
      </c>
      <c r="O1361" s="77">
        <v>64</v>
      </c>
      <c r="P1361" s="77">
        <v>3505</v>
      </c>
      <c r="Q1361" s="77">
        <v>1782</v>
      </c>
      <c r="R1361" s="77">
        <v>248</v>
      </c>
      <c r="S1361" s="77">
        <v>202</v>
      </c>
      <c r="T1361" s="77">
        <v>216</v>
      </c>
      <c r="U1361" s="78">
        <v>132</v>
      </c>
    </row>
    <row r="1362" spans="1:21" ht="15">
      <c r="A1362" s="76" t="s">
        <v>1716</v>
      </c>
      <c r="B1362" s="77" t="s">
        <v>5864</v>
      </c>
      <c r="C1362" s="77" t="s">
        <v>1033</v>
      </c>
      <c r="D1362" s="77" t="s">
        <v>1034</v>
      </c>
      <c r="E1362" s="77">
        <v>10937</v>
      </c>
      <c r="F1362" s="77">
        <v>4799</v>
      </c>
      <c r="G1362" s="77">
        <v>6138</v>
      </c>
      <c r="H1362" s="77">
        <v>0.43878577299999999</v>
      </c>
      <c r="I1362" s="77">
        <v>0.56121422700000001</v>
      </c>
      <c r="J1362" s="77">
        <v>2734</v>
      </c>
      <c r="K1362" s="77">
        <v>1665</v>
      </c>
      <c r="L1362" s="77">
        <v>162</v>
      </c>
      <c r="M1362" s="77">
        <v>78</v>
      </c>
      <c r="N1362" s="77">
        <v>106</v>
      </c>
      <c r="O1362" s="77">
        <v>54</v>
      </c>
      <c r="P1362" s="77">
        <v>3412</v>
      </c>
      <c r="Q1362" s="77">
        <v>1892</v>
      </c>
      <c r="R1362" s="77">
        <v>232</v>
      </c>
      <c r="S1362" s="77">
        <v>215</v>
      </c>
      <c r="T1362" s="77">
        <v>232</v>
      </c>
      <c r="U1362" s="78">
        <v>155</v>
      </c>
    </row>
    <row r="1363" spans="1:21" ht="15">
      <c r="A1363" s="76" t="s">
        <v>1717</v>
      </c>
      <c r="B1363" s="77" t="s">
        <v>5864</v>
      </c>
      <c r="C1363" s="77" t="s">
        <v>1033</v>
      </c>
      <c r="D1363" s="77" t="s">
        <v>1034</v>
      </c>
      <c r="E1363" s="77">
        <v>10986</v>
      </c>
      <c r="F1363" s="77">
        <v>4962</v>
      </c>
      <c r="G1363" s="77">
        <v>6024</v>
      </c>
      <c r="H1363" s="77">
        <v>0.45166575599999997</v>
      </c>
      <c r="I1363" s="77">
        <v>0.54833424399999997</v>
      </c>
      <c r="J1363" s="77">
        <v>2916</v>
      </c>
      <c r="K1363" s="77">
        <v>1594</v>
      </c>
      <c r="L1363" s="77">
        <v>189</v>
      </c>
      <c r="M1363" s="77">
        <v>87</v>
      </c>
      <c r="N1363" s="77">
        <v>107</v>
      </c>
      <c r="O1363" s="77">
        <v>69</v>
      </c>
      <c r="P1363" s="77">
        <v>3448</v>
      </c>
      <c r="Q1363" s="77">
        <v>1778</v>
      </c>
      <c r="R1363" s="77">
        <v>236</v>
      </c>
      <c r="S1363" s="77">
        <v>202</v>
      </c>
      <c r="T1363" s="77">
        <v>215</v>
      </c>
      <c r="U1363" s="78">
        <v>145</v>
      </c>
    </row>
    <row r="1364" spans="1:21" ht="15">
      <c r="A1364" s="76" t="s">
        <v>1718</v>
      </c>
      <c r="B1364" s="77" t="s">
        <v>5864</v>
      </c>
      <c r="C1364" s="77" t="s">
        <v>1033</v>
      </c>
      <c r="D1364" s="77" t="s">
        <v>1034</v>
      </c>
      <c r="E1364" s="77">
        <v>11466</v>
      </c>
      <c r="F1364" s="77">
        <v>5290</v>
      </c>
      <c r="G1364" s="77">
        <v>6176</v>
      </c>
      <c r="H1364" s="77">
        <v>0.46136403300000001</v>
      </c>
      <c r="I1364" s="77">
        <v>0.53863596700000005</v>
      </c>
      <c r="J1364" s="77">
        <v>3156</v>
      </c>
      <c r="K1364" s="77">
        <v>1674</v>
      </c>
      <c r="L1364" s="77">
        <v>210</v>
      </c>
      <c r="M1364" s="77">
        <v>99</v>
      </c>
      <c r="N1364" s="77">
        <v>93</v>
      </c>
      <c r="O1364" s="77">
        <v>58</v>
      </c>
      <c r="P1364" s="77">
        <v>3573</v>
      </c>
      <c r="Q1364" s="77">
        <v>1787</v>
      </c>
      <c r="R1364" s="77">
        <v>236</v>
      </c>
      <c r="S1364" s="77">
        <v>212</v>
      </c>
      <c r="T1364" s="77">
        <v>208</v>
      </c>
      <c r="U1364" s="78">
        <v>160</v>
      </c>
    </row>
    <row r="1365" spans="1:21" ht="15">
      <c r="A1365" s="76" t="s">
        <v>1719</v>
      </c>
      <c r="B1365" s="77" t="s">
        <v>5864</v>
      </c>
      <c r="C1365" s="77" t="s">
        <v>1033</v>
      </c>
      <c r="D1365" s="77" t="s">
        <v>1034</v>
      </c>
      <c r="E1365" s="77">
        <v>11172</v>
      </c>
      <c r="F1365" s="77">
        <v>5001</v>
      </c>
      <c r="G1365" s="77">
        <v>6171</v>
      </c>
      <c r="H1365" s="77">
        <v>0.44763694999999998</v>
      </c>
      <c r="I1365" s="77">
        <v>0.55236304999999997</v>
      </c>
      <c r="J1365" s="77">
        <v>2860</v>
      </c>
      <c r="K1365" s="77">
        <v>1668</v>
      </c>
      <c r="L1365" s="77">
        <v>196</v>
      </c>
      <c r="M1365" s="77">
        <v>91</v>
      </c>
      <c r="N1365" s="77">
        <v>111</v>
      </c>
      <c r="O1365" s="77">
        <v>75</v>
      </c>
      <c r="P1365" s="77">
        <v>3491</v>
      </c>
      <c r="Q1365" s="77">
        <v>1833</v>
      </c>
      <c r="R1365" s="77">
        <v>232</v>
      </c>
      <c r="S1365" s="77">
        <v>219</v>
      </c>
      <c r="T1365" s="77">
        <v>247</v>
      </c>
      <c r="U1365" s="78">
        <v>149</v>
      </c>
    </row>
    <row r="1366" spans="1:21" ht="15">
      <c r="A1366" s="76" t="s">
        <v>1720</v>
      </c>
      <c r="B1366" s="77" t="s">
        <v>5864</v>
      </c>
      <c r="C1366" s="77" t="s">
        <v>1033</v>
      </c>
      <c r="D1366" s="77" t="s">
        <v>1034</v>
      </c>
      <c r="E1366" s="77">
        <v>10798</v>
      </c>
      <c r="F1366" s="77">
        <v>4774</v>
      </c>
      <c r="G1366" s="77">
        <v>6024</v>
      </c>
      <c r="H1366" s="77">
        <v>0.442118911</v>
      </c>
      <c r="I1366" s="77">
        <v>0.557881089</v>
      </c>
      <c r="J1366" s="77">
        <v>2771</v>
      </c>
      <c r="K1366" s="77">
        <v>1598</v>
      </c>
      <c r="L1366" s="77">
        <v>173</v>
      </c>
      <c r="M1366" s="77">
        <v>76</v>
      </c>
      <c r="N1366" s="77">
        <v>89</v>
      </c>
      <c r="O1366" s="77">
        <v>67</v>
      </c>
      <c r="P1366" s="77">
        <v>3418</v>
      </c>
      <c r="Q1366" s="77">
        <v>1781</v>
      </c>
      <c r="R1366" s="77">
        <v>261</v>
      </c>
      <c r="S1366" s="77">
        <v>197</v>
      </c>
      <c r="T1366" s="77">
        <v>226</v>
      </c>
      <c r="U1366" s="78">
        <v>141</v>
      </c>
    </row>
    <row r="1367" spans="1:21" ht="15">
      <c r="A1367" s="76" t="s">
        <v>1721</v>
      </c>
      <c r="B1367" s="77" t="s">
        <v>5864</v>
      </c>
      <c r="C1367" s="77" t="s">
        <v>1033</v>
      </c>
      <c r="D1367" s="77" t="s">
        <v>1034</v>
      </c>
      <c r="E1367" s="77">
        <v>10826</v>
      </c>
      <c r="F1367" s="77">
        <v>4917</v>
      </c>
      <c r="G1367" s="77">
        <v>5909</v>
      </c>
      <c r="H1367" s="77">
        <v>0.45418437099999998</v>
      </c>
      <c r="I1367" s="77">
        <v>0.54581562900000002</v>
      </c>
      <c r="J1367" s="77">
        <v>2894</v>
      </c>
      <c r="K1367" s="77">
        <v>1607</v>
      </c>
      <c r="L1367" s="77">
        <v>191</v>
      </c>
      <c r="M1367" s="77">
        <v>74</v>
      </c>
      <c r="N1367" s="77">
        <v>88</v>
      </c>
      <c r="O1367" s="77">
        <v>63</v>
      </c>
      <c r="P1367" s="77">
        <v>3366</v>
      </c>
      <c r="Q1367" s="77">
        <v>1705</v>
      </c>
      <c r="R1367" s="77">
        <v>249</v>
      </c>
      <c r="S1367" s="77">
        <v>209</v>
      </c>
      <c r="T1367" s="77">
        <v>234</v>
      </c>
      <c r="U1367" s="78">
        <v>146</v>
      </c>
    </row>
    <row r="1368" spans="1:21" ht="15">
      <c r="A1368" s="76" t="s">
        <v>1722</v>
      </c>
      <c r="B1368" s="77" t="s">
        <v>5864</v>
      </c>
      <c r="C1368" s="77" t="s">
        <v>1033</v>
      </c>
      <c r="D1368" s="77" t="s">
        <v>1034</v>
      </c>
      <c r="E1368" s="77">
        <v>10287</v>
      </c>
      <c r="F1368" s="77">
        <v>4560</v>
      </c>
      <c r="G1368" s="77">
        <v>5727</v>
      </c>
      <c r="H1368" s="77">
        <v>0.44327792399999999</v>
      </c>
      <c r="I1368" s="77">
        <v>0.55672207600000001</v>
      </c>
      <c r="J1368" s="77">
        <v>2625</v>
      </c>
      <c r="K1368" s="77">
        <v>1512</v>
      </c>
      <c r="L1368" s="77">
        <v>178</v>
      </c>
      <c r="M1368" s="77">
        <v>83</v>
      </c>
      <c r="N1368" s="77">
        <v>104</v>
      </c>
      <c r="O1368" s="77">
        <v>58</v>
      </c>
      <c r="P1368" s="77">
        <v>3191</v>
      </c>
      <c r="Q1368" s="77">
        <v>1747</v>
      </c>
      <c r="R1368" s="77">
        <v>206</v>
      </c>
      <c r="S1368" s="77">
        <v>204</v>
      </c>
      <c r="T1368" s="77">
        <v>222</v>
      </c>
      <c r="U1368" s="78">
        <v>157</v>
      </c>
    </row>
    <row r="1369" spans="1:21" ht="15">
      <c r="A1369" s="76" t="s">
        <v>1723</v>
      </c>
      <c r="B1369" s="77" t="s">
        <v>5864</v>
      </c>
      <c r="C1369" s="77" t="s">
        <v>1033</v>
      </c>
      <c r="D1369" s="77" t="s">
        <v>1034</v>
      </c>
      <c r="E1369" s="77">
        <v>10769</v>
      </c>
      <c r="F1369" s="77">
        <v>4861</v>
      </c>
      <c r="G1369" s="77">
        <v>5908</v>
      </c>
      <c r="H1369" s="77">
        <v>0.45138824399999999</v>
      </c>
      <c r="I1369" s="77">
        <v>0.54861175600000001</v>
      </c>
      <c r="J1369" s="77">
        <v>2765</v>
      </c>
      <c r="K1369" s="77">
        <v>1636</v>
      </c>
      <c r="L1369" s="77">
        <v>213</v>
      </c>
      <c r="M1369" s="77">
        <v>82</v>
      </c>
      <c r="N1369" s="77">
        <v>109</v>
      </c>
      <c r="O1369" s="77">
        <v>56</v>
      </c>
      <c r="P1369" s="77">
        <v>3329</v>
      </c>
      <c r="Q1369" s="77">
        <v>1741</v>
      </c>
      <c r="R1369" s="77">
        <v>241</v>
      </c>
      <c r="S1369" s="77">
        <v>219</v>
      </c>
      <c r="T1369" s="77">
        <v>229</v>
      </c>
      <c r="U1369" s="78">
        <v>149</v>
      </c>
    </row>
    <row r="1370" spans="1:21" ht="15">
      <c r="A1370" s="76" t="s">
        <v>1724</v>
      </c>
      <c r="B1370" s="77" t="s">
        <v>5864</v>
      </c>
      <c r="C1370" s="77" t="s">
        <v>1033</v>
      </c>
      <c r="D1370" s="77" t="s">
        <v>1034</v>
      </c>
      <c r="E1370" s="77">
        <v>10919</v>
      </c>
      <c r="F1370" s="77">
        <v>4883</v>
      </c>
      <c r="G1370" s="77">
        <v>6036</v>
      </c>
      <c r="H1370" s="77">
        <v>0.44720212500000001</v>
      </c>
      <c r="I1370" s="77">
        <v>0.55279787499999999</v>
      </c>
      <c r="J1370" s="77">
        <v>2866</v>
      </c>
      <c r="K1370" s="77">
        <v>1589</v>
      </c>
      <c r="L1370" s="77">
        <v>180</v>
      </c>
      <c r="M1370" s="77">
        <v>97</v>
      </c>
      <c r="N1370" s="77">
        <v>87</v>
      </c>
      <c r="O1370" s="77">
        <v>64</v>
      </c>
      <c r="P1370" s="77">
        <v>3433</v>
      </c>
      <c r="Q1370" s="77">
        <v>1788</v>
      </c>
      <c r="R1370" s="77">
        <v>229</v>
      </c>
      <c r="S1370" s="77">
        <v>218</v>
      </c>
      <c r="T1370" s="77">
        <v>226</v>
      </c>
      <c r="U1370" s="78">
        <v>142</v>
      </c>
    </row>
    <row r="1371" spans="1:21" ht="15">
      <c r="A1371" s="76" t="s">
        <v>1725</v>
      </c>
      <c r="B1371" s="77" t="s">
        <v>5864</v>
      </c>
      <c r="C1371" s="77" t="s">
        <v>1033</v>
      </c>
      <c r="D1371" s="77" t="s">
        <v>1034</v>
      </c>
      <c r="E1371" s="77">
        <v>10967</v>
      </c>
      <c r="F1371" s="77">
        <v>4982</v>
      </c>
      <c r="G1371" s="77">
        <v>5985</v>
      </c>
      <c r="H1371" s="77">
        <v>0.45427190699999997</v>
      </c>
      <c r="I1371" s="77">
        <v>0.54572809300000003</v>
      </c>
      <c r="J1371" s="77">
        <v>2914</v>
      </c>
      <c r="K1371" s="77">
        <v>1646</v>
      </c>
      <c r="L1371" s="77">
        <v>178</v>
      </c>
      <c r="M1371" s="77">
        <v>79</v>
      </c>
      <c r="N1371" s="77">
        <v>106</v>
      </c>
      <c r="O1371" s="77">
        <v>59</v>
      </c>
      <c r="P1371" s="77">
        <v>3422</v>
      </c>
      <c r="Q1371" s="77">
        <v>1772</v>
      </c>
      <c r="R1371" s="77">
        <v>235</v>
      </c>
      <c r="S1371" s="77">
        <v>188</v>
      </c>
      <c r="T1371" s="77">
        <v>222</v>
      </c>
      <c r="U1371" s="78">
        <v>146</v>
      </c>
    </row>
    <row r="1372" spans="1:21" ht="15">
      <c r="A1372" s="76" t="s">
        <v>1726</v>
      </c>
      <c r="B1372" s="77" t="s">
        <v>5864</v>
      </c>
      <c r="C1372" s="77" t="s">
        <v>1033</v>
      </c>
      <c r="D1372" s="77" t="s">
        <v>1034</v>
      </c>
      <c r="E1372" s="77">
        <v>11449</v>
      </c>
      <c r="F1372" s="77">
        <v>5269</v>
      </c>
      <c r="G1372" s="77">
        <v>6180</v>
      </c>
      <c r="H1372" s="77">
        <v>0.460214866</v>
      </c>
      <c r="I1372" s="77">
        <v>0.53978513400000006</v>
      </c>
      <c r="J1372" s="77">
        <v>3058</v>
      </c>
      <c r="K1372" s="77">
        <v>1718</v>
      </c>
      <c r="L1372" s="77">
        <v>229</v>
      </c>
      <c r="M1372" s="77">
        <v>94</v>
      </c>
      <c r="N1372" s="77">
        <v>110</v>
      </c>
      <c r="O1372" s="77">
        <v>60</v>
      </c>
      <c r="P1372" s="77">
        <v>3518</v>
      </c>
      <c r="Q1372" s="77">
        <v>1804</v>
      </c>
      <c r="R1372" s="77">
        <v>249</v>
      </c>
      <c r="S1372" s="77">
        <v>220</v>
      </c>
      <c r="T1372" s="77">
        <v>231</v>
      </c>
      <c r="U1372" s="78">
        <v>158</v>
      </c>
    </row>
    <row r="1373" spans="1:21" ht="15">
      <c r="A1373" s="76" t="s">
        <v>1727</v>
      </c>
      <c r="B1373" s="77" t="s">
        <v>5864</v>
      </c>
      <c r="C1373" s="77" t="s">
        <v>1559</v>
      </c>
      <c r="D1373" s="77" t="s">
        <v>1208</v>
      </c>
      <c r="E1373" s="77">
        <v>12440</v>
      </c>
      <c r="F1373" s="77">
        <v>5487</v>
      </c>
      <c r="G1373" s="77">
        <v>6953</v>
      </c>
      <c r="H1373" s="77">
        <v>0.44107717000000002</v>
      </c>
      <c r="I1373" s="77">
        <v>0.55892282999999998</v>
      </c>
      <c r="J1373" s="77">
        <v>3156</v>
      </c>
      <c r="K1373" s="77">
        <v>1853</v>
      </c>
      <c r="L1373" s="77">
        <v>185</v>
      </c>
      <c r="M1373" s="77">
        <v>107</v>
      </c>
      <c r="N1373" s="77">
        <v>107</v>
      </c>
      <c r="O1373" s="77">
        <v>79</v>
      </c>
      <c r="P1373" s="77">
        <v>3984</v>
      </c>
      <c r="Q1373" s="77">
        <v>2003</v>
      </c>
      <c r="R1373" s="77">
        <v>286</v>
      </c>
      <c r="S1373" s="77">
        <v>261</v>
      </c>
      <c r="T1373" s="77">
        <v>260</v>
      </c>
      <c r="U1373" s="78">
        <v>159</v>
      </c>
    </row>
    <row r="1374" spans="1:21" ht="15">
      <c r="A1374" s="76" t="s">
        <v>1728</v>
      </c>
      <c r="B1374" s="77" t="s">
        <v>5864</v>
      </c>
      <c r="C1374" s="77" t="s">
        <v>1559</v>
      </c>
      <c r="D1374" s="77" t="s">
        <v>1208</v>
      </c>
      <c r="E1374" s="77">
        <v>13753</v>
      </c>
      <c r="F1374" s="77">
        <v>6322</v>
      </c>
      <c r="G1374" s="77">
        <v>7431</v>
      </c>
      <c r="H1374" s="77">
        <v>0.45968152400000001</v>
      </c>
      <c r="I1374" s="77">
        <v>0.54031847600000005</v>
      </c>
      <c r="J1374" s="77">
        <v>3686</v>
      </c>
      <c r="K1374" s="77">
        <v>2095</v>
      </c>
      <c r="L1374" s="77">
        <v>235</v>
      </c>
      <c r="M1374" s="77">
        <v>112</v>
      </c>
      <c r="N1374" s="77">
        <v>111</v>
      </c>
      <c r="O1374" s="77">
        <v>83</v>
      </c>
      <c r="P1374" s="77">
        <v>4301</v>
      </c>
      <c r="Q1374" s="77">
        <v>2108</v>
      </c>
      <c r="R1374" s="77">
        <v>304</v>
      </c>
      <c r="S1374" s="77">
        <v>265</v>
      </c>
      <c r="T1374" s="77">
        <v>275</v>
      </c>
      <c r="U1374" s="78">
        <v>178</v>
      </c>
    </row>
    <row r="1375" spans="1:21" ht="15">
      <c r="A1375" s="76" t="s">
        <v>1729</v>
      </c>
      <c r="B1375" s="77" t="s">
        <v>5864</v>
      </c>
      <c r="C1375" s="77" t="s">
        <v>1559</v>
      </c>
      <c r="D1375" s="77" t="s">
        <v>1208</v>
      </c>
      <c r="E1375" s="77">
        <v>12901</v>
      </c>
      <c r="F1375" s="77">
        <v>5854</v>
      </c>
      <c r="G1375" s="77">
        <v>7047</v>
      </c>
      <c r="H1375" s="77">
        <v>0.45376327399999999</v>
      </c>
      <c r="I1375" s="77">
        <v>0.54623672599999995</v>
      </c>
      <c r="J1375" s="77">
        <v>3417</v>
      </c>
      <c r="K1375" s="77">
        <v>1944</v>
      </c>
      <c r="L1375" s="77">
        <v>207</v>
      </c>
      <c r="M1375" s="77">
        <v>106</v>
      </c>
      <c r="N1375" s="77">
        <v>108</v>
      </c>
      <c r="O1375" s="77">
        <v>72</v>
      </c>
      <c r="P1375" s="77">
        <v>4038</v>
      </c>
      <c r="Q1375" s="77">
        <v>2030</v>
      </c>
      <c r="R1375" s="77">
        <v>274</v>
      </c>
      <c r="S1375" s="77">
        <v>273</v>
      </c>
      <c r="T1375" s="77">
        <v>260</v>
      </c>
      <c r="U1375" s="78">
        <v>172</v>
      </c>
    </row>
    <row r="1376" spans="1:21" ht="15">
      <c r="A1376" s="76" t="s">
        <v>1730</v>
      </c>
      <c r="B1376" s="77" t="s">
        <v>5864</v>
      </c>
      <c r="C1376" s="77" t="s">
        <v>1559</v>
      </c>
      <c r="D1376" s="77" t="s">
        <v>1208</v>
      </c>
      <c r="E1376" s="77">
        <v>12063</v>
      </c>
      <c r="F1376" s="77">
        <v>5285</v>
      </c>
      <c r="G1376" s="77">
        <v>6778</v>
      </c>
      <c r="H1376" s="77">
        <v>0.43811655500000002</v>
      </c>
      <c r="I1376" s="77">
        <v>0.56188344499999998</v>
      </c>
      <c r="J1376" s="77">
        <v>3018</v>
      </c>
      <c r="K1376" s="77">
        <v>1850</v>
      </c>
      <c r="L1376" s="77">
        <v>162</v>
      </c>
      <c r="M1376" s="77">
        <v>87</v>
      </c>
      <c r="N1376" s="77">
        <v>103</v>
      </c>
      <c r="O1376" s="77">
        <v>65</v>
      </c>
      <c r="P1376" s="77">
        <v>3824</v>
      </c>
      <c r="Q1376" s="77">
        <v>1977</v>
      </c>
      <c r="R1376" s="77">
        <v>288</v>
      </c>
      <c r="S1376" s="77">
        <v>229</v>
      </c>
      <c r="T1376" s="77">
        <v>282</v>
      </c>
      <c r="U1376" s="78">
        <v>178</v>
      </c>
    </row>
    <row r="1377" spans="1:21" ht="15">
      <c r="A1377" s="76" t="s">
        <v>1731</v>
      </c>
      <c r="B1377" s="77" t="s">
        <v>5864</v>
      </c>
      <c r="C1377" s="77" t="s">
        <v>1559</v>
      </c>
      <c r="D1377" s="77" t="s">
        <v>1208</v>
      </c>
      <c r="E1377" s="77">
        <v>13510</v>
      </c>
      <c r="F1377" s="77">
        <v>6091</v>
      </c>
      <c r="G1377" s="77">
        <v>7419</v>
      </c>
      <c r="H1377" s="77">
        <v>0.45085122100000002</v>
      </c>
      <c r="I1377" s="77">
        <v>0.54914877900000003</v>
      </c>
      <c r="J1377" s="77">
        <v>3499</v>
      </c>
      <c r="K1377" s="77">
        <v>2059</v>
      </c>
      <c r="L1377" s="77">
        <v>222</v>
      </c>
      <c r="M1377" s="77">
        <v>111</v>
      </c>
      <c r="N1377" s="77">
        <v>123</v>
      </c>
      <c r="O1377" s="77">
        <v>77</v>
      </c>
      <c r="P1377" s="77">
        <v>4241</v>
      </c>
      <c r="Q1377" s="77">
        <v>2136</v>
      </c>
      <c r="R1377" s="77">
        <v>301</v>
      </c>
      <c r="S1377" s="77">
        <v>268</v>
      </c>
      <c r="T1377" s="77">
        <v>280</v>
      </c>
      <c r="U1377" s="78">
        <v>193</v>
      </c>
    </row>
    <row r="1378" spans="1:21" ht="15">
      <c r="A1378" s="76" t="s">
        <v>1732</v>
      </c>
      <c r="B1378" s="77" t="s">
        <v>5864</v>
      </c>
      <c r="C1378" s="77" t="s">
        <v>1559</v>
      </c>
      <c r="D1378" s="77" t="s">
        <v>1208</v>
      </c>
      <c r="E1378" s="77">
        <v>13019</v>
      </c>
      <c r="F1378" s="77">
        <v>5783</v>
      </c>
      <c r="G1378" s="77">
        <v>7236</v>
      </c>
      <c r="H1378" s="77">
        <v>0.44419694300000001</v>
      </c>
      <c r="I1378" s="77">
        <v>0.55580305699999999</v>
      </c>
      <c r="J1378" s="77">
        <v>3352</v>
      </c>
      <c r="K1378" s="77">
        <v>1976</v>
      </c>
      <c r="L1378" s="77">
        <v>198</v>
      </c>
      <c r="M1378" s="77">
        <v>95</v>
      </c>
      <c r="N1378" s="77">
        <v>101</v>
      </c>
      <c r="O1378" s="77">
        <v>61</v>
      </c>
      <c r="P1378" s="77">
        <v>4172</v>
      </c>
      <c r="Q1378" s="77">
        <v>2095</v>
      </c>
      <c r="R1378" s="77">
        <v>270</v>
      </c>
      <c r="S1378" s="77">
        <v>248</v>
      </c>
      <c r="T1378" s="77">
        <v>285</v>
      </c>
      <c r="U1378" s="78">
        <v>166</v>
      </c>
    </row>
    <row r="1379" spans="1:21" ht="15">
      <c r="A1379" s="76" t="s">
        <v>1733</v>
      </c>
      <c r="B1379" s="77" t="s">
        <v>5864</v>
      </c>
      <c r="C1379" s="77" t="s">
        <v>1559</v>
      </c>
      <c r="D1379" s="77" t="s">
        <v>1208</v>
      </c>
      <c r="E1379" s="77">
        <v>13149</v>
      </c>
      <c r="F1379" s="77">
        <v>5956</v>
      </c>
      <c r="G1379" s="77">
        <v>7193</v>
      </c>
      <c r="H1379" s="77">
        <v>0.45296220199999998</v>
      </c>
      <c r="I1379" s="77">
        <v>0.54703779799999996</v>
      </c>
      <c r="J1379" s="77">
        <v>3532</v>
      </c>
      <c r="K1379" s="77">
        <v>1946</v>
      </c>
      <c r="L1379" s="77">
        <v>195</v>
      </c>
      <c r="M1379" s="77">
        <v>104</v>
      </c>
      <c r="N1379" s="77">
        <v>112</v>
      </c>
      <c r="O1379" s="77">
        <v>67</v>
      </c>
      <c r="P1379" s="77">
        <v>4224</v>
      </c>
      <c r="Q1379" s="77">
        <v>1995</v>
      </c>
      <c r="R1379" s="77">
        <v>291</v>
      </c>
      <c r="S1379" s="77">
        <v>233</v>
      </c>
      <c r="T1379" s="77">
        <v>263</v>
      </c>
      <c r="U1379" s="78">
        <v>187</v>
      </c>
    </row>
    <row r="1380" spans="1:21" ht="15">
      <c r="A1380" s="76" t="s">
        <v>1734</v>
      </c>
      <c r="B1380" s="77" t="s">
        <v>5864</v>
      </c>
      <c r="C1380" s="77" t="s">
        <v>1559</v>
      </c>
      <c r="D1380" s="77" t="s">
        <v>1208</v>
      </c>
      <c r="E1380" s="77">
        <v>13107</v>
      </c>
      <c r="F1380" s="77">
        <v>5842</v>
      </c>
      <c r="G1380" s="77">
        <v>7265</v>
      </c>
      <c r="H1380" s="77">
        <v>0.44571602999999999</v>
      </c>
      <c r="I1380" s="77">
        <v>0.55428396999999996</v>
      </c>
      <c r="J1380" s="77">
        <v>3365</v>
      </c>
      <c r="K1380" s="77">
        <v>1995</v>
      </c>
      <c r="L1380" s="77">
        <v>212</v>
      </c>
      <c r="M1380" s="77">
        <v>101</v>
      </c>
      <c r="N1380" s="77">
        <v>103</v>
      </c>
      <c r="O1380" s="77">
        <v>66</v>
      </c>
      <c r="P1380" s="77">
        <v>4171</v>
      </c>
      <c r="Q1380" s="77">
        <v>2120</v>
      </c>
      <c r="R1380" s="77">
        <v>277</v>
      </c>
      <c r="S1380" s="77">
        <v>239</v>
      </c>
      <c r="T1380" s="77">
        <v>275</v>
      </c>
      <c r="U1380" s="78">
        <v>183</v>
      </c>
    </row>
    <row r="1381" spans="1:21" ht="15">
      <c r="A1381" s="76" t="s">
        <v>1735</v>
      </c>
      <c r="B1381" s="77" t="s">
        <v>5864</v>
      </c>
      <c r="C1381" s="77" t="s">
        <v>1559</v>
      </c>
      <c r="D1381" s="77" t="s">
        <v>1208</v>
      </c>
      <c r="E1381" s="77">
        <v>12594</v>
      </c>
      <c r="F1381" s="77">
        <v>5620</v>
      </c>
      <c r="G1381" s="77">
        <v>6974</v>
      </c>
      <c r="H1381" s="77">
        <v>0.44624424299999998</v>
      </c>
      <c r="I1381" s="77">
        <v>0.55375575700000002</v>
      </c>
      <c r="J1381" s="77">
        <v>3256</v>
      </c>
      <c r="K1381" s="77">
        <v>1938</v>
      </c>
      <c r="L1381" s="77">
        <v>172</v>
      </c>
      <c r="M1381" s="77">
        <v>89</v>
      </c>
      <c r="N1381" s="77">
        <v>111</v>
      </c>
      <c r="O1381" s="77">
        <v>54</v>
      </c>
      <c r="P1381" s="77">
        <v>4059</v>
      </c>
      <c r="Q1381" s="77">
        <v>1998</v>
      </c>
      <c r="R1381" s="77">
        <v>271</v>
      </c>
      <c r="S1381" s="77">
        <v>233</v>
      </c>
      <c r="T1381" s="77">
        <v>257</v>
      </c>
      <c r="U1381" s="78">
        <v>156</v>
      </c>
    </row>
    <row r="1382" spans="1:21" ht="15">
      <c r="A1382" s="76" t="s">
        <v>1736</v>
      </c>
      <c r="B1382" s="77" t="s">
        <v>5864</v>
      </c>
      <c r="C1382" s="77" t="s">
        <v>1559</v>
      </c>
      <c r="D1382" s="77" t="s">
        <v>1208</v>
      </c>
      <c r="E1382" s="77">
        <v>13086</v>
      </c>
      <c r="F1382" s="77">
        <v>5919</v>
      </c>
      <c r="G1382" s="77">
        <v>7167</v>
      </c>
      <c r="H1382" s="77">
        <v>0.45231545200000001</v>
      </c>
      <c r="I1382" s="77">
        <v>0.54768454799999999</v>
      </c>
      <c r="J1382" s="77">
        <v>3463</v>
      </c>
      <c r="K1382" s="77">
        <v>1949</v>
      </c>
      <c r="L1382" s="77">
        <v>212</v>
      </c>
      <c r="M1382" s="77">
        <v>99</v>
      </c>
      <c r="N1382" s="77">
        <v>121</v>
      </c>
      <c r="O1382" s="77">
        <v>75</v>
      </c>
      <c r="P1382" s="77">
        <v>4129</v>
      </c>
      <c r="Q1382" s="77">
        <v>1995</v>
      </c>
      <c r="R1382" s="77">
        <v>320</v>
      </c>
      <c r="S1382" s="77">
        <v>274</v>
      </c>
      <c r="T1382" s="77">
        <v>262</v>
      </c>
      <c r="U1382" s="78">
        <v>187</v>
      </c>
    </row>
    <row r="1383" spans="1:21" ht="15">
      <c r="A1383" s="76" t="s">
        <v>1737</v>
      </c>
      <c r="B1383" s="77" t="s">
        <v>5864</v>
      </c>
      <c r="C1383" s="77" t="s">
        <v>1559</v>
      </c>
      <c r="D1383" s="77" t="s">
        <v>1208</v>
      </c>
      <c r="E1383" s="77">
        <v>13197</v>
      </c>
      <c r="F1383" s="77">
        <v>5904</v>
      </c>
      <c r="G1383" s="77">
        <v>7293</v>
      </c>
      <c r="H1383" s="77">
        <v>0.44737440299999998</v>
      </c>
      <c r="I1383" s="77">
        <v>0.55262559700000002</v>
      </c>
      <c r="J1383" s="77">
        <v>3391</v>
      </c>
      <c r="K1383" s="77">
        <v>1997</v>
      </c>
      <c r="L1383" s="77">
        <v>212</v>
      </c>
      <c r="M1383" s="77">
        <v>106</v>
      </c>
      <c r="N1383" s="77">
        <v>128</v>
      </c>
      <c r="O1383" s="77">
        <v>70</v>
      </c>
      <c r="P1383" s="77">
        <v>4203</v>
      </c>
      <c r="Q1383" s="77">
        <v>2080</v>
      </c>
      <c r="R1383" s="77">
        <v>301</v>
      </c>
      <c r="S1383" s="77">
        <v>262</v>
      </c>
      <c r="T1383" s="77">
        <v>271</v>
      </c>
      <c r="U1383" s="78">
        <v>176</v>
      </c>
    </row>
    <row r="1384" spans="1:21" ht="15">
      <c r="A1384" s="76" t="s">
        <v>1738</v>
      </c>
      <c r="B1384" s="77" t="s">
        <v>5864</v>
      </c>
      <c r="C1384" s="77" t="s">
        <v>1559</v>
      </c>
      <c r="D1384" s="77" t="s">
        <v>1208</v>
      </c>
      <c r="E1384" s="77">
        <v>12752</v>
      </c>
      <c r="F1384" s="77">
        <v>5648</v>
      </c>
      <c r="G1384" s="77">
        <v>7104</v>
      </c>
      <c r="H1384" s="77">
        <v>0.44291091599999999</v>
      </c>
      <c r="I1384" s="77">
        <v>0.55708908400000001</v>
      </c>
      <c r="J1384" s="77">
        <v>3279</v>
      </c>
      <c r="K1384" s="77">
        <v>1914</v>
      </c>
      <c r="L1384" s="77">
        <v>189</v>
      </c>
      <c r="M1384" s="77">
        <v>103</v>
      </c>
      <c r="N1384" s="77">
        <v>103</v>
      </c>
      <c r="O1384" s="77">
        <v>60</v>
      </c>
      <c r="P1384" s="77">
        <v>4092</v>
      </c>
      <c r="Q1384" s="77">
        <v>2046</v>
      </c>
      <c r="R1384" s="77">
        <v>295</v>
      </c>
      <c r="S1384" s="77">
        <v>242</v>
      </c>
      <c r="T1384" s="77">
        <v>252</v>
      </c>
      <c r="U1384" s="78">
        <v>177</v>
      </c>
    </row>
    <row r="1385" spans="1:21" ht="15">
      <c r="A1385" s="76" t="s">
        <v>1739</v>
      </c>
      <c r="B1385" s="77" t="s">
        <v>5864</v>
      </c>
      <c r="C1385" s="77" t="s">
        <v>1559</v>
      </c>
      <c r="D1385" s="77" t="s">
        <v>1208</v>
      </c>
      <c r="E1385" s="77">
        <v>13003</v>
      </c>
      <c r="F1385" s="77">
        <v>5821</v>
      </c>
      <c r="G1385" s="77">
        <v>7182</v>
      </c>
      <c r="H1385" s="77">
        <v>0.44766592300000002</v>
      </c>
      <c r="I1385" s="77">
        <v>0.55233407700000003</v>
      </c>
      <c r="J1385" s="77">
        <v>3382</v>
      </c>
      <c r="K1385" s="77">
        <v>1930</v>
      </c>
      <c r="L1385" s="77">
        <v>195</v>
      </c>
      <c r="M1385" s="77">
        <v>107</v>
      </c>
      <c r="N1385" s="77">
        <v>133</v>
      </c>
      <c r="O1385" s="77">
        <v>74</v>
      </c>
      <c r="P1385" s="77">
        <v>4145</v>
      </c>
      <c r="Q1385" s="77">
        <v>2045</v>
      </c>
      <c r="R1385" s="77">
        <v>266</v>
      </c>
      <c r="S1385" s="77">
        <v>257</v>
      </c>
      <c r="T1385" s="77">
        <v>293</v>
      </c>
      <c r="U1385" s="78">
        <v>176</v>
      </c>
    </row>
    <row r="1386" spans="1:21" ht="15">
      <c r="A1386" s="76" t="s">
        <v>1740</v>
      </c>
      <c r="B1386" s="77" t="s">
        <v>5864</v>
      </c>
      <c r="C1386" s="77" t="s">
        <v>1559</v>
      </c>
      <c r="D1386" s="77" t="s">
        <v>1208</v>
      </c>
      <c r="E1386" s="77">
        <v>13296</v>
      </c>
      <c r="F1386" s="77">
        <v>5939</v>
      </c>
      <c r="G1386" s="77">
        <v>7357</v>
      </c>
      <c r="H1386" s="77">
        <v>0.44667569200000001</v>
      </c>
      <c r="I1386" s="77">
        <v>0.55332430799999999</v>
      </c>
      <c r="J1386" s="77">
        <v>3435</v>
      </c>
      <c r="K1386" s="77">
        <v>2000</v>
      </c>
      <c r="L1386" s="77">
        <v>202</v>
      </c>
      <c r="M1386" s="77">
        <v>103</v>
      </c>
      <c r="N1386" s="77">
        <v>122</v>
      </c>
      <c r="O1386" s="77">
        <v>77</v>
      </c>
      <c r="P1386" s="77">
        <v>4188</v>
      </c>
      <c r="Q1386" s="77">
        <v>2132</v>
      </c>
      <c r="R1386" s="77">
        <v>308</v>
      </c>
      <c r="S1386" s="77">
        <v>261</v>
      </c>
      <c r="T1386" s="77">
        <v>280</v>
      </c>
      <c r="U1386" s="78">
        <v>188</v>
      </c>
    </row>
    <row r="1387" spans="1:21" ht="15">
      <c r="A1387" s="76" t="s">
        <v>1741</v>
      </c>
      <c r="B1387" s="77" t="s">
        <v>5864</v>
      </c>
      <c r="C1387" s="77" t="s">
        <v>1033</v>
      </c>
      <c r="D1387" s="77" t="s">
        <v>1034</v>
      </c>
      <c r="E1387" s="77">
        <v>10619</v>
      </c>
      <c r="F1387" s="77">
        <v>4838</v>
      </c>
      <c r="G1387" s="77">
        <v>5781</v>
      </c>
      <c r="H1387" s="77">
        <v>0.45559845599999998</v>
      </c>
      <c r="I1387" s="77">
        <v>0.54440154399999996</v>
      </c>
      <c r="J1387" s="77">
        <v>2816</v>
      </c>
      <c r="K1387" s="77">
        <v>1611</v>
      </c>
      <c r="L1387" s="77">
        <v>165</v>
      </c>
      <c r="M1387" s="77">
        <v>88</v>
      </c>
      <c r="N1387" s="77">
        <v>92</v>
      </c>
      <c r="O1387" s="77">
        <v>66</v>
      </c>
      <c r="P1387" s="77">
        <v>3250</v>
      </c>
      <c r="Q1387" s="77">
        <v>1727</v>
      </c>
      <c r="R1387" s="77">
        <v>216</v>
      </c>
      <c r="S1387" s="77">
        <v>211</v>
      </c>
      <c r="T1387" s="77">
        <v>226</v>
      </c>
      <c r="U1387" s="78">
        <v>151</v>
      </c>
    </row>
    <row r="1388" spans="1:21" ht="15">
      <c r="A1388" s="76" t="s">
        <v>1742</v>
      </c>
      <c r="B1388" s="77" t="s">
        <v>5864</v>
      </c>
      <c r="C1388" s="77" t="s">
        <v>1033</v>
      </c>
      <c r="D1388" s="77" t="s">
        <v>1034</v>
      </c>
      <c r="E1388" s="77">
        <v>10414</v>
      </c>
      <c r="F1388" s="77">
        <v>4563</v>
      </c>
      <c r="G1388" s="77">
        <v>5851</v>
      </c>
      <c r="H1388" s="77">
        <v>0.43816016899999999</v>
      </c>
      <c r="I1388" s="77">
        <v>0.56183983100000001</v>
      </c>
      <c r="J1388" s="77">
        <v>2613</v>
      </c>
      <c r="K1388" s="77">
        <v>1525</v>
      </c>
      <c r="L1388" s="77">
        <v>156</v>
      </c>
      <c r="M1388" s="77">
        <v>93</v>
      </c>
      <c r="N1388" s="77">
        <v>103</v>
      </c>
      <c r="O1388" s="77">
        <v>73</v>
      </c>
      <c r="P1388" s="77">
        <v>3303</v>
      </c>
      <c r="Q1388" s="77">
        <v>1728</v>
      </c>
      <c r="R1388" s="77">
        <v>233</v>
      </c>
      <c r="S1388" s="77">
        <v>191</v>
      </c>
      <c r="T1388" s="77">
        <v>234</v>
      </c>
      <c r="U1388" s="78">
        <v>162</v>
      </c>
    </row>
    <row r="1389" spans="1:21" ht="15">
      <c r="A1389" s="76" t="s">
        <v>1743</v>
      </c>
      <c r="B1389" s="77" t="s">
        <v>5864</v>
      </c>
      <c r="C1389" s="77" t="s">
        <v>1033</v>
      </c>
      <c r="D1389" s="77" t="s">
        <v>1034</v>
      </c>
      <c r="E1389" s="77">
        <v>10303</v>
      </c>
      <c r="F1389" s="77">
        <v>4540</v>
      </c>
      <c r="G1389" s="77">
        <v>5763</v>
      </c>
      <c r="H1389" s="77">
        <v>0.44064835499999999</v>
      </c>
      <c r="I1389" s="77">
        <v>0.55935164500000001</v>
      </c>
      <c r="J1389" s="77">
        <v>2625</v>
      </c>
      <c r="K1389" s="77">
        <v>1504</v>
      </c>
      <c r="L1389" s="77">
        <v>181</v>
      </c>
      <c r="M1389" s="77">
        <v>85</v>
      </c>
      <c r="N1389" s="77">
        <v>85</v>
      </c>
      <c r="O1389" s="77">
        <v>60</v>
      </c>
      <c r="P1389" s="77">
        <v>3238</v>
      </c>
      <c r="Q1389" s="77">
        <v>1719</v>
      </c>
      <c r="R1389" s="77">
        <v>206</v>
      </c>
      <c r="S1389" s="77">
        <v>201</v>
      </c>
      <c r="T1389" s="77">
        <v>238</v>
      </c>
      <c r="U1389" s="78">
        <v>161</v>
      </c>
    </row>
    <row r="1390" spans="1:21" ht="15">
      <c r="A1390" s="76" t="s">
        <v>1744</v>
      </c>
      <c r="B1390" s="77" t="s">
        <v>5864</v>
      </c>
      <c r="C1390" s="77" t="s">
        <v>1033</v>
      </c>
      <c r="D1390" s="77" t="s">
        <v>1034</v>
      </c>
      <c r="E1390" s="77">
        <v>10842</v>
      </c>
      <c r="F1390" s="77">
        <v>4872</v>
      </c>
      <c r="G1390" s="77">
        <v>5970</v>
      </c>
      <c r="H1390" s="77">
        <v>0.44936358599999998</v>
      </c>
      <c r="I1390" s="77">
        <v>0.55063641399999996</v>
      </c>
      <c r="J1390" s="77">
        <v>2832</v>
      </c>
      <c r="K1390" s="77">
        <v>1607</v>
      </c>
      <c r="L1390" s="77">
        <v>172</v>
      </c>
      <c r="M1390" s="77">
        <v>91</v>
      </c>
      <c r="N1390" s="77">
        <v>97</v>
      </c>
      <c r="O1390" s="77">
        <v>73</v>
      </c>
      <c r="P1390" s="77">
        <v>3375</v>
      </c>
      <c r="Q1390" s="77">
        <v>1765</v>
      </c>
      <c r="R1390" s="77">
        <v>222</v>
      </c>
      <c r="S1390" s="77">
        <v>209</v>
      </c>
      <c r="T1390" s="77">
        <v>239</v>
      </c>
      <c r="U1390" s="78">
        <v>160</v>
      </c>
    </row>
    <row r="1391" spans="1:21" ht="15">
      <c r="A1391" s="76" t="s">
        <v>1745</v>
      </c>
      <c r="B1391" s="77" t="s">
        <v>5864</v>
      </c>
      <c r="C1391" s="77" t="s">
        <v>1033</v>
      </c>
      <c r="D1391" s="77" t="s">
        <v>1034</v>
      </c>
      <c r="E1391" s="77">
        <v>11220</v>
      </c>
      <c r="F1391" s="77">
        <v>5080</v>
      </c>
      <c r="G1391" s="77">
        <v>6140</v>
      </c>
      <c r="H1391" s="77">
        <v>0.45276292299999998</v>
      </c>
      <c r="I1391" s="77">
        <v>0.54723707700000002</v>
      </c>
      <c r="J1391" s="77">
        <v>2989</v>
      </c>
      <c r="K1391" s="77">
        <v>1630</v>
      </c>
      <c r="L1391" s="77">
        <v>204</v>
      </c>
      <c r="M1391" s="77">
        <v>84</v>
      </c>
      <c r="N1391" s="77">
        <v>104</v>
      </c>
      <c r="O1391" s="77">
        <v>69</v>
      </c>
      <c r="P1391" s="77">
        <v>3509</v>
      </c>
      <c r="Q1391" s="77">
        <v>1794</v>
      </c>
      <c r="R1391" s="77">
        <v>240</v>
      </c>
      <c r="S1391" s="77">
        <v>204</v>
      </c>
      <c r="T1391" s="77">
        <v>244</v>
      </c>
      <c r="U1391" s="78">
        <v>149</v>
      </c>
    </row>
    <row r="1392" spans="1:21" ht="15">
      <c r="A1392" s="76" t="s">
        <v>1746</v>
      </c>
      <c r="B1392" s="77" t="s">
        <v>5864</v>
      </c>
      <c r="C1392" s="77" t="s">
        <v>1033</v>
      </c>
      <c r="D1392" s="77" t="s">
        <v>1034</v>
      </c>
      <c r="E1392" s="77">
        <v>10989</v>
      </c>
      <c r="F1392" s="77">
        <v>4954</v>
      </c>
      <c r="G1392" s="77">
        <v>6035</v>
      </c>
      <c r="H1392" s="77">
        <v>0.450814451</v>
      </c>
      <c r="I1392" s="77">
        <v>0.54918554900000005</v>
      </c>
      <c r="J1392" s="77">
        <v>2915</v>
      </c>
      <c r="K1392" s="77">
        <v>1592</v>
      </c>
      <c r="L1392" s="77">
        <v>202</v>
      </c>
      <c r="M1392" s="77">
        <v>88</v>
      </c>
      <c r="N1392" s="77">
        <v>97</v>
      </c>
      <c r="O1392" s="77">
        <v>60</v>
      </c>
      <c r="P1392" s="77">
        <v>3345</v>
      </c>
      <c r="Q1392" s="77">
        <v>1844</v>
      </c>
      <c r="R1392" s="77">
        <v>248</v>
      </c>
      <c r="S1392" s="77">
        <v>219</v>
      </c>
      <c r="T1392" s="77">
        <v>221</v>
      </c>
      <c r="U1392" s="78">
        <v>158</v>
      </c>
    </row>
    <row r="1393" spans="1:21" ht="15">
      <c r="A1393" s="76" t="s">
        <v>1747</v>
      </c>
      <c r="B1393" s="77" t="s">
        <v>5864</v>
      </c>
      <c r="C1393" s="77" t="s">
        <v>1033</v>
      </c>
      <c r="D1393" s="77" t="s">
        <v>1034</v>
      </c>
      <c r="E1393" s="77">
        <v>10910</v>
      </c>
      <c r="F1393" s="77">
        <v>4964</v>
      </c>
      <c r="G1393" s="77">
        <v>5946</v>
      </c>
      <c r="H1393" s="77">
        <v>0.45499541700000001</v>
      </c>
      <c r="I1393" s="77">
        <v>0.54500458299999999</v>
      </c>
      <c r="J1393" s="77">
        <v>2901</v>
      </c>
      <c r="K1393" s="77">
        <v>1650</v>
      </c>
      <c r="L1393" s="77">
        <v>178</v>
      </c>
      <c r="M1393" s="77">
        <v>87</v>
      </c>
      <c r="N1393" s="77">
        <v>92</v>
      </c>
      <c r="O1393" s="77">
        <v>56</v>
      </c>
      <c r="P1393" s="77">
        <v>3399</v>
      </c>
      <c r="Q1393" s="77">
        <v>1710</v>
      </c>
      <c r="R1393" s="77">
        <v>243</v>
      </c>
      <c r="S1393" s="77">
        <v>225</v>
      </c>
      <c r="T1393" s="77">
        <v>220</v>
      </c>
      <c r="U1393" s="78">
        <v>149</v>
      </c>
    </row>
    <row r="1394" spans="1:21" ht="15">
      <c r="A1394" s="76" t="s">
        <v>1748</v>
      </c>
      <c r="B1394" s="77" t="s">
        <v>5864</v>
      </c>
      <c r="C1394" s="77" t="s">
        <v>1033</v>
      </c>
      <c r="D1394" s="77" t="s">
        <v>1034</v>
      </c>
      <c r="E1394" s="77">
        <v>11268</v>
      </c>
      <c r="F1394" s="77">
        <v>5051</v>
      </c>
      <c r="G1394" s="77">
        <v>6217</v>
      </c>
      <c r="H1394" s="77">
        <v>0.448260561</v>
      </c>
      <c r="I1394" s="77">
        <v>0.551739439</v>
      </c>
      <c r="J1394" s="77">
        <v>2956</v>
      </c>
      <c r="K1394" s="77">
        <v>1620</v>
      </c>
      <c r="L1394" s="77">
        <v>190</v>
      </c>
      <c r="M1394" s="77">
        <v>105</v>
      </c>
      <c r="N1394" s="77">
        <v>111</v>
      </c>
      <c r="O1394" s="77">
        <v>69</v>
      </c>
      <c r="P1394" s="77">
        <v>3488</v>
      </c>
      <c r="Q1394" s="77">
        <v>1858</v>
      </c>
      <c r="R1394" s="77">
        <v>259</v>
      </c>
      <c r="S1394" s="77">
        <v>228</v>
      </c>
      <c r="T1394" s="77">
        <v>231</v>
      </c>
      <c r="U1394" s="78">
        <v>153</v>
      </c>
    </row>
    <row r="1395" spans="1:21" ht="15">
      <c r="A1395" s="76" t="s">
        <v>1749</v>
      </c>
      <c r="B1395" s="77" t="s">
        <v>5864</v>
      </c>
      <c r="C1395" s="77" t="s">
        <v>1033</v>
      </c>
      <c r="D1395" s="77" t="s">
        <v>1034</v>
      </c>
      <c r="E1395" s="77">
        <v>11217</v>
      </c>
      <c r="F1395" s="77">
        <v>5035</v>
      </c>
      <c r="G1395" s="77">
        <v>6182</v>
      </c>
      <c r="H1395" s="77">
        <v>0.448872247</v>
      </c>
      <c r="I1395" s="77">
        <v>0.55112775300000005</v>
      </c>
      <c r="J1395" s="77">
        <v>2932</v>
      </c>
      <c r="K1395" s="77">
        <v>1652</v>
      </c>
      <c r="L1395" s="77">
        <v>208</v>
      </c>
      <c r="M1395" s="77">
        <v>93</v>
      </c>
      <c r="N1395" s="77">
        <v>83</v>
      </c>
      <c r="O1395" s="77">
        <v>67</v>
      </c>
      <c r="P1395" s="77">
        <v>3546</v>
      </c>
      <c r="Q1395" s="77">
        <v>1793</v>
      </c>
      <c r="R1395" s="77">
        <v>238</v>
      </c>
      <c r="S1395" s="77">
        <v>203</v>
      </c>
      <c r="T1395" s="77">
        <v>240</v>
      </c>
      <c r="U1395" s="78">
        <v>162</v>
      </c>
    </row>
    <row r="1396" spans="1:21" ht="15">
      <c r="A1396" s="76" t="s">
        <v>1750</v>
      </c>
      <c r="B1396" s="77" t="s">
        <v>5864</v>
      </c>
      <c r="C1396" s="77" t="s">
        <v>1033</v>
      </c>
      <c r="D1396" s="77" t="s">
        <v>1034</v>
      </c>
      <c r="E1396" s="77">
        <v>11568</v>
      </c>
      <c r="F1396" s="77">
        <v>5296</v>
      </c>
      <c r="G1396" s="77">
        <v>6272</v>
      </c>
      <c r="H1396" s="77">
        <v>0.45781466100000001</v>
      </c>
      <c r="I1396" s="77">
        <v>0.54218533899999999</v>
      </c>
      <c r="J1396" s="77">
        <v>3094</v>
      </c>
      <c r="K1396" s="77">
        <v>1702</v>
      </c>
      <c r="L1396" s="77">
        <v>211</v>
      </c>
      <c r="M1396" s="77">
        <v>95</v>
      </c>
      <c r="N1396" s="77">
        <v>110</v>
      </c>
      <c r="O1396" s="77">
        <v>84</v>
      </c>
      <c r="P1396" s="77">
        <v>3611</v>
      </c>
      <c r="Q1396" s="77">
        <v>1793</v>
      </c>
      <c r="R1396" s="77">
        <v>251</v>
      </c>
      <c r="S1396" s="77">
        <v>223</v>
      </c>
      <c r="T1396" s="77">
        <v>238</v>
      </c>
      <c r="U1396" s="78">
        <v>156</v>
      </c>
    </row>
    <row r="1397" spans="1:21" ht="15">
      <c r="A1397" s="76" t="s">
        <v>1751</v>
      </c>
      <c r="B1397" s="77" t="s">
        <v>5864</v>
      </c>
      <c r="C1397" s="77" t="s">
        <v>1033</v>
      </c>
      <c r="D1397" s="77" t="s">
        <v>1034</v>
      </c>
      <c r="E1397" s="77">
        <v>11361</v>
      </c>
      <c r="F1397" s="77">
        <v>5138</v>
      </c>
      <c r="G1397" s="77">
        <v>6223</v>
      </c>
      <c r="H1397" s="77">
        <v>0.452248922</v>
      </c>
      <c r="I1397" s="77">
        <v>0.547751078</v>
      </c>
      <c r="J1397" s="77">
        <v>2984</v>
      </c>
      <c r="K1397" s="77">
        <v>1694</v>
      </c>
      <c r="L1397" s="77">
        <v>207</v>
      </c>
      <c r="M1397" s="77">
        <v>88</v>
      </c>
      <c r="N1397" s="77">
        <v>97</v>
      </c>
      <c r="O1397" s="77">
        <v>68</v>
      </c>
      <c r="P1397" s="77">
        <v>3575</v>
      </c>
      <c r="Q1397" s="77">
        <v>1788</v>
      </c>
      <c r="R1397" s="77">
        <v>255</v>
      </c>
      <c r="S1397" s="77">
        <v>222</v>
      </c>
      <c r="T1397" s="77">
        <v>233</v>
      </c>
      <c r="U1397" s="78">
        <v>150</v>
      </c>
    </row>
    <row r="1398" spans="1:21" ht="15">
      <c r="A1398" s="76" t="s">
        <v>1752</v>
      </c>
      <c r="B1398" s="77" t="s">
        <v>5864</v>
      </c>
      <c r="C1398" s="77" t="s">
        <v>1033</v>
      </c>
      <c r="D1398" s="77" t="s">
        <v>1034</v>
      </c>
      <c r="E1398" s="77">
        <v>10376</v>
      </c>
      <c r="F1398" s="77">
        <v>4602</v>
      </c>
      <c r="G1398" s="77">
        <v>5774</v>
      </c>
      <c r="H1398" s="77">
        <v>0.44352351600000001</v>
      </c>
      <c r="I1398" s="77">
        <v>0.55647648400000005</v>
      </c>
      <c r="J1398" s="77">
        <v>2687</v>
      </c>
      <c r="K1398" s="77">
        <v>1532</v>
      </c>
      <c r="L1398" s="77">
        <v>154</v>
      </c>
      <c r="M1398" s="77">
        <v>80</v>
      </c>
      <c r="N1398" s="77">
        <v>93</v>
      </c>
      <c r="O1398" s="77">
        <v>56</v>
      </c>
      <c r="P1398" s="77">
        <v>3256</v>
      </c>
      <c r="Q1398" s="77">
        <v>1710</v>
      </c>
      <c r="R1398" s="77">
        <v>239</v>
      </c>
      <c r="S1398" s="77">
        <v>201</v>
      </c>
      <c r="T1398" s="77">
        <v>209</v>
      </c>
      <c r="U1398" s="78">
        <v>159</v>
      </c>
    </row>
    <row r="1399" spans="1:21" ht="15">
      <c r="A1399" s="76" t="s">
        <v>1753</v>
      </c>
      <c r="B1399" s="77" t="s">
        <v>5864</v>
      </c>
      <c r="C1399" s="77" t="s">
        <v>1033</v>
      </c>
      <c r="D1399" s="77" t="s">
        <v>1034</v>
      </c>
      <c r="E1399" s="77">
        <v>10704</v>
      </c>
      <c r="F1399" s="77">
        <v>4814</v>
      </c>
      <c r="G1399" s="77">
        <v>5890</v>
      </c>
      <c r="H1399" s="77">
        <v>0.44973841599999997</v>
      </c>
      <c r="I1399" s="77">
        <v>0.55026158400000003</v>
      </c>
      <c r="J1399" s="77">
        <v>2831</v>
      </c>
      <c r="K1399" s="77">
        <v>1588</v>
      </c>
      <c r="L1399" s="77">
        <v>167</v>
      </c>
      <c r="M1399" s="77">
        <v>90</v>
      </c>
      <c r="N1399" s="77">
        <v>84</v>
      </c>
      <c r="O1399" s="77">
        <v>54</v>
      </c>
      <c r="P1399" s="77">
        <v>3371</v>
      </c>
      <c r="Q1399" s="77">
        <v>1734</v>
      </c>
      <c r="R1399" s="77">
        <v>230</v>
      </c>
      <c r="S1399" s="77">
        <v>191</v>
      </c>
      <c r="T1399" s="77">
        <v>227</v>
      </c>
      <c r="U1399" s="78">
        <v>137</v>
      </c>
    </row>
    <row r="1400" spans="1:21" ht="15">
      <c r="A1400" s="76" t="s">
        <v>1754</v>
      </c>
      <c r="B1400" s="77" t="s">
        <v>5864</v>
      </c>
      <c r="C1400" s="77" t="s">
        <v>1033</v>
      </c>
      <c r="D1400" s="77" t="s">
        <v>1034</v>
      </c>
      <c r="E1400" s="77">
        <v>11182</v>
      </c>
      <c r="F1400" s="77">
        <v>4939</v>
      </c>
      <c r="G1400" s="77">
        <v>6243</v>
      </c>
      <c r="H1400" s="77">
        <v>0.441692005</v>
      </c>
      <c r="I1400" s="77">
        <v>0.55830799499999995</v>
      </c>
      <c r="J1400" s="77">
        <v>2893</v>
      </c>
      <c r="K1400" s="77">
        <v>1613</v>
      </c>
      <c r="L1400" s="77">
        <v>191</v>
      </c>
      <c r="M1400" s="77">
        <v>93</v>
      </c>
      <c r="N1400" s="77">
        <v>99</v>
      </c>
      <c r="O1400" s="77">
        <v>50</v>
      </c>
      <c r="P1400" s="77">
        <v>3505</v>
      </c>
      <c r="Q1400" s="77">
        <v>1884</v>
      </c>
      <c r="R1400" s="77">
        <v>263</v>
      </c>
      <c r="S1400" s="77">
        <v>210</v>
      </c>
      <c r="T1400" s="77">
        <v>232</v>
      </c>
      <c r="U1400" s="78">
        <v>149</v>
      </c>
    </row>
    <row r="1401" spans="1:21" ht="15">
      <c r="A1401" s="76" t="s">
        <v>1755</v>
      </c>
      <c r="B1401" s="77" t="s">
        <v>5864</v>
      </c>
      <c r="C1401" s="77" t="s">
        <v>1033</v>
      </c>
      <c r="D1401" s="77" t="s">
        <v>1034</v>
      </c>
      <c r="E1401" s="77">
        <v>10606</v>
      </c>
      <c r="F1401" s="77">
        <v>4732</v>
      </c>
      <c r="G1401" s="77">
        <v>5874</v>
      </c>
      <c r="H1401" s="77">
        <v>0.44616254999999999</v>
      </c>
      <c r="I1401" s="77">
        <v>0.55383744999999995</v>
      </c>
      <c r="J1401" s="77">
        <v>2748</v>
      </c>
      <c r="K1401" s="77">
        <v>1552</v>
      </c>
      <c r="L1401" s="77">
        <v>191</v>
      </c>
      <c r="M1401" s="77">
        <v>87</v>
      </c>
      <c r="N1401" s="77">
        <v>93</v>
      </c>
      <c r="O1401" s="77">
        <v>61</v>
      </c>
      <c r="P1401" s="77">
        <v>3336</v>
      </c>
      <c r="Q1401" s="77">
        <v>1733</v>
      </c>
      <c r="R1401" s="77">
        <v>234</v>
      </c>
      <c r="S1401" s="77">
        <v>212</v>
      </c>
      <c r="T1401" s="77">
        <v>219</v>
      </c>
      <c r="U1401" s="78">
        <v>140</v>
      </c>
    </row>
    <row r="1402" spans="1:21" ht="15">
      <c r="A1402" s="76" t="s">
        <v>1756</v>
      </c>
      <c r="B1402" s="77" t="s">
        <v>5864</v>
      </c>
      <c r="C1402" s="77" t="s">
        <v>1033</v>
      </c>
      <c r="D1402" s="77" t="s">
        <v>1034</v>
      </c>
      <c r="E1402" s="77">
        <v>11008</v>
      </c>
      <c r="F1402" s="77">
        <v>4961</v>
      </c>
      <c r="G1402" s="77">
        <v>6047</v>
      </c>
      <c r="H1402" s="77">
        <v>0.450672238</v>
      </c>
      <c r="I1402" s="77">
        <v>0.549327762</v>
      </c>
      <c r="J1402" s="77">
        <v>2933</v>
      </c>
      <c r="K1402" s="77">
        <v>1605</v>
      </c>
      <c r="L1402" s="77">
        <v>178</v>
      </c>
      <c r="M1402" s="77">
        <v>80</v>
      </c>
      <c r="N1402" s="77">
        <v>95</v>
      </c>
      <c r="O1402" s="77">
        <v>70</v>
      </c>
      <c r="P1402" s="77">
        <v>3490</v>
      </c>
      <c r="Q1402" s="77">
        <v>1759</v>
      </c>
      <c r="R1402" s="77">
        <v>228</v>
      </c>
      <c r="S1402" s="77">
        <v>212</v>
      </c>
      <c r="T1402" s="77">
        <v>226</v>
      </c>
      <c r="U1402" s="78">
        <v>132</v>
      </c>
    </row>
    <row r="1403" spans="1:21" ht="15">
      <c r="A1403" s="76" t="s">
        <v>1757</v>
      </c>
      <c r="B1403" s="77" t="s">
        <v>5864</v>
      </c>
      <c r="C1403" s="77" t="s">
        <v>1033</v>
      </c>
      <c r="D1403" s="77" t="s">
        <v>1034</v>
      </c>
      <c r="E1403" s="77">
        <v>11467</v>
      </c>
      <c r="F1403" s="77">
        <v>5223</v>
      </c>
      <c r="G1403" s="77">
        <v>6244</v>
      </c>
      <c r="H1403" s="77">
        <v>0.45548094500000003</v>
      </c>
      <c r="I1403" s="77">
        <v>0.54451905499999997</v>
      </c>
      <c r="J1403" s="77">
        <v>3040</v>
      </c>
      <c r="K1403" s="77">
        <v>1704</v>
      </c>
      <c r="L1403" s="77">
        <v>194</v>
      </c>
      <c r="M1403" s="77">
        <v>102</v>
      </c>
      <c r="N1403" s="77">
        <v>109</v>
      </c>
      <c r="O1403" s="77">
        <v>74</v>
      </c>
      <c r="P1403" s="77">
        <v>3536</v>
      </c>
      <c r="Q1403" s="77">
        <v>1841</v>
      </c>
      <c r="R1403" s="77">
        <v>250</v>
      </c>
      <c r="S1403" s="77">
        <v>230</v>
      </c>
      <c r="T1403" s="77">
        <v>225</v>
      </c>
      <c r="U1403" s="78">
        <v>162</v>
      </c>
    </row>
    <row r="1404" spans="1:21" ht="15">
      <c r="A1404" s="76" t="s">
        <v>1758</v>
      </c>
      <c r="B1404" s="77" t="s">
        <v>5864</v>
      </c>
      <c r="C1404" s="77" t="s">
        <v>1559</v>
      </c>
      <c r="D1404" s="77" t="s">
        <v>1208</v>
      </c>
      <c r="E1404" s="77">
        <v>12982</v>
      </c>
      <c r="F1404" s="77">
        <v>5823</v>
      </c>
      <c r="G1404" s="77">
        <v>7159</v>
      </c>
      <c r="H1404" s="77">
        <v>0.44854413799999998</v>
      </c>
      <c r="I1404" s="77">
        <v>0.55145586199999996</v>
      </c>
      <c r="J1404" s="77">
        <v>3358</v>
      </c>
      <c r="K1404" s="77">
        <v>1961</v>
      </c>
      <c r="L1404" s="77">
        <v>193</v>
      </c>
      <c r="M1404" s="77">
        <v>111</v>
      </c>
      <c r="N1404" s="77">
        <v>118</v>
      </c>
      <c r="O1404" s="77">
        <v>82</v>
      </c>
      <c r="P1404" s="77">
        <v>4155</v>
      </c>
      <c r="Q1404" s="77">
        <v>2026</v>
      </c>
      <c r="R1404" s="77">
        <v>281</v>
      </c>
      <c r="S1404" s="77">
        <v>254</v>
      </c>
      <c r="T1404" s="77">
        <v>269</v>
      </c>
      <c r="U1404" s="78">
        <v>174</v>
      </c>
    </row>
    <row r="1405" spans="1:21" ht="15">
      <c r="A1405" s="76" t="s">
        <v>1759</v>
      </c>
      <c r="B1405" s="77" t="s">
        <v>5864</v>
      </c>
      <c r="C1405" s="77" t="s">
        <v>1559</v>
      </c>
      <c r="D1405" s="77" t="s">
        <v>1208</v>
      </c>
      <c r="E1405" s="77">
        <v>12051</v>
      </c>
      <c r="F1405" s="77">
        <v>5247</v>
      </c>
      <c r="G1405" s="77">
        <v>6804</v>
      </c>
      <c r="H1405" s="77">
        <v>0.43539955200000002</v>
      </c>
      <c r="I1405" s="77">
        <v>0.56460044799999998</v>
      </c>
      <c r="J1405" s="77">
        <v>2956</v>
      </c>
      <c r="K1405" s="77">
        <v>1855</v>
      </c>
      <c r="L1405" s="77">
        <v>175</v>
      </c>
      <c r="M1405" s="77">
        <v>83</v>
      </c>
      <c r="N1405" s="77">
        <v>113</v>
      </c>
      <c r="O1405" s="77">
        <v>65</v>
      </c>
      <c r="P1405" s="77">
        <v>3836</v>
      </c>
      <c r="Q1405" s="77">
        <v>1983</v>
      </c>
      <c r="R1405" s="77">
        <v>284</v>
      </c>
      <c r="S1405" s="77">
        <v>247</v>
      </c>
      <c r="T1405" s="77">
        <v>260</v>
      </c>
      <c r="U1405" s="78">
        <v>194</v>
      </c>
    </row>
    <row r="1406" spans="1:21" ht="15">
      <c r="A1406" s="76" t="s">
        <v>1760</v>
      </c>
      <c r="B1406" s="77" t="s">
        <v>5864</v>
      </c>
      <c r="C1406" s="77" t="s">
        <v>1559</v>
      </c>
      <c r="D1406" s="77" t="s">
        <v>1208</v>
      </c>
      <c r="E1406" s="77">
        <v>13376</v>
      </c>
      <c r="F1406" s="77">
        <v>5969</v>
      </c>
      <c r="G1406" s="77">
        <v>7407</v>
      </c>
      <c r="H1406" s="77">
        <v>0.44624701</v>
      </c>
      <c r="I1406" s="77">
        <v>0.55375299</v>
      </c>
      <c r="J1406" s="77">
        <v>3476</v>
      </c>
      <c r="K1406" s="77">
        <v>1985</v>
      </c>
      <c r="L1406" s="77">
        <v>222</v>
      </c>
      <c r="M1406" s="77">
        <v>100</v>
      </c>
      <c r="N1406" s="77">
        <v>112</v>
      </c>
      <c r="O1406" s="77">
        <v>74</v>
      </c>
      <c r="P1406" s="77">
        <v>4259</v>
      </c>
      <c r="Q1406" s="77">
        <v>2106</v>
      </c>
      <c r="R1406" s="77">
        <v>316</v>
      </c>
      <c r="S1406" s="77">
        <v>256</v>
      </c>
      <c r="T1406" s="77">
        <v>284</v>
      </c>
      <c r="U1406" s="78">
        <v>186</v>
      </c>
    </row>
    <row r="1407" spans="1:21" ht="15">
      <c r="A1407" s="76" t="s">
        <v>1761</v>
      </c>
      <c r="B1407" s="77" t="s">
        <v>5864</v>
      </c>
      <c r="C1407" s="77" t="s">
        <v>1559</v>
      </c>
      <c r="D1407" s="77" t="s">
        <v>1208</v>
      </c>
      <c r="E1407" s="77">
        <v>13237</v>
      </c>
      <c r="F1407" s="77">
        <v>5933</v>
      </c>
      <c r="G1407" s="77">
        <v>7304</v>
      </c>
      <c r="H1407" s="77">
        <v>0.44821334099999999</v>
      </c>
      <c r="I1407" s="77">
        <v>0.55178665900000001</v>
      </c>
      <c r="J1407" s="77">
        <v>3499</v>
      </c>
      <c r="K1407" s="77">
        <v>1937</v>
      </c>
      <c r="L1407" s="77">
        <v>209</v>
      </c>
      <c r="M1407" s="77">
        <v>102</v>
      </c>
      <c r="N1407" s="77">
        <v>110</v>
      </c>
      <c r="O1407" s="77">
        <v>76</v>
      </c>
      <c r="P1407" s="77">
        <v>4244</v>
      </c>
      <c r="Q1407" s="77">
        <v>2064</v>
      </c>
      <c r="R1407" s="77">
        <v>291</v>
      </c>
      <c r="S1407" s="77">
        <v>257</v>
      </c>
      <c r="T1407" s="77">
        <v>261</v>
      </c>
      <c r="U1407" s="78">
        <v>187</v>
      </c>
    </row>
    <row r="1408" spans="1:21" ht="15">
      <c r="A1408" s="76" t="s">
        <v>1762</v>
      </c>
      <c r="B1408" s="77" t="s">
        <v>5864</v>
      </c>
      <c r="C1408" s="77" t="s">
        <v>1559</v>
      </c>
      <c r="D1408" s="77" t="s">
        <v>1208</v>
      </c>
      <c r="E1408" s="77">
        <v>12267</v>
      </c>
      <c r="F1408" s="77">
        <v>5406</v>
      </c>
      <c r="G1408" s="77">
        <v>6861</v>
      </c>
      <c r="H1408" s="77">
        <v>0.44069454600000002</v>
      </c>
      <c r="I1408" s="77">
        <v>0.55930545399999998</v>
      </c>
      <c r="J1408" s="77">
        <v>3052</v>
      </c>
      <c r="K1408" s="77">
        <v>1886</v>
      </c>
      <c r="L1408" s="77">
        <v>179</v>
      </c>
      <c r="M1408" s="77">
        <v>111</v>
      </c>
      <c r="N1408" s="77">
        <v>104</v>
      </c>
      <c r="O1408" s="77">
        <v>74</v>
      </c>
      <c r="P1408" s="77">
        <v>3866</v>
      </c>
      <c r="Q1408" s="77">
        <v>1996</v>
      </c>
      <c r="R1408" s="77">
        <v>302</v>
      </c>
      <c r="S1408" s="77">
        <v>247</v>
      </c>
      <c r="T1408" s="77">
        <v>269</v>
      </c>
      <c r="U1408" s="78">
        <v>181</v>
      </c>
    </row>
    <row r="1409" spans="1:21" ht="15">
      <c r="A1409" s="76" t="s">
        <v>1763</v>
      </c>
      <c r="B1409" s="77" t="s">
        <v>5864</v>
      </c>
      <c r="C1409" s="77" t="s">
        <v>1559</v>
      </c>
      <c r="D1409" s="77" t="s">
        <v>1208</v>
      </c>
      <c r="E1409" s="77">
        <v>13232</v>
      </c>
      <c r="F1409" s="77">
        <v>5901</v>
      </c>
      <c r="G1409" s="77">
        <v>7331</v>
      </c>
      <c r="H1409" s="77">
        <v>0.44596432899999999</v>
      </c>
      <c r="I1409" s="77">
        <v>0.55403567099999995</v>
      </c>
      <c r="J1409" s="77">
        <v>3393</v>
      </c>
      <c r="K1409" s="77">
        <v>1974</v>
      </c>
      <c r="L1409" s="77">
        <v>224</v>
      </c>
      <c r="M1409" s="77">
        <v>118</v>
      </c>
      <c r="N1409" s="77">
        <v>126</v>
      </c>
      <c r="O1409" s="77">
        <v>66</v>
      </c>
      <c r="P1409" s="77">
        <v>4210</v>
      </c>
      <c r="Q1409" s="77">
        <v>2115</v>
      </c>
      <c r="R1409" s="77">
        <v>293</v>
      </c>
      <c r="S1409" s="77">
        <v>258</v>
      </c>
      <c r="T1409" s="77">
        <v>265</v>
      </c>
      <c r="U1409" s="78">
        <v>190</v>
      </c>
    </row>
    <row r="1410" spans="1:21" ht="15">
      <c r="A1410" s="76" t="s">
        <v>1764</v>
      </c>
      <c r="B1410" s="77" t="s">
        <v>5864</v>
      </c>
      <c r="C1410" s="77" t="s">
        <v>1559</v>
      </c>
      <c r="D1410" s="77" t="s">
        <v>1208</v>
      </c>
      <c r="E1410" s="77">
        <v>13331</v>
      </c>
      <c r="F1410" s="77">
        <v>5917</v>
      </c>
      <c r="G1410" s="77">
        <v>7414</v>
      </c>
      <c r="H1410" s="77">
        <v>0.443852674</v>
      </c>
      <c r="I1410" s="77">
        <v>0.55614732600000005</v>
      </c>
      <c r="J1410" s="77">
        <v>3348</v>
      </c>
      <c r="K1410" s="77">
        <v>2032</v>
      </c>
      <c r="L1410" s="77">
        <v>227</v>
      </c>
      <c r="M1410" s="77">
        <v>124</v>
      </c>
      <c r="N1410" s="77">
        <v>111</v>
      </c>
      <c r="O1410" s="77">
        <v>75</v>
      </c>
      <c r="P1410" s="77">
        <v>4221</v>
      </c>
      <c r="Q1410" s="77">
        <v>2184</v>
      </c>
      <c r="R1410" s="77">
        <v>296</v>
      </c>
      <c r="S1410" s="77">
        <v>239</v>
      </c>
      <c r="T1410" s="77">
        <v>298</v>
      </c>
      <c r="U1410" s="78">
        <v>176</v>
      </c>
    </row>
    <row r="1411" spans="1:21" ht="15">
      <c r="A1411" s="76" t="s">
        <v>1765</v>
      </c>
      <c r="B1411" s="77" t="s">
        <v>5864</v>
      </c>
      <c r="C1411" s="77" t="s">
        <v>1559</v>
      </c>
      <c r="D1411" s="77" t="s">
        <v>1208</v>
      </c>
      <c r="E1411" s="77">
        <v>12697</v>
      </c>
      <c r="F1411" s="77">
        <v>5698</v>
      </c>
      <c r="G1411" s="77">
        <v>6999</v>
      </c>
      <c r="H1411" s="77">
        <v>0.448767425</v>
      </c>
      <c r="I1411" s="77">
        <v>0.551232575</v>
      </c>
      <c r="J1411" s="77">
        <v>3298</v>
      </c>
      <c r="K1411" s="77">
        <v>1924</v>
      </c>
      <c r="L1411" s="77">
        <v>209</v>
      </c>
      <c r="M1411" s="77">
        <v>91</v>
      </c>
      <c r="N1411" s="77">
        <v>105</v>
      </c>
      <c r="O1411" s="77">
        <v>71</v>
      </c>
      <c r="P1411" s="77">
        <v>3999</v>
      </c>
      <c r="Q1411" s="77">
        <v>2017</v>
      </c>
      <c r="R1411" s="77">
        <v>281</v>
      </c>
      <c r="S1411" s="77">
        <v>254</v>
      </c>
      <c r="T1411" s="77">
        <v>285</v>
      </c>
      <c r="U1411" s="78">
        <v>163</v>
      </c>
    </row>
    <row r="1412" spans="1:21" ht="15">
      <c r="A1412" s="76" t="s">
        <v>1766</v>
      </c>
      <c r="B1412" s="77" t="s">
        <v>5864</v>
      </c>
      <c r="C1412" s="77" t="s">
        <v>1559</v>
      </c>
      <c r="D1412" s="77" t="s">
        <v>1208</v>
      </c>
      <c r="E1412" s="77">
        <v>13323</v>
      </c>
      <c r="F1412" s="77">
        <v>5984</v>
      </c>
      <c r="G1412" s="77">
        <v>7339</v>
      </c>
      <c r="H1412" s="77">
        <v>0.44914809</v>
      </c>
      <c r="I1412" s="77">
        <v>0.55085191</v>
      </c>
      <c r="J1412" s="77">
        <v>3439</v>
      </c>
      <c r="K1412" s="77">
        <v>2028</v>
      </c>
      <c r="L1412" s="77">
        <v>208</v>
      </c>
      <c r="M1412" s="77">
        <v>116</v>
      </c>
      <c r="N1412" s="77">
        <v>119</v>
      </c>
      <c r="O1412" s="77">
        <v>74</v>
      </c>
      <c r="P1412" s="77">
        <v>4138</v>
      </c>
      <c r="Q1412" s="77">
        <v>2148</v>
      </c>
      <c r="R1412" s="77">
        <v>304</v>
      </c>
      <c r="S1412" s="77">
        <v>264</v>
      </c>
      <c r="T1412" s="77">
        <v>304</v>
      </c>
      <c r="U1412" s="78">
        <v>181</v>
      </c>
    </row>
    <row r="1413" spans="1:21" ht="15">
      <c r="A1413" s="76" t="s">
        <v>1767</v>
      </c>
      <c r="B1413" s="77" t="s">
        <v>5864</v>
      </c>
      <c r="C1413" s="77" t="s">
        <v>1559</v>
      </c>
      <c r="D1413" s="77" t="s">
        <v>1208</v>
      </c>
      <c r="E1413" s="77">
        <v>12540</v>
      </c>
      <c r="F1413" s="77">
        <v>5684</v>
      </c>
      <c r="G1413" s="77">
        <v>6856</v>
      </c>
      <c r="H1413" s="77">
        <v>0.453269537</v>
      </c>
      <c r="I1413" s="77">
        <v>0.54673046300000006</v>
      </c>
      <c r="J1413" s="77">
        <v>3257</v>
      </c>
      <c r="K1413" s="77">
        <v>1941</v>
      </c>
      <c r="L1413" s="77">
        <v>208</v>
      </c>
      <c r="M1413" s="77">
        <v>98</v>
      </c>
      <c r="N1413" s="77">
        <v>106</v>
      </c>
      <c r="O1413" s="77">
        <v>74</v>
      </c>
      <c r="P1413" s="77">
        <v>3942</v>
      </c>
      <c r="Q1413" s="77">
        <v>1939</v>
      </c>
      <c r="R1413" s="77">
        <v>297</v>
      </c>
      <c r="S1413" s="77">
        <v>253</v>
      </c>
      <c r="T1413" s="77">
        <v>262</v>
      </c>
      <c r="U1413" s="78">
        <v>163</v>
      </c>
    </row>
    <row r="1414" spans="1:21" ht="15">
      <c r="A1414" s="76" t="s">
        <v>1768</v>
      </c>
      <c r="B1414" s="77" t="s">
        <v>5864</v>
      </c>
      <c r="C1414" s="77" t="s">
        <v>1559</v>
      </c>
      <c r="D1414" s="77" t="s">
        <v>1208</v>
      </c>
      <c r="E1414" s="77">
        <v>13000</v>
      </c>
      <c r="F1414" s="77">
        <v>5843</v>
      </c>
      <c r="G1414" s="77">
        <v>7157</v>
      </c>
      <c r="H1414" s="77">
        <v>0.44946153799999999</v>
      </c>
      <c r="I1414" s="77">
        <v>0.55053846200000001</v>
      </c>
      <c r="J1414" s="77">
        <v>3416</v>
      </c>
      <c r="K1414" s="77">
        <v>1938</v>
      </c>
      <c r="L1414" s="77">
        <v>208</v>
      </c>
      <c r="M1414" s="77">
        <v>99</v>
      </c>
      <c r="N1414" s="77">
        <v>118</v>
      </c>
      <c r="O1414" s="77">
        <v>64</v>
      </c>
      <c r="P1414" s="77">
        <v>4167</v>
      </c>
      <c r="Q1414" s="77">
        <v>1973</v>
      </c>
      <c r="R1414" s="77">
        <v>280</v>
      </c>
      <c r="S1414" s="77">
        <v>272</v>
      </c>
      <c r="T1414" s="77">
        <v>286</v>
      </c>
      <c r="U1414" s="78">
        <v>179</v>
      </c>
    </row>
    <row r="1415" spans="1:21" ht="15">
      <c r="A1415" s="76" t="s">
        <v>1769</v>
      </c>
      <c r="B1415" s="77" t="s">
        <v>5864</v>
      </c>
      <c r="C1415" s="77" t="s">
        <v>1559</v>
      </c>
      <c r="D1415" s="77" t="s">
        <v>1208</v>
      </c>
      <c r="E1415" s="77">
        <v>13157</v>
      </c>
      <c r="F1415" s="77">
        <v>5879</v>
      </c>
      <c r="G1415" s="77">
        <v>7278</v>
      </c>
      <c r="H1415" s="77">
        <v>0.446834385</v>
      </c>
      <c r="I1415" s="77">
        <v>0.55316561500000005</v>
      </c>
      <c r="J1415" s="77">
        <v>3368</v>
      </c>
      <c r="K1415" s="77">
        <v>2011</v>
      </c>
      <c r="L1415" s="77">
        <v>205</v>
      </c>
      <c r="M1415" s="77">
        <v>112</v>
      </c>
      <c r="N1415" s="77">
        <v>122</v>
      </c>
      <c r="O1415" s="77">
        <v>61</v>
      </c>
      <c r="P1415" s="77">
        <v>4157</v>
      </c>
      <c r="Q1415" s="77">
        <v>2088</v>
      </c>
      <c r="R1415" s="77">
        <v>299</v>
      </c>
      <c r="S1415" s="77">
        <v>274</v>
      </c>
      <c r="T1415" s="77">
        <v>279</v>
      </c>
      <c r="U1415" s="78">
        <v>181</v>
      </c>
    </row>
    <row r="1416" spans="1:21" ht="15">
      <c r="A1416" s="76" t="s">
        <v>1770</v>
      </c>
      <c r="B1416" s="77" t="s">
        <v>5864</v>
      </c>
      <c r="C1416" s="77" t="s">
        <v>1559</v>
      </c>
      <c r="D1416" s="77" t="s">
        <v>1208</v>
      </c>
      <c r="E1416" s="77">
        <v>12375</v>
      </c>
      <c r="F1416" s="77">
        <v>5526</v>
      </c>
      <c r="G1416" s="77">
        <v>6849</v>
      </c>
      <c r="H1416" s="77">
        <v>0.44654545499999998</v>
      </c>
      <c r="I1416" s="77">
        <v>0.55345454500000002</v>
      </c>
      <c r="J1416" s="77">
        <v>3158</v>
      </c>
      <c r="K1416" s="77">
        <v>1899</v>
      </c>
      <c r="L1416" s="77">
        <v>184</v>
      </c>
      <c r="M1416" s="77">
        <v>105</v>
      </c>
      <c r="N1416" s="77">
        <v>110</v>
      </c>
      <c r="O1416" s="77">
        <v>70</v>
      </c>
      <c r="P1416" s="77">
        <v>3910</v>
      </c>
      <c r="Q1416" s="77">
        <v>1981</v>
      </c>
      <c r="R1416" s="77">
        <v>266</v>
      </c>
      <c r="S1416" s="77">
        <v>259</v>
      </c>
      <c r="T1416" s="77">
        <v>251</v>
      </c>
      <c r="U1416" s="78">
        <v>182</v>
      </c>
    </row>
    <row r="1417" spans="1:21" ht="15">
      <c r="A1417" s="76" t="s">
        <v>1771</v>
      </c>
      <c r="B1417" s="77" t="s">
        <v>5864</v>
      </c>
      <c r="C1417" s="77" t="s">
        <v>1559</v>
      </c>
      <c r="D1417" s="77" t="s">
        <v>1208</v>
      </c>
      <c r="E1417" s="77">
        <v>13547</v>
      </c>
      <c r="F1417" s="77">
        <v>6095</v>
      </c>
      <c r="G1417" s="77">
        <v>7452</v>
      </c>
      <c r="H1417" s="77">
        <v>0.44991511000000001</v>
      </c>
      <c r="I1417" s="77">
        <v>0.55008489000000005</v>
      </c>
      <c r="J1417" s="77">
        <v>3573</v>
      </c>
      <c r="K1417" s="77">
        <v>2023</v>
      </c>
      <c r="L1417" s="77">
        <v>226</v>
      </c>
      <c r="M1417" s="77">
        <v>104</v>
      </c>
      <c r="N1417" s="77">
        <v>111</v>
      </c>
      <c r="O1417" s="77">
        <v>58</v>
      </c>
      <c r="P1417" s="77">
        <v>4382</v>
      </c>
      <c r="Q1417" s="77">
        <v>2044</v>
      </c>
      <c r="R1417" s="77">
        <v>278</v>
      </c>
      <c r="S1417" s="77">
        <v>284</v>
      </c>
      <c r="T1417" s="77">
        <v>268</v>
      </c>
      <c r="U1417" s="78">
        <v>196</v>
      </c>
    </row>
    <row r="1418" spans="1:21" ht="15">
      <c r="A1418" s="76" t="s">
        <v>1772</v>
      </c>
      <c r="B1418" s="77" t="s">
        <v>5864</v>
      </c>
      <c r="C1418" s="77" t="s">
        <v>1559</v>
      </c>
      <c r="D1418" s="77" t="s">
        <v>1208</v>
      </c>
      <c r="E1418" s="77">
        <v>13177</v>
      </c>
      <c r="F1418" s="77">
        <v>5860</v>
      </c>
      <c r="G1418" s="77">
        <v>7317</v>
      </c>
      <c r="H1418" s="77">
        <v>0.44471427499999999</v>
      </c>
      <c r="I1418" s="77">
        <v>0.55528572499999995</v>
      </c>
      <c r="J1418" s="77">
        <v>3351</v>
      </c>
      <c r="K1418" s="77">
        <v>2009</v>
      </c>
      <c r="L1418" s="77">
        <v>206</v>
      </c>
      <c r="M1418" s="77">
        <v>106</v>
      </c>
      <c r="N1418" s="77">
        <v>117</v>
      </c>
      <c r="O1418" s="77">
        <v>71</v>
      </c>
      <c r="P1418" s="77">
        <v>4174</v>
      </c>
      <c r="Q1418" s="77">
        <v>2095</v>
      </c>
      <c r="R1418" s="77">
        <v>289</v>
      </c>
      <c r="S1418" s="77">
        <v>297</v>
      </c>
      <c r="T1418" s="77">
        <v>265</v>
      </c>
      <c r="U1418" s="78">
        <v>197</v>
      </c>
    </row>
    <row r="1419" spans="1:21" ht="15">
      <c r="A1419" s="76" t="s">
        <v>1773</v>
      </c>
      <c r="B1419" s="77" t="s">
        <v>5864</v>
      </c>
      <c r="C1419" s="77" t="s">
        <v>1559</v>
      </c>
      <c r="D1419" s="77" t="s">
        <v>1208</v>
      </c>
      <c r="E1419" s="77">
        <v>12812</v>
      </c>
      <c r="F1419" s="77">
        <v>5787</v>
      </c>
      <c r="G1419" s="77">
        <v>7025</v>
      </c>
      <c r="H1419" s="77">
        <v>0.45168591899999999</v>
      </c>
      <c r="I1419" s="77">
        <v>0.54831408100000001</v>
      </c>
      <c r="J1419" s="77">
        <v>3390</v>
      </c>
      <c r="K1419" s="77">
        <v>1951</v>
      </c>
      <c r="L1419" s="77">
        <v>185</v>
      </c>
      <c r="M1419" s="77">
        <v>101</v>
      </c>
      <c r="N1419" s="77">
        <v>101</v>
      </c>
      <c r="O1419" s="77">
        <v>59</v>
      </c>
      <c r="P1419" s="77">
        <v>4067</v>
      </c>
      <c r="Q1419" s="77">
        <v>2007</v>
      </c>
      <c r="R1419" s="77">
        <v>287</v>
      </c>
      <c r="S1419" s="77">
        <v>242</v>
      </c>
      <c r="T1419" s="77">
        <v>259</v>
      </c>
      <c r="U1419" s="78">
        <v>163</v>
      </c>
    </row>
    <row r="1420" spans="1:21" ht="15">
      <c r="A1420" s="76" t="s">
        <v>1774</v>
      </c>
      <c r="B1420" s="77" t="s">
        <v>5864</v>
      </c>
      <c r="C1420" s="77" t="s">
        <v>1559</v>
      </c>
      <c r="D1420" s="77" t="s">
        <v>1208</v>
      </c>
      <c r="E1420" s="77">
        <v>12228</v>
      </c>
      <c r="F1420" s="77">
        <v>5299</v>
      </c>
      <c r="G1420" s="77">
        <v>6929</v>
      </c>
      <c r="H1420" s="77">
        <v>0.43334968899999998</v>
      </c>
      <c r="I1420" s="77">
        <v>0.56665031099999996</v>
      </c>
      <c r="J1420" s="77">
        <v>2948</v>
      </c>
      <c r="K1420" s="77">
        <v>1880</v>
      </c>
      <c r="L1420" s="77">
        <v>165</v>
      </c>
      <c r="M1420" s="77">
        <v>97</v>
      </c>
      <c r="N1420" s="77">
        <v>118</v>
      </c>
      <c r="O1420" s="77">
        <v>91</v>
      </c>
      <c r="P1420" s="77">
        <v>3846</v>
      </c>
      <c r="Q1420" s="77">
        <v>2049</v>
      </c>
      <c r="R1420" s="77">
        <v>296</v>
      </c>
      <c r="S1420" s="77">
        <v>267</v>
      </c>
      <c r="T1420" s="77">
        <v>278</v>
      </c>
      <c r="U1420" s="78">
        <v>193</v>
      </c>
    </row>
    <row r="1421" spans="1:21" ht="15">
      <c r="A1421" s="76" t="s">
        <v>1775</v>
      </c>
      <c r="B1421" s="77" t="s">
        <v>5865</v>
      </c>
      <c r="C1421" s="77" t="s">
        <v>1559</v>
      </c>
      <c r="D1421" s="77" t="s">
        <v>1208</v>
      </c>
      <c r="E1421" s="77">
        <v>13150</v>
      </c>
      <c r="F1421" s="77">
        <v>5886</v>
      </c>
      <c r="G1421" s="77">
        <v>7264</v>
      </c>
      <c r="H1421" s="77">
        <v>0.44760456300000001</v>
      </c>
      <c r="I1421" s="77">
        <v>0.55239543700000004</v>
      </c>
      <c r="J1421" s="77">
        <v>3360</v>
      </c>
      <c r="K1421" s="77">
        <v>1997</v>
      </c>
      <c r="L1421" s="77">
        <v>222</v>
      </c>
      <c r="M1421" s="77">
        <v>119</v>
      </c>
      <c r="N1421" s="77">
        <v>110</v>
      </c>
      <c r="O1421" s="77">
        <v>78</v>
      </c>
      <c r="P1421" s="77">
        <v>4167</v>
      </c>
      <c r="Q1421" s="77">
        <v>2070</v>
      </c>
      <c r="R1421" s="77">
        <v>293</v>
      </c>
      <c r="S1421" s="77">
        <v>277</v>
      </c>
      <c r="T1421" s="77">
        <v>281</v>
      </c>
      <c r="U1421" s="78">
        <v>176</v>
      </c>
    </row>
    <row r="1422" spans="1:21" ht="15">
      <c r="A1422" s="76" t="s">
        <v>1776</v>
      </c>
      <c r="B1422" s="77" t="s">
        <v>5864</v>
      </c>
      <c r="C1422" s="77" t="s">
        <v>1559</v>
      </c>
      <c r="D1422" s="77" t="s">
        <v>1208</v>
      </c>
      <c r="E1422" s="77">
        <v>12893</v>
      </c>
      <c r="F1422" s="77">
        <v>5752</v>
      </c>
      <c r="G1422" s="77">
        <v>7141</v>
      </c>
      <c r="H1422" s="77">
        <v>0.44613356100000001</v>
      </c>
      <c r="I1422" s="77">
        <v>0.55386643899999999</v>
      </c>
      <c r="J1422" s="77">
        <v>3342</v>
      </c>
      <c r="K1422" s="77">
        <v>1953</v>
      </c>
      <c r="L1422" s="77">
        <v>193</v>
      </c>
      <c r="M1422" s="77">
        <v>95</v>
      </c>
      <c r="N1422" s="77">
        <v>104</v>
      </c>
      <c r="O1422" s="77">
        <v>65</v>
      </c>
      <c r="P1422" s="77">
        <v>4141</v>
      </c>
      <c r="Q1422" s="77">
        <v>2011</v>
      </c>
      <c r="R1422" s="77">
        <v>298</v>
      </c>
      <c r="S1422" s="77">
        <v>245</v>
      </c>
      <c r="T1422" s="77">
        <v>265</v>
      </c>
      <c r="U1422" s="78">
        <v>181</v>
      </c>
    </row>
    <row r="1423" spans="1:21" ht="15">
      <c r="A1423" s="76" t="s">
        <v>1777</v>
      </c>
      <c r="B1423" s="77" t="s">
        <v>5864</v>
      </c>
      <c r="C1423" s="77" t="s">
        <v>1559</v>
      </c>
      <c r="D1423" s="77" t="s">
        <v>1208</v>
      </c>
      <c r="E1423" s="77">
        <v>12777</v>
      </c>
      <c r="F1423" s="77">
        <v>5696</v>
      </c>
      <c r="G1423" s="77">
        <v>7081</v>
      </c>
      <c r="H1423" s="77">
        <v>0.445801049</v>
      </c>
      <c r="I1423" s="77">
        <v>0.55419895100000005</v>
      </c>
      <c r="J1423" s="77">
        <v>3302</v>
      </c>
      <c r="K1423" s="77">
        <v>1934</v>
      </c>
      <c r="L1423" s="77">
        <v>198</v>
      </c>
      <c r="M1423" s="77">
        <v>85</v>
      </c>
      <c r="N1423" s="77">
        <v>104</v>
      </c>
      <c r="O1423" s="77">
        <v>73</v>
      </c>
      <c r="P1423" s="77">
        <v>4104</v>
      </c>
      <c r="Q1423" s="77">
        <v>1995</v>
      </c>
      <c r="R1423" s="77">
        <v>288</v>
      </c>
      <c r="S1423" s="77">
        <v>245</v>
      </c>
      <c r="T1423" s="77">
        <v>273</v>
      </c>
      <c r="U1423" s="78">
        <v>176</v>
      </c>
    </row>
    <row r="1424" spans="1:21" ht="15">
      <c r="A1424" s="76" t="s">
        <v>1778</v>
      </c>
      <c r="B1424" s="77" t="s">
        <v>5864</v>
      </c>
      <c r="C1424" s="77" t="s">
        <v>1559</v>
      </c>
      <c r="D1424" s="77" t="s">
        <v>1208</v>
      </c>
      <c r="E1424" s="77">
        <v>13194</v>
      </c>
      <c r="F1424" s="77">
        <v>5901</v>
      </c>
      <c r="G1424" s="77">
        <v>7293</v>
      </c>
      <c r="H1424" s="77">
        <v>0.447248749</v>
      </c>
      <c r="I1424" s="77">
        <v>0.552751251</v>
      </c>
      <c r="J1424" s="77">
        <v>3416</v>
      </c>
      <c r="K1424" s="77">
        <v>1991</v>
      </c>
      <c r="L1424" s="77">
        <v>220</v>
      </c>
      <c r="M1424" s="77">
        <v>99</v>
      </c>
      <c r="N1424" s="77">
        <v>109</v>
      </c>
      <c r="O1424" s="77">
        <v>66</v>
      </c>
      <c r="P1424" s="77">
        <v>4153</v>
      </c>
      <c r="Q1424" s="77">
        <v>2060</v>
      </c>
      <c r="R1424" s="77">
        <v>322</v>
      </c>
      <c r="S1424" s="77">
        <v>267</v>
      </c>
      <c r="T1424" s="77">
        <v>299</v>
      </c>
      <c r="U1424" s="78">
        <v>192</v>
      </c>
    </row>
    <row r="1425" spans="1:21" ht="15">
      <c r="A1425" s="76" t="s">
        <v>1779</v>
      </c>
      <c r="B1425" s="77" t="s">
        <v>5864</v>
      </c>
      <c r="C1425" s="77" t="s">
        <v>1559</v>
      </c>
      <c r="D1425" s="77" t="s">
        <v>1208</v>
      </c>
      <c r="E1425" s="77">
        <v>12253</v>
      </c>
      <c r="F1425" s="77">
        <v>5352</v>
      </c>
      <c r="G1425" s="77">
        <v>6901</v>
      </c>
      <c r="H1425" s="77">
        <v>0.43679098999999999</v>
      </c>
      <c r="I1425" s="77">
        <v>0.56320901000000001</v>
      </c>
      <c r="J1425" s="77">
        <v>3019</v>
      </c>
      <c r="K1425" s="77">
        <v>1896</v>
      </c>
      <c r="L1425" s="77">
        <v>163</v>
      </c>
      <c r="M1425" s="77">
        <v>92</v>
      </c>
      <c r="N1425" s="77">
        <v>105</v>
      </c>
      <c r="O1425" s="77">
        <v>77</v>
      </c>
      <c r="P1425" s="77">
        <v>3900</v>
      </c>
      <c r="Q1425" s="77">
        <v>2015</v>
      </c>
      <c r="R1425" s="77">
        <v>289</v>
      </c>
      <c r="S1425" s="77">
        <v>255</v>
      </c>
      <c r="T1425" s="77">
        <v>280</v>
      </c>
      <c r="U1425" s="78">
        <v>162</v>
      </c>
    </row>
    <row r="1426" spans="1:21" ht="15">
      <c r="A1426" s="76" t="s">
        <v>1780</v>
      </c>
      <c r="B1426" s="77" t="s">
        <v>5864</v>
      </c>
      <c r="C1426" s="77" t="s">
        <v>1559</v>
      </c>
      <c r="D1426" s="77" t="s">
        <v>1208</v>
      </c>
      <c r="E1426" s="77">
        <v>12779</v>
      </c>
      <c r="F1426" s="77">
        <v>5761</v>
      </c>
      <c r="G1426" s="77">
        <v>7018</v>
      </c>
      <c r="H1426" s="77">
        <v>0.45081774800000002</v>
      </c>
      <c r="I1426" s="77">
        <v>0.54918225200000004</v>
      </c>
      <c r="J1426" s="77">
        <v>3366</v>
      </c>
      <c r="K1426" s="77">
        <v>1907</v>
      </c>
      <c r="L1426" s="77">
        <v>214</v>
      </c>
      <c r="M1426" s="77">
        <v>95</v>
      </c>
      <c r="N1426" s="77">
        <v>111</v>
      </c>
      <c r="O1426" s="77">
        <v>68</v>
      </c>
      <c r="P1426" s="77">
        <v>4083</v>
      </c>
      <c r="Q1426" s="77">
        <v>1925</v>
      </c>
      <c r="R1426" s="77">
        <v>292</v>
      </c>
      <c r="S1426" s="77">
        <v>241</v>
      </c>
      <c r="T1426" s="77">
        <v>282</v>
      </c>
      <c r="U1426" s="78">
        <v>195</v>
      </c>
    </row>
    <row r="1427" spans="1:21" ht="15">
      <c r="A1427" s="76" t="s">
        <v>1781</v>
      </c>
      <c r="B1427" s="77" t="s">
        <v>5864</v>
      </c>
      <c r="C1427" s="77" t="s">
        <v>1559</v>
      </c>
      <c r="D1427" s="77" t="s">
        <v>1208</v>
      </c>
      <c r="E1427" s="77">
        <v>13075</v>
      </c>
      <c r="F1427" s="77">
        <v>5860</v>
      </c>
      <c r="G1427" s="77">
        <v>7215</v>
      </c>
      <c r="H1427" s="77">
        <v>0.44818355599999998</v>
      </c>
      <c r="I1427" s="77">
        <v>0.55181644399999996</v>
      </c>
      <c r="J1427" s="77">
        <v>3346</v>
      </c>
      <c r="K1427" s="77">
        <v>1972</v>
      </c>
      <c r="L1427" s="77">
        <v>237</v>
      </c>
      <c r="M1427" s="77">
        <v>112</v>
      </c>
      <c r="N1427" s="77">
        <v>119</v>
      </c>
      <c r="O1427" s="77">
        <v>74</v>
      </c>
      <c r="P1427" s="77">
        <v>4079</v>
      </c>
      <c r="Q1427" s="77">
        <v>2092</v>
      </c>
      <c r="R1427" s="77">
        <v>294</v>
      </c>
      <c r="S1427" s="77">
        <v>280</v>
      </c>
      <c r="T1427" s="77">
        <v>295</v>
      </c>
      <c r="U1427" s="78">
        <v>175</v>
      </c>
    </row>
    <row r="1428" spans="1:21" ht="15">
      <c r="A1428" s="76" t="s">
        <v>1782</v>
      </c>
      <c r="B1428" s="77" t="s">
        <v>5864</v>
      </c>
      <c r="C1428" s="77" t="s">
        <v>1559</v>
      </c>
      <c r="D1428" s="77" t="s">
        <v>1208</v>
      </c>
      <c r="E1428" s="77">
        <v>12944</v>
      </c>
      <c r="F1428" s="77">
        <v>5876</v>
      </c>
      <c r="G1428" s="77">
        <v>7068</v>
      </c>
      <c r="H1428" s="77">
        <v>0.45395550099999998</v>
      </c>
      <c r="I1428" s="77">
        <v>0.54604449899999996</v>
      </c>
      <c r="J1428" s="77">
        <v>3421</v>
      </c>
      <c r="K1428" s="77">
        <v>1971</v>
      </c>
      <c r="L1428" s="77">
        <v>197</v>
      </c>
      <c r="M1428" s="77">
        <v>100</v>
      </c>
      <c r="N1428" s="77">
        <v>100</v>
      </c>
      <c r="O1428" s="77">
        <v>87</v>
      </c>
      <c r="P1428" s="77">
        <v>4049</v>
      </c>
      <c r="Q1428" s="77">
        <v>1995</v>
      </c>
      <c r="R1428" s="77">
        <v>321</v>
      </c>
      <c r="S1428" s="77">
        <v>251</v>
      </c>
      <c r="T1428" s="77">
        <v>265</v>
      </c>
      <c r="U1428" s="78">
        <v>187</v>
      </c>
    </row>
    <row r="1429" spans="1:21" ht="15">
      <c r="A1429" s="76" t="s">
        <v>1783</v>
      </c>
      <c r="B1429" s="77" t="s">
        <v>5864</v>
      </c>
      <c r="C1429" s="77" t="s">
        <v>1559</v>
      </c>
      <c r="D1429" s="77" t="s">
        <v>1208</v>
      </c>
      <c r="E1429" s="77">
        <v>11986</v>
      </c>
      <c r="F1429" s="77">
        <v>5179</v>
      </c>
      <c r="G1429" s="77">
        <v>6807</v>
      </c>
      <c r="H1429" s="77">
        <v>0.43208743500000002</v>
      </c>
      <c r="I1429" s="77">
        <v>0.56791256499999998</v>
      </c>
      <c r="J1429" s="77">
        <v>2877</v>
      </c>
      <c r="K1429" s="77">
        <v>1864</v>
      </c>
      <c r="L1429" s="77">
        <v>178</v>
      </c>
      <c r="M1429" s="77">
        <v>87</v>
      </c>
      <c r="N1429" s="77">
        <v>100</v>
      </c>
      <c r="O1429" s="77">
        <v>73</v>
      </c>
      <c r="P1429" s="77">
        <v>3858</v>
      </c>
      <c r="Q1429" s="77">
        <v>2003</v>
      </c>
      <c r="R1429" s="77">
        <v>275</v>
      </c>
      <c r="S1429" s="77">
        <v>248</v>
      </c>
      <c r="T1429" s="77">
        <v>256</v>
      </c>
      <c r="U1429" s="78">
        <v>167</v>
      </c>
    </row>
    <row r="1430" spans="1:21" ht="15">
      <c r="A1430" s="76" t="s">
        <v>1784</v>
      </c>
      <c r="B1430" s="77" t="s">
        <v>5864</v>
      </c>
      <c r="C1430" s="77" t="s">
        <v>1559</v>
      </c>
      <c r="D1430" s="77" t="s">
        <v>1208</v>
      </c>
      <c r="E1430" s="77">
        <v>13201</v>
      </c>
      <c r="F1430" s="77">
        <v>5841</v>
      </c>
      <c r="G1430" s="77">
        <v>7360</v>
      </c>
      <c r="H1430" s="77">
        <v>0.44246648</v>
      </c>
      <c r="I1430" s="77">
        <v>0.55753352</v>
      </c>
      <c r="J1430" s="77">
        <v>3334</v>
      </c>
      <c r="K1430" s="77">
        <v>2011</v>
      </c>
      <c r="L1430" s="77">
        <v>205</v>
      </c>
      <c r="M1430" s="77">
        <v>105</v>
      </c>
      <c r="N1430" s="77">
        <v>121</v>
      </c>
      <c r="O1430" s="77">
        <v>65</v>
      </c>
      <c r="P1430" s="77">
        <v>4184</v>
      </c>
      <c r="Q1430" s="77">
        <v>2160</v>
      </c>
      <c r="R1430" s="77">
        <v>294</v>
      </c>
      <c r="S1430" s="77">
        <v>264</v>
      </c>
      <c r="T1430" s="77">
        <v>264</v>
      </c>
      <c r="U1430" s="78">
        <v>194</v>
      </c>
    </row>
    <row r="1431" spans="1:21" ht="15">
      <c r="A1431" s="76" t="s">
        <v>1785</v>
      </c>
      <c r="B1431" s="77" t="s">
        <v>5864</v>
      </c>
      <c r="C1431" s="77" t="s">
        <v>1559</v>
      </c>
      <c r="D1431" s="77" t="s">
        <v>1208</v>
      </c>
      <c r="E1431" s="77">
        <v>12447</v>
      </c>
      <c r="F1431" s="77">
        <v>5602</v>
      </c>
      <c r="G1431" s="77">
        <v>6845</v>
      </c>
      <c r="H1431" s="77">
        <v>0.45006828999999998</v>
      </c>
      <c r="I1431" s="77">
        <v>0.54993170999999996</v>
      </c>
      <c r="J1431" s="77">
        <v>3182</v>
      </c>
      <c r="K1431" s="77">
        <v>1947</v>
      </c>
      <c r="L1431" s="77">
        <v>187</v>
      </c>
      <c r="M1431" s="77">
        <v>96</v>
      </c>
      <c r="N1431" s="77">
        <v>109</v>
      </c>
      <c r="O1431" s="77">
        <v>81</v>
      </c>
      <c r="P1431" s="77">
        <v>3916</v>
      </c>
      <c r="Q1431" s="77">
        <v>1960</v>
      </c>
      <c r="R1431" s="77">
        <v>278</v>
      </c>
      <c r="S1431" s="77">
        <v>258</v>
      </c>
      <c r="T1431" s="77">
        <v>259</v>
      </c>
      <c r="U1431" s="78">
        <v>174</v>
      </c>
    </row>
    <row r="1432" spans="1:21" ht="15">
      <c r="A1432" s="76" t="s">
        <v>1786</v>
      </c>
      <c r="B1432" s="77" t="s">
        <v>5864</v>
      </c>
      <c r="C1432" s="77" t="s">
        <v>1559</v>
      </c>
      <c r="D1432" s="77" t="s">
        <v>1208</v>
      </c>
      <c r="E1432" s="77">
        <v>12342</v>
      </c>
      <c r="F1432" s="77">
        <v>5447</v>
      </c>
      <c r="G1432" s="77">
        <v>6895</v>
      </c>
      <c r="H1432" s="77">
        <v>0.44133851899999998</v>
      </c>
      <c r="I1432" s="77">
        <v>0.55866148100000002</v>
      </c>
      <c r="J1432" s="77">
        <v>3088</v>
      </c>
      <c r="K1432" s="77">
        <v>1924</v>
      </c>
      <c r="L1432" s="77">
        <v>192</v>
      </c>
      <c r="M1432" s="77">
        <v>91</v>
      </c>
      <c r="N1432" s="77">
        <v>100</v>
      </c>
      <c r="O1432" s="77">
        <v>52</v>
      </c>
      <c r="P1432" s="77">
        <v>3977</v>
      </c>
      <c r="Q1432" s="77">
        <v>1929</v>
      </c>
      <c r="R1432" s="77">
        <v>272</v>
      </c>
      <c r="S1432" s="77">
        <v>262</v>
      </c>
      <c r="T1432" s="77">
        <v>277</v>
      </c>
      <c r="U1432" s="78">
        <v>178</v>
      </c>
    </row>
    <row r="1433" spans="1:21" ht="15">
      <c r="A1433" s="76" t="s">
        <v>1787</v>
      </c>
      <c r="B1433" s="77" t="s">
        <v>5864</v>
      </c>
      <c r="C1433" s="77" t="s">
        <v>1559</v>
      </c>
      <c r="D1433" s="77" t="s">
        <v>1208</v>
      </c>
      <c r="E1433" s="77">
        <v>12541</v>
      </c>
      <c r="F1433" s="77">
        <v>5636</v>
      </c>
      <c r="G1433" s="77">
        <v>6905</v>
      </c>
      <c r="H1433" s="77">
        <v>0.449405948</v>
      </c>
      <c r="I1433" s="77">
        <v>0.550594052</v>
      </c>
      <c r="J1433" s="77">
        <v>3156</v>
      </c>
      <c r="K1433" s="77">
        <v>1992</v>
      </c>
      <c r="L1433" s="77">
        <v>199</v>
      </c>
      <c r="M1433" s="77">
        <v>103</v>
      </c>
      <c r="N1433" s="77">
        <v>107</v>
      </c>
      <c r="O1433" s="77">
        <v>79</v>
      </c>
      <c r="P1433" s="77">
        <v>3961</v>
      </c>
      <c r="Q1433" s="77">
        <v>1980</v>
      </c>
      <c r="R1433" s="77">
        <v>256</v>
      </c>
      <c r="S1433" s="77">
        <v>257</v>
      </c>
      <c r="T1433" s="77">
        <v>276</v>
      </c>
      <c r="U1433" s="78">
        <v>175</v>
      </c>
    </row>
    <row r="1434" spans="1:21" ht="15">
      <c r="A1434" s="76" t="s">
        <v>1788</v>
      </c>
      <c r="B1434" s="77" t="s">
        <v>5864</v>
      </c>
      <c r="C1434" s="77" t="s">
        <v>1559</v>
      </c>
      <c r="D1434" s="77" t="s">
        <v>1208</v>
      </c>
      <c r="E1434" s="77">
        <v>12926</v>
      </c>
      <c r="F1434" s="77">
        <v>5785</v>
      </c>
      <c r="G1434" s="77">
        <v>7141</v>
      </c>
      <c r="H1434" s="77">
        <v>0.44754757899999997</v>
      </c>
      <c r="I1434" s="77">
        <v>0.55245242100000003</v>
      </c>
      <c r="J1434" s="77">
        <v>3326</v>
      </c>
      <c r="K1434" s="77">
        <v>1983</v>
      </c>
      <c r="L1434" s="77">
        <v>193</v>
      </c>
      <c r="M1434" s="77">
        <v>96</v>
      </c>
      <c r="N1434" s="77">
        <v>112</v>
      </c>
      <c r="O1434" s="77">
        <v>75</v>
      </c>
      <c r="P1434" s="77">
        <v>4123</v>
      </c>
      <c r="Q1434" s="77">
        <v>2044</v>
      </c>
      <c r="R1434" s="77">
        <v>302</v>
      </c>
      <c r="S1434" s="77">
        <v>254</v>
      </c>
      <c r="T1434" s="77">
        <v>248</v>
      </c>
      <c r="U1434" s="78">
        <v>170</v>
      </c>
    </row>
    <row r="1435" spans="1:21" ht="15">
      <c r="A1435" s="76" t="s">
        <v>1789</v>
      </c>
      <c r="B1435" s="77" t="s">
        <v>5864</v>
      </c>
      <c r="C1435" s="77" t="s">
        <v>1559</v>
      </c>
      <c r="D1435" s="77" t="s">
        <v>1208</v>
      </c>
      <c r="E1435" s="77">
        <v>13256</v>
      </c>
      <c r="F1435" s="77">
        <v>5917</v>
      </c>
      <c r="G1435" s="77">
        <v>7339</v>
      </c>
      <c r="H1435" s="77">
        <v>0.446363911</v>
      </c>
      <c r="I1435" s="77">
        <v>0.55363608900000005</v>
      </c>
      <c r="J1435" s="77">
        <v>3442</v>
      </c>
      <c r="K1435" s="77">
        <v>1968</v>
      </c>
      <c r="L1435" s="77">
        <v>207</v>
      </c>
      <c r="M1435" s="77">
        <v>108</v>
      </c>
      <c r="N1435" s="77">
        <v>117</v>
      </c>
      <c r="O1435" s="77">
        <v>75</v>
      </c>
      <c r="P1435" s="77">
        <v>4320</v>
      </c>
      <c r="Q1435" s="77">
        <v>2068</v>
      </c>
      <c r="R1435" s="77">
        <v>287</v>
      </c>
      <c r="S1435" s="77">
        <v>229</v>
      </c>
      <c r="T1435" s="77">
        <v>270</v>
      </c>
      <c r="U1435" s="78">
        <v>165</v>
      </c>
    </row>
    <row r="1436" spans="1:21" ht="15">
      <c r="A1436" s="76" t="s">
        <v>1790</v>
      </c>
      <c r="B1436" s="77" t="s">
        <v>5864</v>
      </c>
      <c r="C1436" s="77" t="s">
        <v>1559</v>
      </c>
      <c r="D1436" s="77" t="s">
        <v>1208</v>
      </c>
      <c r="E1436" s="77">
        <v>13137</v>
      </c>
      <c r="F1436" s="77">
        <v>5916</v>
      </c>
      <c r="G1436" s="77">
        <v>7221</v>
      </c>
      <c r="H1436" s="77">
        <v>0.45033112600000003</v>
      </c>
      <c r="I1436" s="77">
        <v>0.54966887399999997</v>
      </c>
      <c r="J1436" s="77">
        <v>3371</v>
      </c>
      <c r="K1436" s="77">
        <v>2033</v>
      </c>
      <c r="L1436" s="77">
        <v>221</v>
      </c>
      <c r="M1436" s="77">
        <v>100</v>
      </c>
      <c r="N1436" s="77">
        <v>114</v>
      </c>
      <c r="O1436" s="77">
        <v>77</v>
      </c>
      <c r="P1436" s="77">
        <v>4204</v>
      </c>
      <c r="Q1436" s="77">
        <v>2024</v>
      </c>
      <c r="R1436" s="77">
        <v>301</v>
      </c>
      <c r="S1436" s="77">
        <v>243</v>
      </c>
      <c r="T1436" s="77">
        <v>262</v>
      </c>
      <c r="U1436" s="78">
        <v>187</v>
      </c>
    </row>
    <row r="1437" spans="1:21" ht="15">
      <c r="A1437" s="76" t="s">
        <v>1791</v>
      </c>
      <c r="B1437" s="77" t="s">
        <v>5864</v>
      </c>
      <c r="C1437" s="77" t="s">
        <v>1559</v>
      </c>
      <c r="D1437" s="77" t="s">
        <v>1208</v>
      </c>
      <c r="E1437" s="77">
        <v>12643</v>
      </c>
      <c r="F1437" s="77">
        <v>5713</v>
      </c>
      <c r="G1437" s="77">
        <v>6930</v>
      </c>
      <c r="H1437" s="77">
        <v>0.45187060000000001</v>
      </c>
      <c r="I1437" s="77">
        <v>0.54812939999999999</v>
      </c>
      <c r="J1437" s="77">
        <v>3352</v>
      </c>
      <c r="K1437" s="77">
        <v>1871</v>
      </c>
      <c r="L1437" s="77">
        <v>221</v>
      </c>
      <c r="M1437" s="77">
        <v>97</v>
      </c>
      <c r="N1437" s="77">
        <v>100</v>
      </c>
      <c r="O1437" s="77">
        <v>72</v>
      </c>
      <c r="P1437" s="77">
        <v>4014</v>
      </c>
      <c r="Q1437" s="77">
        <v>1986</v>
      </c>
      <c r="R1437" s="77">
        <v>266</v>
      </c>
      <c r="S1437" s="77">
        <v>253</v>
      </c>
      <c r="T1437" s="77">
        <v>248</v>
      </c>
      <c r="U1437" s="78">
        <v>163</v>
      </c>
    </row>
    <row r="1438" spans="1:21" ht="15">
      <c r="A1438" s="76" t="s">
        <v>1792</v>
      </c>
      <c r="B1438" s="77" t="s">
        <v>5864</v>
      </c>
      <c r="C1438" s="77" t="s">
        <v>1559</v>
      </c>
      <c r="D1438" s="77" t="s">
        <v>1208</v>
      </c>
      <c r="E1438" s="77">
        <v>12820</v>
      </c>
      <c r="F1438" s="77">
        <v>5713</v>
      </c>
      <c r="G1438" s="77">
        <v>7107</v>
      </c>
      <c r="H1438" s="77">
        <v>0.44563182499999998</v>
      </c>
      <c r="I1438" s="77">
        <v>0.55436817500000002</v>
      </c>
      <c r="J1438" s="77">
        <v>3310</v>
      </c>
      <c r="K1438" s="77">
        <v>1916</v>
      </c>
      <c r="L1438" s="77">
        <v>201</v>
      </c>
      <c r="M1438" s="77">
        <v>102</v>
      </c>
      <c r="N1438" s="77">
        <v>104</v>
      </c>
      <c r="O1438" s="77">
        <v>80</v>
      </c>
      <c r="P1438" s="77">
        <v>4100</v>
      </c>
      <c r="Q1438" s="77">
        <v>2027</v>
      </c>
      <c r="R1438" s="77">
        <v>282</v>
      </c>
      <c r="S1438" s="77">
        <v>264</v>
      </c>
      <c r="T1438" s="77">
        <v>259</v>
      </c>
      <c r="U1438" s="78">
        <v>175</v>
      </c>
    </row>
    <row r="1439" spans="1:21" ht="15">
      <c r="A1439" s="76" t="s">
        <v>1793</v>
      </c>
      <c r="B1439" s="77" t="s">
        <v>5864</v>
      </c>
      <c r="C1439" s="77" t="s">
        <v>1559</v>
      </c>
      <c r="D1439" s="77" t="s">
        <v>1208</v>
      </c>
      <c r="E1439" s="77">
        <v>13072</v>
      </c>
      <c r="F1439" s="77">
        <v>5859</v>
      </c>
      <c r="G1439" s="77">
        <v>7213</v>
      </c>
      <c r="H1439" s="77">
        <v>0.44820991399999999</v>
      </c>
      <c r="I1439" s="77">
        <v>0.55179008600000001</v>
      </c>
      <c r="J1439" s="77">
        <v>3356</v>
      </c>
      <c r="K1439" s="77">
        <v>2017</v>
      </c>
      <c r="L1439" s="77">
        <v>219</v>
      </c>
      <c r="M1439" s="77">
        <v>102</v>
      </c>
      <c r="N1439" s="77">
        <v>97</v>
      </c>
      <c r="O1439" s="77">
        <v>68</v>
      </c>
      <c r="P1439" s="77">
        <v>4150</v>
      </c>
      <c r="Q1439" s="77">
        <v>2041</v>
      </c>
      <c r="R1439" s="77">
        <v>291</v>
      </c>
      <c r="S1439" s="77">
        <v>264</v>
      </c>
      <c r="T1439" s="77">
        <v>286</v>
      </c>
      <c r="U1439" s="78">
        <v>181</v>
      </c>
    </row>
    <row r="1440" spans="1:21" ht="15">
      <c r="A1440" s="76" t="s">
        <v>1794</v>
      </c>
      <c r="B1440" s="77" t="s">
        <v>5864</v>
      </c>
      <c r="C1440" s="77" t="s">
        <v>1559</v>
      </c>
      <c r="D1440" s="77" t="s">
        <v>1208</v>
      </c>
      <c r="E1440" s="77">
        <v>13077</v>
      </c>
      <c r="F1440" s="77">
        <v>5816</v>
      </c>
      <c r="G1440" s="77">
        <v>7261</v>
      </c>
      <c r="H1440" s="77">
        <v>0.444750325</v>
      </c>
      <c r="I1440" s="77">
        <v>0.555249675</v>
      </c>
      <c r="J1440" s="77">
        <v>3341</v>
      </c>
      <c r="K1440" s="77">
        <v>1955</v>
      </c>
      <c r="L1440" s="77">
        <v>224</v>
      </c>
      <c r="M1440" s="77">
        <v>102</v>
      </c>
      <c r="N1440" s="77">
        <v>117</v>
      </c>
      <c r="O1440" s="77">
        <v>77</v>
      </c>
      <c r="P1440" s="77">
        <v>4178</v>
      </c>
      <c r="Q1440" s="77">
        <v>2100</v>
      </c>
      <c r="R1440" s="77">
        <v>274</v>
      </c>
      <c r="S1440" s="77">
        <v>253</v>
      </c>
      <c r="T1440" s="77">
        <v>272</v>
      </c>
      <c r="U1440" s="78">
        <v>184</v>
      </c>
    </row>
    <row r="1441" spans="1:21" ht="15">
      <c r="A1441" s="76" t="s">
        <v>1795</v>
      </c>
      <c r="B1441" s="77" t="s">
        <v>5864</v>
      </c>
      <c r="C1441" s="77" t="s">
        <v>1559</v>
      </c>
      <c r="D1441" s="77" t="s">
        <v>1208</v>
      </c>
      <c r="E1441" s="77">
        <v>12914</v>
      </c>
      <c r="F1441" s="77">
        <v>5821</v>
      </c>
      <c r="G1441" s="77">
        <v>7093</v>
      </c>
      <c r="H1441" s="77">
        <v>0.45075112299999998</v>
      </c>
      <c r="I1441" s="77">
        <v>0.54924887700000002</v>
      </c>
      <c r="J1441" s="77">
        <v>3325</v>
      </c>
      <c r="K1441" s="77">
        <v>1977</v>
      </c>
      <c r="L1441" s="77">
        <v>220</v>
      </c>
      <c r="M1441" s="77">
        <v>108</v>
      </c>
      <c r="N1441" s="77">
        <v>121</v>
      </c>
      <c r="O1441" s="77">
        <v>70</v>
      </c>
      <c r="P1441" s="77">
        <v>4046</v>
      </c>
      <c r="Q1441" s="77">
        <v>2072</v>
      </c>
      <c r="R1441" s="77">
        <v>278</v>
      </c>
      <c r="S1441" s="77">
        <v>259</v>
      </c>
      <c r="T1441" s="77">
        <v>271</v>
      </c>
      <c r="U1441" s="78">
        <v>167</v>
      </c>
    </row>
    <row r="1442" spans="1:21" ht="15">
      <c r="A1442" s="76" t="s">
        <v>1796</v>
      </c>
      <c r="B1442" s="77" t="s">
        <v>5864</v>
      </c>
      <c r="C1442" s="77" t="s">
        <v>1559</v>
      </c>
      <c r="D1442" s="77" t="s">
        <v>1208</v>
      </c>
      <c r="E1442" s="77">
        <v>13106</v>
      </c>
      <c r="F1442" s="77">
        <v>5904</v>
      </c>
      <c r="G1442" s="77">
        <v>7202</v>
      </c>
      <c r="H1442" s="77">
        <v>0.45048069600000001</v>
      </c>
      <c r="I1442" s="77">
        <v>0.54951930400000004</v>
      </c>
      <c r="J1442" s="77">
        <v>3373</v>
      </c>
      <c r="K1442" s="77">
        <v>2010</v>
      </c>
      <c r="L1442" s="77">
        <v>243</v>
      </c>
      <c r="M1442" s="77">
        <v>93</v>
      </c>
      <c r="N1442" s="77">
        <v>126</v>
      </c>
      <c r="O1442" s="77">
        <v>59</v>
      </c>
      <c r="P1442" s="77">
        <v>4131</v>
      </c>
      <c r="Q1442" s="77">
        <v>2073</v>
      </c>
      <c r="R1442" s="77">
        <v>275</v>
      </c>
      <c r="S1442" s="77">
        <v>277</v>
      </c>
      <c r="T1442" s="77">
        <v>274</v>
      </c>
      <c r="U1442" s="78">
        <v>172</v>
      </c>
    </row>
    <row r="1443" spans="1:21" ht="15">
      <c r="A1443" s="76" t="s">
        <v>1797</v>
      </c>
      <c r="B1443" s="77" t="s">
        <v>5864</v>
      </c>
      <c r="C1443" s="77" t="s">
        <v>1559</v>
      </c>
      <c r="D1443" s="77" t="s">
        <v>1208</v>
      </c>
      <c r="E1443" s="77">
        <v>12770</v>
      </c>
      <c r="F1443" s="77">
        <v>5677</v>
      </c>
      <c r="G1443" s="77">
        <v>7093</v>
      </c>
      <c r="H1443" s="77">
        <v>0.44455755699999999</v>
      </c>
      <c r="I1443" s="77">
        <v>0.55544244300000001</v>
      </c>
      <c r="J1443" s="77">
        <v>3281</v>
      </c>
      <c r="K1443" s="77">
        <v>1929</v>
      </c>
      <c r="L1443" s="77">
        <v>212</v>
      </c>
      <c r="M1443" s="77">
        <v>93</v>
      </c>
      <c r="N1443" s="77">
        <v>98</v>
      </c>
      <c r="O1443" s="77">
        <v>64</v>
      </c>
      <c r="P1443" s="77">
        <v>4113</v>
      </c>
      <c r="Q1443" s="77">
        <v>2013</v>
      </c>
      <c r="R1443" s="77">
        <v>296</v>
      </c>
      <c r="S1443" s="77">
        <v>248</v>
      </c>
      <c r="T1443" s="77">
        <v>273</v>
      </c>
      <c r="U1443" s="78">
        <v>150</v>
      </c>
    </row>
    <row r="1444" spans="1:21" ht="15">
      <c r="A1444" s="76" t="s">
        <v>1798</v>
      </c>
      <c r="B1444" s="77" t="s">
        <v>5864</v>
      </c>
      <c r="C1444" s="77" t="s">
        <v>1559</v>
      </c>
      <c r="D1444" s="77" t="s">
        <v>1208</v>
      </c>
      <c r="E1444" s="77">
        <v>12729</v>
      </c>
      <c r="F1444" s="77">
        <v>5672</v>
      </c>
      <c r="G1444" s="77">
        <v>7057</v>
      </c>
      <c r="H1444" s="77">
        <v>0.445596669</v>
      </c>
      <c r="I1444" s="77">
        <v>0.55440333100000005</v>
      </c>
      <c r="J1444" s="77">
        <v>3300</v>
      </c>
      <c r="K1444" s="77">
        <v>1921</v>
      </c>
      <c r="L1444" s="77">
        <v>201</v>
      </c>
      <c r="M1444" s="77">
        <v>91</v>
      </c>
      <c r="N1444" s="77">
        <v>101</v>
      </c>
      <c r="O1444" s="77">
        <v>58</v>
      </c>
      <c r="P1444" s="77">
        <v>4029</v>
      </c>
      <c r="Q1444" s="77">
        <v>2009</v>
      </c>
      <c r="R1444" s="77">
        <v>298</v>
      </c>
      <c r="S1444" s="77">
        <v>261</v>
      </c>
      <c r="T1444" s="77">
        <v>284</v>
      </c>
      <c r="U1444" s="78">
        <v>176</v>
      </c>
    </row>
    <row r="1445" spans="1:21" ht="15">
      <c r="A1445" s="76" t="s">
        <v>1799</v>
      </c>
      <c r="B1445" s="77" t="s">
        <v>5864</v>
      </c>
      <c r="C1445" s="77" t="s">
        <v>1559</v>
      </c>
      <c r="D1445" s="77" t="s">
        <v>1208</v>
      </c>
      <c r="E1445" s="77">
        <v>13229</v>
      </c>
      <c r="F1445" s="77">
        <v>5904</v>
      </c>
      <c r="G1445" s="77">
        <v>7325</v>
      </c>
      <c r="H1445" s="77">
        <v>0.44629223699999998</v>
      </c>
      <c r="I1445" s="77">
        <v>0.55370776300000002</v>
      </c>
      <c r="J1445" s="77">
        <v>3356</v>
      </c>
      <c r="K1445" s="77">
        <v>2019</v>
      </c>
      <c r="L1445" s="77">
        <v>230</v>
      </c>
      <c r="M1445" s="77">
        <v>101</v>
      </c>
      <c r="N1445" s="77">
        <v>121</v>
      </c>
      <c r="O1445" s="77">
        <v>77</v>
      </c>
      <c r="P1445" s="77">
        <v>4172</v>
      </c>
      <c r="Q1445" s="77">
        <v>2117</v>
      </c>
      <c r="R1445" s="77">
        <v>293</v>
      </c>
      <c r="S1445" s="77">
        <v>259</v>
      </c>
      <c r="T1445" s="77">
        <v>287</v>
      </c>
      <c r="U1445" s="78">
        <v>197</v>
      </c>
    </row>
    <row r="1446" spans="1:21" ht="15">
      <c r="A1446" s="76" t="s">
        <v>1800</v>
      </c>
      <c r="B1446" s="77" t="s">
        <v>5864</v>
      </c>
      <c r="C1446" s="77" t="s">
        <v>1559</v>
      </c>
      <c r="D1446" s="77" t="s">
        <v>1208</v>
      </c>
      <c r="E1446" s="77">
        <v>12386</v>
      </c>
      <c r="F1446" s="77">
        <v>5470</v>
      </c>
      <c r="G1446" s="77">
        <v>6916</v>
      </c>
      <c r="H1446" s="77">
        <v>0.44162764399999999</v>
      </c>
      <c r="I1446" s="77">
        <v>0.55837235600000001</v>
      </c>
      <c r="J1446" s="77">
        <v>3090</v>
      </c>
      <c r="K1446" s="77">
        <v>1913</v>
      </c>
      <c r="L1446" s="77">
        <v>207</v>
      </c>
      <c r="M1446" s="77">
        <v>96</v>
      </c>
      <c r="N1446" s="77">
        <v>93</v>
      </c>
      <c r="O1446" s="77">
        <v>71</v>
      </c>
      <c r="P1446" s="77">
        <v>3881</v>
      </c>
      <c r="Q1446" s="77">
        <v>2012</v>
      </c>
      <c r="R1446" s="77">
        <v>303</v>
      </c>
      <c r="S1446" s="77">
        <v>261</v>
      </c>
      <c r="T1446" s="77">
        <v>272</v>
      </c>
      <c r="U1446" s="78">
        <v>187</v>
      </c>
    </row>
    <row r="1447" spans="1:21" ht="15">
      <c r="A1447" s="76" t="s">
        <v>1801</v>
      </c>
      <c r="B1447" s="77" t="s">
        <v>5864</v>
      </c>
      <c r="C1447" s="77" t="s">
        <v>1559</v>
      </c>
      <c r="D1447" s="77" t="s">
        <v>1208</v>
      </c>
      <c r="E1447" s="77">
        <v>12959</v>
      </c>
      <c r="F1447" s="77">
        <v>5795</v>
      </c>
      <c r="G1447" s="77">
        <v>7164</v>
      </c>
      <c r="H1447" s="77">
        <v>0.44717956599999997</v>
      </c>
      <c r="I1447" s="77">
        <v>0.55282043400000003</v>
      </c>
      <c r="J1447" s="77">
        <v>3328</v>
      </c>
      <c r="K1447" s="77">
        <v>1995</v>
      </c>
      <c r="L1447" s="77">
        <v>208</v>
      </c>
      <c r="M1447" s="77">
        <v>98</v>
      </c>
      <c r="N1447" s="77">
        <v>98</v>
      </c>
      <c r="O1447" s="77">
        <v>68</v>
      </c>
      <c r="P1447" s="77">
        <v>4138</v>
      </c>
      <c r="Q1447" s="77">
        <v>2024</v>
      </c>
      <c r="R1447" s="77">
        <v>296</v>
      </c>
      <c r="S1447" s="77">
        <v>244</v>
      </c>
      <c r="T1447" s="77">
        <v>287</v>
      </c>
      <c r="U1447" s="78">
        <v>175</v>
      </c>
    </row>
    <row r="1448" spans="1:21" ht="15">
      <c r="A1448" s="76" t="s">
        <v>1802</v>
      </c>
      <c r="B1448" s="77" t="s">
        <v>5864</v>
      </c>
      <c r="C1448" s="77" t="s">
        <v>1559</v>
      </c>
      <c r="D1448" s="77" t="s">
        <v>1208</v>
      </c>
      <c r="E1448" s="77">
        <v>12986</v>
      </c>
      <c r="F1448" s="77">
        <v>5839</v>
      </c>
      <c r="G1448" s="77">
        <v>7147</v>
      </c>
      <c r="H1448" s="77">
        <v>0.449638072</v>
      </c>
      <c r="I1448" s="77">
        <v>0.55036192799999994</v>
      </c>
      <c r="J1448" s="77">
        <v>3298</v>
      </c>
      <c r="K1448" s="77">
        <v>2017</v>
      </c>
      <c r="L1448" s="77">
        <v>221</v>
      </c>
      <c r="M1448" s="77">
        <v>103</v>
      </c>
      <c r="N1448" s="77">
        <v>122</v>
      </c>
      <c r="O1448" s="77">
        <v>78</v>
      </c>
      <c r="P1448" s="77">
        <v>4057</v>
      </c>
      <c r="Q1448" s="77">
        <v>2080</v>
      </c>
      <c r="R1448" s="77">
        <v>284</v>
      </c>
      <c r="S1448" s="77">
        <v>262</v>
      </c>
      <c r="T1448" s="77">
        <v>277</v>
      </c>
      <c r="U1448" s="78">
        <v>187</v>
      </c>
    </row>
    <row r="1449" spans="1:21" ht="15">
      <c r="A1449" s="76" t="s">
        <v>1803</v>
      </c>
      <c r="B1449" s="77" t="s">
        <v>5864</v>
      </c>
      <c r="C1449" s="77" t="s">
        <v>1559</v>
      </c>
      <c r="D1449" s="77" t="s">
        <v>1208</v>
      </c>
      <c r="E1449" s="77">
        <v>12549</v>
      </c>
      <c r="F1449" s="77">
        <v>5588</v>
      </c>
      <c r="G1449" s="77">
        <v>6961</v>
      </c>
      <c r="H1449" s="77">
        <v>0.44529444600000001</v>
      </c>
      <c r="I1449" s="77">
        <v>0.55470555399999999</v>
      </c>
      <c r="J1449" s="77">
        <v>3177</v>
      </c>
      <c r="K1449" s="77">
        <v>1925</v>
      </c>
      <c r="L1449" s="77">
        <v>234</v>
      </c>
      <c r="M1449" s="77">
        <v>93</v>
      </c>
      <c r="N1449" s="77">
        <v>95</v>
      </c>
      <c r="O1449" s="77">
        <v>64</v>
      </c>
      <c r="P1449" s="77">
        <v>3970</v>
      </c>
      <c r="Q1449" s="77">
        <v>2033</v>
      </c>
      <c r="R1449" s="77">
        <v>275</v>
      </c>
      <c r="S1449" s="77">
        <v>255</v>
      </c>
      <c r="T1449" s="77">
        <v>256</v>
      </c>
      <c r="U1449" s="78">
        <v>172</v>
      </c>
    </row>
    <row r="1450" spans="1:21" ht="15">
      <c r="A1450" s="76" t="s">
        <v>1804</v>
      </c>
      <c r="B1450" s="77" t="s">
        <v>5864</v>
      </c>
      <c r="C1450" s="77" t="s">
        <v>1559</v>
      </c>
      <c r="D1450" s="77" t="s">
        <v>1208</v>
      </c>
      <c r="E1450" s="77">
        <v>14181</v>
      </c>
      <c r="F1450" s="77">
        <v>6670</v>
      </c>
      <c r="G1450" s="77">
        <v>7511</v>
      </c>
      <c r="H1450" s="77">
        <v>0.47034764800000001</v>
      </c>
      <c r="I1450" s="77">
        <v>0.52965235200000005</v>
      </c>
      <c r="J1450" s="77">
        <v>3949</v>
      </c>
      <c r="K1450" s="77">
        <v>2121</v>
      </c>
      <c r="L1450" s="77">
        <v>273</v>
      </c>
      <c r="M1450" s="77">
        <v>116</v>
      </c>
      <c r="N1450" s="77">
        <v>121</v>
      </c>
      <c r="O1450" s="77">
        <v>90</v>
      </c>
      <c r="P1450" s="77">
        <v>4392</v>
      </c>
      <c r="Q1450" s="77">
        <v>2078</v>
      </c>
      <c r="R1450" s="77">
        <v>301</v>
      </c>
      <c r="S1450" s="77">
        <v>288</v>
      </c>
      <c r="T1450" s="77">
        <v>269</v>
      </c>
      <c r="U1450" s="78">
        <v>183</v>
      </c>
    </row>
    <row r="1451" spans="1:21" ht="15">
      <c r="A1451" s="76" t="s">
        <v>1805</v>
      </c>
      <c r="B1451" s="77" t="s">
        <v>5865</v>
      </c>
      <c r="C1451" s="77" t="s">
        <v>1559</v>
      </c>
      <c r="D1451" s="77" t="s">
        <v>1208</v>
      </c>
      <c r="E1451" s="77">
        <v>13795</v>
      </c>
      <c r="F1451" s="77">
        <v>6381</v>
      </c>
      <c r="G1451" s="77">
        <v>7414</v>
      </c>
      <c r="H1451" s="77">
        <v>0.462558898</v>
      </c>
      <c r="I1451" s="77">
        <v>0.53744110199999995</v>
      </c>
      <c r="J1451" s="77">
        <v>3701</v>
      </c>
      <c r="K1451" s="77">
        <v>2129</v>
      </c>
      <c r="L1451" s="77">
        <v>254</v>
      </c>
      <c r="M1451" s="77">
        <v>91</v>
      </c>
      <c r="N1451" s="77">
        <v>115</v>
      </c>
      <c r="O1451" s="77">
        <v>91</v>
      </c>
      <c r="P1451" s="77">
        <v>4329</v>
      </c>
      <c r="Q1451" s="77">
        <v>2076</v>
      </c>
      <c r="R1451" s="77">
        <v>290</v>
      </c>
      <c r="S1451" s="77">
        <v>271</v>
      </c>
      <c r="T1451" s="77">
        <v>268</v>
      </c>
      <c r="U1451" s="78">
        <v>180</v>
      </c>
    </row>
    <row r="1452" spans="1:21" ht="15">
      <c r="A1452" s="76" t="s">
        <v>1806</v>
      </c>
      <c r="B1452" s="77" t="s">
        <v>5864</v>
      </c>
      <c r="C1452" s="77" t="s">
        <v>1559</v>
      </c>
      <c r="D1452" s="77" t="s">
        <v>1208</v>
      </c>
      <c r="E1452" s="77">
        <v>11931</v>
      </c>
      <c r="F1452" s="77">
        <v>5187</v>
      </c>
      <c r="G1452" s="77">
        <v>6744</v>
      </c>
      <c r="H1452" s="77">
        <v>0.43474981099999999</v>
      </c>
      <c r="I1452" s="77">
        <v>0.56525018900000001</v>
      </c>
      <c r="J1452" s="77">
        <v>2944</v>
      </c>
      <c r="K1452" s="77">
        <v>1821</v>
      </c>
      <c r="L1452" s="77">
        <v>153</v>
      </c>
      <c r="M1452" s="77">
        <v>95</v>
      </c>
      <c r="N1452" s="77">
        <v>100</v>
      </c>
      <c r="O1452" s="77">
        <v>74</v>
      </c>
      <c r="P1452" s="77">
        <v>3777</v>
      </c>
      <c r="Q1452" s="77">
        <v>2017</v>
      </c>
      <c r="R1452" s="77">
        <v>265</v>
      </c>
      <c r="S1452" s="77">
        <v>241</v>
      </c>
      <c r="T1452" s="77">
        <v>273</v>
      </c>
      <c r="U1452" s="78">
        <v>171</v>
      </c>
    </row>
    <row r="1453" spans="1:21" ht="15">
      <c r="A1453" s="76" t="s">
        <v>1807</v>
      </c>
      <c r="B1453" s="77" t="s">
        <v>5864</v>
      </c>
      <c r="C1453" s="77" t="s">
        <v>1559</v>
      </c>
      <c r="D1453" s="77" t="s">
        <v>1208</v>
      </c>
      <c r="E1453" s="77">
        <v>12135</v>
      </c>
      <c r="F1453" s="77">
        <v>5350</v>
      </c>
      <c r="G1453" s="77">
        <v>6785</v>
      </c>
      <c r="H1453" s="77">
        <v>0.44087350600000003</v>
      </c>
      <c r="I1453" s="77">
        <v>0.55912649400000003</v>
      </c>
      <c r="J1453" s="77">
        <v>3050</v>
      </c>
      <c r="K1453" s="77">
        <v>1865</v>
      </c>
      <c r="L1453" s="77">
        <v>171</v>
      </c>
      <c r="M1453" s="77">
        <v>86</v>
      </c>
      <c r="N1453" s="77">
        <v>106</v>
      </c>
      <c r="O1453" s="77">
        <v>72</v>
      </c>
      <c r="P1453" s="77">
        <v>3911</v>
      </c>
      <c r="Q1453" s="77">
        <v>1955</v>
      </c>
      <c r="R1453" s="77">
        <v>250</v>
      </c>
      <c r="S1453" s="77">
        <v>237</v>
      </c>
      <c r="T1453" s="77">
        <v>265</v>
      </c>
      <c r="U1453" s="78">
        <v>167</v>
      </c>
    </row>
    <row r="1454" spans="1:21" ht="15">
      <c r="A1454" s="76" t="s">
        <v>1808</v>
      </c>
      <c r="B1454" s="77" t="s">
        <v>5864</v>
      </c>
      <c r="C1454" s="77" t="s">
        <v>1559</v>
      </c>
      <c r="D1454" s="77" t="s">
        <v>1208</v>
      </c>
      <c r="E1454" s="77">
        <v>13263</v>
      </c>
      <c r="F1454" s="77">
        <v>5938</v>
      </c>
      <c r="G1454" s="77">
        <v>7325</v>
      </c>
      <c r="H1454" s="77">
        <v>0.44771167899999997</v>
      </c>
      <c r="I1454" s="77">
        <v>0.55228832100000003</v>
      </c>
      <c r="J1454" s="77">
        <v>3407</v>
      </c>
      <c r="K1454" s="77">
        <v>2008</v>
      </c>
      <c r="L1454" s="77">
        <v>227</v>
      </c>
      <c r="M1454" s="77">
        <v>97</v>
      </c>
      <c r="N1454" s="77">
        <v>121</v>
      </c>
      <c r="O1454" s="77">
        <v>78</v>
      </c>
      <c r="P1454" s="77">
        <v>4164</v>
      </c>
      <c r="Q1454" s="77">
        <v>2139</v>
      </c>
      <c r="R1454" s="77">
        <v>291</v>
      </c>
      <c r="S1454" s="77">
        <v>261</v>
      </c>
      <c r="T1454" s="77">
        <v>279</v>
      </c>
      <c r="U1454" s="78">
        <v>191</v>
      </c>
    </row>
    <row r="1455" spans="1:21" ht="15">
      <c r="A1455" s="76" t="s">
        <v>1809</v>
      </c>
      <c r="B1455" s="77" t="s">
        <v>5864</v>
      </c>
      <c r="C1455" s="77" t="s">
        <v>1559</v>
      </c>
      <c r="D1455" s="77" t="s">
        <v>1208</v>
      </c>
      <c r="E1455" s="77">
        <v>12410</v>
      </c>
      <c r="F1455" s="77">
        <v>5599</v>
      </c>
      <c r="G1455" s="77">
        <v>6811</v>
      </c>
      <c r="H1455" s="77">
        <v>0.45116841299999999</v>
      </c>
      <c r="I1455" s="77">
        <v>0.54883158700000001</v>
      </c>
      <c r="J1455" s="77">
        <v>3207</v>
      </c>
      <c r="K1455" s="77">
        <v>1934</v>
      </c>
      <c r="L1455" s="77">
        <v>186</v>
      </c>
      <c r="M1455" s="77">
        <v>100</v>
      </c>
      <c r="N1455" s="77">
        <v>100</v>
      </c>
      <c r="O1455" s="77">
        <v>72</v>
      </c>
      <c r="P1455" s="77">
        <v>3920</v>
      </c>
      <c r="Q1455" s="77">
        <v>1942</v>
      </c>
      <c r="R1455" s="77">
        <v>269</v>
      </c>
      <c r="S1455" s="77">
        <v>253</v>
      </c>
      <c r="T1455" s="77">
        <v>265</v>
      </c>
      <c r="U1455" s="78">
        <v>162</v>
      </c>
    </row>
    <row r="1456" spans="1:21" ht="15">
      <c r="A1456" s="76" t="s">
        <v>1810</v>
      </c>
      <c r="B1456" s="77" t="s">
        <v>5864</v>
      </c>
      <c r="C1456" s="77" t="s">
        <v>1559</v>
      </c>
      <c r="D1456" s="77" t="s">
        <v>1208</v>
      </c>
      <c r="E1456" s="77">
        <v>12680</v>
      </c>
      <c r="F1456" s="77">
        <v>5731</v>
      </c>
      <c r="G1456" s="77">
        <v>6949</v>
      </c>
      <c r="H1456" s="77">
        <v>0.451971609</v>
      </c>
      <c r="I1456" s="77">
        <v>0.548028391</v>
      </c>
      <c r="J1456" s="77">
        <v>3312</v>
      </c>
      <c r="K1456" s="77">
        <v>1929</v>
      </c>
      <c r="L1456" s="77">
        <v>209</v>
      </c>
      <c r="M1456" s="77">
        <v>100</v>
      </c>
      <c r="N1456" s="77">
        <v>107</v>
      </c>
      <c r="O1456" s="77">
        <v>74</v>
      </c>
      <c r="P1456" s="77">
        <v>3952</v>
      </c>
      <c r="Q1456" s="77">
        <v>2008</v>
      </c>
      <c r="R1456" s="77">
        <v>278</v>
      </c>
      <c r="S1456" s="77">
        <v>255</v>
      </c>
      <c r="T1456" s="77">
        <v>286</v>
      </c>
      <c r="U1456" s="78">
        <v>170</v>
      </c>
    </row>
    <row r="1457" spans="1:21" ht="15">
      <c r="A1457" s="76" t="s">
        <v>1811</v>
      </c>
      <c r="B1457" s="77" t="s">
        <v>5864</v>
      </c>
      <c r="C1457" s="77" t="s">
        <v>1559</v>
      </c>
      <c r="D1457" s="77" t="s">
        <v>1208</v>
      </c>
      <c r="E1457" s="77">
        <v>13425</v>
      </c>
      <c r="F1457" s="77">
        <v>6165</v>
      </c>
      <c r="G1457" s="77">
        <v>7260</v>
      </c>
      <c r="H1457" s="77">
        <v>0.459217877</v>
      </c>
      <c r="I1457" s="77">
        <v>0.54078212299999995</v>
      </c>
      <c r="J1457" s="77">
        <v>3568</v>
      </c>
      <c r="K1457" s="77">
        <v>2043</v>
      </c>
      <c r="L1457" s="77">
        <v>244</v>
      </c>
      <c r="M1457" s="77">
        <v>116</v>
      </c>
      <c r="N1457" s="77">
        <v>130</v>
      </c>
      <c r="O1457" s="77">
        <v>64</v>
      </c>
      <c r="P1457" s="77">
        <v>4147</v>
      </c>
      <c r="Q1457" s="77">
        <v>2098</v>
      </c>
      <c r="R1457" s="77">
        <v>297</v>
      </c>
      <c r="S1457" s="77">
        <v>254</v>
      </c>
      <c r="T1457" s="77">
        <v>292</v>
      </c>
      <c r="U1457" s="78">
        <v>172</v>
      </c>
    </row>
    <row r="1458" spans="1:21" ht="15">
      <c r="A1458" s="76" t="s">
        <v>1812</v>
      </c>
      <c r="B1458" s="77" t="s">
        <v>5864</v>
      </c>
      <c r="C1458" s="77" t="s">
        <v>1559</v>
      </c>
      <c r="D1458" s="77" t="s">
        <v>1208</v>
      </c>
      <c r="E1458" s="77">
        <v>12931</v>
      </c>
      <c r="F1458" s="77">
        <v>5659</v>
      </c>
      <c r="G1458" s="77">
        <v>7272</v>
      </c>
      <c r="H1458" s="77">
        <v>0.43763049999999998</v>
      </c>
      <c r="I1458" s="77">
        <v>0.56236949999999997</v>
      </c>
      <c r="J1458" s="77">
        <v>3278</v>
      </c>
      <c r="K1458" s="77">
        <v>1905</v>
      </c>
      <c r="L1458" s="77">
        <v>186</v>
      </c>
      <c r="M1458" s="77">
        <v>88</v>
      </c>
      <c r="N1458" s="77">
        <v>120</v>
      </c>
      <c r="O1458" s="77">
        <v>82</v>
      </c>
      <c r="P1458" s="77">
        <v>4150</v>
      </c>
      <c r="Q1458" s="77">
        <v>2134</v>
      </c>
      <c r="R1458" s="77">
        <v>281</v>
      </c>
      <c r="S1458" s="77">
        <v>257</v>
      </c>
      <c r="T1458" s="77">
        <v>259</v>
      </c>
      <c r="U1458" s="78">
        <v>191</v>
      </c>
    </row>
    <row r="1459" spans="1:21" ht="15">
      <c r="A1459" s="76" t="s">
        <v>1813</v>
      </c>
      <c r="B1459" s="77" t="s">
        <v>5864</v>
      </c>
      <c r="C1459" s="77" t="s">
        <v>1559</v>
      </c>
      <c r="D1459" s="77" t="s">
        <v>1208</v>
      </c>
      <c r="E1459" s="77">
        <v>12916</v>
      </c>
      <c r="F1459" s="77">
        <v>5773</v>
      </c>
      <c r="G1459" s="77">
        <v>7143</v>
      </c>
      <c r="H1459" s="77">
        <v>0.44696500500000003</v>
      </c>
      <c r="I1459" s="77">
        <v>0.55303499499999997</v>
      </c>
      <c r="J1459" s="77">
        <v>3331</v>
      </c>
      <c r="K1459" s="77">
        <v>1963</v>
      </c>
      <c r="L1459" s="77">
        <v>199</v>
      </c>
      <c r="M1459" s="77">
        <v>104</v>
      </c>
      <c r="N1459" s="77">
        <v>104</v>
      </c>
      <c r="O1459" s="77">
        <v>72</v>
      </c>
      <c r="P1459" s="77">
        <v>4071</v>
      </c>
      <c r="Q1459" s="77">
        <v>2046</v>
      </c>
      <c r="R1459" s="77">
        <v>296</v>
      </c>
      <c r="S1459" s="77">
        <v>268</v>
      </c>
      <c r="T1459" s="77">
        <v>284</v>
      </c>
      <c r="U1459" s="78">
        <v>178</v>
      </c>
    </row>
    <row r="1460" spans="1:21" ht="15">
      <c r="A1460" s="76" t="s">
        <v>1814</v>
      </c>
      <c r="B1460" s="77" t="s">
        <v>5864</v>
      </c>
      <c r="C1460" s="77" t="s">
        <v>1559</v>
      </c>
      <c r="D1460" s="77" t="s">
        <v>1208</v>
      </c>
      <c r="E1460" s="77">
        <v>13232</v>
      </c>
      <c r="F1460" s="77">
        <v>5890</v>
      </c>
      <c r="G1460" s="77">
        <v>7342</v>
      </c>
      <c r="H1460" s="77">
        <v>0.44513301100000002</v>
      </c>
      <c r="I1460" s="77">
        <v>0.55486698899999998</v>
      </c>
      <c r="J1460" s="77">
        <v>3390</v>
      </c>
      <c r="K1460" s="77">
        <v>1993</v>
      </c>
      <c r="L1460" s="77">
        <v>216</v>
      </c>
      <c r="M1460" s="77">
        <v>95</v>
      </c>
      <c r="N1460" s="77">
        <v>123</v>
      </c>
      <c r="O1460" s="77">
        <v>73</v>
      </c>
      <c r="P1460" s="77">
        <v>4193</v>
      </c>
      <c r="Q1460" s="77">
        <v>2138</v>
      </c>
      <c r="R1460" s="77">
        <v>311</v>
      </c>
      <c r="S1460" s="77">
        <v>256</v>
      </c>
      <c r="T1460" s="77">
        <v>269</v>
      </c>
      <c r="U1460" s="78">
        <v>175</v>
      </c>
    </row>
    <row r="1461" spans="1:21" ht="15">
      <c r="A1461" s="76" t="s">
        <v>1815</v>
      </c>
      <c r="B1461" s="77" t="s">
        <v>5864</v>
      </c>
      <c r="C1461" s="77" t="s">
        <v>1816</v>
      </c>
      <c r="D1461" s="77" t="s">
        <v>1208</v>
      </c>
      <c r="E1461" s="77">
        <v>12444</v>
      </c>
      <c r="F1461" s="77">
        <v>5449</v>
      </c>
      <c r="G1461" s="77">
        <v>6995</v>
      </c>
      <c r="H1461" s="77">
        <v>0.43788170999999998</v>
      </c>
      <c r="I1461" s="77">
        <v>0.56211829000000002</v>
      </c>
      <c r="J1461" s="77">
        <v>3073</v>
      </c>
      <c r="K1461" s="77">
        <v>1919</v>
      </c>
      <c r="L1461" s="77">
        <v>197</v>
      </c>
      <c r="M1461" s="77">
        <v>101</v>
      </c>
      <c r="N1461" s="77">
        <v>89</v>
      </c>
      <c r="O1461" s="77">
        <v>70</v>
      </c>
      <c r="P1461" s="77">
        <v>3943</v>
      </c>
      <c r="Q1461" s="77">
        <v>2024</v>
      </c>
      <c r="R1461" s="77">
        <v>300</v>
      </c>
      <c r="S1461" s="77">
        <v>276</v>
      </c>
      <c r="T1461" s="77">
        <v>269</v>
      </c>
      <c r="U1461" s="78">
        <v>183</v>
      </c>
    </row>
    <row r="1462" spans="1:21" ht="15">
      <c r="A1462" s="76" t="s">
        <v>1817</v>
      </c>
      <c r="B1462" s="77" t="s">
        <v>5864</v>
      </c>
      <c r="C1462" s="77" t="s">
        <v>1816</v>
      </c>
      <c r="D1462" s="77" t="s">
        <v>1208</v>
      </c>
      <c r="E1462" s="77">
        <v>12763</v>
      </c>
      <c r="F1462" s="77">
        <v>5687</v>
      </c>
      <c r="G1462" s="77">
        <v>7076</v>
      </c>
      <c r="H1462" s="77">
        <v>0.44558489400000001</v>
      </c>
      <c r="I1462" s="77">
        <v>0.55441510599999999</v>
      </c>
      <c r="J1462" s="77">
        <v>3263</v>
      </c>
      <c r="K1462" s="77">
        <v>1940</v>
      </c>
      <c r="L1462" s="77">
        <v>196</v>
      </c>
      <c r="M1462" s="77">
        <v>97</v>
      </c>
      <c r="N1462" s="77">
        <v>118</v>
      </c>
      <c r="O1462" s="77">
        <v>73</v>
      </c>
      <c r="P1462" s="77">
        <v>3982</v>
      </c>
      <c r="Q1462" s="77">
        <v>2072</v>
      </c>
      <c r="R1462" s="77">
        <v>304</v>
      </c>
      <c r="S1462" s="77">
        <v>275</v>
      </c>
      <c r="T1462" s="77">
        <v>279</v>
      </c>
      <c r="U1462" s="78">
        <v>164</v>
      </c>
    </row>
    <row r="1463" spans="1:21" ht="15">
      <c r="A1463" s="76" t="s">
        <v>1818</v>
      </c>
      <c r="B1463" s="77" t="s">
        <v>5864</v>
      </c>
      <c r="C1463" s="77" t="s">
        <v>1816</v>
      </c>
      <c r="D1463" s="77" t="s">
        <v>1208</v>
      </c>
      <c r="E1463" s="77">
        <v>13051</v>
      </c>
      <c r="F1463" s="77">
        <v>5856</v>
      </c>
      <c r="G1463" s="77">
        <v>7195</v>
      </c>
      <c r="H1463" s="77">
        <v>0.44870124900000002</v>
      </c>
      <c r="I1463" s="77">
        <v>0.55129875100000003</v>
      </c>
      <c r="J1463" s="77">
        <v>3310</v>
      </c>
      <c r="K1463" s="77">
        <v>2011</v>
      </c>
      <c r="L1463" s="77">
        <v>223</v>
      </c>
      <c r="M1463" s="77">
        <v>104</v>
      </c>
      <c r="N1463" s="77">
        <v>126</v>
      </c>
      <c r="O1463" s="77">
        <v>82</v>
      </c>
      <c r="P1463" s="77">
        <v>4055</v>
      </c>
      <c r="Q1463" s="77">
        <v>2089</v>
      </c>
      <c r="R1463" s="77">
        <v>308</v>
      </c>
      <c r="S1463" s="77">
        <v>264</v>
      </c>
      <c r="T1463" s="77">
        <v>290</v>
      </c>
      <c r="U1463" s="78">
        <v>189</v>
      </c>
    </row>
    <row r="1464" spans="1:21" ht="15">
      <c r="A1464" s="76" t="s">
        <v>1819</v>
      </c>
      <c r="B1464" s="77" t="s">
        <v>5864</v>
      </c>
      <c r="C1464" s="77" t="s">
        <v>1816</v>
      </c>
      <c r="D1464" s="77" t="s">
        <v>1208</v>
      </c>
      <c r="E1464" s="77">
        <v>13335</v>
      </c>
      <c r="F1464" s="77">
        <v>6042</v>
      </c>
      <c r="G1464" s="77">
        <v>7293</v>
      </c>
      <c r="H1464" s="77">
        <v>0.45309336300000003</v>
      </c>
      <c r="I1464" s="77">
        <v>0.54690663699999997</v>
      </c>
      <c r="J1464" s="77">
        <v>3512</v>
      </c>
      <c r="K1464" s="77">
        <v>2014</v>
      </c>
      <c r="L1464" s="77">
        <v>232</v>
      </c>
      <c r="M1464" s="77">
        <v>107</v>
      </c>
      <c r="N1464" s="77">
        <v>104</v>
      </c>
      <c r="O1464" s="77">
        <v>73</v>
      </c>
      <c r="P1464" s="77">
        <v>4161</v>
      </c>
      <c r="Q1464" s="77">
        <v>2113</v>
      </c>
      <c r="R1464" s="77">
        <v>287</v>
      </c>
      <c r="S1464" s="77">
        <v>266</v>
      </c>
      <c r="T1464" s="77">
        <v>295</v>
      </c>
      <c r="U1464" s="78">
        <v>171</v>
      </c>
    </row>
    <row r="1465" spans="1:21" ht="15">
      <c r="A1465" s="76" t="s">
        <v>1820</v>
      </c>
      <c r="B1465" s="77" t="s">
        <v>5864</v>
      </c>
      <c r="C1465" s="77" t="s">
        <v>1816</v>
      </c>
      <c r="D1465" s="77" t="s">
        <v>1208</v>
      </c>
      <c r="E1465" s="77">
        <v>12228</v>
      </c>
      <c r="F1465" s="77">
        <v>5377</v>
      </c>
      <c r="G1465" s="77">
        <v>6851</v>
      </c>
      <c r="H1465" s="77">
        <v>0.43972849200000003</v>
      </c>
      <c r="I1465" s="77">
        <v>0.56027150800000003</v>
      </c>
      <c r="J1465" s="77">
        <v>3018</v>
      </c>
      <c r="K1465" s="77">
        <v>1935</v>
      </c>
      <c r="L1465" s="77">
        <v>151</v>
      </c>
      <c r="M1465" s="77">
        <v>87</v>
      </c>
      <c r="N1465" s="77">
        <v>110</v>
      </c>
      <c r="O1465" s="77">
        <v>76</v>
      </c>
      <c r="P1465" s="77">
        <v>3823</v>
      </c>
      <c r="Q1465" s="77">
        <v>2064</v>
      </c>
      <c r="R1465" s="77">
        <v>267</v>
      </c>
      <c r="S1465" s="77">
        <v>251</v>
      </c>
      <c r="T1465" s="77">
        <v>267</v>
      </c>
      <c r="U1465" s="78">
        <v>179</v>
      </c>
    </row>
    <row r="1466" spans="1:21" ht="15">
      <c r="A1466" s="76" t="s">
        <v>1821</v>
      </c>
      <c r="B1466" s="77" t="s">
        <v>5864</v>
      </c>
      <c r="C1466" s="77" t="s">
        <v>1816</v>
      </c>
      <c r="D1466" s="77" t="s">
        <v>1208</v>
      </c>
      <c r="E1466" s="77">
        <v>12317</v>
      </c>
      <c r="F1466" s="77">
        <v>5397</v>
      </c>
      <c r="G1466" s="77">
        <v>6920</v>
      </c>
      <c r="H1466" s="77">
        <v>0.43817487999999999</v>
      </c>
      <c r="I1466" s="77">
        <v>0.56182511999999996</v>
      </c>
      <c r="J1466" s="77">
        <v>3018</v>
      </c>
      <c r="K1466" s="77">
        <v>1921</v>
      </c>
      <c r="L1466" s="77">
        <v>188</v>
      </c>
      <c r="M1466" s="77">
        <v>94</v>
      </c>
      <c r="N1466" s="77">
        <v>104</v>
      </c>
      <c r="O1466" s="77">
        <v>72</v>
      </c>
      <c r="P1466" s="77">
        <v>3951</v>
      </c>
      <c r="Q1466" s="77">
        <v>1983</v>
      </c>
      <c r="R1466" s="77">
        <v>291</v>
      </c>
      <c r="S1466" s="77">
        <v>259</v>
      </c>
      <c r="T1466" s="77">
        <v>252</v>
      </c>
      <c r="U1466" s="78">
        <v>184</v>
      </c>
    </row>
    <row r="1467" spans="1:21" ht="15">
      <c r="A1467" s="76" t="s">
        <v>1822</v>
      </c>
      <c r="B1467" s="77" t="s">
        <v>5864</v>
      </c>
      <c r="C1467" s="77" t="s">
        <v>1816</v>
      </c>
      <c r="D1467" s="77" t="s">
        <v>1208</v>
      </c>
      <c r="E1467" s="77">
        <v>13111</v>
      </c>
      <c r="F1467" s="77">
        <v>5879</v>
      </c>
      <c r="G1467" s="77">
        <v>7232</v>
      </c>
      <c r="H1467" s="77">
        <v>0.448402105</v>
      </c>
      <c r="I1467" s="77">
        <v>0.551597895</v>
      </c>
      <c r="J1467" s="77">
        <v>3368</v>
      </c>
      <c r="K1467" s="77">
        <v>2000</v>
      </c>
      <c r="L1467" s="77">
        <v>227</v>
      </c>
      <c r="M1467" s="77">
        <v>107</v>
      </c>
      <c r="N1467" s="77">
        <v>120</v>
      </c>
      <c r="O1467" s="77">
        <v>57</v>
      </c>
      <c r="P1467" s="77">
        <v>4216</v>
      </c>
      <c r="Q1467" s="77">
        <v>2063</v>
      </c>
      <c r="R1467" s="77">
        <v>266</v>
      </c>
      <c r="S1467" s="77">
        <v>237</v>
      </c>
      <c r="T1467" s="77">
        <v>271</v>
      </c>
      <c r="U1467" s="78">
        <v>179</v>
      </c>
    </row>
    <row r="1468" spans="1:21" ht="15">
      <c r="A1468" s="76" t="s">
        <v>1823</v>
      </c>
      <c r="B1468" s="77" t="s">
        <v>5864</v>
      </c>
      <c r="C1468" s="77" t="s">
        <v>1816</v>
      </c>
      <c r="D1468" s="77" t="s">
        <v>1208</v>
      </c>
      <c r="E1468" s="77">
        <v>13254</v>
      </c>
      <c r="F1468" s="77">
        <v>5945</v>
      </c>
      <c r="G1468" s="77">
        <v>7309</v>
      </c>
      <c r="H1468" s="77">
        <v>0.44854383599999997</v>
      </c>
      <c r="I1468" s="77">
        <v>0.55145616399999997</v>
      </c>
      <c r="J1468" s="77">
        <v>3360</v>
      </c>
      <c r="K1468" s="77">
        <v>2053</v>
      </c>
      <c r="L1468" s="77">
        <v>213</v>
      </c>
      <c r="M1468" s="77">
        <v>123</v>
      </c>
      <c r="N1468" s="77">
        <v>120</v>
      </c>
      <c r="O1468" s="77">
        <v>76</v>
      </c>
      <c r="P1468" s="77">
        <v>4164</v>
      </c>
      <c r="Q1468" s="77">
        <v>2151</v>
      </c>
      <c r="R1468" s="77">
        <v>300</v>
      </c>
      <c r="S1468" s="77">
        <v>245</v>
      </c>
      <c r="T1468" s="77">
        <v>266</v>
      </c>
      <c r="U1468" s="78">
        <v>183</v>
      </c>
    </row>
    <row r="1469" spans="1:21" ht="15">
      <c r="A1469" s="76" t="s">
        <v>1824</v>
      </c>
      <c r="B1469" s="77" t="s">
        <v>5864</v>
      </c>
      <c r="C1469" s="77" t="s">
        <v>1816</v>
      </c>
      <c r="D1469" s="77" t="s">
        <v>1208</v>
      </c>
      <c r="E1469" s="77">
        <v>12778</v>
      </c>
      <c r="F1469" s="77">
        <v>5660</v>
      </c>
      <c r="G1469" s="77">
        <v>7118</v>
      </c>
      <c r="H1469" s="77">
        <v>0.44294881800000002</v>
      </c>
      <c r="I1469" s="77">
        <v>0.55705118200000003</v>
      </c>
      <c r="J1469" s="77">
        <v>3278</v>
      </c>
      <c r="K1469" s="77">
        <v>1911</v>
      </c>
      <c r="L1469" s="77">
        <v>196</v>
      </c>
      <c r="M1469" s="77">
        <v>91</v>
      </c>
      <c r="N1469" s="77">
        <v>108</v>
      </c>
      <c r="O1469" s="77">
        <v>76</v>
      </c>
      <c r="P1469" s="77">
        <v>4067</v>
      </c>
      <c r="Q1469" s="77">
        <v>2077</v>
      </c>
      <c r="R1469" s="77">
        <v>278</v>
      </c>
      <c r="S1469" s="77">
        <v>259</v>
      </c>
      <c r="T1469" s="77">
        <v>259</v>
      </c>
      <c r="U1469" s="78">
        <v>178</v>
      </c>
    </row>
    <row r="1470" spans="1:21" ht="15">
      <c r="A1470" s="76" t="s">
        <v>1825</v>
      </c>
      <c r="B1470" s="77" t="s">
        <v>5864</v>
      </c>
      <c r="C1470" s="77" t="s">
        <v>1816</v>
      </c>
      <c r="D1470" s="77" t="s">
        <v>1208</v>
      </c>
      <c r="E1470" s="77">
        <v>12872</v>
      </c>
      <c r="F1470" s="77">
        <v>5840</v>
      </c>
      <c r="G1470" s="77">
        <v>7032</v>
      </c>
      <c r="H1470" s="77">
        <v>0.45369794899999999</v>
      </c>
      <c r="I1470" s="77">
        <v>0.54630205099999996</v>
      </c>
      <c r="J1470" s="77">
        <v>3345</v>
      </c>
      <c r="K1470" s="77">
        <v>2013</v>
      </c>
      <c r="L1470" s="77">
        <v>204</v>
      </c>
      <c r="M1470" s="77">
        <v>89</v>
      </c>
      <c r="N1470" s="77">
        <v>103</v>
      </c>
      <c r="O1470" s="77">
        <v>86</v>
      </c>
      <c r="P1470" s="77">
        <v>4078</v>
      </c>
      <c r="Q1470" s="77">
        <v>1970</v>
      </c>
      <c r="R1470" s="77">
        <v>293</v>
      </c>
      <c r="S1470" s="77">
        <v>246</v>
      </c>
      <c r="T1470" s="77">
        <v>272</v>
      </c>
      <c r="U1470" s="78">
        <v>173</v>
      </c>
    </row>
    <row r="1471" spans="1:21" ht="15">
      <c r="A1471" s="76" t="s">
        <v>1826</v>
      </c>
      <c r="B1471" s="77" t="s">
        <v>5864</v>
      </c>
      <c r="C1471" s="77" t="s">
        <v>1816</v>
      </c>
      <c r="D1471" s="77" t="s">
        <v>1208</v>
      </c>
      <c r="E1471" s="77">
        <v>13213</v>
      </c>
      <c r="F1471" s="77">
        <v>5996</v>
      </c>
      <c r="G1471" s="77">
        <v>7217</v>
      </c>
      <c r="H1471" s="77">
        <v>0.45379550400000002</v>
      </c>
      <c r="I1471" s="77">
        <v>0.54620449599999998</v>
      </c>
      <c r="J1471" s="77">
        <v>3433</v>
      </c>
      <c r="K1471" s="77">
        <v>2032</v>
      </c>
      <c r="L1471" s="77">
        <v>224</v>
      </c>
      <c r="M1471" s="77">
        <v>101</v>
      </c>
      <c r="N1471" s="77">
        <v>129</v>
      </c>
      <c r="O1471" s="77">
        <v>77</v>
      </c>
      <c r="P1471" s="77">
        <v>4085</v>
      </c>
      <c r="Q1471" s="77">
        <v>2136</v>
      </c>
      <c r="R1471" s="77">
        <v>293</v>
      </c>
      <c r="S1471" s="77">
        <v>246</v>
      </c>
      <c r="T1471" s="77">
        <v>279</v>
      </c>
      <c r="U1471" s="78">
        <v>178</v>
      </c>
    </row>
    <row r="1472" spans="1:21" ht="15">
      <c r="A1472" s="76" t="s">
        <v>1827</v>
      </c>
      <c r="B1472" s="77" t="s">
        <v>5864</v>
      </c>
      <c r="C1472" s="77" t="s">
        <v>1816</v>
      </c>
      <c r="D1472" s="77" t="s">
        <v>1208</v>
      </c>
      <c r="E1472" s="77">
        <v>11417</v>
      </c>
      <c r="F1472" s="77">
        <v>4927</v>
      </c>
      <c r="G1472" s="77">
        <v>6490</v>
      </c>
      <c r="H1472" s="77">
        <v>0.431549444</v>
      </c>
      <c r="I1472" s="77">
        <v>0.56845055600000005</v>
      </c>
      <c r="J1472" s="77">
        <v>2961</v>
      </c>
      <c r="K1472" s="77">
        <v>1626</v>
      </c>
      <c r="L1472" s="77">
        <v>139</v>
      </c>
      <c r="M1472" s="77">
        <v>72</v>
      </c>
      <c r="N1472" s="77">
        <v>82</v>
      </c>
      <c r="O1472" s="77">
        <v>47</v>
      </c>
      <c r="P1472" s="77">
        <v>3799</v>
      </c>
      <c r="Q1472" s="77">
        <v>1854</v>
      </c>
      <c r="R1472" s="77">
        <v>240</v>
      </c>
      <c r="S1472" s="77">
        <v>235</v>
      </c>
      <c r="T1472" s="77">
        <v>221</v>
      </c>
      <c r="U1472" s="78">
        <v>141</v>
      </c>
    </row>
    <row r="1473" spans="1:21" ht="15">
      <c r="A1473" s="76" t="s">
        <v>1828</v>
      </c>
      <c r="B1473" s="77" t="s">
        <v>5864</v>
      </c>
      <c r="C1473" s="77" t="s">
        <v>1816</v>
      </c>
      <c r="D1473" s="77" t="s">
        <v>1208</v>
      </c>
      <c r="E1473" s="77">
        <v>12018</v>
      </c>
      <c r="F1473" s="77">
        <v>5186</v>
      </c>
      <c r="G1473" s="77">
        <v>6832</v>
      </c>
      <c r="H1473" s="77">
        <v>0.431519388</v>
      </c>
      <c r="I1473" s="77">
        <v>0.568480612</v>
      </c>
      <c r="J1473" s="77">
        <v>2869</v>
      </c>
      <c r="K1473" s="77">
        <v>1865</v>
      </c>
      <c r="L1473" s="77">
        <v>172</v>
      </c>
      <c r="M1473" s="77">
        <v>86</v>
      </c>
      <c r="N1473" s="77">
        <v>110</v>
      </c>
      <c r="O1473" s="77">
        <v>84</v>
      </c>
      <c r="P1473" s="77">
        <v>3857</v>
      </c>
      <c r="Q1473" s="77">
        <v>1996</v>
      </c>
      <c r="R1473" s="77">
        <v>268</v>
      </c>
      <c r="S1473" s="77">
        <v>257</v>
      </c>
      <c r="T1473" s="77">
        <v>280</v>
      </c>
      <c r="U1473" s="78">
        <v>174</v>
      </c>
    </row>
    <row r="1474" spans="1:21" ht="15">
      <c r="A1474" s="76" t="s">
        <v>1829</v>
      </c>
      <c r="B1474" s="77" t="s">
        <v>5864</v>
      </c>
      <c r="C1474" s="77" t="s">
        <v>1816</v>
      </c>
      <c r="D1474" s="77" t="s">
        <v>1208</v>
      </c>
      <c r="E1474" s="77">
        <v>12898</v>
      </c>
      <c r="F1474" s="77">
        <v>5746</v>
      </c>
      <c r="G1474" s="77">
        <v>7152</v>
      </c>
      <c r="H1474" s="77">
        <v>0.44549542600000003</v>
      </c>
      <c r="I1474" s="77">
        <v>0.55450457399999997</v>
      </c>
      <c r="J1474" s="77">
        <v>3308</v>
      </c>
      <c r="K1474" s="77">
        <v>1935</v>
      </c>
      <c r="L1474" s="77">
        <v>235</v>
      </c>
      <c r="M1474" s="77">
        <v>91</v>
      </c>
      <c r="N1474" s="77">
        <v>109</v>
      </c>
      <c r="O1474" s="77">
        <v>68</v>
      </c>
      <c r="P1474" s="77">
        <v>4122</v>
      </c>
      <c r="Q1474" s="77">
        <v>2066</v>
      </c>
      <c r="R1474" s="77">
        <v>269</v>
      </c>
      <c r="S1474" s="77">
        <v>267</v>
      </c>
      <c r="T1474" s="77">
        <v>264</v>
      </c>
      <c r="U1474" s="78">
        <v>164</v>
      </c>
    </row>
    <row r="1475" spans="1:21" ht="15">
      <c r="A1475" s="76" t="s">
        <v>1830</v>
      </c>
      <c r="B1475" s="77" t="s">
        <v>5864</v>
      </c>
      <c r="C1475" s="77" t="s">
        <v>1816</v>
      </c>
      <c r="D1475" s="77" t="s">
        <v>1208</v>
      </c>
      <c r="E1475" s="77">
        <v>12423</v>
      </c>
      <c r="F1475" s="77">
        <v>5371</v>
      </c>
      <c r="G1475" s="77">
        <v>7052</v>
      </c>
      <c r="H1475" s="77">
        <v>0.43234323400000002</v>
      </c>
      <c r="I1475" s="77">
        <v>0.56765676600000003</v>
      </c>
      <c r="J1475" s="77">
        <v>2991</v>
      </c>
      <c r="K1475" s="77">
        <v>1900</v>
      </c>
      <c r="L1475" s="77">
        <v>190</v>
      </c>
      <c r="M1475" s="77">
        <v>104</v>
      </c>
      <c r="N1475" s="77">
        <v>106</v>
      </c>
      <c r="O1475" s="77">
        <v>80</v>
      </c>
      <c r="P1475" s="77">
        <v>3944</v>
      </c>
      <c r="Q1475" s="77">
        <v>2092</v>
      </c>
      <c r="R1475" s="77">
        <v>281</v>
      </c>
      <c r="S1475" s="77">
        <v>270</v>
      </c>
      <c r="T1475" s="77">
        <v>289</v>
      </c>
      <c r="U1475" s="78">
        <v>176</v>
      </c>
    </row>
    <row r="1476" spans="1:21" ht="15">
      <c r="A1476" s="76" t="s">
        <v>1831</v>
      </c>
      <c r="B1476" s="77" t="s">
        <v>5864</v>
      </c>
      <c r="C1476" s="77" t="s">
        <v>1816</v>
      </c>
      <c r="D1476" s="77" t="s">
        <v>1208</v>
      </c>
      <c r="E1476" s="77">
        <v>13136</v>
      </c>
      <c r="F1476" s="77">
        <v>5869</v>
      </c>
      <c r="G1476" s="77">
        <v>7267</v>
      </c>
      <c r="H1476" s="77">
        <v>0.44678745399999997</v>
      </c>
      <c r="I1476" s="77">
        <v>0.55321254600000003</v>
      </c>
      <c r="J1476" s="77">
        <v>3351</v>
      </c>
      <c r="K1476" s="77">
        <v>2008</v>
      </c>
      <c r="L1476" s="77">
        <v>212</v>
      </c>
      <c r="M1476" s="77">
        <v>102</v>
      </c>
      <c r="N1476" s="77">
        <v>131</v>
      </c>
      <c r="O1476" s="77">
        <v>65</v>
      </c>
      <c r="P1476" s="77">
        <v>4152</v>
      </c>
      <c r="Q1476" s="77">
        <v>2102</v>
      </c>
      <c r="R1476" s="77">
        <v>294</v>
      </c>
      <c r="S1476" s="77">
        <v>266</v>
      </c>
      <c r="T1476" s="77">
        <v>273</v>
      </c>
      <c r="U1476" s="78">
        <v>180</v>
      </c>
    </row>
    <row r="1477" spans="1:21" ht="15">
      <c r="A1477" s="76" t="s">
        <v>1832</v>
      </c>
      <c r="B1477" s="77" t="s">
        <v>5864</v>
      </c>
      <c r="C1477" s="77" t="s">
        <v>1816</v>
      </c>
      <c r="D1477" s="77" t="s">
        <v>1208</v>
      </c>
      <c r="E1477" s="77">
        <v>12555</v>
      </c>
      <c r="F1477" s="77">
        <v>5567</v>
      </c>
      <c r="G1477" s="77">
        <v>6988</v>
      </c>
      <c r="H1477" s="77">
        <v>0.443409</v>
      </c>
      <c r="I1477" s="77">
        <v>0.55659099999999995</v>
      </c>
      <c r="J1477" s="77">
        <v>3120</v>
      </c>
      <c r="K1477" s="77">
        <v>1968</v>
      </c>
      <c r="L1477" s="77">
        <v>191</v>
      </c>
      <c r="M1477" s="77">
        <v>110</v>
      </c>
      <c r="N1477" s="77">
        <v>107</v>
      </c>
      <c r="O1477" s="77">
        <v>71</v>
      </c>
      <c r="P1477" s="77">
        <v>3902</v>
      </c>
      <c r="Q1477" s="77">
        <v>2074</v>
      </c>
      <c r="R1477" s="77">
        <v>304</v>
      </c>
      <c r="S1477" s="77">
        <v>251</v>
      </c>
      <c r="T1477" s="77">
        <v>276</v>
      </c>
      <c r="U1477" s="78">
        <v>181</v>
      </c>
    </row>
    <row r="1478" spans="1:21" ht="15">
      <c r="A1478" s="76" t="s">
        <v>1833</v>
      </c>
      <c r="B1478" s="77" t="s">
        <v>5864</v>
      </c>
      <c r="C1478" s="77" t="s">
        <v>1816</v>
      </c>
      <c r="D1478" s="77" t="s">
        <v>1208</v>
      </c>
      <c r="E1478" s="77">
        <v>12906</v>
      </c>
      <c r="F1478" s="77">
        <v>5882</v>
      </c>
      <c r="G1478" s="77">
        <v>7024</v>
      </c>
      <c r="H1478" s="77">
        <v>0.45575701200000002</v>
      </c>
      <c r="I1478" s="77">
        <v>0.54424298800000004</v>
      </c>
      <c r="J1478" s="77">
        <v>3466</v>
      </c>
      <c r="K1478" s="77">
        <v>1957</v>
      </c>
      <c r="L1478" s="77">
        <v>189</v>
      </c>
      <c r="M1478" s="77">
        <v>92</v>
      </c>
      <c r="N1478" s="77">
        <v>107</v>
      </c>
      <c r="O1478" s="77">
        <v>71</v>
      </c>
      <c r="P1478" s="77">
        <v>4124</v>
      </c>
      <c r="Q1478" s="77">
        <v>1954</v>
      </c>
      <c r="R1478" s="77">
        <v>264</v>
      </c>
      <c r="S1478" s="77">
        <v>258</v>
      </c>
      <c r="T1478" s="77">
        <v>265</v>
      </c>
      <c r="U1478" s="78">
        <v>159</v>
      </c>
    </row>
    <row r="1479" spans="1:21" ht="15">
      <c r="A1479" s="76" t="s">
        <v>1834</v>
      </c>
      <c r="B1479" s="77" t="s">
        <v>5864</v>
      </c>
      <c r="C1479" s="77" t="s">
        <v>1816</v>
      </c>
      <c r="D1479" s="77" t="s">
        <v>1208</v>
      </c>
      <c r="E1479" s="77">
        <v>12263</v>
      </c>
      <c r="F1479" s="77">
        <v>5471</v>
      </c>
      <c r="G1479" s="77">
        <v>6792</v>
      </c>
      <c r="H1479" s="77">
        <v>0.44613879099999998</v>
      </c>
      <c r="I1479" s="77">
        <v>0.55386120900000002</v>
      </c>
      <c r="J1479" s="77">
        <v>3051</v>
      </c>
      <c r="K1479" s="77">
        <v>1935</v>
      </c>
      <c r="L1479" s="77">
        <v>205</v>
      </c>
      <c r="M1479" s="77">
        <v>101</v>
      </c>
      <c r="N1479" s="77">
        <v>108</v>
      </c>
      <c r="O1479" s="77">
        <v>71</v>
      </c>
      <c r="P1479" s="77">
        <v>3854</v>
      </c>
      <c r="Q1479" s="77">
        <v>1948</v>
      </c>
      <c r="R1479" s="77">
        <v>292</v>
      </c>
      <c r="S1479" s="77">
        <v>241</v>
      </c>
      <c r="T1479" s="77">
        <v>283</v>
      </c>
      <c r="U1479" s="78">
        <v>174</v>
      </c>
    </row>
    <row r="1480" spans="1:21" ht="15">
      <c r="A1480" s="76" t="s">
        <v>1835</v>
      </c>
      <c r="B1480" s="77" t="s">
        <v>5864</v>
      </c>
      <c r="C1480" s="77" t="s">
        <v>1816</v>
      </c>
      <c r="D1480" s="77" t="s">
        <v>1208</v>
      </c>
      <c r="E1480" s="77">
        <v>12586</v>
      </c>
      <c r="F1480" s="77">
        <v>5582</v>
      </c>
      <c r="G1480" s="77">
        <v>7004</v>
      </c>
      <c r="H1480" s="77">
        <v>0.44350866</v>
      </c>
      <c r="I1480" s="77">
        <v>0.55649134</v>
      </c>
      <c r="J1480" s="77">
        <v>3266</v>
      </c>
      <c r="K1480" s="77">
        <v>1858</v>
      </c>
      <c r="L1480" s="77">
        <v>181</v>
      </c>
      <c r="M1480" s="77">
        <v>109</v>
      </c>
      <c r="N1480" s="77">
        <v>94</v>
      </c>
      <c r="O1480" s="77">
        <v>74</v>
      </c>
      <c r="P1480" s="77">
        <v>4010</v>
      </c>
      <c r="Q1480" s="77">
        <v>2040</v>
      </c>
      <c r="R1480" s="77">
        <v>280</v>
      </c>
      <c r="S1480" s="77">
        <v>237</v>
      </c>
      <c r="T1480" s="77">
        <v>272</v>
      </c>
      <c r="U1480" s="78">
        <v>165</v>
      </c>
    </row>
    <row r="1481" spans="1:21" ht="15">
      <c r="A1481" s="76" t="s">
        <v>1836</v>
      </c>
      <c r="B1481" s="77" t="s">
        <v>5864</v>
      </c>
      <c r="C1481" s="77" t="s">
        <v>1816</v>
      </c>
      <c r="D1481" s="77" t="s">
        <v>1208</v>
      </c>
      <c r="E1481" s="77">
        <v>12970</v>
      </c>
      <c r="F1481" s="77">
        <v>5804</v>
      </c>
      <c r="G1481" s="77">
        <v>7166</v>
      </c>
      <c r="H1481" s="77">
        <v>0.44749421700000003</v>
      </c>
      <c r="I1481" s="77">
        <v>0.55250578299999997</v>
      </c>
      <c r="J1481" s="77">
        <v>3305</v>
      </c>
      <c r="K1481" s="77">
        <v>2022</v>
      </c>
      <c r="L1481" s="77">
        <v>211</v>
      </c>
      <c r="M1481" s="77">
        <v>107</v>
      </c>
      <c r="N1481" s="77">
        <v>108</v>
      </c>
      <c r="O1481" s="77">
        <v>51</v>
      </c>
      <c r="P1481" s="77">
        <v>4070</v>
      </c>
      <c r="Q1481" s="77">
        <v>2121</v>
      </c>
      <c r="R1481" s="77">
        <v>298</v>
      </c>
      <c r="S1481" s="77">
        <v>231</v>
      </c>
      <c r="T1481" s="77">
        <v>273</v>
      </c>
      <c r="U1481" s="78">
        <v>173</v>
      </c>
    </row>
    <row r="1482" spans="1:21" ht="15">
      <c r="A1482" s="76" t="s">
        <v>1837</v>
      </c>
      <c r="B1482" s="77" t="s">
        <v>5864</v>
      </c>
      <c r="C1482" s="77" t="s">
        <v>1816</v>
      </c>
      <c r="D1482" s="77" t="s">
        <v>1208</v>
      </c>
      <c r="E1482" s="77">
        <v>12375</v>
      </c>
      <c r="F1482" s="77">
        <v>5534</v>
      </c>
      <c r="G1482" s="77">
        <v>6841</v>
      </c>
      <c r="H1482" s="77">
        <v>0.44719191899999999</v>
      </c>
      <c r="I1482" s="77">
        <v>0.55280808100000001</v>
      </c>
      <c r="J1482" s="77">
        <v>3198</v>
      </c>
      <c r="K1482" s="77">
        <v>1879</v>
      </c>
      <c r="L1482" s="77">
        <v>207</v>
      </c>
      <c r="M1482" s="77">
        <v>94</v>
      </c>
      <c r="N1482" s="77">
        <v>91</v>
      </c>
      <c r="O1482" s="77">
        <v>65</v>
      </c>
      <c r="P1482" s="77">
        <v>3946</v>
      </c>
      <c r="Q1482" s="77">
        <v>1960</v>
      </c>
      <c r="R1482" s="77">
        <v>267</v>
      </c>
      <c r="S1482" s="77">
        <v>251</v>
      </c>
      <c r="T1482" s="77">
        <v>244</v>
      </c>
      <c r="U1482" s="78">
        <v>173</v>
      </c>
    </row>
    <row r="1483" spans="1:21" ht="15">
      <c r="A1483" s="76" t="s">
        <v>1838</v>
      </c>
      <c r="B1483" s="77" t="s">
        <v>5864</v>
      </c>
      <c r="C1483" s="77" t="s">
        <v>1816</v>
      </c>
      <c r="D1483" s="77" t="s">
        <v>1208</v>
      </c>
      <c r="E1483" s="77">
        <v>11938</v>
      </c>
      <c r="F1483" s="77">
        <v>5204</v>
      </c>
      <c r="G1483" s="77">
        <v>6734</v>
      </c>
      <c r="H1483" s="77">
        <v>0.43591891399999999</v>
      </c>
      <c r="I1483" s="77">
        <v>0.56408108599999995</v>
      </c>
      <c r="J1483" s="77">
        <v>2918</v>
      </c>
      <c r="K1483" s="77">
        <v>1876</v>
      </c>
      <c r="L1483" s="77">
        <v>169</v>
      </c>
      <c r="M1483" s="77">
        <v>96</v>
      </c>
      <c r="N1483" s="77">
        <v>80</v>
      </c>
      <c r="O1483" s="77">
        <v>65</v>
      </c>
      <c r="P1483" s="77">
        <v>3799</v>
      </c>
      <c r="Q1483" s="77">
        <v>1989</v>
      </c>
      <c r="R1483" s="77">
        <v>265</v>
      </c>
      <c r="S1483" s="77">
        <v>239</v>
      </c>
      <c r="T1483" s="77">
        <v>277</v>
      </c>
      <c r="U1483" s="78">
        <v>165</v>
      </c>
    </row>
    <row r="1484" spans="1:21" ht="15">
      <c r="A1484" s="76" t="s">
        <v>1839</v>
      </c>
      <c r="B1484" s="77" t="s">
        <v>5864</v>
      </c>
      <c r="C1484" s="77" t="s">
        <v>1816</v>
      </c>
      <c r="D1484" s="77" t="s">
        <v>1208</v>
      </c>
      <c r="E1484" s="77">
        <v>13069</v>
      </c>
      <c r="F1484" s="77">
        <v>5854</v>
      </c>
      <c r="G1484" s="77">
        <v>7215</v>
      </c>
      <c r="H1484" s="77">
        <v>0.44793021700000002</v>
      </c>
      <c r="I1484" s="77">
        <v>0.55206978299999998</v>
      </c>
      <c r="J1484" s="77">
        <v>3389</v>
      </c>
      <c r="K1484" s="77">
        <v>1987</v>
      </c>
      <c r="L1484" s="77">
        <v>215</v>
      </c>
      <c r="M1484" s="77">
        <v>108</v>
      </c>
      <c r="N1484" s="77">
        <v>93</v>
      </c>
      <c r="O1484" s="77">
        <v>62</v>
      </c>
      <c r="P1484" s="77">
        <v>4146</v>
      </c>
      <c r="Q1484" s="77">
        <v>2090</v>
      </c>
      <c r="R1484" s="77">
        <v>276</v>
      </c>
      <c r="S1484" s="77">
        <v>262</v>
      </c>
      <c r="T1484" s="77">
        <v>277</v>
      </c>
      <c r="U1484" s="78">
        <v>164</v>
      </c>
    </row>
    <row r="1485" spans="1:21" ht="15">
      <c r="A1485" s="76" t="s">
        <v>1840</v>
      </c>
      <c r="B1485" s="77" t="s">
        <v>5864</v>
      </c>
      <c r="C1485" s="77" t="s">
        <v>1816</v>
      </c>
      <c r="D1485" s="77" t="s">
        <v>1208</v>
      </c>
      <c r="E1485" s="77">
        <v>13075</v>
      </c>
      <c r="F1485" s="77">
        <v>5865</v>
      </c>
      <c r="G1485" s="77">
        <v>7210</v>
      </c>
      <c r="H1485" s="77">
        <v>0.44856596599999998</v>
      </c>
      <c r="I1485" s="77">
        <v>0.55143403400000002</v>
      </c>
      <c r="J1485" s="77">
        <v>3378</v>
      </c>
      <c r="K1485" s="77">
        <v>1999</v>
      </c>
      <c r="L1485" s="77">
        <v>212</v>
      </c>
      <c r="M1485" s="77">
        <v>100</v>
      </c>
      <c r="N1485" s="77">
        <v>111</v>
      </c>
      <c r="O1485" s="77">
        <v>65</v>
      </c>
      <c r="P1485" s="77">
        <v>4159</v>
      </c>
      <c r="Q1485" s="77">
        <v>2049</v>
      </c>
      <c r="R1485" s="77">
        <v>292</v>
      </c>
      <c r="S1485" s="77">
        <v>268</v>
      </c>
      <c r="T1485" s="77">
        <v>279</v>
      </c>
      <c r="U1485" s="78">
        <v>163</v>
      </c>
    </row>
    <row r="1486" spans="1:21" ht="15">
      <c r="A1486" s="76" t="s">
        <v>1841</v>
      </c>
      <c r="B1486" s="77" t="s">
        <v>5864</v>
      </c>
      <c r="C1486" s="77" t="s">
        <v>1816</v>
      </c>
      <c r="D1486" s="77" t="s">
        <v>1208</v>
      </c>
      <c r="E1486" s="77">
        <v>11997</v>
      </c>
      <c r="F1486" s="77">
        <v>5326</v>
      </c>
      <c r="G1486" s="77">
        <v>6671</v>
      </c>
      <c r="H1486" s="77">
        <v>0.44394431899999998</v>
      </c>
      <c r="I1486" s="77">
        <v>0.55605568100000002</v>
      </c>
      <c r="J1486" s="77">
        <v>3061</v>
      </c>
      <c r="K1486" s="77">
        <v>1830</v>
      </c>
      <c r="L1486" s="77">
        <v>202</v>
      </c>
      <c r="M1486" s="77">
        <v>84</v>
      </c>
      <c r="N1486" s="77">
        <v>93</v>
      </c>
      <c r="O1486" s="77">
        <v>56</v>
      </c>
      <c r="P1486" s="77">
        <v>3748</v>
      </c>
      <c r="Q1486" s="77">
        <v>1971</v>
      </c>
      <c r="R1486" s="77">
        <v>276</v>
      </c>
      <c r="S1486" s="77">
        <v>234</v>
      </c>
      <c r="T1486" s="77">
        <v>281</v>
      </c>
      <c r="U1486" s="78">
        <v>161</v>
      </c>
    </row>
    <row r="1487" spans="1:21" ht="15">
      <c r="A1487" s="76" t="s">
        <v>1842</v>
      </c>
      <c r="B1487" s="77" t="s">
        <v>5864</v>
      </c>
      <c r="C1487" s="77" t="s">
        <v>1816</v>
      </c>
      <c r="D1487" s="77" t="s">
        <v>1208</v>
      </c>
      <c r="E1487" s="77">
        <v>13718</v>
      </c>
      <c r="F1487" s="77">
        <v>6196</v>
      </c>
      <c r="G1487" s="77">
        <v>7522</v>
      </c>
      <c r="H1487" s="77">
        <v>0.45166933999999997</v>
      </c>
      <c r="I1487" s="77">
        <v>0.54833065999999997</v>
      </c>
      <c r="J1487" s="77">
        <v>3640</v>
      </c>
      <c r="K1487" s="77">
        <v>2032</v>
      </c>
      <c r="L1487" s="77">
        <v>247</v>
      </c>
      <c r="M1487" s="77">
        <v>106</v>
      </c>
      <c r="N1487" s="77">
        <v>111</v>
      </c>
      <c r="O1487" s="77">
        <v>60</v>
      </c>
      <c r="P1487" s="77">
        <v>4406</v>
      </c>
      <c r="Q1487" s="77">
        <v>2082</v>
      </c>
      <c r="R1487" s="77">
        <v>299</v>
      </c>
      <c r="S1487" s="77">
        <v>256</v>
      </c>
      <c r="T1487" s="77">
        <v>305</v>
      </c>
      <c r="U1487" s="78">
        <v>174</v>
      </c>
    </row>
    <row r="1488" spans="1:21" ht="15">
      <c r="A1488" s="76" t="s">
        <v>1843</v>
      </c>
      <c r="B1488" s="77" t="s">
        <v>5864</v>
      </c>
      <c r="C1488" s="77" t="s">
        <v>1816</v>
      </c>
      <c r="D1488" s="77" t="s">
        <v>1208</v>
      </c>
      <c r="E1488" s="77">
        <v>12900</v>
      </c>
      <c r="F1488" s="77">
        <v>5708</v>
      </c>
      <c r="G1488" s="77">
        <v>7192</v>
      </c>
      <c r="H1488" s="77">
        <v>0.44248061999999999</v>
      </c>
      <c r="I1488" s="77">
        <v>0.55751938000000001</v>
      </c>
      <c r="J1488" s="77">
        <v>3252</v>
      </c>
      <c r="K1488" s="77">
        <v>1971</v>
      </c>
      <c r="L1488" s="77">
        <v>191</v>
      </c>
      <c r="M1488" s="77">
        <v>106</v>
      </c>
      <c r="N1488" s="77">
        <v>112</v>
      </c>
      <c r="O1488" s="77">
        <v>76</v>
      </c>
      <c r="P1488" s="77">
        <v>4114</v>
      </c>
      <c r="Q1488" s="77">
        <v>2061</v>
      </c>
      <c r="R1488" s="77">
        <v>279</v>
      </c>
      <c r="S1488" s="77">
        <v>257</v>
      </c>
      <c r="T1488" s="77">
        <v>305</v>
      </c>
      <c r="U1488" s="78">
        <v>176</v>
      </c>
    </row>
    <row r="1489" spans="1:21" ht="15">
      <c r="A1489" s="76" t="s">
        <v>1844</v>
      </c>
      <c r="B1489" s="77" t="s">
        <v>5864</v>
      </c>
      <c r="C1489" s="77" t="s">
        <v>1816</v>
      </c>
      <c r="D1489" s="77" t="s">
        <v>1208</v>
      </c>
      <c r="E1489" s="77">
        <v>12944</v>
      </c>
      <c r="F1489" s="77">
        <v>5763</v>
      </c>
      <c r="G1489" s="77">
        <v>7181</v>
      </c>
      <c r="H1489" s="77">
        <v>0.44522558699999998</v>
      </c>
      <c r="I1489" s="77">
        <v>0.55477441299999997</v>
      </c>
      <c r="J1489" s="77">
        <v>3259</v>
      </c>
      <c r="K1489" s="77">
        <v>2003</v>
      </c>
      <c r="L1489" s="77">
        <v>212</v>
      </c>
      <c r="M1489" s="77">
        <v>106</v>
      </c>
      <c r="N1489" s="77">
        <v>127</v>
      </c>
      <c r="O1489" s="77">
        <v>56</v>
      </c>
      <c r="P1489" s="77">
        <v>4109</v>
      </c>
      <c r="Q1489" s="77">
        <v>2037</v>
      </c>
      <c r="R1489" s="77">
        <v>295</v>
      </c>
      <c r="S1489" s="77">
        <v>250</v>
      </c>
      <c r="T1489" s="77">
        <v>298</v>
      </c>
      <c r="U1489" s="78">
        <v>192</v>
      </c>
    </row>
    <row r="1490" spans="1:21" ht="15">
      <c r="A1490" s="76" t="s">
        <v>1845</v>
      </c>
      <c r="B1490" s="77" t="s">
        <v>5864</v>
      </c>
      <c r="C1490" s="77" t="s">
        <v>1816</v>
      </c>
      <c r="D1490" s="77" t="s">
        <v>1208</v>
      </c>
      <c r="E1490" s="77">
        <v>12428</v>
      </c>
      <c r="F1490" s="77">
        <v>5540</v>
      </c>
      <c r="G1490" s="77">
        <v>6888</v>
      </c>
      <c r="H1490" s="77">
        <v>0.445767621</v>
      </c>
      <c r="I1490" s="77">
        <v>0.554232379</v>
      </c>
      <c r="J1490" s="77">
        <v>3165</v>
      </c>
      <c r="K1490" s="77">
        <v>1897</v>
      </c>
      <c r="L1490" s="77">
        <v>189</v>
      </c>
      <c r="M1490" s="77">
        <v>96</v>
      </c>
      <c r="N1490" s="77">
        <v>114</v>
      </c>
      <c r="O1490" s="77">
        <v>79</v>
      </c>
      <c r="P1490" s="77">
        <v>3961</v>
      </c>
      <c r="Q1490" s="77">
        <v>1978</v>
      </c>
      <c r="R1490" s="77">
        <v>272</v>
      </c>
      <c r="S1490" s="77">
        <v>259</v>
      </c>
      <c r="T1490" s="77">
        <v>261</v>
      </c>
      <c r="U1490" s="78">
        <v>157</v>
      </c>
    </row>
    <row r="1491" spans="1:21" ht="15">
      <c r="A1491" s="76" t="s">
        <v>1846</v>
      </c>
      <c r="B1491" s="77" t="s">
        <v>5864</v>
      </c>
      <c r="C1491" s="77" t="s">
        <v>1559</v>
      </c>
      <c r="D1491" s="77" t="s">
        <v>1208</v>
      </c>
      <c r="E1491" s="77">
        <v>12474</v>
      </c>
      <c r="F1491" s="77">
        <v>5610</v>
      </c>
      <c r="G1491" s="77">
        <v>6864</v>
      </c>
      <c r="H1491" s="77">
        <v>0.44973544999999998</v>
      </c>
      <c r="I1491" s="77">
        <v>0.55026454999999996</v>
      </c>
      <c r="J1491" s="77">
        <v>3191</v>
      </c>
      <c r="K1491" s="77">
        <v>1944</v>
      </c>
      <c r="L1491" s="77">
        <v>190</v>
      </c>
      <c r="M1491" s="77">
        <v>100</v>
      </c>
      <c r="N1491" s="77">
        <v>112</v>
      </c>
      <c r="O1491" s="77">
        <v>73</v>
      </c>
      <c r="P1491" s="77">
        <v>3861</v>
      </c>
      <c r="Q1491" s="77">
        <v>2054</v>
      </c>
      <c r="R1491" s="77">
        <v>292</v>
      </c>
      <c r="S1491" s="77">
        <v>239</v>
      </c>
      <c r="T1491" s="77">
        <v>253</v>
      </c>
      <c r="U1491" s="78">
        <v>165</v>
      </c>
    </row>
    <row r="1492" spans="1:21" ht="15">
      <c r="A1492" s="76" t="s">
        <v>1847</v>
      </c>
      <c r="B1492" s="77" t="s">
        <v>5864</v>
      </c>
      <c r="C1492" s="77" t="s">
        <v>1559</v>
      </c>
      <c r="D1492" s="77" t="s">
        <v>1208</v>
      </c>
      <c r="E1492" s="77">
        <v>12919</v>
      </c>
      <c r="F1492" s="77">
        <v>5863</v>
      </c>
      <c r="G1492" s="77">
        <v>7056</v>
      </c>
      <c r="H1492" s="77">
        <v>0.453827696</v>
      </c>
      <c r="I1492" s="77">
        <v>0.54617230400000005</v>
      </c>
      <c r="J1492" s="77">
        <v>3381</v>
      </c>
      <c r="K1492" s="77">
        <v>1963</v>
      </c>
      <c r="L1492" s="77">
        <v>240</v>
      </c>
      <c r="M1492" s="77">
        <v>103</v>
      </c>
      <c r="N1492" s="77">
        <v>109</v>
      </c>
      <c r="O1492" s="77">
        <v>67</v>
      </c>
      <c r="P1492" s="77">
        <v>4023</v>
      </c>
      <c r="Q1492" s="77">
        <v>1993</v>
      </c>
      <c r="R1492" s="77">
        <v>314</v>
      </c>
      <c r="S1492" s="77">
        <v>261</v>
      </c>
      <c r="T1492" s="77">
        <v>283</v>
      </c>
      <c r="U1492" s="78">
        <v>182</v>
      </c>
    </row>
    <row r="1493" spans="1:21" ht="15">
      <c r="A1493" s="76" t="s">
        <v>1848</v>
      </c>
      <c r="B1493" s="77" t="s">
        <v>5864</v>
      </c>
      <c r="C1493" s="77" t="s">
        <v>1559</v>
      </c>
      <c r="D1493" s="77" t="s">
        <v>1208</v>
      </c>
      <c r="E1493" s="77">
        <v>13601</v>
      </c>
      <c r="F1493" s="77">
        <v>6228</v>
      </c>
      <c r="G1493" s="77">
        <v>7373</v>
      </c>
      <c r="H1493" s="77">
        <v>0.45790750699999999</v>
      </c>
      <c r="I1493" s="77">
        <v>0.54209249299999995</v>
      </c>
      <c r="J1493" s="77">
        <v>3666</v>
      </c>
      <c r="K1493" s="77">
        <v>2034</v>
      </c>
      <c r="L1493" s="77">
        <v>237</v>
      </c>
      <c r="M1493" s="77">
        <v>98</v>
      </c>
      <c r="N1493" s="77">
        <v>117</v>
      </c>
      <c r="O1493" s="77">
        <v>76</v>
      </c>
      <c r="P1493" s="77">
        <v>4267</v>
      </c>
      <c r="Q1493" s="77">
        <v>2065</v>
      </c>
      <c r="R1493" s="77">
        <v>326</v>
      </c>
      <c r="S1493" s="77">
        <v>264</v>
      </c>
      <c r="T1493" s="77">
        <v>264</v>
      </c>
      <c r="U1493" s="78">
        <v>187</v>
      </c>
    </row>
    <row r="1494" spans="1:21" ht="15">
      <c r="A1494" s="76" t="s">
        <v>1849</v>
      </c>
      <c r="B1494" s="77" t="s">
        <v>5864</v>
      </c>
      <c r="C1494" s="77" t="s">
        <v>1850</v>
      </c>
      <c r="D1494" s="77" t="s">
        <v>1034</v>
      </c>
      <c r="E1494" s="77">
        <v>11399</v>
      </c>
      <c r="F1494" s="77">
        <v>5168</v>
      </c>
      <c r="G1494" s="77">
        <v>6231</v>
      </c>
      <c r="H1494" s="77">
        <v>0.453373103</v>
      </c>
      <c r="I1494" s="77">
        <v>0.546626897</v>
      </c>
      <c r="J1494" s="77">
        <v>3012</v>
      </c>
      <c r="K1494" s="77">
        <v>1694</v>
      </c>
      <c r="L1494" s="77">
        <v>189</v>
      </c>
      <c r="M1494" s="77">
        <v>98</v>
      </c>
      <c r="N1494" s="77">
        <v>105</v>
      </c>
      <c r="O1494" s="77">
        <v>70</v>
      </c>
      <c r="P1494" s="77">
        <v>3541</v>
      </c>
      <c r="Q1494" s="77">
        <v>1821</v>
      </c>
      <c r="R1494" s="77">
        <v>247</v>
      </c>
      <c r="S1494" s="77">
        <v>236</v>
      </c>
      <c r="T1494" s="77">
        <v>228</v>
      </c>
      <c r="U1494" s="78">
        <v>158</v>
      </c>
    </row>
    <row r="1495" spans="1:21" ht="15">
      <c r="A1495" s="76" t="s">
        <v>1851</v>
      </c>
      <c r="B1495" s="77" t="s">
        <v>5864</v>
      </c>
      <c r="C1495" s="77" t="s">
        <v>1850</v>
      </c>
      <c r="D1495" s="77" t="s">
        <v>1034</v>
      </c>
      <c r="E1495" s="77">
        <v>10243</v>
      </c>
      <c r="F1495" s="77">
        <v>4519</v>
      </c>
      <c r="G1495" s="77">
        <v>5724</v>
      </c>
      <c r="H1495" s="77">
        <v>0.44117934199999997</v>
      </c>
      <c r="I1495" s="77">
        <v>0.55882065800000003</v>
      </c>
      <c r="J1495" s="77">
        <v>2510</v>
      </c>
      <c r="K1495" s="77">
        <v>1572</v>
      </c>
      <c r="L1495" s="77">
        <v>180</v>
      </c>
      <c r="M1495" s="77">
        <v>89</v>
      </c>
      <c r="N1495" s="77">
        <v>99</v>
      </c>
      <c r="O1495" s="77">
        <v>69</v>
      </c>
      <c r="P1495" s="77">
        <v>3254</v>
      </c>
      <c r="Q1495" s="77">
        <v>1638</v>
      </c>
      <c r="R1495" s="77">
        <v>241</v>
      </c>
      <c r="S1495" s="77">
        <v>204</v>
      </c>
      <c r="T1495" s="77">
        <v>237</v>
      </c>
      <c r="U1495" s="78">
        <v>150</v>
      </c>
    </row>
    <row r="1496" spans="1:21" ht="15">
      <c r="A1496" s="76" t="s">
        <v>1852</v>
      </c>
      <c r="B1496" s="77" t="s">
        <v>5864</v>
      </c>
      <c r="C1496" s="77" t="s">
        <v>1850</v>
      </c>
      <c r="D1496" s="77" t="s">
        <v>1034</v>
      </c>
      <c r="E1496" s="77">
        <v>11405</v>
      </c>
      <c r="F1496" s="77">
        <v>5165</v>
      </c>
      <c r="G1496" s="77">
        <v>6240</v>
      </c>
      <c r="H1496" s="77">
        <v>0.45287154800000001</v>
      </c>
      <c r="I1496" s="77">
        <v>0.54712845200000004</v>
      </c>
      <c r="J1496" s="77">
        <v>2971</v>
      </c>
      <c r="K1496" s="77">
        <v>1704</v>
      </c>
      <c r="L1496" s="77">
        <v>224</v>
      </c>
      <c r="M1496" s="77">
        <v>94</v>
      </c>
      <c r="N1496" s="77">
        <v>99</v>
      </c>
      <c r="O1496" s="77">
        <v>73</v>
      </c>
      <c r="P1496" s="77">
        <v>3564</v>
      </c>
      <c r="Q1496" s="77">
        <v>1812</v>
      </c>
      <c r="R1496" s="77">
        <v>263</v>
      </c>
      <c r="S1496" s="77">
        <v>218</v>
      </c>
      <c r="T1496" s="77">
        <v>223</v>
      </c>
      <c r="U1496" s="78">
        <v>160</v>
      </c>
    </row>
    <row r="1497" spans="1:21" ht="15">
      <c r="A1497" s="76" t="s">
        <v>1853</v>
      </c>
      <c r="B1497" s="77" t="s">
        <v>5864</v>
      </c>
      <c r="C1497" s="77" t="s">
        <v>1850</v>
      </c>
      <c r="D1497" s="77" t="s">
        <v>1034</v>
      </c>
      <c r="E1497" s="77">
        <v>10962</v>
      </c>
      <c r="F1497" s="77">
        <v>4932</v>
      </c>
      <c r="G1497" s="77">
        <v>6030</v>
      </c>
      <c r="H1497" s="77">
        <v>0.44991789799999998</v>
      </c>
      <c r="I1497" s="77">
        <v>0.55008210199999996</v>
      </c>
      <c r="J1497" s="77">
        <v>2860</v>
      </c>
      <c r="K1497" s="77">
        <v>1638</v>
      </c>
      <c r="L1497" s="77">
        <v>188</v>
      </c>
      <c r="M1497" s="77">
        <v>86</v>
      </c>
      <c r="N1497" s="77">
        <v>104</v>
      </c>
      <c r="O1497" s="77">
        <v>56</v>
      </c>
      <c r="P1497" s="77">
        <v>3415</v>
      </c>
      <c r="Q1497" s="77">
        <v>1777</v>
      </c>
      <c r="R1497" s="77">
        <v>248</v>
      </c>
      <c r="S1497" s="77">
        <v>211</v>
      </c>
      <c r="T1497" s="77">
        <v>222</v>
      </c>
      <c r="U1497" s="78">
        <v>157</v>
      </c>
    </row>
    <row r="1498" spans="1:21" ht="15">
      <c r="A1498" s="76" t="s">
        <v>1854</v>
      </c>
      <c r="B1498" s="77" t="s">
        <v>5864</v>
      </c>
      <c r="C1498" s="77" t="s">
        <v>1850</v>
      </c>
      <c r="D1498" s="77" t="s">
        <v>1034</v>
      </c>
      <c r="E1498" s="77">
        <v>10542</v>
      </c>
      <c r="F1498" s="77">
        <v>4560</v>
      </c>
      <c r="G1498" s="77">
        <v>5982</v>
      </c>
      <c r="H1498" s="77">
        <v>0.43255549199999999</v>
      </c>
      <c r="I1498" s="77">
        <v>0.56744450800000001</v>
      </c>
      <c r="J1498" s="77">
        <v>2591</v>
      </c>
      <c r="K1498" s="77">
        <v>1571</v>
      </c>
      <c r="L1498" s="77">
        <v>149</v>
      </c>
      <c r="M1498" s="77">
        <v>77</v>
      </c>
      <c r="N1498" s="77">
        <v>100</v>
      </c>
      <c r="O1498" s="77">
        <v>72</v>
      </c>
      <c r="P1498" s="77">
        <v>3375</v>
      </c>
      <c r="Q1498" s="77">
        <v>1792</v>
      </c>
      <c r="R1498" s="77">
        <v>242</v>
      </c>
      <c r="S1498" s="77">
        <v>202</v>
      </c>
      <c r="T1498" s="77">
        <v>213</v>
      </c>
      <c r="U1498" s="78">
        <v>158</v>
      </c>
    </row>
    <row r="1499" spans="1:21" ht="15">
      <c r="A1499" s="76" t="s">
        <v>1855</v>
      </c>
      <c r="B1499" s="77" t="s">
        <v>5864</v>
      </c>
      <c r="C1499" s="77" t="s">
        <v>1033</v>
      </c>
      <c r="D1499" s="77" t="s">
        <v>1034</v>
      </c>
      <c r="E1499" s="77">
        <v>10981</v>
      </c>
      <c r="F1499" s="77">
        <v>4953</v>
      </c>
      <c r="G1499" s="77">
        <v>6028</v>
      </c>
      <c r="H1499" s="77">
        <v>0.45105181700000002</v>
      </c>
      <c r="I1499" s="77">
        <v>0.54894818300000003</v>
      </c>
      <c r="J1499" s="77">
        <v>2893</v>
      </c>
      <c r="K1499" s="77">
        <v>1604</v>
      </c>
      <c r="L1499" s="77">
        <v>192</v>
      </c>
      <c r="M1499" s="77">
        <v>84</v>
      </c>
      <c r="N1499" s="77">
        <v>114</v>
      </c>
      <c r="O1499" s="77">
        <v>66</v>
      </c>
      <c r="P1499" s="77">
        <v>3435</v>
      </c>
      <c r="Q1499" s="77">
        <v>1792</v>
      </c>
      <c r="R1499" s="77">
        <v>238</v>
      </c>
      <c r="S1499" s="77">
        <v>207</v>
      </c>
      <c r="T1499" s="77">
        <v>208</v>
      </c>
      <c r="U1499" s="78">
        <v>148</v>
      </c>
    </row>
    <row r="1500" spans="1:21" ht="15">
      <c r="A1500" s="76" t="s">
        <v>1856</v>
      </c>
      <c r="B1500" s="77" t="s">
        <v>5864</v>
      </c>
      <c r="C1500" s="77" t="s">
        <v>1033</v>
      </c>
      <c r="D1500" s="77" t="s">
        <v>1034</v>
      </c>
      <c r="E1500" s="77">
        <v>11108</v>
      </c>
      <c r="F1500" s="77">
        <v>5065</v>
      </c>
      <c r="G1500" s="77">
        <v>6043</v>
      </c>
      <c r="H1500" s="77">
        <v>0.455977674</v>
      </c>
      <c r="I1500" s="77">
        <v>0.544022326</v>
      </c>
      <c r="J1500" s="77">
        <v>2941</v>
      </c>
      <c r="K1500" s="77">
        <v>1651</v>
      </c>
      <c r="L1500" s="77">
        <v>222</v>
      </c>
      <c r="M1500" s="77">
        <v>81</v>
      </c>
      <c r="N1500" s="77">
        <v>103</v>
      </c>
      <c r="O1500" s="77">
        <v>67</v>
      </c>
      <c r="P1500" s="77">
        <v>3465</v>
      </c>
      <c r="Q1500" s="77">
        <v>1780</v>
      </c>
      <c r="R1500" s="77">
        <v>230</v>
      </c>
      <c r="S1500" s="77">
        <v>191</v>
      </c>
      <c r="T1500" s="77">
        <v>232</v>
      </c>
      <c r="U1500" s="78">
        <v>145</v>
      </c>
    </row>
    <row r="1501" spans="1:21" ht="15">
      <c r="A1501" s="76" t="s">
        <v>1857</v>
      </c>
      <c r="B1501" s="77" t="s">
        <v>5864</v>
      </c>
      <c r="C1501" s="77" t="s">
        <v>1033</v>
      </c>
      <c r="D1501" s="77" t="s">
        <v>1034</v>
      </c>
      <c r="E1501" s="77">
        <v>11416</v>
      </c>
      <c r="F1501" s="77">
        <v>5164</v>
      </c>
      <c r="G1501" s="77">
        <v>6252</v>
      </c>
      <c r="H1501" s="77">
        <v>0.45234758200000003</v>
      </c>
      <c r="I1501" s="77">
        <v>0.54765241799999997</v>
      </c>
      <c r="J1501" s="77">
        <v>3036</v>
      </c>
      <c r="K1501" s="77">
        <v>1668</v>
      </c>
      <c r="L1501" s="77">
        <v>207</v>
      </c>
      <c r="M1501" s="77">
        <v>79</v>
      </c>
      <c r="N1501" s="77">
        <v>112</v>
      </c>
      <c r="O1501" s="77">
        <v>62</v>
      </c>
      <c r="P1501" s="77">
        <v>3536</v>
      </c>
      <c r="Q1501" s="77">
        <v>1867</v>
      </c>
      <c r="R1501" s="77">
        <v>247</v>
      </c>
      <c r="S1501" s="77">
        <v>210</v>
      </c>
      <c r="T1501" s="77">
        <v>232</v>
      </c>
      <c r="U1501" s="78">
        <v>160</v>
      </c>
    </row>
    <row r="1502" spans="1:21" ht="15">
      <c r="A1502" s="76" t="s">
        <v>1858</v>
      </c>
      <c r="B1502" s="77" t="s">
        <v>5864</v>
      </c>
      <c r="C1502" s="77" t="s">
        <v>1033</v>
      </c>
      <c r="D1502" s="77" t="s">
        <v>1034</v>
      </c>
      <c r="E1502" s="77">
        <v>10932</v>
      </c>
      <c r="F1502" s="77">
        <v>4979</v>
      </c>
      <c r="G1502" s="77">
        <v>5953</v>
      </c>
      <c r="H1502" s="77">
        <v>0.45545188399999997</v>
      </c>
      <c r="I1502" s="77">
        <v>0.54454811599999997</v>
      </c>
      <c r="J1502" s="77">
        <v>2865</v>
      </c>
      <c r="K1502" s="77">
        <v>1649</v>
      </c>
      <c r="L1502" s="77">
        <v>211</v>
      </c>
      <c r="M1502" s="77">
        <v>86</v>
      </c>
      <c r="N1502" s="77">
        <v>104</v>
      </c>
      <c r="O1502" s="77">
        <v>64</v>
      </c>
      <c r="P1502" s="77">
        <v>3418</v>
      </c>
      <c r="Q1502" s="77">
        <v>1722</v>
      </c>
      <c r="R1502" s="77">
        <v>224</v>
      </c>
      <c r="S1502" s="77">
        <v>214</v>
      </c>
      <c r="T1502" s="77">
        <v>218</v>
      </c>
      <c r="U1502" s="78">
        <v>157</v>
      </c>
    </row>
    <row r="1503" spans="1:21" ht="15">
      <c r="A1503" s="76" t="s">
        <v>1859</v>
      </c>
      <c r="B1503" s="77" t="s">
        <v>5864</v>
      </c>
      <c r="C1503" s="77" t="s">
        <v>1033</v>
      </c>
      <c r="D1503" s="77" t="s">
        <v>1034</v>
      </c>
      <c r="E1503" s="77">
        <v>10184</v>
      </c>
      <c r="F1503" s="77">
        <v>4388</v>
      </c>
      <c r="G1503" s="77">
        <v>5796</v>
      </c>
      <c r="H1503" s="77">
        <v>0.430871956</v>
      </c>
      <c r="I1503" s="77">
        <v>0.56912804400000006</v>
      </c>
      <c r="J1503" s="77">
        <v>2503</v>
      </c>
      <c r="K1503" s="77">
        <v>1499</v>
      </c>
      <c r="L1503" s="77">
        <v>134</v>
      </c>
      <c r="M1503" s="77">
        <v>87</v>
      </c>
      <c r="N1503" s="77">
        <v>104</v>
      </c>
      <c r="O1503" s="77">
        <v>61</v>
      </c>
      <c r="P1503" s="77">
        <v>3213</v>
      </c>
      <c r="Q1503" s="77">
        <v>1767</v>
      </c>
      <c r="R1503" s="77">
        <v>231</v>
      </c>
      <c r="S1503" s="77">
        <v>214</v>
      </c>
      <c r="T1503" s="77">
        <v>217</v>
      </c>
      <c r="U1503" s="78">
        <v>154</v>
      </c>
    </row>
    <row r="1504" spans="1:21" ht="15">
      <c r="A1504" s="76" t="s">
        <v>1860</v>
      </c>
      <c r="B1504" s="77" t="s">
        <v>5864</v>
      </c>
      <c r="C1504" s="77" t="s">
        <v>1033</v>
      </c>
      <c r="D1504" s="77" t="s">
        <v>1034</v>
      </c>
      <c r="E1504" s="77">
        <v>11123</v>
      </c>
      <c r="F1504" s="77">
        <v>4994</v>
      </c>
      <c r="G1504" s="77">
        <v>6129</v>
      </c>
      <c r="H1504" s="77">
        <v>0.44897959199999998</v>
      </c>
      <c r="I1504" s="77">
        <v>0.55102040799999996</v>
      </c>
      <c r="J1504" s="77">
        <v>2894</v>
      </c>
      <c r="K1504" s="77">
        <v>1635</v>
      </c>
      <c r="L1504" s="77">
        <v>195</v>
      </c>
      <c r="M1504" s="77">
        <v>86</v>
      </c>
      <c r="N1504" s="77">
        <v>106</v>
      </c>
      <c r="O1504" s="77">
        <v>78</v>
      </c>
      <c r="P1504" s="77">
        <v>3492</v>
      </c>
      <c r="Q1504" s="77">
        <v>1814</v>
      </c>
      <c r="R1504" s="77">
        <v>248</v>
      </c>
      <c r="S1504" s="77">
        <v>201</v>
      </c>
      <c r="T1504" s="77">
        <v>215</v>
      </c>
      <c r="U1504" s="78">
        <v>159</v>
      </c>
    </row>
    <row r="1505" spans="1:21" ht="15">
      <c r="A1505" s="76" t="s">
        <v>1861</v>
      </c>
      <c r="B1505" s="77" t="s">
        <v>5864</v>
      </c>
      <c r="C1505" s="77" t="s">
        <v>1033</v>
      </c>
      <c r="D1505" s="77" t="s">
        <v>1034</v>
      </c>
      <c r="E1505" s="77">
        <v>11123</v>
      </c>
      <c r="F1505" s="77">
        <v>5112</v>
      </c>
      <c r="G1505" s="77">
        <v>6011</v>
      </c>
      <c r="H1505" s="77">
        <v>0.45958824100000001</v>
      </c>
      <c r="I1505" s="77">
        <v>0.54041175900000005</v>
      </c>
      <c r="J1505" s="77">
        <v>2969</v>
      </c>
      <c r="K1505" s="77">
        <v>1676</v>
      </c>
      <c r="L1505" s="77">
        <v>221</v>
      </c>
      <c r="M1505" s="77">
        <v>86</v>
      </c>
      <c r="N1505" s="77">
        <v>97</v>
      </c>
      <c r="O1505" s="77">
        <v>63</v>
      </c>
      <c r="P1505" s="77">
        <v>3472</v>
      </c>
      <c r="Q1505" s="77">
        <v>1747</v>
      </c>
      <c r="R1505" s="77">
        <v>214</v>
      </c>
      <c r="S1505" s="77">
        <v>205</v>
      </c>
      <c r="T1505" s="77">
        <v>230</v>
      </c>
      <c r="U1505" s="78">
        <v>143</v>
      </c>
    </row>
    <row r="1506" spans="1:21" ht="15">
      <c r="A1506" s="76" t="s">
        <v>1862</v>
      </c>
      <c r="B1506" s="77" t="s">
        <v>5864</v>
      </c>
      <c r="C1506" s="77" t="s">
        <v>1559</v>
      </c>
      <c r="D1506" s="77" t="s">
        <v>1208</v>
      </c>
      <c r="E1506" s="77">
        <v>11963</v>
      </c>
      <c r="F1506" s="77">
        <v>5172</v>
      </c>
      <c r="G1506" s="77">
        <v>6791</v>
      </c>
      <c r="H1506" s="77">
        <v>0.43233302699999998</v>
      </c>
      <c r="I1506" s="77">
        <v>0.56766697300000002</v>
      </c>
      <c r="J1506" s="77">
        <v>2854</v>
      </c>
      <c r="K1506" s="77">
        <v>1862</v>
      </c>
      <c r="L1506" s="77">
        <v>177</v>
      </c>
      <c r="M1506" s="77">
        <v>100</v>
      </c>
      <c r="N1506" s="77">
        <v>114</v>
      </c>
      <c r="O1506" s="77">
        <v>65</v>
      </c>
      <c r="P1506" s="77">
        <v>3759</v>
      </c>
      <c r="Q1506" s="77">
        <v>2032</v>
      </c>
      <c r="R1506" s="77">
        <v>300</v>
      </c>
      <c r="S1506" s="77">
        <v>251</v>
      </c>
      <c r="T1506" s="77">
        <v>281</v>
      </c>
      <c r="U1506" s="78">
        <v>168</v>
      </c>
    </row>
    <row r="1507" spans="1:21" ht="15">
      <c r="A1507" s="76" t="s">
        <v>1863</v>
      </c>
      <c r="B1507" s="77" t="s">
        <v>5864</v>
      </c>
      <c r="C1507" s="77" t="s">
        <v>1559</v>
      </c>
      <c r="D1507" s="77" t="s">
        <v>1208</v>
      </c>
      <c r="E1507" s="77">
        <v>12527</v>
      </c>
      <c r="F1507" s="77">
        <v>5589</v>
      </c>
      <c r="G1507" s="77">
        <v>6938</v>
      </c>
      <c r="H1507" s="77">
        <v>0.446156302</v>
      </c>
      <c r="I1507" s="77">
        <v>0.553843698</v>
      </c>
      <c r="J1507" s="77">
        <v>3168</v>
      </c>
      <c r="K1507" s="77">
        <v>1951</v>
      </c>
      <c r="L1507" s="77">
        <v>197</v>
      </c>
      <c r="M1507" s="77">
        <v>89</v>
      </c>
      <c r="N1507" s="77">
        <v>103</v>
      </c>
      <c r="O1507" s="77">
        <v>81</v>
      </c>
      <c r="P1507" s="77">
        <v>3987</v>
      </c>
      <c r="Q1507" s="77">
        <v>1992</v>
      </c>
      <c r="R1507" s="77">
        <v>267</v>
      </c>
      <c r="S1507" s="77">
        <v>255</v>
      </c>
      <c r="T1507" s="77">
        <v>265</v>
      </c>
      <c r="U1507" s="78">
        <v>172</v>
      </c>
    </row>
    <row r="1508" spans="1:21" ht="15">
      <c r="A1508" s="76" t="s">
        <v>1864</v>
      </c>
      <c r="B1508" s="77" t="s">
        <v>5864</v>
      </c>
      <c r="C1508" s="77" t="s">
        <v>1559</v>
      </c>
      <c r="D1508" s="77" t="s">
        <v>1208</v>
      </c>
      <c r="E1508" s="77">
        <v>12951</v>
      </c>
      <c r="F1508" s="77">
        <v>5681</v>
      </c>
      <c r="G1508" s="77">
        <v>7270</v>
      </c>
      <c r="H1508" s="77">
        <v>0.43865338599999998</v>
      </c>
      <c r="I1508" s="77">
        <v>0.56134661399999997</v>
      </c>
      <c r="J1508" s="77">
        <v>3246</v>
      </c>
      <c r="K1508" s="77">
        <v>1963</v>
      </c>
      <c r="L1508" s="77">
        <v>198</v>
      </c>
      <c r="M1508" s="77">
        <v>114</v>
      </c>
      <c r="N1508" s="77">
        <v>101</v>
      </c>
      <c r="O1508" s="77">
        <v>59</v>
      </c>
      <c r="P1508" s="77">
        <v>4074</v>
      </c>
      <c r="Q1508" s="77">
        <v>2151</v>
      </c>
      <c r="R1508" s="77">
        <v>286</v>
      </c>
      <c r="S1508" s="77">
        <v>263</v>
      </c>
      <c r="T1508" s="77">
        <v>298</v>
      </c>
      <c r="U1508" s="78">
        <v>198</v>
      </c>
    </row>
    <row r="1509" spans="1:21" ht="15">
      <c r="A1509" s="76" t="s">
        <v>1865</v>
      </c>
      <c r="B1509" s="77" t="s">
        <v>5864</v>
      </c>
      <c r="C1509" s="77" t="s">
        <v>1559</v>
      </c>
      <c r="D1509" s="77" t="s">
        <v>1208</v>
      </c>
      <c r="E1509" s="77">
        <v>12402</v>
      </c>
      <c r="F1509" s="77">
        <v>5557</v>
      </c>
      <c r="G1509" s="77">
        <v>6845</v>
      </c>
      <c r="H1509" s="77">
        <v>0.44807289099999997</v>
      </c>
      <c r="I1509" s="77">
        <v>0.55192710899999997</v>
      </c>
      <c r="J1509" s="77">
        <v>3195</v>
      </c>
      <c r="K1509" s="77">
        <v>1883</v>
      </c>
      <c r="L1509" s="77">
        <v>195</v>
      </c>
      <c r="M1509" s="77">
        <v>92</v>
      </c>
      <c r="N1509" s="77">
        <v>121</v>
      </c>
      <c r="O1509" s="77">
        <v>71</v>
      </c>
      <c r="P1509" s="77">
        <v>3958</v>
      </c>
      <c r="Q1509" s="77">
        <v>1906</v>
      </c>
      <c r="R1509" s="77">
        <v>284</v>
      </c>
      <c r="S1509" s="77">
        <v>232</v>
      </c>
      <c r="T1509" s="77">
        <v>277</v>
      </c>
      <c r="U1509" s="78">
        <v>188</v>
      </c>
    </row>
    <row r="1510" spans="1:21" ht="15">
      <c r="A1510" s="76" t="s">
        <v>1866</v>
      </c>
      <c r="B1510" s="77" t="s">
        <v>5864</v>
      </c>
      <c r="C1510" s="77" t="s">
        <v>1559</v>
      </c>
      <c r="D1510" s="77" t="s">
        <v>1208</v>
      </c>
      <c r="E1510" s="77">
        <v>12317</v>
      </c>
      <c r="F1510" s="77">
        <v>5469</v>
      </c>
      <c r="G1510" s="77">
        <v>6848</v>
      </c>
      <c r="H1510" s="77">
        <v>0.44402046000000001</v>
      </c>
      <c r="I1510" s="77">
        <v>0.55597954000000005</v>
      </c>
      <c r="J1510" s="77">
        <v>3158</v>
      </c>
      <c r="K1510" s="77">
        <v>1868</v>
      </c>
      <c r="L1510" s="77">
        <v>201</v>
      </c>
      <c r="M1510" s="77">
        <v>82</v>
      </c>
      <c r="N1510" s="77">
        <v>94</v>
      </c>
      <c r="O1510" s="77">
        <v>66</v>
      </c>
      <c r="P1510" s="77">
        <v>3876</v>
      </c>
      <c r="Q1510" s="77">
        <v>1977</v>
      </c>
      <c r="R1510" s="77">
        <v>283</v>
      </c>
      <c r="S1510" s="77">
        <v>261</v>
      </c>
      <c r="T1510" s="77">
        <v>274</v>
      </c>
      <c r="U1510" s="78">
        <v>177</v>
      </c>
    </row>
    <row r="1511" spans="1:21" ht="15">
      <c r="A1511" s="76" t="s">
        <v>1867</v>
      </c>
      <c r="B1511" s="77" t="s">
        <v>5864</v>
      </c>
      <c r="C1511" s="77" t="s">
        <v>1559</v>
      </c>
      <c r="D1511" s="77" t="s">
        <v>1208</v>
      </c>
      <c r="E1511" s="77">
        <v>13164</v>
      </c>
      <c r="F1511" s="77">
        <v>5867</v>
      </c>
      <c r="G1511" s="77">
        <v>7297</v>
      </c>
      <c r="H1511" s="77">
        <v>0.445685202</v>
      </c>
      <c r="I1511" s="77">
        <v>0.55431479800000005</v>
      </c>
      <c r="J1511" s="77">
        <v>3384</v>
      </c>
      <c r="K1511" s="77">
        <v>1961</v>
      </c>
      <c r="L1511" s="77">
        <v>227</v>
      </c>
      <c r="M1511" s="77">
        <v>110</v>
      </c>
      <c r="N1511" s="77">
        <v>122</v>
      </c>
      <c r="O1511" s="77">
        <v>63</v>
      </c>
      <c r="P1511" s="77">
        <v>4195</v>
      </c>
      <c r="Q1511" s="77">
        <v>2092</v>
      </c>
      <c r="R1511" s="77">
        <v>288</v>
      </c>
      <c r="S1511" s="77">
        <v>258</v>
      </c>
      <c r="T1511" s="77">
        <v>273</v>
      </c>
      <c r="U1511" s="78">
        <v>191</v>
      </c>
    </row>
    <row r="1512" spans="1:21" ht="15">
      <c r="A1512" s="76" t="s">
        <v>1868</v>
      </c>
      <c r="B1512" s="77" t="s">
        <v>5864</v>
      </c>
      <c r="C1512" s="77" t="s">
        <v>1559</v>
      </c>
      <c r="D1512" s="77" t="s">
        <v>1208</v>
      </c>
      <c r="E1512" s="77">
        <v>12614</v>
      </c>
      <c r="F1512" s="77">
        <v>5567</v>
      </c>
      <c r="G1512" s="77">
        <v>7047</v>
      </c>
      <c r="H1512" s="77">
        <v>0.44133502499999999</v>
      </c>
      <c r="I1512" s="77">
        <v>0.55866497500000001</v>
      </c>
      <c r="J1512" s="77">
        <v>3182</v>
      </c>
      <c r="K1512" s="77">
        <v>1955</v>
      </c>
      <c r="L1512" s="77">
        <v>181</v>
      </c>
      <c r="M1512" s="77">
        <v>91</v>
      </c>
      <c r="N1512" s="77">
        <v>104</v>
      </c>
      <c r="O1512" s="77">
        <v>54</v>
      </c>
      <c r="P1512" s="77">
        <v>4004</v>
      </c>
      <c r="Q1512" s="77">
        <v>2061</v>
      </c>
      <c r="R1512" s="77">
        <v>289</v>
      </c>
      <c r="S1512" s="77">
        <v>250</v>
      </c>
      <c r="T1512" s="77">
        <v>280</v>
      </c>
      <c r="U1512" s="78">
        <v>163</v>
      </c>
    </row>
    <row r="1513" spans="1:21" ht="15">
      <c r="A1513" s="76" t="s">
        <v>1869</v>
      </c>
      <c r="B1513" s="77" t="s">
        <v>5864</v>
      </c>
      <c r="C1513" s="77" t="s">
        <v>1559</v>
      </c>
      <c r="D1513" s="77" t="s">
        <v>1208</v>
      </c>
      <c r="E1513" s="77">
        <v>12425</v>
      </c>
      <c r="F1513" s="77">
        <v>5574</v>
      </c>
      <c r="G1513" s="77">
        <v>6851</v>
      </c>
      <c r="H1513" s="77">
        <v>0.44861167000000002</v>
      </c>
      <c r="I1513" s="77">
        <v>0.55138832999999998</v>
      </c>
      <c r="J1513" s="77">
        <v>3195</v>
      </c>
      <c r="K1513" s="77">
        <v>1937</v>
      </c>
      <c r="L1513" s="77">
        <v>186</v>
      </c>
      <c r="M1513" s="77">
        <v>91</v>
      </c>
      <c r="N1513" s="77">
        <v>97</v>
      </c>
      <c r="O1513" s="77">
        <v>68</v>
      </c>
      <c r="P1513" s="77">
        <v>3928</v>
      </c>
      <c r="Q1513" s="77">
        <v>1971</v>
      </c>
      <c r="R1513" s="77">
        <v>269</v>
      </c>
      <c r="S1513" s="77">
        <v>265</v>
      </c>
      <c r="T1513" s="77">
        <v>265</v>
      </c>
      <c r="U1513" s="78">
        <v>153</v>
      </c>
    </row>
    <row r="1514" spans="1:21" ht="15">
      <c r="A1514" s="76" t="s">
        <v>1870</v>
      </c>
      <c r="B1514" s="77" t="s">
        <v>5864</v>
      </c>
      <c r="C1514" s="77" t="s">
        <v>1559</v>
      </c>
      <c r="D1514" s="77" t="s">
        <v>1208</v>
      </c>
      <c r="E1514" s="77">
        <v>12258</v>
      </c>
      <c r="F1514" s="77">
        <v>5462</v>
      </c>
      <c r="G1514" s="77">
        <v>6796</v>
      </c>
      <c r="H1514" s="77">
        <v>0.44558655600000002</v>
      </c>
      <c r="I1514" s="77">
        <v>0.55441344400000003</v>
      </c>
      <c r="J1514" s="77">
        <v>3082</v>
      </c>
      <c r="K1514" s="77">
        <v>1947</v>
      </c>
      <c r="L1514" s="77">
        <v>194</v>
      </c>
      <c r="M1514" s="77">
        <v>83</v>
      </c>
      <c r="N1514" s="77">
        <v>109</v>
      </c>
      <c r="O1514" s="77">
        <v>47</v>
      </c>
      <c r="P1514" s="77">
        <v>3874</v>
      </c>
      <c r="Q1514" s="77">
        <v>1988</v>
      </c>
      <c r="R1514" s="77">
        <v>284</v>
      </c>
      <c r="S1514" s="77">
        <v>244</v>
      </c>
      <c r="T1514" s="77">
        <v>264</v>
      </c>
      <c r="U1514" s="78">
        <v>142</v>
      </c>
    </row>
    <row r="1515" spans="1:21" ht="15">
      <c r="A1515" s="76" t="s">
        <v>1871</v>
      </c>
      <c r="B1515" s="77" t="s">
        <v>5864</v>
      </c>
      <c r="C1515" s="77" t="s">
        <v>1559</v>
      </c>
      <c r="D1515" s="77" t="s">
        <v>1208</v>
      </c>
      <c r="E1515" s="77">
        <v>11831</v>
      </c>
      <c r="F1515" s="77">
        <v>5101</v>
      </c>
      <c r="G1515" s="77">
        <v>6730</v>
      </c>
      <c r="H1515" s="77">
        <v>0.43115543899999997</v>
      </c>
      <c r="I1515" s="77">
        <v>0.56884456100000003</v>
      </c>
      <c r="J1515" s="77">
        <v>2838</v>
      </c>
      <c r="K1515" s="77">
        <v>1826</v>
      </c>
      <c r="L1515" s="77">
        <v>177</v>
      </c>
      <c r="M1515" s="77">
        <v>90</v>
      </c>
      <c r="N1515" s="77">
        <v>105</v>
      </c>
      <c r="O1515" s="77">
        <v>65</v>
      </c>
      <c r="P1515" s="77">
        <v>3750</v>
      </c>
      <c r="Q1515" s="77">
        <v>2020</v>
      </c>
      <c r="R1515" s="77">
        <v>284</v>
      </c>
      <c r="S1515" s="77">
        <v>225</v>
      </c>
      <c r="T1515" s="77">
        <v>282</v>
      </c>
      <c r="U1515" s="78">
        <v>169</v>
      </c>
    </row>
    <row r="1516" spans="1:21" ht="15">
      <c r="A1516" s="76" t="s">
        <v>1872</v>
      </c>
      <c r="B1516" s="77" t="s">
        <v>5864</v>
      </c>
      <c r="C1516" s="77" t="s">
        <v>1559</v>
      </c>
      <c r="D1516" s="77" t="s">
        <v>1208</v>
      </c>
      <c r="E1516" s="77">
        <v>12429</v>
      </c>
      <c r="F1516" s="77">
        <v>5514</v>
      </c>
      <c r="G1516" s="77">
        <v>6915</v>
      </c>
      <c r="H1516" s="77">
        <v>0.44363987399999999</v>
      </c>
      <c r="I1516" s="77">
        <v>0.55636012599999995</v>
      </c>
      <c r="J1516" s="77">
        <v>3147</v>
      </c>
      <c r="K1516" s="77">
        <v>1909</v>
      </c>
      <c r="L1516" s="77">
        <v>193</v>
      </c>
      <c r="M1516" s="77">
        <v>88</v>
      </c>
      <c r="N1516" s="77">
        <v>106</v>
      </c>
      <c r="O1516" s="77">
        <v>71</v>
      </c>
      <c r="P1516" s="77">
        <v>3909</v>
      </c>
      <c r="Q1516" s="77">
        <v>2032</v>
      </c>
      <c r="R1516" s="77">
        <v>293</v>
      </c>
      <c r="S1516" s="77">
        <v>243</v>
      </c>
      <c r="T1516" s="77">
        <v>275</v>
      </c>
      <c r="U1516" s="78">
        <v>163</v>
      </c>
    </row>
    <row r="1517" spans="1:21" ht="15">
      <c r="A1517" s="76" t="s">
        <v>1873</v>
      </c>
      <c r="B1517" s="77" t="s">
        <v>5864</v>
      </c>
      <c r="C1517" s="77" t="s">
        <v>1559</v>
      </c>
      <c r="D1517" s="77" t="s">
        <v>1208</v>
      </c>
      <c r="E1517" s="77">
        <v>13021</v>
      </c>
      <c r="F1517" s="77">
        <v>5849</v>
      </c>
      <c r="G1517" s="77">
        <v>7172</v>
      </c>
      <c r="H1517" s="77">
        <v>0.44919745</v>
      </c>
      <c r="I1517" s="77">
        <v>0.55080255</v>
      </c>
      <c r="J1517" s="77">
        <v>3371</v>
      </c>
      <c r="K1517" s="77">
        <v>2003</v>
      </c>
      <c r="L1517" s="77">
        <v>215</v>
      </c>
      <c r="M1517" s="77">
        <v>99</v>
      </c>
      <c r="N1517" s="77">
        <v>109</v>
      </c>
      <c r="O1517" s="77">
        <v>52</v>
      </c>
      <c r="P1517" s="77">
        <v>4096</v>
      </c>
      <c r="Q1517" s="77">
        <v>2104</v>
      </c>
      <c r="R1517" s="77">
        <v>301</v>
      </c>
      <c r="S1517" s="77">
        <v>238</v>
      </c>
      <c r="T1517" s="77">
        <v>254</v>
      </c>
      <c r="U1517" s="78">
        <v>179</v>
      </c>
    </row>
    <row r="1518" spans="1:21" ht="15">
      <c r="A1518" s="76" t="s">
        <v>1874</v>
      </c>
      <c r="B1518" s="77" t="s">
        <v>5864</v>
      </c>
      <c r="C1518" s="77" t="s">
        <v>1559</v>
      </c>
      <c r="D1518" s="77" t="s">
        <v>1208</v>
      </c>
      <c r="E1518" s="77">
        <v>12848</v>
      </c>
      <c r="F1518" s="77">
        <v>5801</v>
      </c>
      <c r="G1518" s="77">
        <v>7047</v>
      </c>
      <c r="H1518" s="77">
        <v>0.45150996300000001</v>
      </c>
      <c r="I1518" s="77">
        <v>0.54849003699999999</v>
      </c>
      <c r="J1518" s="77">
        <v>3356</v>
      </c>
      <c r="K1518" s="77">
        <v>1965</v>
      </c>
      <c r="L1518" s="77">
        <v>202</v>
      </c>
      <c r="M1518" s="77">
        <v>89</v>
      </c>
      <c r="N1518" s="77">
        <v>118</v>
      </c>
      <c r="O1518" s="77">
        <v>71</v>
      </c>
      <c r="P1518" s="77">
        <v>4059</v>
      </c>
      <c r="Q1518" s="77">
        <v>2002</v>
      </c>
      <c r="R1518" s="77">
        <v>310</v>
      </c>
      <c r="S1518" s="77">
        <v>227</v>
      </c>
      <c r="T1518" s="77">
        <v>272</v>
      </c>
      <c r="U1518" s="78">
        <v>177</v>
      </c>
    </row>
    <row r="1519" spans="1:21" ht="15">
      <c r="A1519" s="76" t="s">
        <v>1875</v>
      </c>
      <c r="B1519" s="77" t="s">
        <v>5864</v>
      </c>
      <c r="C1519" s="77" t="s">
        <v>1559</v>
      </c>
      <c r="D1519" s="77" t="s">
        <v>1208</v>
      </c>
      <c r="E1519" s="77">
        <v>12482</v>
      </c>
      <c r="F1519" s="77">
        <v>5665</v>
      </c>
      <c r="G1519" s="77">
        <v>6817</v>
      </c>
      <c r="H1519" s="77">
        <v>0.45385354900000002</v>
      </c>
      <c r="I1519" s="77">
        <v>0.54614645100000003</v>
      </c>
      <c r="J1519" s="77">
        <v>3213</v>
      </c>
      <c r="K1519" s="77">
        <v>1982</v>
      </c>
      <c r="L1519" s="77">
        <v>206</v>
      </c>
      <c r="M1519" s="77">
        <v>102</v>
      </c>
      <c r="N1519" s="77">
        <v>95</v>
      </c>
      <c r="O1519" s="77">
        <v>67</v>
      </c>
      <c r="P1519" s="77">
        <v>3902</v>
      </c>
      <c r="Q1519" s="77">
        <v>1945</v>
      </c>
      <c r="R1519" s="77">
        <v>306</v>
      </c>
      <c r="S1519" s="77">
        <v>242</v>
      </c>
      <c r="T1519" s="77">
        <v>270</v>
      </c>
      <c r="U1519" s="78">
        <v>152</v>
      </c>
    </row>
    <row r="1520" spans="1:21" ht="15">
      <c r="A1520" s="76" t="s">
        <v>1876</v>
      </c>
      <c r="B1520" s="77" t="s">
        <v>5864</v>
      </c>
      <c r="C1520" s="77" t="s">
        <v>1559</v>
      </c>
      <c r="D1520" s="77" t="s">
        <v>1208</v>
      </c>
      <c r="E1520" s="77">
        <v>12425</v>
      </c>
      <c r="F1520" s="77">
        <v>5425</v>
      </c>
      <c r="G1520" s="77">
        <v>7000</v>
      </c>
      <c r="H1520" s="77">
        <v>0.43661971799999999</v>
      </c>
      <c r="I1520" s="77">
        <v>0.56338028200000001</v>
      </c>
      <c r="J1520" s="77">
        <v>3051</v>
      </c>
      <c r="K1520" s="77">
        <v>1929</v>
      </c>
      <c r="L1520" s="77">
        <v>180</v>
      </c>
      <c r="M1520" s="77">
        <v>101</v>
      </c>
      <c r="N1520" s="77">
        <v>106</v>
      </c>
      <c r="O1520" s="77">
        <v>58</v>
      </c>
      <c r="P1520" s="77">
        <v>3896</v>
      </c>
      <c r="Q1520" s="77">
        <v>2121</v>
      </c>
      <c r="R1520" s="77">
        <v>302</v>
      </c>
      <c r="S1520" s="77">
        <v>230</v>
      </c>
      <c r="T1520" s="77">
        <v>292</v>
      </c>
      <c r="U1520" s="78">
        <v>159</v>
      </c>
    </row>
    <row r="1521" spans="1:21" ht="15">
      <c r="A1521" s="76" t="s">
        <v>1877</v>
      </c>
      <c r="B1521" s="77" t="s">
        <v>5864</v>
      </c>
      <c r="C1521" s="77" t="s">
        <v>1559</v>
      </c>
      <c r="D1521" s="77" t="s">
        <v>1208</v>
      </c>
      <c r="E1521" s="77">
        <v>12084</v>
      </c>
      <c r="F1521" s="77">
        <v>5260</v>
      </c>
      <c r="G1521" s="77">
        <v>6824</v>
      </c>
      <c r="H1521" s="77">
        <v>0.43528632900000003</v>
      </c>
      <c r="I1521" s="77">
        <v>0.56471367100000003</v>
      </c>
      <c r="J1521" s="77">
        <v>2920</v>
      </c>
      <c r="K1521" s="77">
        <v>1889</v>
      </c>
      <c r="L1521" s="77">
        <v>189</v>
      </c>
      <c r="M1521" s="77">
        <v>84</v>
      </c>
      <c r="N1521" s="77">
        <v>107</v>
      </c>
      <c r="O1521" s="77">
        <v>71</v>
      </c>
      <c r="P1521" s="77">
        <v>3787</v>
      </c>
      <c r="Q1521" s="77">
        <v>1985</v>
      </c>
      <c r="R1521" s="77">
        <v>310</v>
      </c>
      <c r="S1521" s="77">
        <v>274</v>
      </c>
      <c r="T1521" s="77">
        <v>299</v>
      </c>
      <c r="U1521" s="78">
        <v>169</v>
      </c>
    </row>
    <row r="1522" spans="1:21" ht="15">
      <c r="A1522" s="76" t="s">
        <v>1878</v>
      </c>
      <c r="B1522" s="77" t="s">
        <v>5864</v>
      </c>
      <c r="C1522" s="77" t="s">
        <v>1559</v>
      </c>
      <c r="D1522" s="77" t="s">
        <v>1208</v>
      </c>
      <c r="E1522" s="77">
        <v>12640</v>
      </c>
      <c r="F1522" s="77">
        <v>5659</v>
      </c>
      <c r="G1522" s="77">
        <v>6981</v>
      </c>
      <c r="H1522" s="77">
        <v>0.44770569599999999</v>
      </c>
      <c r="I1522" s="77">
        <v>0.55229430400000001</v>
      </c>
      <c r="J1522" s="77">
        <v>3268</v>
      </c>
      <c r="K1522" s="77">
        <v>1950</v>
      </c>
      <c r="L1522" s="77">
        <v>185</v>
      </c>
      <c r="M1522" s="77">
        <v>96</v>
      </c>
      <c r="N1522" s="77">
        <v>100</v>
      </c>
      <c r="O1522" s="77">
        <v>60</v>
      </c>
      <c r="P1522" s="77">
        <v>4064</v>
      </c>
      <c r="Q1522" s="77">
        <v>1941</v>
      </c>
      <c r="R1522" s="77">
        <v>263</v>
      </c>
      <c r="S1522" s="77">
        <v>247</v>
      </c>
      <c r="T1522" s="77">
        <v>295</v>
      </c>
      <c r="U1522" s="78">
        <v>171</v>
      </c>
    </row>
    <row r="1523" spans="1:21" ht="15">
      <c r="A1523" s="76" t="s">
        <v>1879</v>
      </c>
      <c r="B1523" s="77" t="s">
        <v>5864</v>
      </c>
      <c r="C1523" s="77" t="s">
        <v>1559</v>
      </c>
      <c r="D1523" s="77" t="s">
        <v>1208</v>
      </c>
      <c r="E1523" s="77">
        <v>12604</v>
      </c>
      <c r="F1523" s="77">
        <v>5531</v>
      </c>
      <c r="G1523" s="77">
        <v>7073</v>
      </c>
      <c r="H1523" s="77">
        <v>0.43882894300000003</v>
      </c>
      <c r="I1523" s="77">
        <v>0.56117105700000003</v>
      </c>
      <c r="J1523" s="77">
        <v>3119</v>
      </c>
      <c r="K1523" s="77">
        <v>1957</v>
      </c>
      <c r="L1523" s="77">
        <v>194</v>
      </c>
      <c r="M1523" s="77">
        <v>102</v>
      </c>
      <c r="N1523" s="77">
        <v>98</v>
      </c>
      <c r="O1523" s="77">
        <v>61</v>
      </c>
      <c r="P1523" s="77">
        <v>3929</v>
      </c>
      <c r="Q1523" s="77">
        <v>2114</v>
      </c>
      <c r="R1523" s="77">
        <v>279</v>
      </c>
      <c r="S1523" s="77">
        <v>276</v>
      </c>
      <c r="T1523" s="77">
        <v>309</v>
      </c>
      <c r="U1523" s="78">
        <v>166</v>
      </c>
    </row>
    <row r="1524" spans="1:21" ht="15">
      <c r="A1524" s="76" t="s">
        <v>1880</v>
      </c>
      <c r="B1524" s="77" t="s">
        <v>5864</v>
      </c>
      <c r="C1524" s="77" t="s">
        <v>1881</v>
      </c>
      <c r="D1524" s="77" t="s">
        <v>1208</v>
      </c>
      <c r="E1524" s="77">
        <v>12798</v>
      </c>
      <c r="F1524" s="77">
        <v>5779</v>
      </c>
      <c r="G1524" s="77">
        <v>7019</v>
      </c>
      <c r="H1524" s="77">
        <v>0.45155493000000002</v>
      </c>
      <c r="I1524" s="77">
        <v>0.54844506999999998</v>
      </c>
      <c r="J1524" s="77">
        <v>3287</v>
      </c>
      <c r="K1524" s="77">
        <v>2009</v>
      </c>
      <c r="L1524" s="77">
        <v>205</v>
      </c>
      <c r="M1524" s="77">
        <v>96</v>
      </c>
      <c r="N1524" s="77">
        <v>114</v>
      </c>
      <c r="O1524" s="77">
        <v>68</v>
      </c>
      <c r="P1524" s="77">
        <v>4042</v>
      </c>
      <c r="Q1524" s="77">
        <v>2042</v>
      </c>
      <c r="R1524" s="77">
        <v>259</v>
      </c>
      <c r="S1524" s="77">
        <v>236</v>
      </c>
      <c r="T1524" s="77">
        <v>283</v>
      </c>
      <c r="U1524" s="78">
        <v>157</v>
      </c>
    </row>
    <row r="1525" spans="1:21" ht="15">
      <c r="A1525" s="76" t="s">
        <v>1882</v>
      </c>
      <c r="B1525" s="77" t="s">
        <v>5864</v>
      </c>
      <c r="C1525" s="77" t="s">
        <v>1881</v>
      </c>
      <c r="D1525" s="77" t="s">
        <v>1208</v>
      </c>
      <c r="E1525" s="77">
        <v>13249</v>
      </c>
      <c r="F1525" s="77">
        <v>6022</v>
      </c>
      <c r="G1525" s="77">
        <v>7227</v>
      </c>
      <c r="H1525" s="77">
        <v>0.45452487000000003</v>
      </c>
      <c r="I1525" s="77">
        <v>0.54547513000000003</v>
      </c>
      <c r="J1525" s="77">
        <v>3436</v>
      </c>
      <c r="K1525" s="77">
        <v>2074</v>
      </c>
      <c r="L1525" s="77">
        <v>219</v>
      </c>
      <c r="M1525" s="77">
        <v>92</v>
      </c>
      <c r="N1525" s="77">
        <v>121</v>
      </c>
      <c r="O1525" s="77">
        <v>80</v>
      </c>
      <c r="P1525" s="77">
        <v>4145</v>
      </c>
      <c r="Q1525" s="77">
        <v>2075</v>
      </c>
      <c r="R1525" s="77">
        <v>284</v>
      </c>
      <c r="S1525" s="77">
        <v>271</v>
      </c>
      <c r="T1525" s="77">
        <v>294</v>
      </c>
      <c r="U1525" s="78">
        <v>158</v>
      </c>
    </row>
    <row r="1526" spans="1:21" ht="15">
      <c r="A1526" s="76" t="s">
        <v>1883</v>
      </c>
      <c r="B1526" s="77" t="s">
        <v>5864</v>
      </c>
      <c r="C1526" s="77" t="s">
        <v>1881</v>
      </c>
      <c r="D1526" s="77" t="s">
        <v>1208</v>
      </c>
      <c r="E1526" s="77">
        <v>13233</v>
      </c>
      <c r="F1526" s="77">
        <v>6013</v>
      </c>
      <c r="G1526" s="77">
        <v>7220</v>
      </c>
      <c r="H1526" s="77">
        <v>0.45439431699999999</v>
      </c>
      <c r="I1526" s="77">
        <v>0.54560568300000001</v>
      </c>
      <c r="J1526" s="77">
        <v>3463</v>
      </c>
      <c r="K1526" s="77">
        <v>2018</v>
      </c>
      <c r="L1526" s="77">
        <v>222</v>
      </c>
      <c r="M1526" s="77">
        <v>101</v>
      </c>
      <c r="N1526" s="77">
        <v>115</v>
      </c>
      <c r="O1526" s="77">
        <v>94</v>
      </c>
      <c r="P1526" s="77">
        <v>4162</v>
      </c>
      <c r="Q1526" s="77">
        <v>2018</v>
      </c>
      <c r="R1526" s="77">
        <v>295</v>
      </c>
      <c r="S1526" s="77">
        <v>266</v>
      </c>
      <c r="T1526" s="77">
        <v>302</v>
      </c>
      <c r="U1526" s="78">
        <v>177</v>
      </c>
    </row>
    <row r="1527" spans="1:21" ht="15">
      <c r="A1527" s="76" t="s">
        <v>1884</v>
      </c>
      <c r="B1527" s="77" t="s">
        <v>5864</v>
      </c>
      <c r="C1527" s="77" t="s">
        <v>1881</v>
      </c>
      <c r="D1527" s="77" t="s">
        <v>1208</v>
      </c>
      <c r="E1527" s="77">
        <v>12382</v>
      </c>
      <c r="F1527" s="77">
        <v>5456</v>
      </c>
      <c r="G1527" s="77">
        <v>6926</v>
      </c>
      <c r="H1527" s="77">
        <v>0.440639638</v>
      </c>
      <c r="I1527" s="77">
        <v>0.55936036200000006</v>
      </c>
      <c r="J1527" s="77">
        <v>3063</v>
      </c>
      <c r="K1527" s="77">
        <v>1932</v>
      </c>
      <c r="L1527" s="77">
        <v>189</v>
      </c>
      <c r="M1527" s="77">
        <v>101</v>
      </c>
      <c r="N1527" s="77">
        <v>108</v>
      </c>
      <c r="O1527" s="77">
        <v>63</v>
      </c>
      <c r="P1527" s="77">
        <v>3931</v>
      </c>
      <c r="Q1527" s="77">
        <v>2010</v>
      </c>
      <c r="R1527" s="77">
        <v>280</v>
      </c>
      <c r="S1527" s="77">
        <v>257</v>
      </c>
      <c r="T1527" s="77">
        <v>282</v>
      </c>
      <c r="U1527" s="78">
        <v>166</v>
      </c>
    </row>
    <row r="1528" spans="1:21" ht="15">
      <c r="A1528" s="76" t="s">
        <v>1885</v>
      </c>
      <c r="B1528" s="77" t="s">
        <v>5864</v>
      </c>
      <c r="C1528" s="77" t="s">
        <v>1881</v>
      </c>
      <c r="D1528" s="77" t="s">
        <v>1208</v>
      </c>
      <c r="E1528" s="77">
        <v>12359</v>
      </c>
      <c r="F1528" s="77">
        <v>5480</v>
      </c>
      <c r="G1528" s="77">
        <v>6879</v>
      </c>
      <c r="H1528" s="77">
        <v>0.44340157000000002</v>
      </c>
      <c r="I1528" s="77">
        <v>0.55659842999999998</v>
      </c>
      <c r="J1528" s="77">
        <v>3109</v>
      </c>
      <c r="K1528" s="77">
        <v>1879</v>
      </c>
      <c r="L1528" s="77">
        <v>206</v>
      </c>
      <c r="M1528" s="77">
        <v>106</v>
      </c>
      <c r="N1528" s="77">
        <v>108</v>
      </c>
      <c r="O1528" s="77">
        <v>72</v>
      </c>
      <c r="P1528" s="77">
        <v>3949</v>
      </c>
      <c r="Q1528" s="77">
        <v>1990</v>
      </c>
      <c r="R1528" s="77">
        <v>284</v>
      </c>
      <c r="S1528" s="77">
        <v>228</v>
      </c>
      <c r="T1528" s="77">
        <v>258</v>
      </c>
      <c r="U1528" s="78">
        <v>170</v>
      </c>
    </row>
    <row r="1529" spans="1:21" ht="15">
      <c r="A1529" s="76" t="s">
        <v>1886</v>
      </c>
      <c r="B1529" s="77" t="s">
        <v>5864</v>
      </c>
      <c r="C1529" s="77" t="s">
        <v>1881</v>
      </c>
      <c r="D1529" s="77" t="s">
        <v>1208</v>
      </c>
      <c r="E1529" s="77">
        <v>13007</v>
      </c>
      <c r="F1529" s="77">
        <v>5823</v>
      </c>
      <c r="G1529" s="77">
        <v>7184</v>
      </c>
      <c r="H1529" s="77">
        <v>0.44768201699999999</v>
      </c>
      <c r="I1529" s="77">
        <v>0.55231798300000001</v>
      </c>
      <c r="J1529" s="77">
        <v>3315</v>
      </c>
      <c r="K1529" s="77">
        <v>2025</v>
      </c>
      <c r="L1529" s="77">
        <v>207</v>
      </c>
      <c r="M1529" s="77">
        <v>100</v>
      </c>
      <c r="N1529" s="77">
        <v>102</v>
      </c>
      <c r="O1529" s="77">
        <v>74</v>
      </c>
      <c r="P1529" s="77">
        <v>4152</v>
      </c>
      <c r="Q1529" s="77">
        <v>2026</v>
      </c>
      <c r="R1529" s="77">
        <v>284</v>
      </c>
      <c r="S1529" s="77">
        <v>256</v>
      </c>
      <c r="T1529" s="77">
        <v>291</v>
      </c>
      <c r="U1529" s="78">
        <v>175</v>
      </c>
    </row>
    <row r="1530" spans="1:21" ht="15">
      <c r="A1530" s="76" t="s">
        <v>1887</v>
      </c>
      <c r="B1530" s="77" t="s">
        <v>5864</v>
      </c>
      <c r="C1530" s="77" t="s">
        <v>1881</v>
      </c>
      <c r="D1530" s="77" t="s">
        <v>1208</v>
      </c>
      <c r="E1530" s="77">
        <v>12955</v>
      </c>
      <c r="F1530" s="77">
        <v>5869</v>
      </c>
      <c r="G1530" s="77">
        <v>7086</v>
      </c>
      <c r="H1530" s="77">
        <v>0.45302971800000003</v>
      </c>
      <c r="I1530" s="77">
        <v>0.54697028199999997</v>
      </c>
      <c r="J1530" s="77">
        <v>3360</v>
      </c>
      <c r="K1530" s="77">
        <v>2015</v>
      </c>
      <c r="L1530" s="77">
        <v>216</v>
      </c>
      <c r="M1530" s="77">
        <v>97</v>
      </c>
      <c r="N1530" s="77">
        <v>110</v>
      </c>
      <c r="O1530" s="77">
        <v>71</v>
      </c>
      <c r="P1530" s="77">
        <v>4102</v>
      </c>
      <c r="Q1530" s="77">
        <v>2001</v>
      </c>
      <c r="R1530" s="77">
        <v>260</v>
      </c>
      <c r="S1530" s="77">
        <v>255</v>
      </c>
      <c r="T1530" s="77">
        <v>285</v>
      </c>
      <c r="U1530" s="78">
        <v>183</v>
      </c>
    </row>
    <row r="1531" spans="1:21" ht="15">
      <c r="A1531" s="76" t="s">
        <v>1888</v>
      </c>
      <c r="B1531" s="77" t="s">
        <v>5864</v>
      </c>
      <c r="C1531" s="77" t="s">
        <v>1881</v>
      </c>
      <c r="D1531" s="77" t="s">
        <v>1208</v>
      </c>
      <c r="E1531" s="77">
        <v>12991</v>
      </c>
      <c r="F1531" s="77">
        <v>5784</v>
      </c>
      <c r="G1531" s="77">
        <v>7207</v>
      </c>
      <c r="H1531" s="77">
        <v>0.44523131399999999</v>
      </c>
      <c r="I1531" s="77">
        <v>0.55476868599999996</v>
      </c>
      <c r="J1531" s="77">
        <v>3386</v>
      </c>
      <c r="K1531" s="77">
        <v>1930</v>
      </c>
      <c r="L1531" s="77">
        <v>195</v>
      </c>
      <c r="M1531" s="77">
        <v>103</v>
      </c>
      <c r="N1531" s="77">
        <v>101</v>
      </c>
      <c r="O1531" s="77">
        <v>69</v>
      </c>
      <c r="P1531" s="77">
        <v>4174</v>
      </c>
      <c r="Q1531" s="77">
        <v>2076</v>
      </c>
      <c r="R1531" s="77">
        <v>289</v>
      </c>
      <c r="S1531" s="77">
        <v>235</v>
      </c>
      <c r="T1531" s="77">
        <v>279</v>
      </c>
      <c r="U1531" s="78">
        <v>154</v>
      </c>
    </row>
    <row r="1532" spans="1:21" ht="15">
      <c r="A1532" s="76" t="s">
        <v>1889</v>
      </c>
      <c r="B1532" s="77" t="s">
        <v>5864</v>
      </c>
      <c r="C1532" s="77" t="s">
        <v>1881</v>
      </c>
      <c r="D1532" s="77" t="s">
        <v>1208</v>
      </c>
      <c r="E1532" s="77">
        <v>12514</v>
      </c>
      <c r="F1532" s="77">
        <v>5518</v>
      </c>
      <c r="G1532" s="77">
        <v>6996</v>
      </c>
      <c r="H1532" s="77">
        <v>0.44094613999999999</v>
      </c>
      <c r="I1532" s="77">
        <v>0.55905386000000001</v>
      </c>
      <c r="J1532" s="77">
        <v>3144</v>
      </c>
      <c r="K1532" s="77">
        <v>1919</v>
      </c>
      <c r="L1532" s="77">
        <v>185</v>
      </c>
      <c r="M1532" s="77">
        <v>105</v>
      </c>
      <c r="N1532" s="77">
        <v>102</v>
      </c>
      <c r="O1532" s="77">
        <v>63</v>
      </c>
      <c r="P1532" s="77">
        <v>4041</v>
      </c>
      <c r="Q1532" s="77">
        <v>2012</v>
      </c>
      <c r="R1532" s="77">
        <v>276</v>
      </c>
      <c r="S1532" s="77">
        <v>236</v>
      </c>
      <c r="T1532" s="77">
        <v>280</v>
      </c>
      <c r="U1532" s="78">
        <v>151</v>
      </c>
    </row>
    <row r="1533" spans="1:21" ht="15">
      <c r="A1533" s="76" t="s">
        <v>1890</v>
      </c>
      <c r="B1533" s="77" t="s">
        <v>5864</v>
      </c>
      <c r="C1533" s="77" t="s">
        <v>1881</v>
      </c>
      <c r="D1533" s="77" t="s">
        <v>1208</v>
      </c>
      <c r="E1533" s="77">
        <v>12720</v>
      </c>
      <c r="F1533" s="77">
        <v>5561</v>
      </c>
      <c r="G1533" s="77">
        <v>7159</v>
      </c>
      <c r="H1533" s="77">
        <v>0.43718553500000001</v>
      </c>
      <c r="I1533" s="77">
        <v>0.56281446499999999</v>
      </c>
      <c r="J1533" s="77">
        <v>3170</v>
      </c>
      <c r="K1533" s="77">
        <v>1935</v>
      </c>
      <c r="L1533" s="77">
        <v>187</v>
      </c>
      <c r="M1533" s="77">
        <v>102</v>
      </c>
      <c r="N1533" s="77">
        <v>96</v>
      </c>
      <c r="O1533" s="77">
        <v>71</v>
      </c>
      <c r="P1533" s="77">
        <v>4069</v>
      </c>
      <c r="Q1533" s="77">
        <v>2122</v>
      </c>
      <c r="R1533" s="77">
        <v>273</v>
      </c>
      <c r="S1533" s="77">
        <v>259</v>
      </c>
      <c r="T1533" s="77">
        <v>264</v>
      </c>
      <c r="U1533" s="78">
        <v>172</v>
      </c>
    </row>
    <row r="1534" spans="1:21" ht="15">
      <c r="A1534" s="76" t="s">
        <v>1891</v>
      </c>
      <c r="B1534" s="77" t="s">
        <v>5864</v>
      </c>
      <c r="C1534" s="77" t="s">
        <v>1881</v>
      </c>
      <c r="D1534" s="77" t="s">
        <v>1208</v>
      </c>
      <c r="E1534" s="77">
        <v>12845</v>
      </c>
      <c r="F1534" s="77">
        <v>5740</v>
      </c>
      <c r="G1534" s="77">
        <v>7105</v>
      </c>
      <c r="H1534" s="77">
        <v>0.44686648499999998</v>
      </c>
      <c r="I1534" s="77">
        <v>0.55313351499999996</v>
      </c>
      <c r="J1534" s="77">
        <v>3304</v>
      </c>
      <c r="K1534" s="77">
        <v>1945</v>
      </c>
      <c r="L1534" s="77">
        <v>216</v>
      </c>
      <c r="M1534" s="77">
        <v>103</v>
      </c>
      <c r="N1534" s="77">
        <v>110</v>
      </c>
      <c r="O1534" s="77">
        <v>62</v>
      </c>
      <c r="P1534" s="77">
        <v>4092</v>
      </c>
      <c r="Q1534" s="77">
        <v>2064</v>
      </c>
      <c r="R1534" s="77">
        <v>284</v>
      </c>
      <c r="S1534" s="77">
        <v>242</v>
      </c>
      <c r="T1534" s="77">
        <v>270</v>
      </c>
      <c r="U1534" s="78">
        <v>153</v>
      </c>
    </row>
    <row r="1535" spans="1:21" ht="15">
      <c r="A1535" s="76" t="s">
        <v>1892</v>
      </c>
      <c r="B1535" s="77" t="s">
        <v>5864</v>
      </c>
      <c r="C1535" s="77" t="s">
        <v>1881</v>
      </c>
      <c r="D1535" s="77" t="s">
        <v>1208</v>
      </c>
      <c r="E1535" s="77">
        <v>13233</v>
      </c>
      <c r="F1535" s="77">
        <v>5915</v>
      </c>
      <c r="G1535" s="77">
        <v>7318</v>
      </c>
      <c r="H1535" s="77">
        <v>0.44698858899999999</v>
      </c>
      <c r="I1535" s="77">
        <v>0.55301141099999995</v>
      </c>
      <c r="J1535" s="77">
        <v>3418</v>
      </c>
      <c r="K1535" s="77">
        <v>1987</v>
      </c>
      <c r="L1535" s="77">
        <v>210</v>
      </c>
      <c r="M1535" s="77">
        <v>113</v>
      </c>
      <c r="N1535" s="77">
        <v>122</v>
      </c>
      <c r="O1535" s="77">
        <v>65</v>
      </c>
      <c r="P1535" s="77">
        <v>4251</v>
      </c>
      <c r="Q1535" s="77">
        <v>2091</v>
      </c>
      <c r="R1535" s="77">
        <v>287</v>
      </c>
      <c r="S1535" s="77">
        <v>241</v>
      </c>
      <c r="T1535" s="77">
        <v>262</v>
      </c>
      <c r="U1535" s="78">
        <v>186</v>
      </c>
    </row>
    <row r="1536" spans="1:21" ht="15">
      <c r="A1536" s="76" t="s">
        <v>1893</v>
      </c>
      <c r="B1536" s="77" t="s">
        <v>5864</v>
      </c>
      <c r="C1536" s="77" t="s">
        <v>1881</v>
      </c>
      <c r="D1536" s="77" t="s">
        <v>1208</v>
      </c>
      <c r="E1536" s="77">
        <v>13767</v>
      </c>
      <c r="F1536" s="77">
        <v>6362</v>
      </c>
      <c r="G1536" s="77">
        <v>7405</v>
      </c>
      <c r="H1536" s="77">
        <v>0.46211956100000001</v>
      </c>
      <c r="I1536" s="77">
        <v>0.53788043900000004</v>
      </c>
      <c r="J1536" s="77">
        <v>3730</v>
      </c>
      <c r="K1536" s="77">
        <v>2103</v>
      </c>
      <c r="L1536" s="77">
        <v>250</v>
      </c>
      <c r="M1536" s="77">
        <v>104</v>
      </c>
      <c r="N1536" s="77">
        <v>107</v>
      </c>
      <c r="O1536" s="77">
        <v>68</v>
      </c>
      <c r="P1536" s="77">
        <v>4269</v>
      </c>
      <c r="Q1536" s="77">
        <v>2111</v>
      </c>
      <c r="R1536" s="77">
        <v>316</v>
      </c>
      <c r="S1536" s="77">
        <v>245</v>
      </c>
      <c r="T1536" s="77">
        <v>280</v>
      </c>
      <c r="U1536" s="78">
        <v>184</v>
      </c>
    </row>
    <row r="1537" spans="1:21" ht="15">
      <c r="A1537" s="76" t="s">
        <v>1894</v>
      </c>
      <c r="B1537" s="77" t="s">
        <v>5864</v>
      </c>
      <c r="C1537" s="77" t="s">
        <v>1881</v>
      </c>
      <c r="D1537" s="77" t="s">
        <v>1208</v>
      </c>
      <c r="E1537" s="77">
        <v>13904</v>
      </c>
      <c r="F1537" s="77">
        <v>6345</v>
      </c>
      <c r="G1537" s="77">
        <v>7559</v>
      </c>
      <c r="H1537" s="77">
        <v>0.45634349800000001</v>
      </c>
      <c r="I1537" s="77">
        <v>0.54365650200000004</v>
      </c>
      <c r="J1537" s="77">
        <v>3647</v>
      </c>
      <c r="K1537" s="77">
        <v>2126</v>
      </c>
      <c r="L1537" s="77">
        <v>252</v>
      </c>
      <c r="M1537" s="77">
        <v>102</v>
      </c>
      <c r="N1537" s="77">
        <v>121</v>
      </c>
      <c r="O1537" s="77">
        <v>97</v>
      </c>
      <c r="P1537" s="77">
        <v>4355</v>
      </c>
      <c r="Q1537" s="77">
        <v>2148</v>
      </c>
      <c r="R1537" s="77">
        <v>297</v>
      </c>
      <c r="S1537" s="77">
        <v>273</v>
      </c>
      <c r="T1537" s="77">
        <v>293</v>
      </c>
      <c r="U1537" s="78">
        <v>193</v>
      </c>
    </row>
    <row r="1538" spans="1:21" ht="15">
      <c r="A1538" s="76" t="s">
        <v>1895</v>
      </c>
      <c r="B1538" s="77" t="s">
        <v>5864</v>
      </c>
      <c r="C1538" s="77" t="s">
        <v>1881</v>
      </c>
      <c r="D1538" s="77" t="s">
        <v>1208</v>
      </c>
      <c r="E1538" s="77">
        <v>13467</v>
      </c>
      <c r="F1538" s="77">
        <v>5970</v>
      </c>
      <c r="G1538" s="77">
        <v>7497</v>
      </c>
      <c r="H1538" s="77">
        <v>0.44330585900000002</v>
      </c>
      <c r="I1538" s="77">
        <v>0.55669414100000003</v>
      </c>
      <c r="J1538" s="77">
        <v>3486</v>
      </c>
      <c r="K1538" s="77">
        <v>2013</v>
      </c>
      <c r="L1538" s="77">
        <v>214</v>
      </c>
      <c r="M1538" s="77">
        <v>99</v>
      </c>
      <c r="N1538" s="77">
        <v>104</v>
      </c>
      <c r="O1538" s="77">
        <v>54</v>
      </c>
      <c r="P1538" s="77">
        <v>4358</v>
      </c>
      <c r="Q1538" s="77">
        <v>2122</v>
      </c>
      <c r="R1538" s="77">
        <v>292</v>
      </c>
      <c r="S1538" s="77">
        <v>265</v>
      </c>
      <c r="T1538" s="77">
        <v>276</v>
      </c>
      <c r="U1538" s="78">
        <v>184</v>
      </c>
    </row>
    <row r="1539" spans="1:21" ht="15">
      <c r="A1539" s="76" t="s">
        <v>1896</v>
      </c>
      <c r="B1539" s="77" t="s">
        <v>5864</v>
      </c>
      <c r="C1539" s="77" t="s">
        <v>1881</v>
      </c>
      <c r="D1539" s="77" t="s">
        <v>1208</v>
      </c>
      <c r="E1539" s="77">
        <v>12338</v>
      </c>
      <c r="F1539" s="77">
        <v>5444</v>
      </c>
      <c r="G1539" s="77">
        <v>6894</v>
      </c>
      <c r="H1539" s="77">
        <v>0.44123845</v>
      </c>
      <c r="I1539" s="77">
        <v>0.55876155000000005</v>
      </c>
      <c r="J1539" s="77">
        <v>3116</v>
      </c>
      <c r="K1539" s="77">
        <v>1868</v>
      </c>
      <c r="L1539" s="77">
        <v>196</v>
      </c>
      <c r="M1539" s="77">
        <v>95</v>
      </c>
      <c r="N1539" s="77">
        <v>100</v>
      </c>
      <c r="O1539" s="77">
        <v>69</v>
      </c>
      <c r="P1539" s="77">
        <v>3831</v>
      </c>
      <c r="Q1539" s="77">
        <v>2065</v>
      </c>
      <c r="R1539" s="77">
        <v>289</v>
      </c>
      <c r="S1539" s="77">
        <v>250</v>
      </c>
      <c r="T1539" s="77">
        <v>263</v>
      </c>
      <c r="U1539" s="78">
        <v>196</v>
      </c>
    </row>
    <row r="1540" spans="1:21" ht="15">
      <c r="A1540" s="76" t="s">
        <v>1897</v>
      </c>
      <c r="B1540" s="77" t="s">
        <v>5864</v>
      </c>
      <c r="C1540" s="77" t="s">
        <v>1881</v>
      </c>
      <c r="D1540" s="77" t="s">
        <v>1208</v>
      </c>
      <c r="E1540" s="77">
        <v>12762</v>
      </c>
      <c r="F1540" s="77">
        <v>5691</v>
      </c>
      <c r="G1540" s="77">
        <v>7071</v>
      </c>
      <c r="H1540" s="77">
        <v>0.44593323899999998</v>
      </c>
      <c r="I1540" s="77">
        <v>0.55406676099999996</v>
      </c>
      <c r="J1540" s="77">
        <v>3255</v>
      </c>
      <c r="K1540" s="77">
        <v>1962</v>
      </c>
      <c r="L1540" s="77">
        <v>196</v>
      </c>
      <c r="M1540" s="77">
        <v>93</v>
      </c>
      <c r="N1540" s="77">
        <v>110</v>
      </c>
      <c r="O1540" s="77">
        <v>75</v>
      </c>
      <c r="P1540" s="77">
        <v>4013</v>
      </c>
      <c r="Q1540" s="77">
        <v>2025</v>
      </c>
      <c r="R1540" s="77">
        <v>307</v>
      </c>
      <c r="S1540" s="77">
        <v>265</v>
      </c>
      <c r="T1540" s="77">
        <v>267</v>
      </c>
      <c r="U1540" s="78">
        <v>194</v>
      </c>
    </row>
    <row r="1541" spans="1:21" ht="15">
      <c r="A1541" s="76" t="s">
        <v>1898</v>
      </c>
      <c r="B1541" s="77" t="s">
        <v>5864</v>
      </c>
      <c r="C1541" s="77" t="s">
        <v>1881</v>
      </c>
      <c r="D1541" s="77" t="s">
        <v>1208</v>
      </c>
      <c r="E1541" s="77">
        <v>12776</v>
      </c>
      <c r="F1541" s="77">
        <v>5773</v>
      </c>
      <c r="G1541" s="77">
        <v>7003</v>
      </c>
      <c r="H1541" s="77">
        <v>0.45186286799999997</v>
      </c>
      <c r="I1541" s="77">
        <v>0.54813713200000003</v>
      </c>
      <c r="J1541" s="77">
        <v>3371</v>
      </c>
      <c r="K1541" s="77">
        <v>1922</v>
      </c>
      <c r="L1541" s="77">
        <v>191</v>
      </c>
      <c r="M1541" s="77">
        <v>112</v>
      </c>
      <c r="N1541" s="77">
        <v>97</v>
      </c>
      <c r="O1541" s="77">
        <v>80</v>
      </c>
      <c r="P1541" s="77">
        <v>4001</v>
      </c>
      <c r="Q1541" s="77">
        <v>1987</v>
      </c>
      <c r="R1541" s="77">
        <v>284</v>
      </c>
      <c r="S1541" s="77">
        <v>248</v>
      </c>
      <c r="T1541" s="77">
        <v>289</v>
      </c>
      <c r="U1541" s="78">
        <v>194</v>
      </c>
    </row>
    <row r="1542" spans="1:21" ht="15">
      <c r="A1542" s="76" t="s">
        <v>1899</v>
      </c>
      <c r="B1542" s="77" t="s">
        <v>5864</v>
      </c>
      <c r="C1542" s="77" t="s">
        <v>1881</v>
      </c>
      <c r="D1542" s="77" t="s">
        <v>1208</v>
      </c>
      <c r="E1542" s="77">
        <v>12787</v>
      </c>
      <c r="F1542" s="77">
        <v>5749</v>
      </c>
      <c r="G1542" s="77">
        <v>7038</v>
      </c>
      <c r="H1542" s="77">
        <v>0.44959724699999998</v>
      </c>
      <c r="I1542" s="77">
        <v>0.55040275299999997</v>
      </c>
      <c r="J1542" s="77">
        <v>3306</v>
      </c>
      <c r="K1542" s="77">
        <v>2001</v>
      </c>
      <c r="L1542" s="77">
        <v>192</v>
      </c>
      <c r="M1542" s="77">
        <v>85</v>
      </c>
      <c r="N1542" s="77">
        <v>100</v>
      </c>
      <c r="O1542" s="77">
        <v>65</v>
      </c>
      <c r="P1542" s="77">
        <v>4110</v>
      </c>
      <c r="Q1542" s="77">
        <v>1965</v>
      </c>
      <c r="R1542" s="77">
        <v>281</v>
      </c>
      <c r="S1542" s="77">
        <v>236</v>
      </c>
      <c r="T1542" s="77">
        <v>271</v>
      </c>
      <c r="U1542" s="78">
        <v>175</v>
      </c>
    </row>
    <row r="1543" spans="1:21" ht="15">
      <c r="A1543" s="76" t="s">
        <v>1900</v>
      </c>
      <c r="B1543" s="77" t="s">
        <v>5864</v>
      </c>
      <c r="C1543" s="77" t="s">
        <v>1881</v>
      </c>
      <c r="D1543" s="77" t="s">
        <v>1208</v>
      </c>
      <c r="E1543" s="77">
        <v>13168</v>
      </c>
      <c r="F1543" s="77">
        <v>5914</v>
      </c>
      <c r="G1543" s="77">
        <v>7254</v>
      </c>
      <c r="H1543" s="77">
        <v>0.44911907699999998</v>
      </c>
      <c r="I1543" s="77">
        <v>0.55088092300000002</v>
      </c>
      <c r="J1543" s="77">
        <v>3366</v>
      </c>
      <c r="K1543" s="77">
        <v>2039</v>
      </c>
      <c r="L1543" s="77">
        <v>219</v>
      </c>
      <c r="M1543" s="77">
        <v>100</v>
      </c>
      <c r="N1543" s="77">
        <v>122</v>
      </c>
      <c r="O1543" s="77">
        <v>68</v>
      </c>
      <c r="P1543" s="77">
        <v>4185</v>
      </c>
      <c r="Q1543" s="77">
        <v>2062</v>
      </c>
      <c r="R1543" s="77">
        <v>260</v>
      </c>
      <c r="S1543" s="77">
        <v>263</v>
      </c>
      <c r="T1543" s="77">
        <v>298</v>
      </c>
      <c r="U1543" s="78">
        <v>186</v>
      </c>
    </row>
    <row r="1544" spans="1:21" ht="15">
      <c r="A1544" s="76" t="s">
        <v>1901</v>
      </c>
      <c r="B1544" s="77" t="s">
        <v>5864</v>
      </c>
      <c r="C1544" s="77" t="s">
        <v>1881</v>
      </c>
      <c r="D1544" s="77" t="s">
        <v>1208</v>
      </c>
      <c r="E1544" s="77">
        <v>13149</v>
      </c>
      <c r="F1544" s="77">
        <v>5918</v>
      </c>
      <c r="G1544" s="77">
        <v>7231</v>
      </c>
      <c r="H1544" s="77">
        <v>0.45007224899999998</v>
      </c>
      <c r="I1544" s="77">
        <v>0.54992775100000002</v>
      </c>
      <c r="J1544" s="77">
        <v>3420</v>
      </c>
      <c r="K1544" s="77">
        <v>2004</v>
      </c>
      <c r="L1544" s="77">
        <v>225</v>
      </c>
      <c r="M1544" s="77">
        <v>100</v>
      </c>
      <c r="N1544" s="77">
        <v>98</v>
      </c>
      <c r="O1544" s="77">
        <v>71</v>
      </c>
      <c r="P1544" s="77">
        <v>4203</v>
      </c>
      <c r="Q1544" s="77">
        <v>2014</v>
      </c>
      <c r="R1544" s="77">
        <v>315</v>
      </c>
      <c r="S1544" s="77">
        <v>265</v>
      </c>
      <c r="T1544" s="77">
        <v>269</v>
      </c>
      <c r="U1544" s="78">
        <v>165</v>
      </c>
    </row>
    <row r="1545" spans="1:21" ht="15">
      <c r="A1545" s="76" t="s">
        <v>1902</v>
      </c>
      <c r="B1545" s="77" t="s">
        <v>5864</v>
      </c>
      <c r="C1545" s="77" t="s">
        <v>1881</v>
      </c>
      <c r="D1545" s="77" t="s">
        <v>1208</v>
      </c>
      <c r="E1545" s="77">
        <v>12855</v>
      </c>
      <c r="F1545" s="77">
        <v>5814</v>
      </c>
      <c r="G1545" s="77">
        <v>7041</v>
      </c>
      <c r="H1545" s="77">
        <v>0.45227537899999998</v>
      </c>
      <c r="I1545" s="77">
        <v>0.54772462099999997</v>
      </c>
      <c r="J1545" s="77">
        <v>3358</v>
      </c>
      <c r="K1545" s="77">
        <v>1961</v>
      </c>
      <c r="L1545" s="77">
        <v>199</v>
      </c>
      <c r="M1545" s="77">
        <v>99</v>
      </c>
      <c r="N1545" s="77">
        <v>113</v>
      </c>
      <c r="O1545" s="77">
        <v>84</v>
      </c>
      <c r="P1545" s="77">
        <v>4131</v>
      </c>
      <c r="Q1545" s="77">
        <v>1978</v>
      </c>
      <c r="R1545" s="77">
        <v>269</v>
      </c>
      <c r="S1545" s="77">
        <v>246</v>
      </c>
      <c r="T1545" s="77">
        <v>243</v>
      </c>
      <c r="U1545" s="78">
        <v>174</v>
      </c>
    </row>
    <row r="1546" spans="1:21" ht="15">
      <c r="A1546" s="76" t="s">
        <v>1903</v>
      </c>
      <c r="B1546" s="77" t="s">
        <v>5864</v>
      </c>
      <c r="C1546" s="77" t="s">
        <v>1881</v>
      </c>
      <c r="D1546" s="77" t="s">
        <v>1208</v>
      </c>
      <c r="E1546" s="77">
        <v>12793</v>
      </c>
      <c r="F1546" s="77">
        <v>5708</v>
      </c>
      <c r="G1546" s="77">
        <v>7085</v>
      </c>
      <c r="H1546" s="77">
        <v>0.44618150600000001</v>
      </c>
      <c r="I1546" s="77">
        <v>0.55381849400000005</v>
      </c>
      <c r="J1546" s="77">
        <v>3289</v>
      </c>
      <c r="K1546" s="77">
        <v>1955</v>
      </c>
      <c r="L1546" s="77">
        <v>202</v>
      </c>
      <c r="M1546" s="77">
        <v>90</v>
      </c>
      <c r="N1546" s="77">
        <v>107</v>
      </c>
      <c r="O1546" s="77">
        <v>65</v>
      </c>
      <c r="P1546" s="77">
        <v>4144</v>
      </c>
      <c r="Q1546" s="77">
        <v>1976</v>
      </c>
      <c r="R1546" s="77">
        <v>279</v>
      </c>
      <c r="S1546" s="77">
        <v>237</v>
      </c>
      <c r="T1546" s="77">
        <v>265</v>
      </c>
      <c r="U1546" s="78">
        <v>184</v>
      </c>
    </row>
    <row r="1547" spans="1:21" ht="15">
      <c r="A1547" s="76" t="s">
        <v>1904</v>
      </c>
      <c r="B1547" s="77" t="s">
        <v>5864</v>
      </c>
      <c r="C1547" s="77" t="s">
        <v>1881</v>
      </c>
      <c r="D1547" s="77" t="s">
        <v>1208</v>
      </c>
      <c r="E1547" s="77">
        <v>11982</v>
      </c>
      <c r="F1547" s="77">
        <v>5209</v>
      </c>
      <c r="G1547" s="77">
        <v>6773</v>
      </c>
      <c r="H1547" s="77">
        <v>0.43473543599999998</v>
      </c>
      <c r="I1547" s="77">
        <v>0.56526456400000002</v>
      </c>
      <c r="J1547" s="77">
        <v>2906</v>
      </c>
      <c r="K1547" s="77">
        <v>1901</v>
      </c>
      <c r="L1547" s="77">
        <v>156</v>
      </c>
      <c r="M1547" s="77">
        <v>82</v>
      </c>
      <c r="N1547" s="77">
        <v>101</v>
      </c>
      <c r="O1547" s="77">
        <v>63</v>
      </c>
      <c r="P1547" s="77">
        <v>3892</v>
      </c>
      <c r="Q1547" s="77">
        <v>1972</v>
      </c>
      <c r="R1547" s="77">
        <v>261</v>
      </c>
      <c r="S1547" s="77">
        <v>232</v>
      </c>
      <c r="T1547" s="77">
        <v>259</v>
      </c>
      <c r="U1547" s="78">
        <v>157</v>
      </c>
    </row>
    <row r="1548" spans="1:21" ht="15">
      <c r="A1548" s="76" t="s">
        <v>1905</v>
      </c>
      <c r="B1548" s="77" t="s">
        <v>5864</v>
      </c>
      <c r="C1548" s="77" t="s">
        <v>1881</v>
      </c>
      <c r="D1548" s="77" t="s">
        <v>1208</v>
      </c>
      <c r="E1548" s="77">
        <v>12754</v>
      </c>
      <c r="F1548" s="77">
        <v>5637</v>
      </c>
      <c r="G1548" s="77">
        <v>7117</v>
      </c>
      <c r="H1548" s="77">
        <v>0.44197898699999999</v>
      </c>
      <c r="I1548" s="77">
        <v>0.55802101299999995</v>
      </c>
      <c r="J1548" s="77">
        <v>3214</v>
      </c>
      <c r="K1548" s="77">
        <v>1939</v>
      </c>
      <c r="L1548" s="77">
        <v>190</v>
      </c>
      <c r="M1548" s="77">
        <v>96</v>
      </c>
      <c r="N1548" s="77">
        <v>113</v>
      </c>
      <c r="O1548" s="77">
        <v>85</v>
      </c>
      <c r="P1548" s="77">
        <v>4106</v>
      </c>
      <c r="Q1548" s="77">
        <v>1989</v>
      </c>
      <c r="R1548" s="77">
        <v>285</v>
      </c>
      <c r="S1548" s="77">
        <v>262</v>
      </c>
      <c r="T1548" s="77">
        <v>277</v>
      </c>
      <c r="U1548" s="78">
        <v>198</v>
      </c>
    </row>
    <row r="1549" spans="1:21" ht="15">
      <c r="A1549" s="76" t="s">
        <v>1906</v>
      </c>
      <c r="B1549" s="77" t="s">
        <v>5864</v>
      </c>
      <c r="C1549" s="77" t="s">
        <v>1881</v>
      </c>
      <c r="D1549" s="77" t="s">
        <v>1208</v>
      </c>
      <c r="E1549" s="77">
        <v>12939</v>
      </c>
      <c r="F1549" s="77">
        <v>5836</v>
      </c>
      <c r="G1549" s="77">
        <v>7103</v>
      </c>
      <c r="H1549" s="77">
        <v>0.45103949300000001</v>
      </c>
      <c r="I1549" s="77">
        <v>0.54896050699999999</v>
      </c>
      <c r="J1549" s="77">
        <v>3366</v>
      </c>
      <c r="K1549" s="77">
        <v>1979</v>
      </c>
      <c r="L1549" s="77">
        <v>209</v>
      </c>
      <c r="M1549" s="77">
        <v>103</v>
      </c>
      <c r="N1549" s="77">
        <v>109</v>
      </c>
      <c r="O1549" s="77">
        <v>70</v>
      </c>
      <c r="P1549" s="77">
        <v>4120</v>
      </c>
      <c r="Q1549" s="77">
        <v>2011</v>
      </c>
      <c r="R1549" s="77">
        <v>271</v>
      </c>
      <c r="S1549" s="77">
        <v>258</v>
      </c>
      <c r="T1549" s="77">
        <v>277</v>
      </c>
      <c r="U1549" s="78">
        <v>166</v>
      </c>
    </row>
    <row r="1550" spans="1:21" ht="15">
      <c r="A1550" s="76" t="s">
        <v>1907</v>
      </c>
      <c r="B1550" s="77" t="s">
        <v>5864</v>
      </c>
      <c r="C1550" s="77" t="s">
        <v>1881</v>
      </c>
      <c r="D1550" s="77" t="s">
        <v>1208</v>
      </c>
      <c r="E1550" s="77">
        <v>12432</v>
      </c>
      <c r="F1550" s="77">
        <v>5575</v>
      </c>
      <c r="G1550" s="77">
        <v>6857</v>
      </c>
      <c r="H1550" s="77">
        <v>0.44843951100000001</v>
      </c>
      <c r="I1550" s="77">
        <v>0.55156048899999999</v>
      </c>
      <c r="J1550" s="77">
        <v>3187</v>
      </c>
      <c r="K1550" s="77">
        <v>1952</v>
      </c>
      <c r="L1550" s="77">
        <v>168</v>
      </c>
      <c r="M1550" s="77">
        <v>93</v>
      </c>
      <c r="N1550" s="77">
        <v>106</v>
      </c>
      <c r="O1550" s="77">
        <v>69</v>
      </c>
      <c r="P1550" s="77">
        <v>3953</v>
      </c>
      <c r="Q1550" s="77">
        <v>1927</v>
      </c>
      <c r="R1550" s="77">
        <v>298</v>
      </c>
      <c r="S1550" s="77">
        <v>244</v>
      </c>
      <c r="T1550" s="77">
        <v>266</v>
      </c>
      <c r="U1550" s="78">
        <v>169</v>
      </c>
    </row>
    <row r="1551" spans="1:21" ht="15">
      <c r="A1551" s="76" t="s">
        <v>1908</v>
      </c>
      <c r="B1551" s="77" t="s">
        <v>5864</v>
      </c>
      <c r="C1551" s="77" t="s">
        <v>1881</v>
      </c>
      <c r="D1551" s="77" t="s">
        <v>1208</v>
      </c>
      <c r="E1551" s="77">
        <v>12340</v>
      </c>
      <c r="F1551" s="77">
        <v>5537</v>
      </c>
      <c r="G1551" s="77">
        <v>6803</v>
      </c>
      <c r="H1551" s="77">
        <v>0.44870340399999997</v>
      </c>
      <c r="I1551" s="77">
        <v>0.55129659600000003</v>
      </c>
      <c r="J1551" s="77">
        <v>3106</v>
      </c>
      <c r="K1551" s="77">
        <v>1977</v>
      </c>
      <c r="L1551" s="77">
        <v>204</v>
      </c>
      <c r="M1551" s="77">
        <v>93</v>
      </c>
      <c r="N1551" s="77">
        <v>97</v>
      </c>
      <c r="O1551" s="77">
        <v>60</v>
      </c>
      <c r="P1551" s="77">
        <v>3920</v>
      </c>
      <c r="Q1551" s="77">
        <v>1921</v>
      </c>
      <c r="R1551" s="77">
        <v>276</v>
      </c>
      <c r="S1551" s="77">
        <v>248</v>
      </c>
      <c r="T1551" s="77">
        <v>262</v>
      </c>
      <c r="U1551" s="78">
        <v>176</v>
      </c>
    </row>
    <row r="1552" spans="1:21" ht="15">
      <c r="A1552" s="76" t="s">
        <v>1909</v>
      </c>
      <c r="B1552" s="77" t="s">
        <v>5864</v>
      </c>
      <c r="C1552" s="77" t="s">
        <v>1881</v>
      </c>
      <c r="D1552" s="77" t="s">
        <v>1208</v>
      </c>
      <c r="E1552" s="77">
        <v>13156</v>
      </c>
      <c r="F1552" s="77">
        <v>5900</v>
      </c>
      <c r="G1552" s="77">
        <v>7256</v>
      </c>
      <c r="H1552" s="77">
        <v>0.44846457899999997</v>
      </c>
      <c r="I1552" s="77">
        <v>0.55153542099999997</v>
      </c>
      <c r="J1552" s="77">
        <v>3382</v>
      </c>
      <c r="K1552" s="77">
        <v>2024</v>
      </c>
      <c r="L1552" s="77">
        <v>215</v>
      </c>
      <c r="M1552" s="77">
        <v>102</v>
      </c>
      <c r="N1552" s="77">
        <v>100</v>
      </c>
      <c r="O1552" s="77">
        <v>77</v>
      </c>
      <c r="P1552" s="77">
        <v>4220</v>
      </c>
      <c r="Q1552" s="77">
        <v>2049</v>
      </c>
      <c r="R1552" s="77">
        <v>280</v>
      </c>
      <c r="S1552" s="77">
        <v>259</v>
      </c>
      <c r="T1552" s="77">
        <v>273</v>
      </c>
      <c r="U1552" s="78">
        <v>175</v>
      </c>
    </row>
    <row r="1553" spans="1:21" ht="15">
      <c r="A1553" s="76" t="s">
        <v>1910</v>
      </c>
      <c r="B1553" s="77" t="s">
        <v>5865</v>
      </c>
      <c r="C1553" s="77" t="s">
        <v>1881</v>
      </c>
      <c r="D1553" s="77" t="s">
        <v>1208</v>
      </c>
      <c r="E1553" s="77">
        <v>13175</v>
      </c>
      <c r="F1553" s="77">
        <v>5863</v>
      </c>
      <c r="G1553" s="77">
        <v>7312</v>
      </c>
      <c r="H1553" s="77">
        <v>0.44500948800000001</v>
      </c>
      <c r="I1553" s="77">
        <v>0.55499051200000005</v>
      </c>
      <c r="J1553" s="77">
        <v>3347</v>
      </c>
      <c r="K1553" s="77">
        <v>2019</v>
      </c>
      <c r="L1553" s="77">
        <v>224</v>
      </c>
      <c r="M1553" s="77">
        <v>99</v>
      </c>
      <c r="N1553" s="77">
        <v>114</v>
      </c>
      <c r="O1553" s="77">
        <v>60</v>
      </c>
      <c r="P1553" s="77">
        <v>4184</v>
      </c>
      <c r="Q1553" s="77">
        <v>2148</v>
      </c>
      <c r="R1553" s="77">
        <v>275</v>
      </c>
      <c r="S1553" s="77">
        <v>254</v>
      </c>
      <c r="T1553" s="77">
        <v>273</v>
      </c>
      <c r="U1553" s="78">
        <v>178</v>
      </c>
    </row>
    <row r="1554" spans="1:21" ht="15">
      <c r="A1554" s="76" t="s">
        <v>1911</v>
      </c>
      <c r="B1554" s="77" t="s">
        <v>5864</v>
      </c>
      <c r="C1554" s="77" t="s">
        <v>1816</v>
      </c>
      <c r="D1554" s="77" t="s">
        <v>1208</v>
      </c>
      <c r="E1554" s="77">
        <v>13066</v>
      </c>
      <c r="F1554" s="77">
        <v>5961</v>
      </c>
      <c r="G1554" s="77">
        <v>7105</v>
      </c>
      <c r="H1554" s="77">
        <v>0.45622225599999999</v>
      </c>
      <c r="I1554" s="77">
        <v>0.54377774400000001</v>
      </c>
      <c r="J1554" s="77">
        <v>3410</v>
      </c>
      <c r="K1554" s="77">
        <v>2037</v>
      </c>
      <c r="L1554" s="77">
        <v>242</v>
      </c>
      <c r="M1554" s="77">
        <v>98</v>
      </c>
      <c r="N1554" s="77">
        <v>92</v>
      </c>
      <c r="O1554" s="77">
        <v>82</v>
      </c>
      <c r="P1554" s="77">
        <v>4128</v>
      </c>
      <c r="Q1554" s="77">
        <v>2006</v>
      </c>
      <c r="R1554" s="77">
        <v>293</v>
      </c>
      <c r="S1554" s="77">
        <v>259</v>
      </c>
      <c r="T1554" s="77">
        <v>264</v>
      </c>
      <c r="U1554" s="78">
        <v>155</v>
      </c>
    </row>
    <row r="1555" spans="1:21" ht="15">
      <c r="A1555" s="76" t="s">
        <v>1912</v>
      </c>
      <c r="B1555" s="77" t="s">
        <v>5864</v>
      </c>
      <c r="C1555" s="77" t="s">
        <v>1816</v>
      </c>
      <c r="D1555" s="77" t="s">
        <v>1208</v>
      </c>
      <c r="E1555" s="77">
        <v>12540</v>
      </c>
      <c r="F1555" s="77">
        <v>5454</v>
      </c>
      <c r="G1555" s="77">
        <v>7086</v>
      </c>
      <c r="H1555" s="77">
        <v>0.43492823000000003</v>
      </c>
      <c r="I1555" s="77">
        <v>0.56507176999999997</v>
      </c>
      <c r="J1555" s="77">
        <v>3153</v>
      </c>
      <c r="K1555" s="77">
        <v>1844</v>
      </c>
      <c r="L1555" s="77">
        <v>177</v>
      </c>
      <c r="M1555" s="77">
        <v>99</v>
      </c>
      <c r="N1555" s="77">
        <v>105</v>
      </c>
      <c r="O1555" s="77">
        <v>76</v>
      </c>
      <c r="P1555" s="77">
        <v>4085</v>
      </c>
      <c r="Q1555" s="77">
        <v>2061</v>
      </c>
      <c r="R1555" s="77">
        <v>282</v>
      </c>
      <c r="S1555" s="77">
        <v>250</v>
      </c>
      <c r="T1555" s="77">
        <v>255</v>
      </c>
      <c r="U1555" s="78">
        <v>153</v>
      </c>
    </row>
    <row r="1556" spans="1:21" ht="15">
      <c r="A1556" s="76" t="s">
        <v>1913</v>
      </c>
      <c r="B1556" s="77" t="s">
        <v>5864</v>
      </c>
      <c r="C1556" s="77" t="s">
        <v>1816</v>
      </c>
      <c r="D1556" s="77" t="s">
        <v>1208</v>
      </c>
      <c r="E1556" s="77">
        <v>12955</v>
      </c>
      <c r="F1556" s="77">
        <v>5811</v>
      </c>
      <c r="G1556" s="77">
        <v>7144</v>
      </c>
      <c r="H1556" s="77">
        <v>0.44855268199999998</v>
      </c>
      <c r="I1556" s="77">
        <v>0.55144731800000002</v>
      </c>
      <c r="J1556" s="77">
        <v>3335</v>
      </c>
      <c r="K1556" s="77">
        <v>2003</v>
      </c>
      <c r="L1556" s="77">
        <v>219</v>
      </c>
      <c r="M1556" s="77">
        <v>91</v>
      </c>
      <c r="N1556" s="77">
        <v>106</v>
      </c>
      <c r="O1556" s="77">
        <v>57</v>
      </c>
      <c r="P1556" s="77">
        <v>4142</v>
      </c>
      <c r="Q1556" s="77">
        <v>2028</v>
      </c>
      <c r="R1556" s="77">
        <v>295</v>
      </c>
      <c r="S1556" s="77">
        <v>256</v>
      </c>
      <c r="T1556" s="77">
        <v>276</v>
      </c>
      <c r="U1556" s="78">
        <v>147</v>
      </c>
    </row>
    <row r="1557" spans="1:21" ht="15">
      <c r="A1557" s="76" t="s">
        <v>1914</v>
      </c>
      <c r="B1557" s="77" t="s">
        <v>5864</v>
      </c>
      <c r="C1557" s="77" t="s">
        <v>1816</v>
      </c>
      <c r="D1557" s="77" t="s">
        <v>1208</v>
      </c>
      <c r="E1557" s="77">
        <v>13485</v>
      </c>
      <c r="F1557" s="77">
        <v>6073</v>
      </c>
      <c r="G1557" s="77">
        <v>7412</v>
      </c>
      <c r="H1557" s="77">
        <v>0.45035224299999999</v>
      </c>
      <c r="I1557" s="77">
        <v>0.54964775700000001</v>
      </c>
      <c r="J1557" s="77">
        <v>3546</v>
      </c>
      <c r="K1557" s="77">
        <v>2016</v>
      </c>
      <c r="L1557" s="77">
        <v>223</v>
      </c>
      <c r="M1557" s="77">
        <v>101</v>
      </c>
      <c r="N1557" s="77">
        <v>115</v>
      </c>
      <c r="O1557" s="77">
        <v>72</v>
      </c>
      <c r="P1557" s="77">
        <v>4288</v>
      </c>
      <c r="Q1557" s="77">
        <v>2140</v>
      </c>
      <c r="R1557" s="77">
        <v>279</v>
      </c>
      <c r="S1557" s="77">
        <v>241</v>
      </c>
      <c r="T1557" s="77">
        <v>267</v>
      </c>
      <c r="U1557" s="78">
        <v>197</v>
      </c>
    </row>
    <row r="1558" spans="1:21" ht="15">
      <c r="A1558" s="76" t="s">
        <v>1915</v>
      </c>
      <c r="B1558" s="77" t="s">
        <v>5864</v>
      </c>
      <c r="C1558" s="77" t="s">
        <v>1816</v>
      </c>
      <c r="D1558" s="77" t="s">
        <v>1208</v>
      </c>
      <c r="E1558" s="77">
        <v>12717</v>
      </c>
      <c r="F1558" s="77">
        <v>5634</v>
      </c>
      <c r="G1558" s="77">
        <v>7083</v>
      </c>
      <c r="H1558" s="77">
        <v>0.443029016</v>
      </c>
      <c r="I1558" s="77">
        <v>0.556970984</v>
      </c>
      <c r="J1558" s="77">
        <v>3193</v>
      </c>
      <c r="K1558" s="77">
        <v>1960</v>
      </c>
      <c r="L1558" s="77">
        <v>197</v>
      </c>
      <c r="M1558" s="77">
        <v>108</v>
      </c>
      <c r="N1558" s="77">
        <v>107</v>
      </c>
      <c r="O1558" s="77">
        <v>69</v>
      </c>
      <c r="P1558" s="77">
        <v>3986</v>
      </c>
      <c r="Q1558" s="77">
        <v>2059</v>
      </c>
      <c r="R1558" s="77">
        <v>302</v>
      </c>
      <c r="S1558" s="77">
        <v>276</v>
      </c>
      <c r="T1558" s="77">
        <v>290</v>
      </c>
      <c r="U1558" s="78">
        <v>170</v>
      </c>
    </row>
    <row r="1559" spans="1:21" ht="15">
      <c r="A1559" s="76" t="s">
        <v>1916</v>
      </c>
      <c r="B1559" s="77" t="s">
        <v>5864</v>
      </c>
      <c r="C1559" s="77" t="s">
        <v>1816</v>
      </c>
      <c r="D1559" s="77" t="s">
        <v>1208</v>
      </c>
      <c r="E1559" s="77">
        <v>13486</v>
      </c>
      <c r="F1559" s="77">
        <v>6155</v>
      </c>
      <c r="G1559" s="77">
        <v>7331</v>
      </c>
      <c r="H1559" s="77">
        <v>0.45639922900000002</v>
      </c>
      <c r="I1559" s="77">
        <v>0.54360077100000004</v>
      </c>
      <c r="J1559" s="77">
        <v>3610</v>
      </c>
      <c r="K1559" s="77">
        <v>2019</v>
      </c>
      <c r="L1559" s="77">
        <v>235</v>
      </c>
      <c r="M1559" s="77">
        <v>108</v>
      </c>
      <c r="N1559" s="77">
        <v>101</v>
      </c>
      <c r="O1559" s="77">
        <v>82</v>
      </c>
      <c r="P1559" s="77">
        <v>4235</v>
      </c>
      <c r="Q1559" s="77">
        <v>2100</v>
      </c>
      <c r="R1559" s="77">
        <v>289</v>
      </c>
      <c r="S1559" s="77">
        <v>254</v>
      </c>
      <c r="T1559" s="77">
        <v>272</v>
      </c>
      <c r="U1559" s="78">
        <v>181</v>
      </c>
    </row>
    <row r="1560" spans="1:21" ht="15">
      <c r="A1560" s="76" t="s">
        <v>1917</v>
      </c>
      <c r="B1560" s="77" t="s">
        <v>5864</v>
      </c>
      <c r="C1560" s="77" t="s">
        <v>1816</v>
      </c>
      <c r="D1560" s="77" t="s">
        <v>1208</v>
      </c>
      <c r="E1560" s="77">
        <v>12926</v>
      </c>
      <c r="F1560" s="77">
        <v>5860</v>
      </c>
      <c r="G1560" s="77">
        <v>7066</v>
      </c>
      <c r="H1560" s="77">
        <v>0.453349838</v>
      </c>
      <c r="I1560" s="77">
        <v>0.54665016200000005</v>
      </c>
      <c r="J1560" s="77">
        <v>3314</v>
      </c>
      <c r="K1560" s="77">
        <v>2024</v>
      </c>
      <c r="L1560" s="77">
        <v>233</v>
      </c>
      <c r="M1560" s="77">
        <v>104</v>
      </c>
      <c r="N1560" s="77">
        <v>116</v>
      </c>
      <c r="O1560" s="77">
        <v>69</v>
      </c>
      <c r="P1560" s="77">
        <v>4113</v>
      </c>
      <c r="Q1560" s="77">
        <v>2013</v>
      </c>
      <c r="R1560" s="77">
        <v>275</v>
      </c>
      <c r="S1560" s="77">
        <v>250</v>
      </c>
      <c r="T1560" s="77">
        <v>250</v>
      </c>
      <c r="U1560" s="78">
        <v>165</v>
      </c>
    </row>
    <row r="1561" spans="1:21" ht="15">
      <c r="A1561" s="76" t="s">
        <v>1918</v>
      </c>
      <c r="B1561" s="77" t="s">
        <v>5864</v>
      </c>
      <c r="C1561" s="77" t="s">
        <v>1816</v>
      </c>
      <c r="D1561" s="77" t="s">
        <v>1208</v>
      </c>
      <c r="E1561" s="77">
        <v>13024</v>
      </c>
      <c r="F1561" s="77">
        <v>5819</v>
      </c>
      <c r="G1561" s="77">
        <v>7205</v>
      </c>
      <c r="H1561" s="77">
        <v>0.44679054099999999</v>
      </c>
      <c r="I1561" s="77">
        <v>0.55320945899999996</v>
      </c>
      <c r="J1561" s="77">
        <v>3322</v>
      </c>
      <c r="K1561" s="77">
        <v>1996</v>
      </c>
      <c r="L1561" s="77">
        <v>231</v>
      </c>
      <c r="M1561" s="77">
        <v>101</v>
      </c>
      <c r="N1561" s="77">
        <v>106</v>
      </c>
      <c r="O1561" s="77">
        <v>63</v>
      </c>
      <c r="P1561" s="77">
        <v>4142</v>
      </c>
      <c r="Q1561" s="77">
        <v>2083</v>
      </c>
      <c r="R1561" s="77">
        <v>281</v>
      </c>
      <c r="S1561" s="77">
        <v>253</v>
      </c>
      <c r="T1561" s="77">
        <v>269</v>
      </c>
      <c r="U1561" s="78">
        <v>177</v>
      </c>
    </row>
    <row r="1562" spans="1:21" ht="15">
      <c r="A1562" s="76" t="s">
        <v>1919</v>
      </c>
      <c r="B1562" s="77" t="s">
        <v>5864</v>
      </c>
      <c r="C1562" s="77" t="s">
        <v>1816</v>
      </c>
      <c r="D1562" s="77" t="s">
        <v>1208</v>
      </c>
      <c r="E1562" s="77">
        <v>13022</v>
      </c>
      <c r="F1562" s="77">
        <v>5801</v>
      </c>
      <c r="G1562" s="77">
        <v>7221</v>
      </c>
      <c r="H1562" s="77">
        <v>0.44547688499999999</v>
      </c>
      <c r="I1562" s="77">
        <v>0.55452311499999996</v>
      </c>
      <c r="J1562" s="77">
        <v>3310</v>
      </c>
      <c r="K1562" s="77">
        <v>1992</v>
      </c>
      <c r="L1562" s="77">
        <v>212</v>
      </c>
      <c r="M1562" s="77">
        <v>105</v>
      </c>
      <c r="N1562" s="77">
        <v>118</v>
      </c>
      <c r="O1562" s="77">
        <v>64</v>
      </c>
      <c r="P1562" s="77">
        <v>4179</v>
      </c>
      <c r="Q1562" s="77">
        <v>2068</v>
      </c>
      <c r="R1562" s="77">
        <v>276</v>
      </c>
      <c r="S1562" s="77">
        <v>269</v>
      </c>
      <c r="T1562" s="77">
        <v>262</v>
      </c>
      <c r="U1562" s="78">
        <v>167</v>
      </c>
    </row>
    <row r="1563" spans="1:21" ht="15">
      <c r="A1563" s="76" t="s">
        <v>1920</v>
      </c>
      <c r="B1563" s="77" t="s">
        <v>5864</v>
      </c>
      <c r="C1563" s="77" t="s">
        <v>1816</v>
      </c>
      <c r="D1563" s="77" t="s">
        <v>1208</v>
      </c>
      <c r="E1563" s="77">
        <v>12523</v>
      </c>
      <c r="F1563" s="77">
        <v>5599</v>
      </c>
      <c r="G1563" s="77">
        <v>6924</v>
      </c>
      <c r="H1563" s="77">
        <v>0.44709734099999998</v>
      </c>
      <c r="I1563" s="77">
        <v>0.55290265900000002</v>
      </c>
      <c r="J1563" s="77">
        <v>3195</v>
      </c>
      <c r="K1563" s="77">
        <v>1913</v>
      </c>
      <c r="L1563" s="77">
        <v>207</v>
      </c>
      <c r="M1563" s="77">
        <v>96</v>
      </c>
      <c r="N1563" s="77">
        <v>113</v>
      </c>
      <c r="O1563" s="77">
        <v>75</v>
      </c>
      <c r="P1563" s="77">
        <v>3940</v>
      </c>
      <c r="Q1563" s="77">
        <v>2008</v>
      </c>
      <c r="R1563" s="77">
        <v>272</v>
      </c>
      <c r="S1563" s="77">
        <v>246</v>
      </c>
      <c r="T1563" s="77">
        <v>275</v>
      </c>
      <c r="U1563" s="78">
        <v>183</v>
      </c>
    </row>
    <row r="1564" spans="1:21" ht="15">
      <c r="A1564" s="76" t="s">
        <v>1921</v>
      </c>
      <c r="B1564" s="77" t="s">
        <v>5864</v>
      </c>
      <c r="C1564" s="77" t="s">
        <v>1816</v>
      </c>
      <c r="D1564" s="77" t="s">
        <v>1208</v>
      </c>
      <c r="E1564" s="77">
        <v>12497</v>
      </c>
      <c r="F1564" s="77">
        <v>5523</v>
      </c>
      <c r="G1564" s="77">
        <v>6974</v>
      </c>
      <c r="H1564" s="77">
        <v>0.441946067</v>
      </c>
      <c r="I1564" s="77">
        <v>0.55805393299999995</v>
      </c>
      <c r="J1564" s="77">
        <v>3137</v>
      </c>
      <c r="K1564" s="77">
        <v>1927</v>
      </c>
      <c r="L1564" s="77">
        <v>198</v>
      </c>
      <c r="M1564" s="77">
        <v>88</v>
      </c>
      <c r="N1564" s="77">
        <v>110</v>
      </c>
      <c r="O1564" s="77">
        <v>63</v>
      </c>
      <c r="P1564" s="77">
        <v>3961</v>
      </c>
      <c r="Q1564" s="77">
        <v>2049</v>
      </c>
      <c r="R1564" s="77">
        <v>270</v>
      </c>
      <c r="S1564" s="77">
        <v>261</v>
      </c>
      <c r="T1564" s="77">
        <v>266</v>
      </c>
      <c r="U1564" s="78">
        <v>167</v>
      </c>
    </row>
    <row r="1565" spans="1:21" ht="15">
      <c r="A1565" s="76" t="s">
        <v>1922</v>
      </c>
      <c r="B1565" s="77" t="s">
        <v>5864</v>
      </c>
      <c r="C1565" s="77" t="s">
        <v>1816</v>
      </c>
      <c r="D1565" s="77" t="s">
        <v>1208</v>
      </c>
      <c r="E1565" s="77">
        <v>12428</v>
      </c>
      <c r="F1565" s="77">
        <v>5548</v>
      </c>
      <c r="G1565" s="77">
        <v>6880</v>
      </c>
      <c r="H1565" s="77">
        <v>0.44641132900000002</v>
      </c>
      <c r="I1565" s="77">
        <v>0.55358867099999998</v>
      </c>
      <c r="J1565" s="77">
        <v>3165</v>
      </c>
      <c r="K1565" s="77">
        <v>1922</v>
      </c>
      <c r="L1565" s="77">
        <v>197</v>
      </c>
      <c r="M1565" s="77">
        <v>89</v>
      </c>
      <c r="N1565" s="77">
        <v>100</v>
      </c>
      <c r="O1565" s="77">
        <v>75</v>
      </c>
      <c r="P1565" s="77">
        <v>3882</v>
      </c>
      <c r="Q1565" s="77">
        <v>1997</v>
      </c>
      <c r="R1565" s="77">
        <v>281</v>
      </c>
      <c r="S1565" s="77">
        <v>263</v>
      </c>
      <c r="T1565" s="77">
        <v>257</v>
      </c>
      <c r="U1565" s="78">
        <v>200</v>
      </c>
    </row>
    <row r="1566" spans="1:21" ht="15">
      <c r="A1566" s="76" t="s">
        <v>1923</v>
      </c>
      <c r="B1566" s="77" t="s">
        <v>5864</v>
      </c>
      <c r="C1566" s="77" t="s">
        <v>1816</v>
      </c>
      <c r="D1566" s="77" t="s">
        <v>1208</v>
      </c>
      <c r="E1566" s="77">
        <v>11964</v>
      </c>
      <c r="F1566" s="77">
        <v>5374</v>
      </c>
      <c r="G1566" s="77">
        <v>6590</v>
      </c>
      <c r="H1566" s="77">
        <v>0.44918087600000001</v>
      </c>
      <c r="I1566" s="77">
        <v>0.55081912399999999</v>
      </c>
      <c r="J1566" s="77">
        <v>3033</v>
      </c>
      <c r="K1566" s="77">
        <v>1893</v>
      </c>
      <c r="L1566" s="77">
        <v>189</v>
      </c>
      <c r="M1566" s="77">
        <v>85</v>
      </c>
      <c r="N1566" s="77">
        <v>106</v>
      </c>
      <c r="O1566" s="77">
        <v>68</v>
      </c>
      <c r="P1566" s="77">
        <v>3757</v>
      </c>
      <c r="Q1566" s="77">
        <v>1883</v>
      </c>
      <c r="R1566" s="77">
        <v>274</v>
      </c>
      <c r="S1566" s="77">
        <v>247</v>
      </c>
      <c r="T1566" s="77">
        <v>267</v>
      </c>
      <c r="U1566" s="78">
        <v>162</v>
      </c>
    </row>
    <row r="1567" spans="1:21" ht="15">
      <c r="A1567" s="76" t="s">
        <v>1924</v>
      </c>
      <c r="B1567" s="77" t="s">
        <v>5864</v>
      </c>
      <c r="C1567" s="77" t="s">
        <v>1816</v>
      </c>
      <c r="D1567" s="77" t="s">
        <v>1208</v>
      </c>
      <c r="E1567" s="77">
        <v>13314</v>
      </c>
      <c r="F1567" s="77">
        <v>6038</v>
      </c>
      <c r="G1567" s="77">
        <v>7276</v>
      </c>
      <c r="H1567" s="77">
        <v>0.45350758600000002</v>
      </c>
      <c r="I1567" s="77">
        <v>0.54649241400000004</v>
      </c>
      <c r="J1567" s="77">
        <v>3482</v>
      </c>
      <c r="K1567" s="77">
        <v>2046</v>
      </c>
      <c r="L1567" s="77">
        <v>230</v>
      </c>
      <c r="M1567" s="77">
        <v>105</v>
      </c>
      <c r="N1567" s="77">
        <v>110</v>
      </c>
      <c r="O1567" s="77">
        <v>65</v>
      </c>
      <c r="P1567" s="77">
        <v>4107</v>
      </c>
      <c r="Q1567" s="77">
        <v>2104</v>
      </c>
      <c r="R1567" s="77">
        <v>312</v>
      </c>
      <c r="S1567" s="77">
        <v>281</v>
      </c>
      <c r="T1567" s="77">
        <v>279</v>
      </c>
      <c r="U1567" s="78">
        <v>193</v>
      </c>
    </row>
    <row r="1568" spans="1:21" ht="15">
      <c r="A1568" s="76" t="s">
        <v>1925</v>
      </c>
      <c r="B1568" s="77" t="s">
        <v>5864</v>
      </c>
      <c r="C1568" s="77" t="s">
        <v>1816</v>
      </c>
      <c r="D1568" s="77" t="s">
        <v>1208</v>
      </c>
      <c r="E1568" s="77">
        <v>13622</v>
      </c>
      <c r="F1568" s="77">
        <v>6193</v>
      </c>
      <c r="G1568" s="77">
        <v>7429</v>
      </c>
      <c r="H1568" s="77">
        <v>0.45463221300000001</v>
      </c>
      <c r="I1568" s="77">
        <v>0.54536778699999999</v>
      </c>
      <c r="J1568" s="77">
        <v>3577</v>
      </c>
      <c r="K1568" s="77">
        <v>2043</v>
      </c>
      <c r="L1568" s="77">
        <v>255</v>
      </c>
      <c r="M1568" s="77">
        <v>113</v>
      </c>
      <c r="N1568" s="77">
        <v>117</v>
      </c>
      <c r="O1568" s="77">
        <v>88</v>
      </c>
      <c r="P1568" s="77">
        <v>4352</v>
      </c>
      <c r="Q1568" s="77">
        <v>2098</v>
      </c>
      <c r="R1568" s="77">
        <v>270</v>
      </c>
      <c r="S1568" s="77">
        <v>245</v>
      </c>
      <c r="T1568" s="77">
        <v>285</v>
      </c>
      <c r="U1568" s="78">
        <v>179</v>
      </c>
    </row>
    <row r="1569" spans="1:21" ht="15">
      <c r="A1569" s="76" t="s">
        <v>1926</v>
      </c>
      <c r="B1569" s="77" t="s">
        <v>5864</v>
      </c>
      <c r="C1569" s="77" t="s">
        <v>1816</v>
      </c>
      <c r="D1569" s="77" t="s">
        <v>1208</v>
      </c>
      <c r="E1569" s="77">
        <v>12809</v>
      </c>
      <c r="F1569" s="77">
        <v>5853</v>
      </c>
      <c r="G1569" s="77">
        <v>6956</v>
      </c>
      <c r="H1569" s="77">
        <v>0.45694433600000001</v>
      </c>
      <c r="I1569" s="77">
        <v>0.54305566400000005</v>
      </c>
      <c r="J1569" s="77">
        <v>3409</v>
      </c>
      <c r="K1569" s="77">
        <v>1986</v>
      </c>
      <c r="L1569" s="77">
        <v>192</v>
      </c>
      <c r="M1569" s="77">
        <v>93</v>
      </c>
      <c r="N1569" s="77">
        <v>105</v>
      </c>
      <c r="O1569" s="77">
        <v>68</v>
      </c>
      <c r="P1569" s="77">
        <v>4014</v>
      </c>
      <c r="Q1569" s="77">
        <v>1984</v>
      </c>
      <c r="R1569" s="77">
        <v>268</v>
      </c>
      <c r="S1569" s="77">
        <v>258</v>
      </c>
      <c r="T1569" s="77">
        <v>270</v>
      </c>
      <c r="U1569" s="78">
        <v>162</v>
      </c>
    </row>
    <row r="1570" spans="1:21" ht="15">
      <c r="A1570" s="76" t="s">
        <v>1927</v>
      </c>
      <c r="B1570" s="77" t="s">
        <v>5864</v>
      </c>
      <c r="C1570" s="77" t="s">
        <v>1816</v>
      </c>
      <c r="D1570" s="77" t="s">
        <v>1208</v>
      </c>
      <c r="E1570" s="77">
        <v>12542</v>
      </c>
      <c r="F1570" s="77">
        <v>5686</v>
      </c>
      <c r="G1570" s="77">
        <v>6856</v>
      </c>
      <c r="H1570" s="77">
        <v>0.45335672100000002</v>
      </c>
      <c r="I1570" s="77">
        <v>0.54664327899999998</v>
      </c>
      <c r="J1570" s="77">
        <v>3229</v>
      </c>
      <c r="K1570" s="77">
        <v>1984</v>
      </c>
      <c r="L1570" s="77">
        <v>199</v>
      </c>
      <c r="M1570" s="77">
        <v>95</v>
      </c>
      <c r="N1570" s="77">
        <v>107</v>
      </c>
      <c r="O1570" s="77">
        <v>72</v>
      </c>
      <c r="P1570" s="77">
        <v>3937</v>
      </c>
      <c r="Q1570" s="77">
        <v>1965</v>
      </c>
      <c r="R1570" s="77">
        <v>260</v>
      </c>
      <c r="S1570" s="77">
        <v>246</v>
      </c>
      <c r="T1570" s="77">
        <v>276</v>
      </c>
      <c r="U1570" s="78">
        <v>172</v>
      </c>
    </row>
    <row r="1571" spans="1:21" ht="15">
      <c r="A1571" s="76" t="s">
        <v>1928</v>
      </c>
      <c r="B1571" s="77" t="s">
        <v>5864</v>
      </c>
      <c r="C1571" s="77" t="s">
        <v>1816</v>
      </c>
      <c r="D1571" s="77" t="s">
        <v>1208</v>
      </c>
      <c r="E1571" s="77">
        <v>12566</v>
      </c>
      <c r="F1571" s="77">
        <v>5519</v>
      </c>
      <c r="G1571" s="77">
        <v>7047</v>
      </c>
      <c r="H1571" s="77">
        <v>0.43920101900000003</v>
      </c>
      <c r="I1571" s="77">
        <v>0.56079898100000003</v>
      </c>
      <c r="J1571" s="77">
        <v>3168</v>
      </c>
      <c r="K1571" s="77">
        <v>1901</v>
      </c>
      <c r="L1571" s="77">
        <v>223</v>
      </c>
      <c r="M1571" s="77">
        <v>85</v>
      </c>
      <c r="N1571" s="77">
        <v>89</v>
      </c>
      <c r="O1571" s="77">
        <v>53</v>
      </c>
      <c r="P1571" s="77">
        <v>4081</v>
      </c>
      <c r="Q1571" s="77">
        <v>2019</v>
      </c>
      <c r="R1571" s="77">
        <v>278</v>
      </c>
      <c r="S1571" s="77">
        <v>241</v>
      </c>
      <c r="T1571" s="77">
        <v>257</v>
      </c>
      <c r="U1571" s="78">
        <v>171</v>
      </c>
    </row>
    <row r="1572" spans="1:21" ht="15">
      <c r="A1572" s="76" t="s">
        <v>1929</v>
      </c>
      <c r="B1572" s="77" t="s">
        <v>5864</v>
      </c>
      <c r="C1572" s="77" t="s">
        <v>1816</v>
      </c>
      <c r="D1572" s="77" t="s">
        <v>1208</v>
      </c>
      <c r="E1572" s="77">
        <v>13271</v>
      </c>
      <c r="F1572" s="77">
        <v>5941</v>
      </c>
      <c r="G1572" s="77">
        <v>7330</v>
      </c>
      <c r="H1572" s="77">
        <v>0.44766784700000001</v>
      </c>
      <c r="I1572" s="77">
        <v>0.55233215300000005</v>
      </c>
      <c r="J1572" s="77">
        <v>3384</v>
      </c>
      <c r="K1572" s="77">
        <v>2038</v>
      </c>
      <c r="L1572" s="77">
        <v>227</v>
      </c>
      <c r="M1572" s="77">
        <v>114</v>
      </c>
      <c r="N1572" s="77">
        <v>105</v>
      </c>
      <c r="O1572" s="77">
        <v>73</v>
      </c>
      <c r="P1572" s="77">
        <v>4243</v>
      </c>
      <c r="Q1572" s="77">
        <v>2074</v>
      </c>
      <c r="R1572" s="77">
        <v>288</v>
      </c>
      <c r="S1572" s="77">
        <v>258</v>
      </c>
      <c r="T1572" s="77">
        <v>276</v>
      </c>
      <c r="U1572" s="78">
        <v>191</v>
      </c>
    </row>
    <row r="1573" spans="1:21" ht="15">
      <c r="A1573" s="76" t="s">
        <v>1930</v>
      </c>
      <c r="B1573" s="77" t="s">
        <v>5864</v>
      </c>
      <c r="C1573" s="77" t="s">
        <v>1816</v>
      </c>
      <c r="D1573" s="77" t="s">
        <v>1208</v>
      </c>
      <c r="E1573" s="77">
        <v>12757</v>
      </c>
      <c r="F1573" s="77">
        <v>5641</v>
      </c>
      <c r="G1573" s="77">
        <v>7116</v>
      </c>
      <c r="H1573" s="77">
        <v>0.44218860199999999</v>
      </c>
      <c r="I1573" s="77">
        <v>0.55781139800000001</v>
      </c>
      <c r="J1573" s="77">
        <v>3185</v>
      </c>
      <c r="K1573" s="77">
        <v>1993</v>
      </c>
      <c r="L1573" s="77">
        <v>196</v>
      </c>
      <c r="M1573" s="77">
        <v>90</v>
      </c>
      <c r="N1573" s="77">
        <v>103</v>
      </c>
      <c r="O1573" s="77">
        <v>74</v>
      </c>
      <c r="P1573" s="77">
        <v>4100</v>
      </c>
      <c r="Q1573" s="77">
        <v>2028</v>
      </c>
      <c r="R1573" s="77">
        <v>279</v>
      </c>
      <c r="S1573" s="77">
        <v>271</v>
      </c>
      <c r="T1573" s="77">
        <v>269</v>
      </c>
      <c r="U1573" s="78">
        <v>169</v>
      </c>
    </row>
    <row r="1574" spans="1:21" ht="15">
      <c r="A1574" s="76" t="s">
        <v>1931</v>
      </c>
      <c r="B1574" s="77" t="s">
        <v>5864</v>
      </c>
      <c r="C1574" s="77" t="s">
        <v>1816</v>
      </c>
      <c r="D1574" s="77" t="s">
        <v>1208</v>
      </c>
      <c r="E1574" s="77">
        <v>12531</v>
      </c>
      <c r="F1574" s="77">
        <v>5539</v>
      </c>
      <c r="G1574" s="77">
        <v>6992</v>
      </c>
      <c r="H1574" s="77">
        <v>0.442023781</v>
      </c>
      <c r="I1574" s="77">
        <v>0.55797621900000005</v>
      </c>
      <c r="J1574" s="77">
        <v>3173</v>
      </c>
      <c r="K1574" s="77">
        <v>1900</v>
      </c>
      <c r="L1574" s="77">
        <v>200</v>
      </c>
      <c r="M1574" s="77">
        <v>93</v>
      </c>
      <c r="N1574" s="77">
        <v>94</v>
      </c>
      <c r="O1574" s="77">
        <v>79</v>
      </c>
      <c r="P1574" s="77">
        <v>3991</v>
      </c>
      <c r="Q1574" s="77">
        <v>2034</v>
      </c>
      <c r="R1574" s="77">
        <v>293</v>
      </c>
      <c r="S1574" s="77">
        <v>225</v>
      </c>
      <c r="T1574" s="77">
        <v>286</v>
      </c>
      <c r="U1574" s="78">
        <v>163</v>
      </c>
    </row>
    <row r="1575" spans="1:21" ht="15">
      <c r="A1575" s="76" t="s">
        <v>1932</v>
      </c>
      <c r="B1575" s="77" t="s">
        <v>5864</v>
      </c>
      <c r="C1575" s="77" t="s">
        <v>1816</v>
      </c>
      <c r="D1575" s="77" t="s">
        <v>1208</v>
      </c>
      <c r="E1575" s="77">
        <v>12618</v>
      </c>
      <c r="F1575" s="77">
        <v>5590</v>
      </c>
      <c r="G1575" s="77">
        <v>7028</v>
      </c>
      <c r="H1575" s="77">
        <v>0.44301791099999999</v>
      </c>
      <c r="I1575" s="77">
        <v>0.55698208900000001</v>
      </c>
      <c r="J1575" s="77">
        <v>3187</v>
      </c>
      <c r="K1575" s="77">
        <v>1927</v>
      </c>
      <c r="L1575" s="77">
        <v>198</v>
      </c>
      <c r="M1575" s="77">
        <v>86</v>
      </c>
      <c r="N1575" s="77">
        <v>118</v>
      </c>
      <c r="O1575" s="77">
        <v>74</v>
      </c>
      <c r="P1575" s="77">
        <v>3992</v>
      </c>
      <c r="Q1575" s="77">
        <v>2033</v>
      </c>
      <c r="R1575" s="77">
        <v>313</v>
      </c>
      <c r="S1575" s="77">
        <v>249</v>
      </c>
      <c r="T1575" s="77">
        <v>267</v>
      </c>
      <c r="U1575" s="78">
        <v>174</v>
      </c>
    </row>
    <row r="1576" spans="1:21" ht="15">
      <c r="A1576" s="76" t="s">
        <v>1933</v>
      </c>
      <c r="B1576" s="77" t="s">
        <v>5864</v>
      </c>
      <c r="C1576" s="77" t="s">
        <v>1816</v>
      </c>
      <c r="D1576" s="77" t="s">
        <v>1208</v>
      </c>
      <c r="E1576" s="77">
        <v>13496</v>
      </c>
      <c r="F1576" s="77">
        <v>6140</v>
      </c>
      <c r="G1576" s="77">
        <v>7356</v>
      </c>
      <c r="H1576" s="77">
        <v>0.45494961499999997</v>
      </c>
      <c r="I1576" s="77">
        <v>0.54505038500000003</v>
      </c>
      <c r="J1576" s="77">
        <v>3585</v>
      </c>
      <c r="K1576" s="77">
        <v>2033</v>
      </c>
      <c r="L1576" s="77">
        <v>236</v>
      </c>
      <c r="M1576" s="77">
        <v>94</v>
      </c>
      <c r="N1576" s="77">
        <v>119</v>
      </c>
      <c r="O1576" s="77">
        <v>73</v>
      </c>
      <c r="P1576" s="77">
        <v>4235</v>
      </c>
      <c r="Q1576" s="77">
        <v>2102</v>
      </c>
      <c r="R1576" s="77">
        <v>320</v>
      </c>
      <c r="S1576" s="77">
        <v>239</v>
      </c>
      <c r="T1576" s="77">
        <v>283</v>
      </c>
      <c r="U1576" s="78">
        <v>177</v>
      </c>
    </row>
    <row r="1577" spans="1:21" ht="15">
      <c r="A1577" s="76" t="s">
        <v>1934</v>
      </c>
      <c r="B1577" s="77" t="s">
        <v>5864</v>
      </c>
      <c r="C1577" s="77" t="s">
        <v>1816</v>
      </c>
      <c r="D1577" s="77" t="s">
        <v>1208</v>
      </c>
      <c r="E1577" s="77">
        <v>13276</v>
      </c>
      <c r="F1577" s="77">
        <v>5982</v>
      </c>
      <c r="G1577" s="77">
        <v>7294</v>
      </c>
      <c r="H1577" s="77">
        <v>0.45058752600000002</v>
      </c>
      <c r="I1577" s="77">
        <v>0.54941247400000004</v>
      </c>
      <c r="J1577" s="77">
        <v>3417</v>
      </c>
      <c r="K1577" s="77">
        <v>2051</v>
      </c>
      <c r="L1577" s="77">
        <v>228</v>
      </c>
      <c r="M1577" s="77">
        <v>89</v>
      </c>
      <c r="N1577" s="77">
        <v>127</v>
      </c>
      <c r="O1577" s="77">
        <v>70</v>
      </c>
      <c r="P1577" s="77">
        <v>4248</v>
      </c>
      <c r="Q1577" s="77">
        <v>2063</v>
      </c>
      <c r="R1577" s="77">
        <v>301</v>
      </c>
      <c r="S1577" s="77">
        <v>253</v>
      </c>
      <c r="T1577" s="77">
        <v>246</v>
      </c>
      <c r="U1577" s="78">
        <v>183</v>
      </c>
    </row>
    <row r="1578" spans="1:21" ht="15">
      <c r="A1578" s="76" t="s">
        <v>1935</v>
      </c>
      <c r="B1578" s="77" t="s">
        <v>5864</v>
      </c>
      <c r="C1578" s="77" t="s">
        <v>1816</v>
      </c>
      <c r="D1578" s="77" t="s">
        <v>1208</v>
      </c>
      <c r="E1578" s="77">
        <v>11777</v>
      </c>
      <c r="F1578" s="77">
        <v>5201</v>
      </c>
      <c r="G1578" s="77">
        <v>6576</v>
      </c>
      <c r="H1578" s="77">
        <v>0.44162350299999997</v>
      </c>
      <c r="I1578" s="77">
        <v>0.55837649700000003</v>
      </c>
      <c r="J1578" s="77">
        <v>2868</v>
      </c>
      <c r="K1578" s="77">
        <v>1894</v>
      </c>
      <c r="L1578" s="77">
        <v>159</v>
      </c>
      <c r="M1578" s="77">
        <v>97</v>
      </c>
      <c r="N1578" s="77">
        <v>106</v>
      </c>
      <c r="O1578" s="77">
        <v>77</v>
      </c>
      <c r="P1578" s="77">
        <v>3679</v>
      </c>
      <c r="Q1578" s="77">
        <v>1975</v>
      </c>
      <c r="R1578" s="77">
        <v>248</v>
      </c>
      <c r="S1578" s="77">
        <v>240</v>
      </c>
      <c r="T1578" s="77">
        <v>270</v>
      </c>
      <c r="U1578" s="78">
        <v>164</v>
      </c>
    </row>
    <row r="1579" spans="1:21" ht="15">
      <c r="A1579" s="76" t="s">
        <v>1936</v>
      </c>
      <c r="B1579" s="77" t="s">
        <v>5864</v>
      </c>
      <c r="C1579" s="77" t="s">
        <v>1816</v>
      </c>
      <c r="D1579" s="77" t="s">
        <v>1208</v>
      </c>
      <c r="E1579" s="77">
        <v>12895</v>
      </c>
      <c r="F1579" s="77">
        <v>5716</v>
      </c>
      <c r="G1579" s="77">
        <v>7179</v>
      </c>
      <c r="H1579" s="77">
        <v>0.44327258600000002</v>
      </c>
      <c r="I1579" s="77">
        <v>0.55672741400000003</v>
      </c>
      <c r="J1579" s="77">
        <v>3241</v>
      </c>
      <c r="K1579" s="77">
        <v>1986</v>
      </c>
      <c r="L1579" s="77">
        <v>198</v>
      </c>
      <c r="M1579" s="77">
        <v>99</v>
      </c>
      <c r="N1579" s="77">
        <v>122</v>
      </c>
      <c r="O1579" s="77">
        <v>70</v>
      </c>
      <c r="P1579" s="77">
        <v>4108</v>
      </c>
      <c r="Q1579" s="77">
        <v>2070</v>
      </c>
      <c r="R1579" s="77">
        <v>285</v>
      </c>
      <c r="S1579" s="77">
        <v>275</v>
      </c>
      <c r="T1579" s="77">
        <v>268</v>
      </c>
      <c r="U1579" s="78">
        <v>173</v>
      </c>
    </row>
    <row r="1580" spans="1:21" ht="15">
      <c r="A1580" s="76" t="s">
        <v>1937</v>
      </c>
      <c r="B1580" s="77" t="s">
        <v>5864</v>
      </c>
      <c r="C1580" s="77" t="s">
        <v>1816</v>
      </c>
      <c r="D1580" s="77" t="s">
        <v>1208</v>
      </c>
      <c r="E1580" s="77">
        <v>12502</v>
      </c>
      <c r="F1580" s="77">
        <v>5540</v>
      </c>
      <c r="G1580" s="77">
        <v>6962</v>
      </c>
      <c r="H1580" s="77">
        <v>0.44312909900000003</v>
      </c>
      <c r="I1580" s="77">
        <v>0.55687090100000003</v>
      </c>
      <c r="J1580" s="77">
        <v>3201</v>
      </c>
      <c r="K1580" s="77">
        <v>1878</v>
      </c>
      <c r="L1580" s="77">
        <v>204</v>
      </c>
      <c r="M1580" s="77">
        <v>90</v>
      </c>
      <c r="N1580" s="77">
        <v>104</v>
      </c>
      <c r="O1580" s="77">
        <v>63</v>
      </c>
      <c r="P1580" s="77">
        <v>3998</v>
      </c>
      <c r="Q1580" s="77">
        <v>2003</v>
      </c>
      <c r="R1580" s="77">
        <v>286</v>
      </c>
      <c r="S1580" s="77">
        <v>248</v>
      </c>
      <c r="T1580" s="77">
        <v>260</v>
      </c>
      <c r="U1580" s="78">
        <v>167</v>
      </c>
    </row>
    <row r="1581" spans="1:21" ht="15">
      <c r="A1581" s="76" t="s">
        <v>1938</v>
      </c>
      <c r="B1581" s="77" t="s">
        <v>5864</v>
      </c>
      <c r="C1581" s="77" t="s">
        <v>1816</v>
      </c>
      <c r="D1581" s="77" t="s">
        <v>1208</v>
      </c>
      <c r="E1581" s="77">
        <v>14449</v>
      </c>
      <c r="F1581" s="77">
        <v>6732</v>
      </c>
      <c r="G1581" s="77">
        <v>7717</v>
      </c>
      <c r="H1581" s="77">
        <v>0.46591459600000001</v>
      </c>
      <c r="I1581" s="77">
        <v>0.53408540400000004</v>
      </c>
      <c r="J1581" s="77">
        <v>3958</v>
      </c>
      <c r="K1581" s="77">
        <v>2182</v>
      </c>
      <c r="L1581" s="77">
        <v>280</v>
      </c>
      <c r="M1581" s="77">
        <v>110</v>
      </c>
      <c r="N1581" s="77">
        <v>119</v>
      </c>
      <c r="O1581" s="77">
        <v>83</v>
      </c>
      <c r="P1581" s="77">
        <v>4501</v>
      </c>
      <c r="Q1581" s="77">
        <v>2125</v>
      </c>
      <c r="R1581" s="77">
        <v>312</v>
      </c>
      <c r="S1581" s="77">
        <v>264</v>
      </c>
      <c r="T1581" s="77">
        <v>304</v>
      </c>
      <c r="U1581" s="78">
        <v>211</v>
      </c>
    </row>
    <row r="1582" spans="1:21" ht="15">
      <c r="A1582" s="76" t="s">
        <v>1939</v>
      </c>
      <c r="B1582" s="77" t="s">
        <v>5864</v>
      </c>
      <c r="C1582" s="77" t="s">
        <v>1816</v>
      </c>
      <c r="D1582" s="77" t="s">
        <v>1208</v>
      </c>
      <c r="E1582" s="77">
        <v>12830</v>
      </c>
      <c r="F1582" s="77">
        <v>5716</v>
      </c>
      <c r="G1582" s="77">
        <v>7114</v>
      </c>
      <c r="H1582" s="77">
        <v>0.44551831600000003</v>
      </c>
      <c r="I1582" s="77">
        <v>0.55448168399999997</v>
      </c>
      <c r="J1582" s="77">
        <v>3289</v>
      </c>
      <c r="K1582" s="77">
        <v>1965</v>
      </c>
      <c r="L1582" s="77">
        <v>198</v>
      </c>
      <c r="M1582" s="77">
        <v>105</v>
      </c>
      <c r="N1582" s="77">
        <v>100</v>
      </c>
      <c r="O1582" s="77">
        <v>59</v>
      </c>
      <c r="P1582" s="77">
        <v>4052</v>
      </c>
      <c r="Q1582" s="77">
        <v>2059</v>
      </c>
      <c r="R1582" s="77">
        <v>282</v>
      </c>
      <c r="S1582" s="77">
        <v>253</v>
      </c>
      <c r="T1582" s="77">
        <v>289</v>
      </c>
      <c r="U1582" s="78">
        <v>179</v>
      </c>
    </row>
    <row r="1583" spans="1:21" ht="15">
      <c r="A1583" s="76" t="s">
        <v>1940</v>
      </c>
      <c r="B1583" s="77" t="s">
        <v>5864</v>
      </c>
      <c r="C1583" s="77" t="s">
        <v>1816</v>
      </c>
      <c r="D1583" s="77" t="s">
        <v>1208</v>
      </c>
      <c r="E1583" s="77">
        <v>12638</v>
      </c>
      <c r="F1583" s="77">
        <v>5654</v>
      </c>
      <c r="G1583" s="77">
        <v>6984</v>
      </c>
      <c r="H1583" s="77">
        <v>0.44738091499999999</v>
      </c>
      <c r="I1583" s="77">
        <v>0.55261908500000001</v>
      </c>
      <c r="J1583" s="77">
        <v>3232</v>
      </c>
      <c r="K1583" s="77">
        <v>1949</v>
      </c>
      <c r="L1583" s="77">
        <v>201</v>
      </c>
      <c r="M1583" s="77">
        <v>98</v>
      </c>
      <c r="N1583" s="77">
        <v>97</v>
      </c>
      <c r="O1583" s="77">
        <v>77</v>
      </c>
      <c r="P1583" s="77">
        <v>3980</v>
      </c>
      <c r="Q1583" s="77">
        <v>2016</v>
      </c>
      <c r="R1583" s="77">
        <v>272</v>
      </c>
      <c r="S1583" s="77">
        <v>267</v>
      </c>
      <c r="T1583" s="77">
        <v>270</v>
      </c>
      <c r="U1583" s="78">
        <v>179</v>
      </c>
    </row>
    <row r="1584" spans="1:21" ht="15">
      <c r="A1584" s="76" t="s">
        <v>1941</v>
      </c>
      <c r="B1584" s="77" t="s">
        <v>5864</v>
      </c>
      <c r="C1584" s="77" t="s">
        <v>1816</v>
      </c>
      <c r="D1584" s="77" t="s">
        <v>1208</v>
      </c>
      <c r="E1584" s="77">
        <v>13235</v>
      </c>
      <c r="F1584" s="77">
        <v>6110</v>
      </c>
      <c r="G1584" s="77">
        <v>7125</v>
      </c>
      <c r="H1584" s="77">
        <v>0.461654703</v>
      </c>
      <c r="I1584" s="77">
        <v>0.538345297</v>
      </c>
      <c r="J1584" s="77">
        <v>3548</v>
      </c>
      <c r="K1584" s="77">
        <v>2034</v>
      </c>
      <c r="L1584" s="77">
        <v>236</v>
      </c>
      <c r="M1584" s="77">
        <v>110</v>
      </c>
      <c r="N1584" s="77">
        <v>116</v>
      </c>
      <c r="O1584" s="77">
        <v>66</v>
      </c>
      <c r="P1584" s="77">
        <v>4105</v>
      </c>
      <c r="Q1584" s="77">
        <v>2031</v>
      </c>
      <c r="R1584" s="77">
        <v>273</v>
      </c>
      <c r="S1584" s="77">
        <v>257</v>
      </c>
      <c r="T1584" s="77">
        <v>279</v>
      </c>
      <c r="U1584" s="78">
        <v>180</v>
      </c>
    </row>
    <row r="1585" spans="1:21" ht="15">
      <c r="A1585" s="76" t="s">
        <v>1942</v>
      </c>
      <c r="B1585" s="77" t="s">
        <v>5864</v>
      </c>
      <c r="C1585" s="77" t="s">
        <v>1816</v>
      </c>
      <c r="D1585" s="77" t="s">
        <v>1208</v>
      </c>
      <c r="E1585" s="77">
        <v>12532</v>
      </c>
      <c r="F1585" s="77">
        <v>5656</v>
      </c>
      <c r="G1585" s="77">
        <v>6876</v>
      </c>
      <c r="H1585" s="77">
        <v>0.45132460899999999</v>
      </c>
      <c r="I1585" s="77">
        <v>0.54867539099999996</v>
      </c>
      <c r="J1585" s="77">
        <v>3241</v>
      </c>
      <c r="K1585" s="77">
        <v>1951</v>
      </c>
      <c r="L1585" s="77">
        <v>199</v>
      </c>
      <c r="M1585" s="77">
        <v>88</v>
      </c>
      <c r="N1585" s="77">
        <v>109</v>
      </c>
      <c r="O1585" s="77">
        <v>68</v>
      </c>
      <c r="P1585" s="77">
        <v>3881</v>
      </c>
      <c r="Q1585" s="77">
        <v>1984</v>
      </c>
      <c r="R1585" s="77">
        <v>293</v>
      </c>
      <c r="S1585" s="77">
        <v>265</v>
      </c>
      <c r="T1585" s="77">
        <v>274</v>
      </c>
      <c r="U1585" s="78">
        <v>179</v>
      </c>
    </row>
    <row r="1586" spans="1:21" ht="15">
      <c r="A1586" s="76" t="s">
        <v>1943</v>
      </c>
      <c r="B1586" s="77" t="s">
        <v>5864</v>
      </c>
      <c r="C1586" s="77" t="s">
        <v>1816</v>
      </c>
      <c r="D1586" s="77" t="s">
        <v>1208</v>
      </c>
      <c r="E1586" s="77">
        <v>12401</v>
      </c>
      <c r="F1586" s="77">
        <v>5503</v>
      </c>
      <c r="G1586" s="77">
        <v>6898</v>
      </c>
      <c r="H1586" s="77">
        <v>0.44375453599999998</v>
      </c>
      <c r="I1586" s="77">
        <v>0.55624546399999997</v>
      </c>
      <c r="J1586" s="77">
        <v>3138</v>
      </c>
      <c r="K1586" s="77">
        <v>1890</v>
      </c>
      <c r="L1586" s="77">
        <v>207</v>
      </c>
      <c r="M1586" s="77">
        <v>102</v>
      </c>
      <c r="N1586" s="77">
        <v>84</v>
      </c>
      <c r="O1586" s="77">
        <v>82</v>
      </c>
      <c r="P1586" s="77">
        <v>3897</v>
      </c>
      <c r="Q1586" s="77">
        <v>1981</v>
      </c>
      <c r="R1586" s="77">
        <v>291</v>
      </c>
      <c r="S1586" s="77">
        <v>264</v>
      </c>
      <c r="T1586" s="77">
        <v>284</v>
      </c>
      <c r="U1586" s="78">
        <v>181</v>
      </c>
    </row>
    <row r="1587" spans="1:21" ht="15">
      <c r="A1587" s="76" t="s">
        <v>1944</v>
      </c>
      <c r="B1587" s="77" t="s">
        <v>5864</v>
      </c>
      <c r="C1587" s="77" t="s">
        <v>1816</v>
      </c>
      <c r="D1587" s="77" t="s">
        <v>1208</v>
      </c>
      <c r="E1587" s="77">
        <v>12375</v>
      </c>
      <c r="F1587" s="77">
        <v>5505</v>
      </c>
      <c r="G1587" s="77">
        <v>6870</v>
      </c>
      <c r="H1587" s="77">
        <v>0.44484848500000002</v>
      </c>
      <c r="I1587" s="77">
        <v>0.55515151500000004</v>
      </c>
      <c r="J1587" s="77">
        <v>3177</v>
      </c>
      <c r="K1587" s="77">
        <v>1859</v>
      </c>
      <c r="L1587" s="77">
        <v>196</v>
      </c>
      <c r="M1587" s="77">
        <v>88</v>
      </c>
      <c r="N1587" s="77">
        <v>116</v>
      </c>
      <c r="O1587" s="77">
        <v>69</v>
      </c>
      <c r="P1587" s="77">
        <v>3877</v>
      </c>
      <c r="Q1587" s="77">
        <v>2024</v>
      </c>
      <c r="R1587" s="77">
        <v>264</v>
      </c>
      <c r="S1587" s="77">
        <v>246</v>
      </c>
      <c r="T1587" s="77">
        <v>277</v>
      </c>
      <c r="U1587" s="78">
        <v>182</v>
      </c>
    </row>
    <row r="1588" spans="1:21" ht="15">
      <c r="A1588" s="76" t="s">
        <v>1945</v>
      </c>
      <c r="B1588" s="77" t="s">
        <v>5864</v>
      </c>
      <c r="C1588" s="77" t="s">
        <v>1816</v>
      </c>
      <c r="D1588" s="77" t="s">
        <v>1208</v>
      </c>
      <c r="E1588" s="77">
        <v>12722</v>
      </c>
      <c r="F1588" s="77">
        <v>5565</v>
      </c>
      <c r="G1588" s="77">
        <v>7157</v>
      </c>
      <c r="H1588" s="77">
        <v>0.43743122200000001</v>
      </c>
      <c r="I1588" s="77">
        <v>0.56256877800000005</v>
      </c>
      <c r="J1588" s="77">
        <v>3210</v>
      </c>
      <c r="K1588" s="77">
        <v>1898</v>
      </c>
      <c r="L1588" s="77">
        <v>185</v>
      </c>
      <c r="M1588" s="77">
        <v>94</v>
      </c>
      <c r="N1588" s="77">
        <v>99</v>
      </c>
      <c r="O1588" s="77">
        <v>79</v>
      </c>
      <c r="P1588" s="77">
        <v>4102</v>
      </c>
      <c r="Q1588" s="77">
        <v>2069</v>
      </c>
      <c r="R1588" s="77">
        <v>299</v>
      </c>
      <c r="S1588" s="77">
        <v>258</v>
      </c>
      <c r="T1588" s="77">
        <v>261</v>
      </c>
      <c r="U1588" s="78">
        <v>168</v>
      </c>
    </row>
    <row r="1589" spans="1:21" ht="15">
      <c r="A1589" s="76" t="s">
        <v>1946</v>
      </c>
      <c r="B1589" s="77" t="s">
        <v>5864</v>
      </c>
      <c r="C1589" s="77" t="s">
        <v>1816</v>
      </c>
      <c r="D1589" s="77" t="s">
        <v>1208</v>
      </c>
      <c r="E1589" s="77">
        <v>13130</v>
      </c>
      <c r="F1589" s="77">
        <v>5930</v>
      </c>
      <c r="G1589" s="77">
        <v>7200</v>
      </c>
      <c r="H1589" s="77">
        <v>0.45163747100000001</v>
      </c>
      <c r="I1589" s="77">
        <v>0.54836252900000004</v>
      </c>
      <c r="J1589" s="77">
        <v>3399</v>
      </c>
      <c r="K1589" s="77">
        <v>1995</v>
      </c>
      <c r="L1589" s="77">
        <v>237</v>
      </c>
      <c r="M1589" s="77">
        <v>111</v>
      </c>
      <c r="N1589" s="77">
        <v>105</v>
      </c>
      <c r="O1589" s="77">
        <v>83</v>
      </c>
      <c r="P1589" s="77">
        <v>4160</v>
      </c>
      <c r="Q1589" s="77">
        <v>2021</v>
      </c>
      <c r="R1589" s="77">
        <v>297</v>
      </c>
      <c r="S1589" s="77">
        <v>260</v>
      </c>
      <c r="T1589" s="77">
        <v>282</v>
      </c>
      <c r="U1589" s="78">
        <v>180</v>
      </c>
    </row>
    <row r="1590" spans="1:21" ht="15">
      <c r="A1590" s="76" t="s">
        <v>1947</v>
      </c>
      <c r="B1590" s="77" t="s">
        <v>5864</v>
      </c>
      <c r="C1590" s="77" t="s">
        <v>1816</v>
      </c>
      <c r="D1590" s="77" t="s">
        <v>1208</v>
      </c>
      <c r="E1590" s="77">
        <v>12865</v>
      </c>
      <c r="F1590" s="77">
        <v>5721</v>
      </c>
      <c r="G1590" s="77">
        <v>7144</v>
      </c>
      <c r="H1590" s="77">
        <v>0.44469490900000003</v>
      </c>
      <c r="I1590" s="77">
        <v>0.55530509100000003</v>
      </c>
      <c r="J1590" s="77">
        <v>3248</v>
      </c>
      <c r="K1590" s="77">
        <v>1964</v>
      </c>
      <c r="L1590" s="77">
        <v>213</v>
      </c>
      <c r="M1590" s="77">
        <v>106</v>
      </c>
      <c r="N1590" s="77">
        <v>123</v>
      </c>
      <c r="O1590" s="77">
        <v>67</v>
      </c>
      <c r="P1590" s="77">
        <v>4092</v>
      </c>
      <c r="Q1590" s="77">
        <v>2073</v>
      </c>
      <c r="R1590" s="77">
        <v>290</v>
      </c>
      <c r="S1590" s="77">
        <v>247</v>
      </c>
      <c r="T1590" s="77">
        <v>275</v>
      </c>
      <c r="U1590" s="78">
        <v>167</v>
      </c>
    </row>
    <row r="1591" spans="1:21" ht="15">
      <c r="A1591" s="76" t="s">
        <v>1948</v>
      </c>
      <c r="B1591" s="77" t="s">
        <v>5864</v>
      </c>
      <c r="C1591" s="77" t="s">
        <v>1816</v>
      </c>
      <c r="D1591" s="77" t="s">
        <v>1208</v>
      </c>
      <c r="E1591" s="77">
        <v>12825</v>
      </c>
      <c r="F1591" s="77">
        <v>5744</v>
      </c>
      <c r="G1591" s="77">
        <v>7081</v>
      </c>
      <c r="H1591" s="77">
        <v>0.44787524400000001</v>
      </c>
      <c r="I1591" s="77">
        <v>0.55212475599999999</v>
      </c>
      <c r="J1591" s="77">
        <v>3228</v>
      </c>
      <c r="K1591" s="77">
        <v>1995</v>
      </c>
      <c r="L1591" s="77">
        <v>204</v>
      </c>
      <c r="M1591" s="77">
        <v>102</v>
      </c>
      <c r="N1591" s="77">
        <v>130</v>
      </c>
      <c r="O1591" s="77">
        <v>85</v>
      </c>
      <c r="P1591" s="77">
        <v>4021</v>
      </c>
      <c r="Q1591" s="77">
        <v>2037</v>
      </c>
      <c r="R1591" s="77">
        <v>276</v>
      </c>
      <c r="S1591" s="77">
        <v>263</v>
      </c>
      <c r="T1591" s="77">
        <v>300</v>
      </c>
      <c r="U1591" s="78">
        <v>184</v>
      </c>
    </row>
    <row r="1592" spans="1:21" ht="15">
      <c r="A1592" s="76" t="s">
        <v>1949</v>
      </c>
      <c r="B1592" s="77" t="s">
        <v>5864</v>
      </c>
      <c r="C1592" s="77" t="s">
        <v>1816</v>
      </c>
      <c r="D1592" s="77" t="s">
        <v>1208</v>
      </c>
      <c r="E1592" s="77">
        <v>11979</v>
      </c>
      <c r="F1592" s="77">
        <v>5314</v>
      </c>
      <c r="G1592" s="77">
        <v>6665</v>
      </c>
      <c r="H1592" s="77">
        <v>0.44360965000000002</v>
      </c>
      <c r="I1592" s="77">
        <v>0.55639035000000003</v>
      </c>
      <c r="J1592" s="77">
        <v>2989</v>
      </c>
      <c r="K1592" s="77">
        <v>1878</v>
      </c>
      <c r="L1592" s="77">
        <v>200</v>
      </c>
      <c r="M1592" s="77">
        <v>79</v>
      </c>
      <c r="N1592" s="77">
        <v>100</v>
      </c>
      <c r="O1592" s="77">
        <v>68</v>
      </c>
      <c r="P1592" s="77">
        <v>3781</v>
      </c>
      <c r="Q1592" s="77">
        <v>1948</v>
      </c>
      <c r="R1592" s="77">
        <v>279</v>
      </c>
      <c r="S1592" s="77">
        <v>239</v>
      </c>
      <c r="T1592" s="77">
        <v>247</v>
      </c>
      <c r="U1592" s="78">
        <v>171</v>
      </c>
    </row>
    <row r="1593" spans="1:21" ht="15">
      <c r="A1593" s="76" t="s">
        <v>1950</v>
      </c>
      <c r="B1593" s="77" t="s">
        <v>5864</v>
      </c>
      <c r="C1593" s="77" t="s">
        <v>1816</v>
      </c>
      <c r="D1593" s="77" t="s">
        <v>1208</v>
      </c>
      <c r="E1593" s="77">
        <v>12699</v>
      </c>
      <c r="F1593" s="77">
        <v>5654</v>
      </c>
      <c r="G1593" s="77">
        <v>7045</v>
      </c>
      <c r="H1593" s="77">
        <v>0.44523190800000001</v>
      </c>
      <c r="I1593" s="77">
        <v>0.55476809199999999</v>
      </c>
      <c r="J1593" s="77">
        <v>3190</v>
      </c>
      <c r="K1593" s="77">
        <v>1989</v>
      </c>
      <c r="L1593" s="77">
        <v>204</v>
      </c>
      <c r="M1593" s="77">
        <v>95</v>
      </c>
      <c r="N1593" s="77">
        <v>101</v>
      </c>
      <c r="O1593" s="77">
        <v>75</v>
      </c>
      <c r="P1593" s="77">
        <v>3961</v>
      </c>
      <c r="Q1593" s="77">
        <v>2030</v>
      </c>
      <c r="R1593" s="77">
        <v>316</v>
      </c>
      <c r="S1593" s="77">
        <v>270</v>
      </c>
      <c r="T1593" s="77">
        <v>305</v>
      </c>
      <c r="U1593" s="78">
        <v>163</v>
      </c>
    </row>
    <row r="1594" spans="1:21" ht="15">
      <c r="A1594" s="76" t="s">
        <v>1951</v>
      </c>
      <c r="B1594" s="77" t="s">
        <v>5864</v>
      </c>
      <c r="C1594" s="77" t="s">
        <v>1816</v>
      </c>
      <c r="D1594" s="77" t="s">
        <v>1208</v>
      </c>
      <c r="E1594" s="77">
        <v>12738</v>
      </c>
      <c r="F1594" s="77">
        <v>5758</v>
      </c>
      <c r="G1594" s="77">
        <v>6980</v>
      </c>
      <c r="H1594" s="77">
        <v>0.45203328599999998</v>
      </c>
      <c r="I1594" s="77">
        <v>0.54796671399999997</v>
      </c>
      <c r="J1594" s="77">
        <v>3280</v>
      </c>
      <c r="K1594" s="77">
        <v>1975</v>
      </c>
      <c r="L1594" s="77">
        <v>208</v>
      </c>
      <c r="M1594" s="77">
        <v>106</v>
      </c>
      <c r="N1594" s="77">
        <v>114</v>
      </c>
      <c r="O1594" s="77">
        <v>75</v>
      </c>
      <c r="P1594" s="77">
        <v>4030</v>
      </c>
      <c r="Q1594" s="77">
        <v>1985</v>
      </c>
      <c r="R1594" s="77">
        <v>276</v>
      </c>
      <c r="S1594" s="77">
        <v>251</v>
      </c>
      <c r="T1594" s="77">
        <v>266</v>
      </c>
      <c r="U1594" s="78">
        <v>172</v>
      </c>
    </row>
    <row r="1595" spans="1:21" ht="15">
      <c r="A1595" s="76" t="s">
        <v>1952</v>
      </c>
      <c r="B1595" s="77" t="s">
        <v>5864</v>
      </c>
      <c r="C1595" s="77" t="s">
        <v>1816</v>
      </c>
      <c r="D1595" s="77" t="s">
        <v>1208</v>
      </c>
      <c r="E1595" s="77">
        <v>12866</v>
      </c>
      <c r="F1595" s="77">
        <v>5741</v>
      </c>
      <c r="G1595" s="77">
        <v>7125</v>
      </c>
      <c r="H1595" s="77">
        <v>0.44621483000000001</v>
      </c>
      <c r="I1595" s="77">
        <v>0.55378517000000005</v>
      </c>
      <c r="J1595" s="77">
        <v>3334</v>
      </c>
      <c r="K1595" s="77">
        <v>1965</v>
      </c>
      <c r="L1595" s="77">
        <v>179</v>
      </c>
      <c r="M1595" s="77">
        <v>80</v>
      </c>
      <c r="N1595" s="77">
        <v>109</v>
      </c>
      <c r="O1595" s="77">
        <v>74</v>
      </c>
      <c r="P1595" s="77">
        <v>4090</v>
      </c>
      <c r="Q1595" s="77">
        <v>2012</v>
      </c>
      <c r="R1595" s="77">
        <v>278</v>
      </c>
      <c r="S1595" s="77">
        <v>275</v>
      </c>
      <c r="T1595" s="77">
        <v>282</v>
      </c>
      <c r="U1595" s="78">
        <v>188</v>
      </c>
    </row>
    <row r="1596" spans="1:21" ht="15">
      <c r="A1596" s="76" t="s">
        <v>1953</v>
      </c>
      <c r="B1596" s="77" t="s">
        <v>5864</v>
      </c>
      <c r="C1596" s="77" t="s">
        <v>1816</v>
      </c>
      <c r="D1596" s="77" t="s">
        <v>1208</v>
      </c>
      <c r="E1596" s="77">
        <v>13460</v>
      </c>
      <c r="F1596" s="77">
        <v>6085</v>
      </c>
      <c r="G1596" s="77">
        <v>7375</v>
      </c>
      <c r="H1596" s="77">
        <v>0.45208023800000002</v>
      </c>
      <c r="I1596" s="77">
        <v>0.54791976200000003</v>
      </c>
      <c r="J1596" s="77">
        <v>3522</v>
      </c>
      <c r="K1596" s="77">
        <v>2050</v>
      </c>
      <c r="L1596" s="77">
        <v>223</v>
      </c>
      <c r="M1596" s="77">
        <v>108</v>
      </c>
      <c r="N1596" s="77">
        <v>111</v>
      </c>
      <c r="O1596" s="77">
        <v>71</v>
      </c>
      <c r="P1596" s="77">
        <v>4249</v>
      </c>
      <c r="Q1596" s="77">
        <v>2104</v>
      </c>
      <c r="R1596" s="77">
        <v>294</v>
      </c>
      <c r="S1596" s="77">
        <v>272</v>
      </c>
      <c r="T1596" s="77">
        <v>279</v>
      </c>
      <c r="U1596" s="78">
        <v>177</v>
      </c>
    </row>
    <row r="1597" spans="1:21" ht="15">
      <c r="A1597" s="76" t="s">
        <v>1954</v>
      </c>
      <c r="B1597" s="77" t="s">
        <v>5864</v>
      </c>
      <c r="C1597" s="77" t="s">
        <v>1816</v>
      </c>
      <c r="D1597" s="77" t="s">
        <v>1208</v>
      </c>
      <c r="E1597" s="77">
        <v>12370</v>
      </c>
      <c r="F1597" s="77">
        <v>5512</v>
      </c>
      <c r="G1597" s="77">
        <v>6858</v>
      </c>
      <c r="H1597" s="77">
        <v>0.44559417899999998</v>
      </c>
      <c r="I1597" s="77">
        <v>0.55440582100000002</v>
      </c>
      <c r="J1597" s="77">
        <v>3141</v>
      </c>
      <c r="K1597" s="77">
        <v>1907</v>
      </c>
      <c r="L1597" s="77">
        <v>187</v>
      </c>
      <c r="M1597" s="77">
        <v>96</v>
      </c>
      <c r="N1597" s="77">
        <v>110</v>
      </c>
      <c r="O1597" s="77">
        <v>71</v>
      </c>
      <c r="P1597" s="77">
        <v>3947</v>
      </c>
      <c r="Q1597" s="77">
        <v>1986</v>
      </c>
      <c r="R1597" s="77">
        <v>274</v>
      </c>
      <c r="S1597" s="77">
        <v>225</v>
      </c>
      <c r="T1597" s="77">
        <v>248</v>
      </c>
      <c r="U1597" s="78">
        <v>178</v>
      </c>
    </row>
    <row r="1598" spans="1:21" ht="15">
      <c r="A1598" s="76" t="s">
        <v>1955</v>
      </c>
      <c r="B1598" s="77" t="s">
        <v>5864</v>
      </c>
      <c r="C1598" s="77" t="s">
        <v>1816</v>
      </c>
      <c r="D1598" s="77" t="s">
        <v>1208</v>
      </c>
      <c r="E1598" s="77">
        <v>12980</v>
      </c>
      <c r="F1598" s="77">
        <v>5783</v>
      </c>
      <c r="G1598" s="77">
        <v>7197</v>
      </c>
      <c r="H1598" s="77">
        <v>0.44553158700000001</v>
      </c>
      <c r="I1598" s="77">
        <v>0.55446841300000005</v>
      </c>
      <c r="J1598" s="77">
        <v>3315</v>
      </c>
      <c r="K1598" s="77">
        <v>1985</v>
      </c>
      <c r="L1598" s="77">
        <v>196</v>
      </c>
      <c r="M1598" s="77">
        <v>105</v>
      </c>
      <c r="N1598" s="77">
        <v>109</v>
      </c>
      <c r="O1598" s="77">
        <v>73</v>
      </c>
      <c r="P1598" s="77">
        <v>4075</v>
      </c>
      <c r="Q1598" s="77">
        <v>2112</v>
      </c>
      <c r="R1598" s="77">
        <v>278</v>
      </c>
      <c r="S1598" s="77">
        <v>254</v>
      </c>
      <c r="T1598" s="77">
        <v>289</v>
      </c>
      <c r="U1598" s="78">
        <v>189</v>
      </c>
    </row>
    <row r="1599" spans="1:21" ht="15">
      <c r="A1599" s="76" t="s">
        <v>1956</v>
      </c>
      <c r="B1599" s="77" t="s">
        <v>5864</v>
      </c>
      <c r="C1599" s="77" t="s">
        <v>1816</v>
      </c>
      <c r="D1599" s="77" t="s">
        <v>1208</v>
      </c>
      <c r="E1599" s="77">
        <v>12631</v>
      </c>
      <c r="F1599" s="77">
        <v>5653</v>
      </c>
      <c r="G1599" s="77">
        <v>6978</v>
      </c>
      <c r="H1599" s="77">
        <v>0.44754967899999998</v>
      </c>
      <c r="I1599" s="77">
        <v>0.55245032100000002</v>
      </c>
      <c r="J1599" s="77">
        <v>3285</v>
      </c>
      <c r="K1599" s="77">
        <v>1910</v>
      </c>
      <c r="L1599" s="77">
        <v>204</v>
      </c>
      <c r="M1599" s="77">
        <v>90</v>
      </c>
      <c r="N1599" s="77">
        <v>92</v>
      </c>
      <c r="O1599" s="77">
        <v>72</v>
      </c>
      <c r="P1599" s="77">
        <v>4013</v>
      </c>
      <c r="Q1599" s="77">
        <v>2047</v>
      </c>
      <c r="R1599" s="77">
        <v>266</v>
      </c>
      <c r="S1599" s="77">
        <v>246</v>
      </c>
      <c r="T1599" s="77">
        <v>242</v>
      </c>
      <c r="U1599" s="78">
        <v>164</v>
      </c>
    </row>
    <row r="1600" spans="1:21" ht="15">
      <c r="A1600" s="76" t="s">
        <v>1957</v>
      </c>
      <c r="B1600" s="77" t="s">
        <v>5864</v>
      </c>
      <c r="C1600" s="77" t="s">
        <v>1816</v>
      </c>
      <c r="D1600" s="77" t="s">
        <v>1208</v>
      </c>
      <c r="E1600" s="77">
        <v>12970</v>
      </c>
      <c r="F1600" s="77">
        <v>5897</v>
      </c>
      <c r="G1600" s="77">
        <v>7073</v>
      </c>
      <c r="H1600" s="77">
        <v>0.454664611</v>
      </c>
      <c r="I1600" s="77">
        <v>0.545335389</v>
      </c>
      <c r="J1600" s="77">
        <v>3386</v>
      </c>
      <c r="K1600" s="77">
        <v>2025</v>
      </c>
      <c r="L1600" s="77">
        <v>202</v>
      </c>
      <c r="M1600" s="77">
        <v>107</v>
      </c>
      <c r="N1600" s="77">
        <v>101</v>
      </c>
      <c r="O1600" s="77">
        <v>76</v>
      </c>
      <c r="P1600" s="77">
        <v>4089</v>
      </c>
      <c r="Q1600" s="77">
        <v>1996</v>
      </c>
      <c r="R1600" s="77">
        <v>274</v>
      </c>
      <c r="S1600" s="77">
        <v>268</v>
      </c>
      <c r="T1600" s="77">
        <v>263</v>
      </c>
      <c r="U1600" s="78">
        <v>183</v>
      </c>
    </row>
    <row r="1601" spans="1:21" ht="15">
      <c r="A1601" s="76" t="s">
        <v>1958</v>
      </c>
      <c r="B1601" s="77" t="s">
        <v>5864</v>
      </c>
      <c r="C1601" s="77" t="s">
        <v>1816</v>
      </c>
      <c r="D1601" s="77" t="s">
        <v>1208</v>
      </c>
      <c r="E1601" s="77">
        <v>12375</v>
      </c>
      <c r="F1601" s="77">
        <v>5510</v>
      </c>
      <c r="G1601" s="77">
        <v>6865</v>
      </c>
      <c r="H1601" s="77">
        <v>0.44525252500000001</v>
      </c>
      <c r="I1601" s="77">
        <v>0.55474747499999999</v>
      </c>
      <c r="J1601" s="77">
        <v>3150</v>
      </c>
      <c r="K1601" s="77">
        <v>1909</v>
      </c>
      <c r="L1601" s="77">
        <v>202</v>
      </c>
      <c r="M1601" s="77">
        <v>87</v>
      </c>
      <c r="N1601" s="77">
        <v>99</v>
      </c>
      <c r="O1601" s="77">
        <v>63</v>
      </c>
      <c r="P1601" s="77">
        <v>3892</v>
      </c>
      <c r="Q1601" s="77">
        <v>2002</v>
      </c>
      <c r="R1601" s="77">
        <v>295</v>
      </c>
      <c r="S1601" s="77">
        <v>241</v>
      </c>
      <c r="T1601" s="77">
        <v>268</v>
      </c>
      <c r="U1601" s="78">
        <v>167</v>
      </c>
    </row>
    <row r="1602" spans="1:21" ht="15">
      <c r="A1602" s="76" t="s">
        <v>1959</v>
      </c>
      <c r="B1602" s="77" t="s">
        <v>5864</v>
      </c>
      <c r="C1602" s="77" t="s">
        <v>1816</v>
      </c>
      <c r="D1602" s="77" t="s">
        <v>1208</v>
      </c>
      <c r="E1602" s="77">
        <v>12921</v>
      </c>
      <c r="F1602" s="77">
        <v>5805</v>
      </c>
      <c r="G1602" s="77">
        <v>7116</v>
      </c>
      <c r="H1602" s="77">
        <v>0.449268632</v>
      </c>
      <c r="I1602" s="77">
        <v>0.550731368</v>
      </c>
      <c r="J1602" s="77">
        <v>3376</v>
      </c>
      <c r="K1602" s="77">
        <v>1937</v>
      </c>
      <c r="L1602" s="77">
        <v>204</v>
      </c>
      <c r="M1602" s="77">
        <v>109</v>
      </c>
      <c r="N1602" s="77">
        <v>106</v>
      </c>
      <c r="O1602" s="77">
        <v>73</v>
      </c>
      <c r="P1602" s="77">
        <v>4087</v>
      </c>
      <c r="Q1602" s="77">
        <v>2039</v>
      </c>
      <c r="R1602" s="77">
        <v>301</v>
      </c>
      <c r="S1602" s="77">
        <v>278</v>
      </c>
      <c r="T1602" s="77">
        <v>235</v>
      </c>
      <c r="U1602" s="78">
        <v>176</v>
      </c>
    </row>
    <row r="1603" spans="1:21" ht="15">
      <c r="A1603" s="76" t="s">
        <v>1960</v>
      </c>
      <c r="B1603" s="77" t="s">
        <v>5864</v>
      </c>
      <c r="C1603" s="77" t="s">
        <v>1816</v>
      </c>
      <c r="D1603" s="77" t="s">
        <v>1208</v>
      </c>
      <c r="E1603" s="77">
        <v>13069</v>
      </c>
      <c r="F1603" s="77">
        <v>5850</v>
      </c>
      <c r="G1603" s="77">
        <v>7219</v>
      </c>
      <c r="H1603" s="77">
        <v>0.44762414900000003</v>
      </c>
      <c r="I1603" s="77">
        <v>0.55237585099999997</v>
      </c>
      <c r="J1603" s="77">
        <v>3364</v>
      </c>
      <c r="K1603" s="77">
        <v>2004</v>
      </c>
      <c r="L1603" s="77">
        <v>207</v>
      </c>
      <c r="M1603" s="77">
        <v>107</v>
      </c>
      <c r="N1603" s="77">
        <v>97</v>
      </c>
      <c r="O1603" s="77">
        <v>71</v>
      </c>
      <c r="P1603" s="77">
        <v>4238</v>
      </c>
      <c r="Q1603" s="77">
        <v>2007</v>
      </c>
      <c r="R1603" s="77">
        <v>303</v>
      </c>
      <c r="S1603" s="77">
        <v>221</v>
      </c>
      <c r="T1603" s="77">
        <v>268</v>
      </c>
      <c r="U1603" s="78">
        <v>182</v>
      </c>
    </row>
    <row r="1604" spans="1:21" ht="15">
      <c r="A1604" s="76" t="s">
        <v>1961</v>
      </c>
      <c r="B1604" s="77" t="s">
        <v>5864</v>
      </c>
      <c r="C1604" s="77" t="s">
        <v>1816</v>
      </c>
      <c r="D1604" s="77" t="s">
        <v>1208</v>
      </c>
      <c r="E1604" s="77">
        <v>11746</v>
      </c>
      <c r="F1604" s="77">
        <v>5068</v>
      </c>
      <c r="G1604" s="77">
        <v>6678</v>
      </c>
      <c r="H1604" s="77">
        <v>0.43146603100000003</v>
      </c>
      <c r="I1604" s="77">
        <v>0.56853396899999997</v>
      </c>
      <c r="J1604" s="77">
        <v>2854</v>
      </c>
      <c r="K1604" s="77">
        <v>1806</v>
      </c>
      <c r="L1604" s="77">
        <v>155</v>
      </c>
      <c r="M1604" s="77">
        <v>86</v>
      </c>
      <c r="N1604" s="77">
        <v>98</v>
      </c>
      <c r="O1604" s="77">
        <v>69</v>
      </c>
      <c r="P1604" s="77">
        <v>3746</v>
      </c>
      <c r="Q1604" s="77">
        <v>1997</v>
      </c>
      <c r="R1604" s="77">
        <v>264</v>
      </c>
      <c r="S1604" s="77">
        <v>248</v>
      </c>
      <c r="T1604" s="77">
        <v>255</v>
      </c>
      <c r="U1604" s="78">
        <v>168</v>
      </c>
    </row>
    <row r="1605" spans="1:21" ht="15">
      <c r="A1605" s="76" t="s">
        <v>1962</v>
      </c>
      <c r="B1605" s="77" t="s">
        <v>5864</v>
      </c>
      <c r="C1605" s="77" t="s">
        <v>1816</v>
      </c>
      <c r="D1605" s="77" t="s">
        <v>1208</v>
      </c>
      <c r="E1605" s="77">
        <v>12871</v>
      </c>
      <c r="F1605" s="77">
        <v>5705</v>
      </c>
      <c r="G1605" s="77">
        <v>7166</v>
      </c>
      <c r="H1605" s="77">
        <v>0.44324450300000001</v>
      </c>
      <c r="I1605" s="77">
        <v>0.55675549700000004</v>
      </c>
      <c r="J1605" s="77">
        <v>3263</v>
      </c>
      <c r="K1605" s="77">
        <v>1992</v>
      </c>
      <c r="L1605" s="77">
        <v>195</v>
      </c>
      <c r="M1605" s="77">
        <v>93</v>
      </c>
      <c r="N1605" s="77">
        <v>103</v>
      </c>
      <c r="O1605" s="77">
        <v>59</v>
      </c>
      <c r="P1605" s="77">
        <v>4128</v>
      </c>
      <c r="Q1605" s="77">
        <v>2060</v>
      </c>
      <c r="R1605" s="77">
        <v>290</v>
      </c>
      <c r="S1605" s="77">
        <v>231</v>
      </c>
      <c r="T1605" s="77">
        <v>263</v>
      </c>
      <c r="U1605" s="78">
        <v>194</v>
      </c>
    </row>
    <row r="1606" spans="1:21" ht="15">
      <c r="A1606" s="76" t="s">
        <v>1963</v>
      </c>
      <c r="B1606" s="77" t="s">
        <v>5864</v>
      </c>
      <c r="C1606" s="77" t="s">
        <v>1816</v>
      </c>
      <c r="D1606" s="77" t="s">
        <v>1208</v>
      </c>
      <c r="E1606" s="77">
        <v>12862</v>
      </c>
      <c r="F1606" s="77">
        <v>5799</v>
      </c>
      <c r="G1606" s="77">
        <v>7063</v>
      </c>
      <c r="H1606" s="77">
        <v>0.45086300699999998</v>
      </c>
      <c r="I1606" s="77">
        <v>0.54913699299999996</v>
      </c>
      <c r="J1606" s="77">
        <v>3313</v>
      </c>
      <c r="K1606" s="77">
        <v>1986</v>
      </c>
      <c r="L1606" s="77">
        <v>224</v>
      </c>
      <c r="M1606" s="77">
        <v>102</v>
      </c>
      <c r="N1606" s="77">
        <v>104</v>
      </c>
      <c r="O1606" s="77">
        <v>70</v>
      </c>
      <c r="P1606" s="77">
        <v>4067</v>
      </c>
      <c r="Q1606" s="77">
        <v>2023</v>
      </c>
      <c r="R1606" s="77">
        <v>278</v>
      </c>
      <c r="S1606" s="77">
        <v>238</v>
      </c>
      <c r="T1606" s="77">
        <v>270</v>
      </c>
      <c r="U1606" s="78">
        <v>187</v>
      </c>
    </row>
    <row r="1607" spans="1:21" ht="15">
      <c r="A1607" s="76" t="s">
        <v>1964</v>
      </c>
      <c r="B1607" s="77" t="s">
        <v>5864</v>
      </c>
      <c r="C1607" s="77" t="s">
        <v>1816</v>
      </c>
      <c r="D1607" s="77" t="s">
        <v>1208</v>
      </c>
      <c r="E1607" s="77">
        <v>12760</v>
      </c>
      <c r="F1607" s="77">
        <v>5780</v>
      </c>
      <c r="G1607" s="77">
        <v>6980</v>
      </c>
      <c r="H1607" s="77">
        <v>0.45297805600000002</v>
      </c>
      <c r="I1607" s="77">
        <v>0.54702194400000004</v>
      </c>
      <c r="J1607" s="77">
        <v>3335</v>
      </c>
      <c r="K1607" s="77">
        <v>1991</v>
      </c>
      <c r="L1607" s="77">
        <v>191</v>
      </c>
      <c r="M1607" s="77">
        <v>97</v>
      </c>
      <c r="N1607" s="77">
        <v>104</v>
      </c>
      <c r="O1607" s="77">
        <v>62</v>
      </c>
      <c r="P1607" s="77">
        <v>4019</v>
      </c>
      <c r="Q1607" s="77">
        <v>2003</v>
      </c>
      <c r="R1607" s="77">
        <v>270</v>
      </c>
      <c r="S1607" s="77">
        <v>248</v>
      </c>
      <c r="T1607" s="77">
        <v>268</v>
      </c>
      <c r="U1607" s="78">
        <v>172</v>
      </c>
    </row>
    <row r="1608" spans="1:21" ht="15">
      <c r="A1608" s="76" t="s">
        <v>1965</v>
      </c>
      <c r="B1608" s="77" t="s">
        <v>5864</v>
      </c>
      <c r="C1608" s="77" t="s">
        <v>1816</v>
      </c>
      <c r="D1608" s="77" t="s">
        <v>1208</v>
      </c>
      <c r="E1608" s="77">
        <v>12174</v>
      </c>
      <c r="F1608" s="77">
        <v>5384</v>
      </c>
      <c r="G1608" s="77">
        <v>6790</v>
      </c>
      <c r="H1608" s="77">
        <v>0.44225398399999999</v>
      </c>
      <c r="I1608" s="77">
        <v>0.55774601599999996</v>
      </c>
      <c r="J1608" s="77">
        <v>3074</v>
      </c>
      <c r="K1608" s="77">
        <v>1874</v>
      </c>
      <c r="L1608" s="77">
        <v>189</v>
      </c>
      <c r="M1608" s="77">
        <v>106</v>
      </c>
      <c r="N1608" s="77">
        <v>82</v>
      </c>
      <c r="O1608" s="77">
        <v>59</v>
      </c>
      <c r="P1608" s="77">
        <v>3858</v>
      </c>
      <c r="Q1608" s="77">
        <v>1963</v>
      </c>
      <c r="R1608" s="77">
        <v>274</v>
      </c>
      <c r="S1608" s="77">
        <v>269</v>
      </c>
      <c r="T1608" s="77">
        <v>258</v>
      </c>
      <c r="U1608" s="78">
        <v>168</v>
      </c>
    </row>
    <row r="1609" spans="1:21" ht="15">
      <c r="A1609" s="76" t="s">
        <v>1966</v>
      </c>
      <c r="B1609" s="77" t="s">
        <v>5864</v>
      </c>
      <c r="C1609" s="77" t="s">
        <v>1816</v>
      </c>
      <c r="D1609" s="77" t="s">
        <v>1208</v>
      </c>
      <c r="E1609" s="77">
        <v>12987</v>
      </c>
      <c r="F1609" s="77">
        <v>5898</v>
      </c>
      <c r="G1609" s="77">
        <v>7089</v>
      </c>
      <c r="H1609" s="77">
        <v>0.45414645399999998</v>
      </c>
      <c r="I1609" s="77">
        <v>0.54585354600000002</v>
      </c>
      <c r="J1609" s="77">
        <v>3389</v>
      </c>
      <c r="K1609" s="77">
        <v>2013</v>
      </c>
      <c r="L1609" s="77">
        <v>216</v>
      </c>
      <c r="M1609" s="77">
        <v>103</v>
      </c>
      <c r="N1609" s="77">
        <v>106</v>
      </c>
      <c r="O1609" s="77">
        <v>71</v>
      </c>
      <c r="P1609" s="77">
        <v>4023</v>
      </c>
      <c r="Q1609" s="77">
        <v>2081</v>
      </c>
      <c r="R1609" s="77">
        <v>274</v>
      </c>
      <c r="S1609" s="77">
        <v>251</v>
      </c>
      <c r="T1609" s="77">
        <v>282</v>
      </c>
      <c r="U1609" s="78">
        <v>178</v>
      </c>
    </row>
    <row r="1610" spans="1:21" ht="15">
      <c r="A1610" s="76" t="s">
        <v>1967</v>
      </c>
      <c r="B1610" s="77" t="s">
        <v>5864</v>
      </c>
      <c r="C1610" s="77" t="s">
        <v>1816</v>
      </c>
      <c r="D1610" s="77" t="s">
        <v>1208</v>
      </c>
      <c r="E1610" s="77">
        <v>12595</v>
      </c>
      <c r="F1610" s="77">
        <v>5611</v>
      </c>
      <c r="G1610" s="77">
        <v>6984</v>
      </c>
      <c r="H1610" s="77">
        <v>0.44549424399999998</v>
      </c>
      <c r="I1610" s="77">
        <v>0.55450575599999996</v>
      </c>
      <c r="J1610" s="77">
        <v>3174</v>
      </c>
      <c r="K1610" s="77">
        <v>1999</v>
      </c>
      <c r="L1610" s="77">
        <v>161</v>
      </c>
      <c r="M1610" s="77">
        <v>98</v>
      </c>
      <c r="N1610" s="77">
        <v>105</v>
      </c>
      <c r="O1610" s="77">
        <v>74</v>
      </c>
      <c r="P1610" s="77">
        <v>3955</v>
      </c>
      <c r="Q1610" s="77">
        <v>2055</v>
      </c>
      <c r="R1610" s="77">
        <v>272</v>
      </c>
      <c r="S1610" s="77">
        <v>251</v>
      </c>
      <c r="T1610" s="77">
        <v>270</v>
      </c>
      <c r="U1610" s="78">
        <v>181</v>
      </c>
    </row>
    <row r="1611" spans="1:21" ht="15">
      <c r="A1611" s="76" t="s">
        <v>1968</v>
      </c>
      <c r="B1611" s="77" t="s">
        <v>5864</v>
      </c>
      <c r="C1611" s="77" t="s">
        <v>1816</v>
      </c>
      <c r="D1611" s="77" t="s">
        <v>1208</v>
      </c>
      <c r="E1611" s="77">
        <v>12605</v>
      </c>
      <c r="F1611" s="77">
        <v>5627</v>
      </c>
      <c r="G1611" s="77">
        <v>6978</v>
      </c>
      <c r="H1611" s="77">
        <v>0.44641015499999998</v>
      </c>
      <c r="I1611" s="77">
        <v>0.55358984499999997</v>
      </c>
      <c r="J1611" s="77">
        <v>3236</v>
      </c>
      <c r="K1611" s="77">
        <v>1929</v>
      </c>
      <c r="L1611" s="77">
        <v>189</v>
      </c>
      <c r="M1611" s="77">
        <v>96</v>
      </c>
      <c r="N1611" s="77">
        <v>101</v>
      </c>
      <c r="O1611" s="77">
        <v>76</v>
      </c>
      <c r="P1611" s="77">
        <v>4051</v>
      </c>
      <c r="Q1611" s="77">
        <v>2010</v>
      </c>
      <c r="R1611" s="77">
        <v>264</v>
      </c>
      <c r="S1611" s="77">
        <v>259</v>
      </c>
      <c r="T1611" s="77">
        <v>241</v>
      </c>
      <c r="U1611" s="78">
        <v>153</v>
      </c>
    </row>
    <row r="1612" spans="1:21" ht="15">
      <c r="A1612" s="76" t="s">
        <v>1969</v>
      </c>
      <c r="B1612" s="77" t="s">
        <v>5864</v>
      </c>
      <c r="C1612" s="77" t="s">
        <v>1816</v>
      </c>
      <c r="D1612" s="77" t="s">
        <v>1208</v>
      </c>
      <c r="E1612" s="77">
        <v>12986</v>
      </c>
      <c r="F1612" s="77">
        <v>5859</v>
      </c>
      <c r="G1612" s="77">
        <v>7127</v>
      </c>
      <c r="H1612" s="77">
        <v>0.45117819199999998</v>
      </c>
      <c r="I1612" s="77">
        <v>0.54882180800000002</v>
      </c>
      <c r="J1612" s="77">
        <v>3344</v>
      </c>
      <c r="K1612" s="77">
        <v>2020</v>
      </c>
      <c r="L1612" s="77">
        <v>212</v>
      </c>
      <c r="M1612" s="77">
        <v>104</v>
      </c>
      <c r="N1612" s="77">
        <v>116</v>
      </c>
      <c r="O1612" s="77">
        <v>63</v>
      </c>
      <c r="P1612" s="77">
        <v>4147</v>
      </c>
      <c r="Q1612" s="77">
        <v>2057</v>
      </c>
      <c r="R1612" s="77">
        <v>243</v>
      </c>
      <c r="S1612" s="77">
        <v>265</v>
      </c>
      <c r="T1612" s="77">
        <v>248</v>
      </c>
      <c r="U1612" s="78">
        <v>167</v>
      </c>
    </row>
    <row r="1613" spans="1:21" ht="15">
      <c r="A1613" s="76" t="s">
        <v>1970</v>
      </c>
      <c r="B1613" s="77" t="s">
        <v>5864</v>
      </c>
      <c r="C1613" s="77" t="s">
        <v>1816</v>
      </c>
      <c r="D1613" s="77" t="s">
        <v>1208</v>
      </c>
      <c r="E1613" s="77">
        <v>11790</v>
      </c>
      <c r="F1613" s="77">
        <v>5185</v>
      </c>
      <c r="G1613" s="77">
        <v>6605</v>
      </c>
      <c r="H1613" s="77">
        <v>0.439779474</v>
      </c>
      <c r="I1613" s="77">
        <v>0.56022052600000005</v>
      </c>
      <c r="J1613" s="77">
        <v>2866</v>
      </c>
      <c r="K1613" s="77">
        <v>1891</v>
      </c>
      <c r="L1613" s="77">
        <v>172</v>
      </c>
      <c r="M1613" s="77">
        <v>84</v>
      </c>
      <c r="N1613" s="77">
        <v>107</v>
      </c>
      <c r="O1613" s="77">
        <v>65</v>
      </c>
      <c r="P1613" s="77">
        <v>3641</v>
      </c>
      <c r="Q1613" s="77">
        <v>1990</v>
      </c>
      <c r="R1613" s="77">
        <v>264</v>
      </c>
      <c r="S1613" s="77">
        <v>263</v>
      </c>
      <c r="T1613" s="77">
        <v>282</v>
      </c>
      <c r="U1613" s="78">
        <v>165</v>
      </c>
    </row>
    <row r="1614" spans="1:21" ht="15">
      <c r="A1614" s="76" t="s">
        <v>1971</v>
      </c>
      <c r="B1614" s="77" t="s">
        <v>5864</v>
      </c>
      <c r="C1614" s="77" t="s">
        <v>1881</v>
      </c>
      <c r="D1614" s="77" t="s">
        <v>1208</v>
      </c>
      <c r="E1614" s="77">
        <v>12476</v>
      </c>
      <c r="F1614" s="77">
        <v>5479</v>
      </c>
      <c r="G1614" s="77">
        <v>6997</v>
      </c>
      <c r="H1614" s="77">
        <v>0.43916319300000001</v>
      </c>
      <c r="I1614" s="77">
        <v>0.56083680700000005</v>
      </c>
      <c r="J1614" s="77">
        <v>3067</v>
      </c>
      <c r="K1614" s="77">
        <v>1917</v>
      </c>
      <c r="L1614" s="77">
        <v>175</v>
      </c>
      <c r="M1614" s="77">
        <v>107</v>
      </c>
      <c r="N1614" s="77">
        <v>116</v>
      </c>
      <c r="O1614" s="77">
        <v>97</v>
      </c>
      <c r="P1614" s="77">
        <v>3930</v>
      </c>
      <c r="Q1614" s="77">
        <v>2072</v>
      </c>
      <c r="R1614" s="77">
        <v>277</v>
      </c>
      <c r="S1614" s="77">
        <v>260</v>
      </c>
      <c r="T1614" s="77">
        <v>280</v>
      </c>
      <c r="U1614" s="78">
        <v>178</v>
      </c>
    </row>
    <row r="1615" spans="1:21" ht="15">
      <c r="A1615" s="76" t="s">
        <v>1972</v>
      </c>
      <c r="B1615" s="77" t="s">
        <v>5864</v>
      </c>
      <c r="C1615" s="77" t="s">
        <v>1881</v>
      </c>
      <c r="D1615" s="77" t="s">
        <v>1208</v>
      </c>
      <c r="E1615" s="77">
        <v>12694</v>
      </c>
      <c r="F1615" s="77">
        <v>5576</v>
      </c>
      <c r="G1615" s="77">
        <v>7118</v>
      </c>
      <c r="H1615" s="77">
        <v>0.43926264399999998</v>
      </c>
      <c r="I1615" s="77">
        <v>0.56073735599999996</v>
      </c>
      <c r="J1615" s="77">
        <v>3191</v>
      </c>
      <c r="K1615" s="77">
        <v>1916</v>
      </c>
      <c r="L1615" s="77">
        <v>183</v>
      </c>
      <c r="M1615" s="77">
        <v>105</v>
      </c>
      <c r="N1615" s="77">
        <v>107</v>
      </c>
      <c r="O1615" s="77">
        <v>74</v>
      </c>
      <c r="P1615" s="77">
        <v>4074</v>
      </c>
      <c r="Q1615" s="77">
        <v>2038</v>
      </c>
      <c r="R1615" s="77">
        <v>287</v>
      </c>
      <c r="S1615" s="77">
        <v>245</v>
      </c>
      <c r="T1615" s="77">
        <v>294</v>
      </c>
      <c r="U1615" s="78">
        <v>180</v>
      </c>
    </row>
    <row r="1616" spans="1:21" ht="15">
      <c r="A1616" s="76" t="s">
        <v>1973</v>
      </c>
      <c r="B1616" s="77" t="s">
        <v>5864</v>
      </c>
      <c r="C1616" s="77" t="s">
        <v>1881</v>
      </c>
      <c r="D1616" s="77" t="s">
        <v>1208</v>
      </c>
      <c r="E1616" s="77">
        <v>12759</v>
      </c>
      <c r="F1616" s="77">
        <v>5720</v>
      </c>
      <c r="G1616" s="77">
        <v>7039</v>
      </c>
      <c r="H1616" s="77">
        <v>0.44831099600000002</v>
      </c>
      <c r="I1616" s="77">
        <v>0.55168900399999998</v>
      </c>
      <c r="J1616" s="77">
        <v>3282</v>
      </c>
      <c r="K1616" s="77">
        <v>1976</v>
      </c>
      <c r="L1616" s="77">
        <v>183</v>
      </c>
      <c r="M1616" s="77">
        <v>110</v>
      </c>
      <c r="N1616" s="77">
        <v>88</v>
      </c>
      <c r="O1616" s="77">
        <v>81</v>
      </c>
      <c r="P1616" s="77">
        <v>4069</v>
      </c>
      <c r="Q1616" s="77">
        <v>1994</v>
      </c>
      <c r="R1616" s="77">
        <v>281</v>
      </c>
      <c r="S1616" s="77">
        <v>253</v>
      </c>
      <c r="T1616" s="77">
        <v>270</v>
      </c>
      <c r="U1616" s="78">
        <v>172</v>
      </c>
    </row>
    <row r="1617" spans="1:21" ht="15">
      <c r="A1617" s="76" t="s">
        <v>1974</v>
      </c>
      <c r="B1617" s="77" t="s">
        <v>5864</v>
      </c>
      <c r="C1617" s="77" t="s">
        <v>1881</v>
      </c>
      <c r="D1617" s="77" t="s">
        <v>1208</v>
      </c>
      <c r="E1617" s="77">
        <v>13044</v>
      </c>
      <c r="F1617" s="77">
        <v>5876</v>
      </c>
      <c r="G1617" s="77">
        <v>7168</v>
      </c>
      <c r="H1617" s="77">
        <v>0.45047531400000002</v>
      </c>
      <c r="I1617" s="77">
        <v>0.54952468600000004</v>
      </c>
      <c r="J1617" s="77">
        <v>3383</v>
      </c>
      <c r="K1617" s="77">
        <v>2011</v>
      </c>
      <c r="L1617" s="77">
        <v>196</v>
      </c>
      <c r="M1617" s="77">
        <v>109</v>
      </c>
      <c r="N1617" s="77">
        <v>110</v>
      </c>
      <c r="O1617" s="77">
        <v>67</v>
      </c>
      <c r="P1617" s="77">
        <v>4172</v>
      </c>
      <c r="Q1617" s="77">
        <v>2025</v>
      </c>
      <c r="R1617" s="77">
        <v>272</v>
      </c>
      <c r="S1617" s="77">
        <v>262</v>
      </c>
      <c r="T1617" s="77">
        <v>266</v>
      </c>
      <c r="U1617" s="78">
        <v>171</v>
      </c>
    </row>
    <row r="1618" spans="1:21" ht="15">
      <c r="A1618" s="76" t="s">
        <v>1975</v>
      </c>
      <c r="B1618" s="77" t="s">
        <v>5864</v>
      </c>
      <c r="C1618" s="77" t="s">
        <v>1033</v>
      </c>
      <c r="D1618" s="77" t="s">
        <v>1034</v>
      </c>
      <c r="E1618" s="77">
        <v>10453</v>
      </c>
      <c r="F1618" s="77">
        <v>4707</v>
      </c>
      <c r="G1618" s="77">
        <v>5746</v>
      </c>
      <c r="H1618" s="77">
        <v>0.45030134900000002</v>
      </c>
      <c r="I1618" s="77">
        <v>0.54969865100000004</v>
      </c>
      <c r="J1618" s="77">
        <v>2655</v>
      </c>
      <c r="K1618" s="77">
        <v>1602</v>
      </c>
      <c r="L1618" s="77">
        <v>190</v>
      </c>
      <c r="M1618" s="77">
        <v>92</v>
      </c>
      <c r="N1618" s="77">
        <v>98</v>
      </c>
      <c r="O1618" s="77">
        <v>70</v>
      </c>
      <c r="P1618" s="77">
        <v>3248</v>
      </c>
      <c r="Q1618" s="77">
        <v>1694</v>
      </c>
      <c r="R1618" s="77">
        <v>220</v>
      </c>
      <c r="S1618" s="77">
        <v>209</v>
      </c>
      <c r="T1618" s="77">
        <v>214</v>
      </c>
      <c r="U1618" s="78">
        <v>161</v>
      </c>
    </row>
    <row r="1619" spans="1:21" ht="15">
      <c r="A1619" s="76" t="s">
        <v>1976</v>
      </c>
      <c r="B1619" s="77" t="s">
        <v>5864</v>
      </c>
      <c r="C1619" s="77" t="s">
        <v>1033</v>
      </c>
      <c r="D1619" s="77" t="s">
        <v>1034</v>
      </c>
      <c r="E1619" s="77">
        <v>10759</v>
      </c>
      <c r="F1619" s="77">
        <v>4880</v>
      </c>
      <c r="G1619" s="77">
        <v>5879</v>
      </c>
      <c r="H1619" s="77">
        <v>0.453573752</v>
      </c>
      <c r="I1619" s="77">
        <v>0.54642624799999995</v>
      </c>
      <c r="J1619" s="77">
        <v>2814</v>
      </c>
      <c r="K1619" s="77">
        <v>1635</v>
      </c>
      <c r="L1619" s="77">
        <v>194</v>
      </c>
      <c r="M1619" s="77">
        <v>69</v>
      </c>
      <c r="N1619" s="77">
        <v>100</v>
      </c>
      <c r="O1619" s="77">
        <v>68</v>
      </c>
      <c r="P1619" s="77">
        <v>3380</v>
      </c>
      <c r="Q1619" s="77">
        <v>1679</v>
      </c>
      <c r="R1619" s="77">
        <v>236</v>
      </c>
      <c r="S1619" s="77">
        <v>197</v>
      </c>
      <c r="T1619" s="77">
        <v>235</v>
      </c>
      <c r="U1619" s="78">
        <v>152</v>
      </c>
    </row>
    <row r="1620" spans="1:21" ht="15">
      <c r="A1620" s="76" t="s">
        <v>1977</v>
      </c>
      <c r="B1620" s="77" t="s">
        <v>5864</v>
      </c>
      <c r="C1620" s="77" t="s">
        <v>1033</v>
      </c>
      <c r="D1620" s="77" t="s">
        <v>1034</v>
      </c>
      <c r="E1620" s="77">
        <v>10616</v>
      </c>
      <c r="F1620" s="77">
        <v>4786</v>
      </c>
      <c r="G1620" s="77">
        <v>5830</v>
      </c>
      <c r="H1620" s="77">
        <v>0.45082893699999999</v>
      </c>
      <c r="I1620" s="77">
        <v>0.54917106299999996</v>
      </c>
      <c r="J1620" s="77">
        <v>2755</v>
      </c>
      <c r="K1620" s="77">
        <v>1631</v>
      </c>
      <c r="L1620" s="77">
        <v>179</v>
      </c>
      <c r="M1620" s="77">
        <v>74</v>
      </c>
      <c r="N1620" s="77">
        <v>94</v>
      </c>
      <c r="O1620" s="77">
        <v>53</v>
      </c>
      <c r="P1620" s="77">
        <v>3256</v>
      </c>
      <c r="Q1620" s="77">
        <v>1787</v>
      </c>
      <c r="R1620" s="77">
        <v>225</v>
      </c>
      <c r="S1620" s="77">
        <v>200</v>
      </c>
      <c r="T1620" s="77">
        <v>216</v>
      </c>
      <c r="U1620" s="78">
        <v>146</v>
      </c>
    </row>
    <row r="1621" spans="1:21" ht="15">
      <c r="A1621" s="76" t="s">
        <v>1978</v>
      </c>
      <c r="B1621" s="77" t="s">
        <v>5864</v>
      </c>
      <c r="C1621" s="77" t="s">
        <v>1033</v>
      </c>
      <c r="D1621" s="77" t="s">
        <v>1034</v>
      </c>
      <c r="E1621" s="77">
        <v>10263</v>
      </c>
      <c r="F1621" s="77">
        <v>4542</v>
      </c>
      <c r="G1621" s="77">
        <v>5721</v>
      </c>
      <c r="H1621" s="77">
        <v>0.44256065500000002</v>
      </c>
      <c r="I1621" s="77">
        <v>0.55743934500000003</v>
      </c>
      <c r="J1621" s="77">
        <v>2596</v>
      </c>
      <c r="K1621" s="77">
        <v>1534</v>
      </c>
      <c r="L1621" s="77">
        <v>173</v>
      </c>
      <c r="M1621" s="77">
        <v>90</v>
      </c>
      <c r="N1621" s="77">
        <v>85</v>
      </c>
      <c r="O1621" s="77">
        <v>64</v>
      </c>
      <c r="P1621" s="77">
        <v>3207</v>
      </c>
      <c r="Q1621" s="77">
        <v>1692</v>
      </c>
      <c r="R1621" s="77">
        <v>222</v>
      </c>
      <c r="S1621" s="77">
        <v>225</v>
      </c>
      <c r="T1621" s="77">
        <v>222</v>
      </c>
      <c r="U1621" s="78">
        <v>153</v>
      </c>
    </row>
    <row r="1622" spans="1:21" ht="15">
      <c r="A1622" s="76" t="s">
        <v>1979</v>
      </c>
      <c r="B1622" s="77" t="s">
        <v>5864</v>
      </c>
      <c r="C1622" s="77" t="s">
        <v>1033</v>
      </c>
      <c r="D1622" s="77" t="s">
        <v>1034</v>
      </c>
      <c r="E1622" s="77">
        <v>11825</v>
      </c>
      <c r="F1622" s="77">
        <v>5404</v>
      </c>
      <c r="G1622" s="77">
        <v>6421</v>
      </c>
      <c r="H1622" s="77">
        <v>0.45699788600000002</v>
      </c>
      <c r="I1622" s="77">
        <v>0.54300211399999998</v>
      </c>
      <c r="J1622" s="77">
        <v>3237</v>
      </c>
      <c r="K1622" s="77">
        <v>1693</v>
      </c>
      <c r="L1622" s="77">
        <v>214</v>
      </c>
      <c r="M1622" s="77">
        <v>92</v>
      </c>
      <c r="N1622" s="77">
        <v>96</v>
      </c>
      <c r="O1622" s="77">
        <v>72</v>
      </c>
      <c r="P1622" s="77">
        <v>3668</v>
      </c>
      <c r="Q1622" s="77">
        <v>1846</v>
      </c>
      <c r="R1622" s="77">
        <v>241</v>
      </c>
      <c r="S1622" s="77">
        <v>256</v>
      </c>
      <c r="T1622" s="77">
        <v>243</v>
      </c>
      <c r="U1622" s="78">
        <v>167</v>
      </c>
    </row>
    <row r="1623" spans="1:21" ht="15">
      <c r="A1623" s="76" t="s">
        <v>1980</v>
      </c>
      <c r="B1623" s="77" t="s">
        <v>5864</v>
      </c>
      <c r="C1623" s="77" t="s">
        <v>1033</v>
      </c>
      <c r="D1623" s="77" t="s">
        <v>1034</v>
      </c>
      <c r="E1623" s="77">
        <v>10689</v>
      </c>
      <c r="F1623" s="77">
        <v>4733</v>
      </c>
      <c r="G1623" s="77">
        <v>5956</v>
      </c>
      <c r="H1623" s="77">
        <v>0.44279165500000001</v>
      </c>
      <c r="I1623" s="77">
        <v>0.55720834500000005</v>
      </c>
      <c r="J1623" s="77">
        <v>2725</v>
      </c>
      <c r="K1623" s="77">
        <v>1574</v>
      </c>
      <c r="L1623" s="77">
        <v>182</v>
      </c>
      <c r="M1623" s="77">
        <v>89</v>
      </c>
      <c r="N1623" s="77">
        <v>93</v>
      </c>
      <c r="O1623" s="77">
        <v>70</v>
      </c>
      <c r="P1623" s="77">
        <v>3375</v>
      </c>
      <c r="Q1623" s="77">
        <v>1744</v>
      </c>
      <c r="R1623" s="77">
        <v>223</v>
      </c>
      <c r="S1623" s="77">
        <v>229</v>
      </c>
      <c r="T1623" s="77">
        <v>234</v>
      </c>
      <c r="U1623" s="78">
        <v>151</v>
      </c>
    </row>
    <row r="1624" spans="1:21" ht="15">
      <c r="A1624" s="76" t="s">
        <v>1981</v>
      </c>
      <c r="B1624" s="77" t="s">
        <v>5864</v>
      </c>
      <c r="C1624" s="77" t="s">
        <v>1033</v>
      </c>
      <c r="D1624" s="77" t="s">
        <v>1034</v>
      </c>
      <c r="E1624" s="77">
        <v>10851</v>
      </c>
      <c r="F1624" s="77">
        <v>4807</v>
      </c>
      <c r="G1624" s="77">
        <v>6044</v>
      </c>
      <c r="H1624" s="77">
        <v>0.44300064500000003</v>
      </c>
      <c r="I1624" s="77">
        <v>0.55699935499999997</v>
      </c>
      <c r="J1624" s="77">
        <v>2752</v>
      </c>
      <c r="K1624" s="77">
        <v>1631</v>
      </c>
      <c r="L1624" s="77">
        <v>175</v>
      </c>
      <c r="M1624" s="77">
        <v>81</v>
      </c>
      <c r="N1624" s="77">
        <v>93</v>
      </c>
      <c r="O1624" s="77">
        <v>75</v>
      </c>
      <c r="P1624" s="77">
        <v>3447</v>
      </c>
      <c r="Q1624" s="77">
        <v>1795</v>
      </c>
      <c r="R1624" s="77">
        <v>244</v>
      </c>
      <c r="S1624" s="77">
        <v>204</v>
      </c>
      <c r="T1624" s="77">
        <v>202</v>
      </c>
      <c r="U1624" s="78">
        <v>152</v>
      </c>
    </row>
    <row r="1625" spans="1:21" ht="15">
      <c r="A1625" s="76" t="s">
        <v>1982</v>
      </c>
      <c r="B1625" s="77" t="s">
        <v>5864</v>
      </c>
      <c r="C1625" s="77" t="s">
        <v>1033</v>
      </c>
      <c r="D1625" s="77" t="s">
        <v>1034</v>
      </c>
      <c r="E1625" s="77">
        <v>11180</v>
      </c>
      <c r="F1625" s="77">
        <v>5152</v>
      </c>
      <c r="G1625" s="77">
        <v>6028</v>
      </c>
      <c r="H1625" s="77">
        <v>0.46082289799999998</v>
      </c>
      <c r="I1625" s="77">
        <v>0.53917710200000002</v>
      </c>
      <c r="J1625" s="77">
        <v>3039</v>
      </c>
      <c r="K1625" s="77">
        <v>1676</v>
      </c>
      <c r="L1625" s="77">
        <v>192</v>
      </c>
      <c r="M1625" s="77">
        <v>87</v>
      </c>
      <c r="N1625" s="77">
        <v>97</v>
      </c>
      <c r="O1625" s="77">
        <v>61</v>
      </c>
      <c r="P1625" s="77">
        <v>3470</v>
      </c>
      <c r="Q1625" s="77">
        <v>1741</v>
      </c>
      <c r="R1625" s="77">
        <v>234</v>
      </c>
      <c r="S1625" s="77">
        <v>198</v>
      </c>
      <c r="T1625" s="77">
        <v>221</v>
      </c>
      <c r="U1625" s="78">
        <v>164</v>
      </c>
    </row>
    <row r="1626" spans="1:21" ht="15">
      <c r="A1626" s="76" t="s">
        <v>1983</v>
      </c>
      <c r="B1626" s="77" t="s">
        <v>5864</v>
      </c>
      <c r="C1626" s="77" t="s">
        <v>1033</v>
      </c>
      <c r="D1626" s="77" t="s">
        <v>1034</v>
      </c>
      <c r="E1626" s="77">
        <v>10987</v>
      </c>
      <c r="F1626" s="77">
        <v>4991</v>
      </c>
      <c r="G1626" s="77">
        <v>5996</v>
      </c>
      <c r="H1626" s="77">
        <v>0.45426412999999999</v>
      </c>
      <c r="I1626" s="77">
        <v>0.54573587000000001</v>
      </c>
      <c r="J1626" s="77">
        <v>2902</v>
      </c>
      <c r="K1626" s="77">
        <v>1664</v>
      </c>
      <c r="L1626" s="77">
        <v>191</v>
      </c>
      <c r="M1626" s="77">
        <v>78</v>
      </c>
      <c r="N1626" s="77">
        <v>92</v>
      </c>
      <c r="O1626" s="77">
        <v>64</v>
      </c>
      <c r="P1626" s="77">
        <v>3386</v>
      </c>
      <c r="Q1626" s="77">
        <v>1780</v>
      </c>
      <c r="R1626" s="77">
        <v>234</v>
      </c>
      <c r="S1626" s="77">
        <v>226</v>
      </c>
      <c r="T1626" s="77">
        <v>212</v>
      </c>
      <c r="U1626" s="78">
        <v>158</v>
      </c>
    </row>
    <row r="1627" spans="1:21" ht="15">
      <c r="A1627" s="76" t="s">
        <v>1984</v>
      </c>
      <c r="B1627" s="77" t="s">
        <v>5864</v>
      </c>
      <c r="C1627" s="77" t="s">
        <v>1559</v>
      </c>
      <c r="D1627" s="77" t="s">
        <v>1208</v>
      </c>
      <c r="E1627" s="77">
        <v>12319</v>
      </c>
      <c r="F1627" s="77">
        <v>5479</v>
      </c>
      <c r="G1627" s="77">
        <v>6840</v>
      </c>
      <c r="H1627" s="77">
        <v>0.44476012700000001</v>
      </c>
      <c r="I1627" s="77">
        <v>0.55523987299999999</v>
      </c>
      <c r="J1627" s="77">
        <v>3118</v>
      </c>
      <c r="K1627" s="77">
        <v>1893</v>
      </c>
      <c r="L1627" s="77">
        <v>197</v>
      </c>
      <c r="M1627" s="77">
        <v>94</v>
      </c>
      <c r="N1627" s="77">
        <v>112</v>
      </c>
      <c r="O1627" s="77">
        <v>65</v>
      </c>
      <c r="P1627" s="77">
        <v>3950</v>
      </c>
      <c r="Q1627" s="77">
        <v>1926</v>
      </c>
      <c r="R1627" s="77">
        <v>299</v>
      </c>
      <c r="S1627" s="77">
        <v>234</v>
      </c>
      <c r="T1627" s="77">
        <v>263</v>
      </c>
      <c r="U1627" s="78">
        <v>168</v>
      </c>
    </row>
    <row r="1628" spans="1:21" ht="15">
      <c r="A1628" s="76" t="s">
        <v>1985</v>
      </c>
      <c r="B1628" s="77" t="s">
        <v>5864</v>
      </c>
      <c r="C1628" s="77" t="s">
        <v>1559</v>
      </c>
      <c r="D1628" s="77" t="s">
        <v>1208</v>
      </c>
      <c r="E1628" s="77">
        <v>12868</v>
      </c>
      <c r="F1628" s="77">
        <v>5714</v>
      </c>
      <c r="G1628" s="77">
        <v>7154</v>
      </c>
      <c r="H1628" s="77">
        <v>0.44404724899999998</v>
      </c>
      <c r="I1628" s="77">
        <v>0.55595275099999997</v>
      </c>
      <c r="J1628" s="77">
        <v>3305</v>
      </c>
      <c r="K1628" s="77">
        <v>1946</v>
      </c>
      <c r="L1628" s="77">
        <v>182</v>
      </c>
      <c r="M1628" s="77">
        <v>100</v>
      </c>
      <c r="N1628" s="77">
        <v>111</v>
      </c>
      <c r="O1628" s="77">
        <v>70</v>
      </c>
      <c r="P1628" s="77">
        <v>4130</v>
      </c>
      <c r="Q1628" s="77">
        <v>2046</v>
      </c>
      <c r="R1628" s="77">
        <v>285</v>
      </c>
      <c r="S1628" s="77">
        <v>247</v>
      </c>
      <c r="T1628" s="77">
        <v>270</v>
      </c>
      <c r="U1628" s="78">
        <v>176</v>
      </c>
    </row>
    <row r="1629" spans="1:21" ht="15">
      <c r="A1629" s="76" t="s">
        <v>1986</v>
      </c>
      <c r="B1629" s="77" t="s">
        <v>5864</v>
      </c>
      <c r="C1629" s="77" t="s">
        <v>1559</v>
      </c>
      <c r="D1629" s="77" t="s">
        <v>1208</v>
      </c>
      <c r="E1629" s="77">
        <v>12274</v>
      </c>
      <c r="F1629" s="77">
        <v>5451</v>
      </c>
      <c r="G1629" s="77">
        <v>6823</v>
      </c>
      <c r="H1629" s="77">
        <v>0.44410949999999999</v>
      </c>
      <c r="I1629" s="77">
        <v>0.55589049999999995</v>
      </c>
      <c r="J1629" s="77">
        <v>3119</v>
      </c>
      <c r="K1629" s="77">
        <v>1883</v>
      </c>
      <c r="L1629" s="77">
        <v>185</v>
      </c>
      <c r="M1629" s="77">
        <v>100</v>
      </c>
      <c r="N1629" s="77">
        <v>113</v>
      </c>
      <c r="O1629" s="77">
        <v>51</v>
      </c>
      <c r="P1629" s="77">
        <v>3917</v>
      </c>
      <c r="Q1629" s="77">
        <v>1955</v>
      </c>
      <c r="R1629" s="77">
        <v>278</v>
      </c>
      <c r="S1629" s="77">
        <v>245</v>
      </c>
      <c r="T1629" s="77">
        <v>261</v>
      </c>
      <c r="U1629" s="78">
        <v>167</v>
      </c>
    </row>
    <row r="1630" spans="1:21" ht="15">
      <c r="A1630" s="76" t="s">
        <v>1987</v>
      </c>
      <c r="B1630" s="77" t="s">
        <v>5864</v>
      </c>
      <c r="C1630" s="77" t="s">
        <v>1559</v>
      </c>
      <c r="D1630" s="77" t="s">
        <v>1208</v>
      </c>
      <c r="E1630" s="77">
        <v>12522</v>
      </c>
      <c r="F1630" s="77">
        <v>5652</v>
      </c>
      <c r="G1630" s="77">
        <v>6870</v>
      </c>
      <c r="H1630" s="77">
        <v>0.45136559700000001</v>
      </c>
      <c r="I1630" s="77">
        <v>0.54863440299999999</v>
      </c>
      <c r="J1630" s="77">
        <v>3244</v>
      </c>
      <c r="K1630" s="77">
        <v>1928</v>
      </c>
      <c r="L1630" s="77">
        <v>210</v>
      </c>
      <c r="M1630" s="77">
        <v>97</v>
      </c>
      <c r="N1630" s="77">
        <v>104</v>
      </c>
      <c r="O1630" s="77">
        <v>69</v>
      </c>
      <c r="P1630" s="77">
        <v>3982</v>
      </c>
      <c r="Q1630" s="77">
        <v>1962</v>
      </c>
      <c r="R1630" s="77">
        <v>261</v>
      </c>
      <c r="S1630" s="77">
        <v>235</v>
      </c>
      <c r="T1630" s="77">
        <v>265</v>
      </c>
      <c r="U1630" s="78">
        <v>165</v>
      </c>
    </row>
    <row r="1631" spans="1:21" ht="15">
      <c r="A1631" s="76" t="s">
        <v>1988</v>
      </c>
      <c r="B1631" s="77" t="s">
        <v>5864</v>
      </c>
      <c r="C1631" s="77" t="s">
        <v>1559</v>
      </c>
      <c r="D1631" s="77" t="s">
        <v>1208</v>
      </c>
      <c r="E1631" s="77">
        <v>12973</v>
      </c>
      <c r="F1631" s="77">
        <v>5815</v>
      </c>
      <c r="G1631" s="77">
        <v>7158</v>
      </c>
      <c r="H1631" s="77">
        <v>0.44823865000000002</v>
      </c>
      <c r="I1631" s="77">
        <v>0.55176135000000004</v>
      </c>
      <c r="J1631" s="77">
        <v>3342</v>
      </c>
      <c r="K1631" s="77">
        <v>1982</v>
      </c>
      <c r="L1631" s="77">
        <v>203</v>
      </c>
      <c r="M1631" s="77">
        <v>95</v>
      </c>
      <c r="N1631" s="77">
        <v>111</v>
      </c>
      <c r="O1631" s="77">
        <v>82</v>
      </c>
      <c r="P1631" s="77">
        <v>4140</v>
      </c>
      <c r="Q1631" s="77">
        <v>2045</v>
      </c>
      <c r="R1631" s="77">
        <v>265</v>
      </c>
      <c r="S1631" s="77">
        <v>241</v>
      </c>
      <c r="T1631" s="77">
        <v>286</v>
      </c>
      <c r="U1631" s="78">
        <v>181</v>
      </c>
    </row>
    <row r="1632" spans="1:21" ht="15">
      <c r="A1632" s="76" t="s">
        <v>1989</v>
      </c>
      <c r="B1632" s="77" t="s">
        <v>5864</v>
      </c>
      <c r="C1632" s="77" t="s">
        <v>1559</v>
      </c>
      <c r="D1632" s="77" t="s">
        <v>1208</v>
      </c>
      <c r="E1632" s="77">
        <v>13050</v>
      </c>
      <c r="F1632" s="77">
        <v>5905</v>
      </c>
      <c r="G1632" s="77">
        <v>7145</v>
      </c>
      <c r="H1632" s="77">
        <v>0.45249042099999998</v>
      </c>
      <c r="I1632" s="77">
        <v>0.54750957899999997</v>
      </c>
      <c r="J1632" s="77">
        <v>3419</v>
      </c>
      <c r="K1632" s="77">
        <v>1989</v>
      </c>
      <c r="L1632" s="77">
        <v>210</v>
      </c>
      <c r="M1632" s="77">
        <v>97</v>
      </c>
      <c r="N1632" s="77">
        <v>108</v>
      </c>
      <c r="O1632" s="77">
        <v>82</v>
      </c>
      <c r="P1632" s="77">
        <v>4110</v>
      </c>
      <c r="Q1632" s="77">
        <v>2036</v>
      </c>
      <c r="R1632" s="77">
        <v>292</v>
      </c>
      <c r="S1632" s="77">
        <v>234</v>
      </c>
      <c r="T1632" s="77">
        <v>277</v>
      </c>
      <c r="U1632" s="78">
        <v>196</v>
      </c>
    </row>
    <row r="1633" spans="1:21" ht="15">
      <c r="A1633" s="76" t="s">
        <v>1990</v>
      </c>
      <c r="B1633" s="77" t="s">
        <v>5864</v>
      </c>
      <c r="C1633" s="77" t="s">
        <v>1559</v>
      </c>
      <c r="D1633" s="77" t="s">
        <v>1208</v>
      </c>
      <c r="E1633" s="77">
        <v>12341</v>
      </c>
      <c r="F1633" s="77">
        <v>5395</v>
      </c>
      <c r="G1633" s="77">
        <v>6946</v>
      </c>
      <c r="H1633" s="77">
        <v>0.43716068400000002</v>
      </c>
      <c r="I1633" s="77">
        <v>0.56283931600000003</v>
      </c>
      <c r="J1633" s="77">
        <v>3063</v>
      </c>
      <c r="K1633" s="77">
        <v>1885</v>
      </c>
      <c r="L1633" s="77">
        <v>190</v>
      </c>
      <c r="M1633" s="77">
        <v>92</v>
      </c>
      <c r="N1633" s="77">
        <v>112</v>
      </c>
      <c r="O1633" s="77">
        <v>53</v>
      </c>
      <c r="P1633" s="77">
        <v>3882</v>
      </c>
      <c r="Q1633" s="77">
        <v>2089</v>
      </c>
      <c r="R1633" s="77">
        <v>265</v>
      </c>
      <c r="S1633" s="77">
        <v>251</v>
      </c>
      <c r="T1633" s="77">
        <v>276</v>
      </c>
      <c r="U1633" s="78">
        <v>183</v>
      </c>
    </row>
    <row r="1634" spans="1:21" ht="15">
      <c r="A1634" s="76" t="s">
        <v>1991</v>
      </c>
      <c r="B1634" s="77" t="s">
        <v>5864</v>
      </c>
      <c r="C1634" s="77" t="s">
        <v>1559</v>
      </c>
      <c r="D1634" s="77" t="s">
        <v>1208</v>
      </c>
      <c r="E1634" s="77">
        <v>12858</v>
      </c>
      <c r="F1634" s="77">
        <v>5720</v>
      </c>
      <c r="G1634" s="77">
        <v>7138</v>
      </c>
      <c r="H1634" s="77">
        <v>0.44485923199999999</v>
      </c>
      <c r="I1634" s="77">
        <v>0.55514076800000001</v>
      </c>
      <c r="J1634" s="77">
        <v>3261</v>
      </c>
      <c r="K1634" s="77">
        <v>1976</v>
      </c>
      <c r="L1634" s="77">
        <v>208</v>
      </c>
      <c r="M1634" s="77">
        <v>103</v>
      </c>
      <c r="N1634" s="77">
        <v>109</v>
      </c>
      <c r="O1634" s="77">
        <v>63</v>
      </c>
      <c r="P1634" s="77">
        <v>4096</v>
      </c>
      <c r="Q1634" s="77">
        <v>2064</v>
      </c>
      <c r="R1634" s="77">
        <v>287</v>
      </c>
      <c r="S1634" s="77">
        <v>261</v>
      </c>
      <c r="T1634" s="77">
        <v>267</v>
      </c>
      <c r="U1634" s="78">
        <v>163</v>
      </c>
    </row>
    <row r="1635" spans="1:21" ht="15">
      <c r="A1635" s="76" t="s">
        <v>1992</v>
      </c>
      <c r="B1635" s="77" t="s">
        <v>5864</v>
      </c>
      <c r="C1635" s="77" t="s">
        <v>1559</v>
      </c>
      <c r="D1635" s="77" t="s">
        <v>1208</v>
      </c>
      <c r="E1635" s="77">
        <v>12627</v>
      </c>
      <c r="F1635" s="77">
        <v>5542</v>
      </c>
      <c r="G1635" s="77">
        <v>7085</v>
      </c>
      <c r="H1635" s="77">
        <v>0.438900768</v>
      </c>
      <c r="I1635" s="77">
        <v>0.561099232</v>
      </c>
      <c r="J1635" s="77">
        <v>3128</v>
      </c>
      <c r="K1635" s="77">
        <v>1963</v>
      </c>
      <c r="L1635" s="77">
        <v>172</v>
      </c>
      <c r="M1635" s="77">
        <v>97</v>
      </c>
      <c r="N1635" s="77">
        <v>122</v>
      </c>
      <c r="O1635" s="77">
        <v>60</v>
      </c>
      <c r="P1635" s="77">
        <v>4022</v>
      </c>
      <c r="Q1635" s="77">
        <v>2101</v>
      </c>
      <c r="R1635" s="77">
        <v>253</v>
      </c>
      <c r="S1635" s="77">
        <v>275</v>
      </c>
      <c r="T1635" s="77">
        <v>261</v>
      </c>
      <c r="U1635" s="78">
        <v>173</v>
      </c>
    </row>
    <row r="1636" spans="1:21" ht="15">
      <c r="A1636" s="76" t="s">
        <v>1993</v>
      </c>
      <c r="B1636" s="77" t="s">
        <v>5864</v>
      </c>
      <c r="C1636" s="77" t="s">
        <v>1559</v>
      </c>
      <c r="D1636" s="77" t="s">
        <v>1208</v>
      </c>
      <c r="E1636" s="77">
        <v>13268</v>
      </c>
      <c r="F1636" s="77">
        <v>5999</v>
      </c>
      <c r="G1636" s="77">
        <v>7269</v>
      </c>
      <c r="H1636" s="77">
        <v>0.45214048800000001</v>
      </c>
      <c r="I1636" s="77">
        <v>0.54785951200000005</v>
      </c>
      <c r="J1636" s="77">
        <v>3426</v>
      </c>
      <c r="K1636" s="77">
        <v>2019</v>
      </c>
      <c r="L1636" s="77">
        <v>247</v>
      </c>
      <c r="M1636" s="77">
        <v>112</v>
      </c>
      <c r="N1636" s="77">
        <v>116</v>
      </c>
      <c r="O1636" s="77">
        <v>79</v>
      </c>
      <c r="P1636" s="77">
        <v>4217</v>
      </c>
      <c r="Q1636" s="77">
        <v>2049</v>
      </c>
      <c r="R1636" s="77">
        <v>272</v>
      </c>
      <c r="S1636" s="77">
        <v>269</v>
      </c>
      <c r="T1636" s="77">
        <v>282</v>
      </c>
      <c r="U1636" s="78">
        <v>180</v>
      </c>
    </row>
    <row r="1637" spans="1:21" ht="15">
      <c r="A1637" s="76" t="s">
        <v>1994</v>
      </c>
      <c r="B1637" s="77" t="s">
        <v>5864</v>
      </c>
      <c r="C1637" s="77" t="s">
        <v>1559</v>
      </c>
      <c r="D1637" s="77" t="s">
        <v>1208</v>
      </c>
      <c r="E1637" s="77">
        <v>13325</v>
      </c>
      <c r="F1637" s="77">
        <v>6083</v>
      </c>
      <c r="G1637" s="77">
        <v>7242</v>
      </c>
      <c r="H1637" s="77">
        <v>0.456510319</v>
      </c>
      <c r="I1637" s="77">
        <v>0.54348968099999995</v>
      </c>
      <c r="J1637" s="77">
        <v>3577</v>
      </c>
      <c r="K1637" s="77">
        <v>1972</v>
      </c>
      <c r="L1637" s="77">
        <v>240</v>
      </c>
      <c r="M1637" s="77">
        <v>105</v>
      </c>
      <c r="N1637" s="77">
        <v>104</v>
      </c>
      <c r="O1637" s="77">
        <v>85</v>
      </c>
      <c r="P1637" s="77">
        <v>4185</v>
      </c>
      <c r="Q1637" s="77">
        <v>2045</v>
      </c>
      <c r="R1637" s="77">
        <v>288</v>
      </c>
      <c r="S1637" s="77">
        <v>270</v>
      </c>
      <c r="T1637" s="77">
        <v>269</v>
      </c>
      <c r="U1637" s="78">
        <v>185</v>
      </c>
    </row>
    <row r="1638" spans="1:21" ht="15">
      <c r="A1638" s="76" t="s">
        <v>1995</v>
      </c>
      <c r="B1638" s="77" t="s">
        <v>5864</v>
      </c>
      <c r="C1638" s="77" t="s">
        <v>1559</v>
      </c>
      <c r="D1638" s="77" t="s">
        <v>1208</v>
      </c>
      <c r="E1638" s="77">
        <v>12607</v>
      </c>
      <c r="F1638" s="77">
        <v>5559</v>
      </c>
      <c r="G1638" s="77">
        <v>7048</v>
      </c>
      <c r="H1638" s="77">
        <v>0.44094550599999999</v>
      </c>
      <c r="I1638" s="77">
        <v>0.55905449399999996</v>
      </c>
      <c r="J1638" s="77">
        <v>3198</v>
      </c>
      <c r="K1638" s="77">
        <v>1931</v>
      </c>
      <c r="L1638" s="77">
        <v>169</v>
      </c>
      <c r="M1638" s="77">
        <v>93</v>
      </c>
      <c r="N1638" s="77">
        <v>114</v>
      </c>
      <c r="O1638" s="77">
        <v>54</v>
      </c>
      <c r="P1638" s="77">
        <v>3923</v>
      </c>
      <c r="Q1638" s="77">
        <v>2112</v>
      </c>
      <c r="R1638" s="77">
        <v>286</v>
      </c>
      <c r="S1638" s="77">
        <v>250</v>
      </c>
      <c r="T1638" s="77">
        <v>283</v>
      </c>
      <c r="U1638" s="78">
        <v>194</v>
      </c>
    </row>
    <row r="1639" spans="1:21" ht="15">
      <c r="A1639" s="76" t="s">
        <v>1996</v>
      </c>
      <c r="B1639" s="77" t="s">
        <v>5864</v>
      </c>
      <c r="C1639" s="77" t="s">
        <v>1816</v>
      </c>
      <c r="D1639" s="77" t="s">
        <v>1208</v>
      </c>
      <c r="E1639" s="77">
        <v>11898</v>
      </c>
      <c r="F1639" s="77">
        <v>5152</v>
      </c>
      <c r="G1639" s="77">
        <v>6746</v>
      </c>
      <c r="H1639" s="77">
        <v>0.43301395199999998</v>
      </c>
      <c r="I1639" s="77">
        <v>0.56698604799999996</v>
      </c>
      <c r="J1639" s="77">
        <v>2862</v>
      </c>
      <c r="K1639" s="77">
        <v>1849</v>
      </c>
      <c r="L1639" s="77">
        <v>155</v>
      </c>
      <c r="M1639" s="77">
        <v>100</v>
      </c>
      <c r="N1639" s="77">
        <v>113</v>
      </c>
      <c r="O1639" s="77">
        <v>73</v>
      </c>
      <c r="P1639" s="77">
        <v>3828</v>
      </c>
      <c r="Q1639" s="77">
        <v>1969</v>
      </c>
      <c r="R1639" s="77">
        <v>281</v>
      </c>
      <c r="S1639" s="77">
        <v>256</v>
      </c>
      <c r="T1639" s="77">
        <v>251</v>
      </c>
      <c r="U1639" s="78">
        <v>161</v>
      </c>
    </row>
    <row r="1640" spans="1:21" ht="15">
      <c r="A1640" s="76" t="s">
        <v>1997</v>
      </c>
      <c r="B1640" s="77" t="s">
        <v>5864</v>
      </c>
      <c r="C1640" s="77" t="s">
        <v>1816</v>
      </c>
      <c r="D1640" s="77" t="s">
        <v>1208</v>
      </c>
      <c r="E1640" s="77">
        <v>12865</v>
      </c>
      <c r="F1640" s="77">
        <v>5684</v>
      </c>
      <c r="G1640" s="77">
        <v>7181</v>
      </c>
      <c r="H1640" s="77">
        <v>0.44181888800000002</v>
      </c>
      <c r="I1640" s="77">
        <v>0.55818111199999998</v>
      </c>
      <c r="J1640" s="77">
        <v>3227</v>
      </c>
      <c r="K1640" s="77">
        <v>1957</v>
      </c>
      <c r="L1640" s="77">
        <v>208</v>
      </c>
      <c r="M1640" s="77">
        <v>100</v>
      </c>
      <c r="N1640" s="77">
        <v>115</v>
      </c>
      <c r="O1640" s="77">
        <v>77</v>
      </c>
      <c r="P1640" s="77">
        <v>4041</v>
      </c>
      <c r="Q1640" s="77">
        <v>2124</v>
      </c>
      <c r="R1640" s="77">
        <v>283</v>
      </c>
      <c r="S1640" s="77">
        <v>259</v>
      </c>
      <c r="T1640" s="77">
        <v>290</v>
      </c>
      <c r="U1640" s="78">
        <v>184</v>
      </c>
    </row>
    <row r="1641" spans="1:21" ht="15">
      <c r="A1641" s="76" t="s">
        <v>1998</v>
      </c>
      <c r="B1641" s="77" t="s">
        <v>5864</v>
      </c>
      <c r="C1641" s="77" t="s">
        <v>1816</v>
      </c>
      <c r="D1641" s="77" t="s">
        <v>1208</v>
      </c>
      <c r="E1641" s="77">
        <v>12250</v>
      </c>
      <c r="F1641" s="77">
        <v>5449</v>
      </c>
      <c r="G1641" s="77">
        <v>6801</v>
      </c>
      <c r="H1641" s="77">
        <v>0.44481632700000001</v>
      </c>
      <c r="I1641" s="77">
        <v>0.55518367300000004</v>
      </c>
      <c r="J1641" s="77">
        <v>3098</v>
      </c>
      <c r="K1641" s="77">
        <v>1902</v>
      </c>
      <c r="L1641" s="77">
        <v>175</v>
      </c>
      <c r="M1641" s="77">
        <v>98</v>
      </c>
      <c r="N1641" s="77">
        <v>108</v>
      </c>
      <c r="O1641" s="77">
        <v>68</v>
      </c>
      <c r="P1641" s="77">
        <v>3799</v>
      </c>
      <c r="Q1641" s="77">
        <v>1999</v>
      </c>
      <c r="R1641" s="77">
        <v>291</v>
      </c>
      <c r="S1641" s="77">
        <v>258</v>
      </c>
      <c r="T1641" s="77">
        <v>281</v>
      </c>
      <c r="U1641" s="78">
        <v>173</v>
      </c>
    </row>
    <row r="1642" spans="1:21" ht="15">
      <c r="A1642" s="76" t="s">
        <v>1999</v>
      </c>
      <c r="B1642" s="77" t="s">
        <v>5864</v>
      </c>
      <c r="C1642" s="77" t="s">
        <v>1816</v>
      </c>
      <c r="D1642" s="77" t="s">
        <v>1208</v>
      </c>
      <c r="E1642" s="77">
        <v>12727</v>
      </c>
      <c r="F1642" s="77">
        <v>5729</v>
      </c>
      <c r="G1642" s="77">
        <v>6998</v>
      </c>
      <c r="H1642" s="77">
        <v>0.45014535999999999</v>
      </c>
      <c r="I1642" s="77">
        <v>0.54985463999999995</v>
      </c>
      <c r="J1642" s="77">
        <v>3300</v>
      </c>
      <c r="K1642" s="77">
        <v>1968</v>
      </c>
      <c r="L1642" s="77">
        <v>195</v>
      </c>
      <c r="M1642" s="77">
        <v>97</v>
      </c>
      <c r="N1642" s="77">
        <v>126</v>
      </c>
      <c r="O1642" s="77">
        <v>43</v>
      </c>
      <c r="P1642" s="77">
        <v>3951</v>
      </c>
      <c r="Q1642" s="77">
        <v>2085</v>
      </c>
      <c r="R1642" s="77">
        <v>287</v>
      </c>
      <c r="S1642" s="77">
        <v>233</v>
      </c>
      <c r="T1642" s="77">
        <v>270</v>
      </c>
      <c r="U1642" s="78">
        <v>172</v>
      </c>
    </row>
    <row r="1643" spans="1:21" ht="15">
      <c r="A1643" s="76" t="s">
        <v>2000</v>
      </c>
      <c r="B1643" s="77" t="s">
        <v>5864</v>
      </c>
      <c r="C1643" s="77" t="s">
        <v>1816</v>
      </c>
      <c r="D1643" s="77" t="s">
        <v>1208</v>
      </c>
      <c r="E1643" s="77">
        <v>14444</v>
      </c>
      <c r="F1643" s="77">
        <v>6568</v>
      </c>
      <c r="G1643" s="77">
        <v>7876</v>
      </c>
      <c r="H1643" s="77">
        <v>0.45472168400000001</v>
      </c>
      <c r="I1643" s="77">
        <v>0.54527831599999999</v>
      </c>
      <c r="J1643" s="77">
        <v>3902</v>
      </c>
      <c r="K1643" s="77">
        <v>2125</v>
      </c>
      <c r="L1643" s="77">
        <v>246</v>
      </c>
      <c r="M1643" s="77">
        <v>102</v>
      </c>
      <c r="N1643" s="77">
        <v>117</v>
      </c>
      <c r="O1643" s="77">
        <v>76</v>
      </c>
      <c r="P1643" s="77">
        <v>4596</v>
      </c>
      <c r="Q1643" s="77">
        <v>2257</v>
      </c>
      <c r="R1643" s="77">
        <v>324</v>
      </c>
      <c r="S1643" s="77">
        <v>264</v>
      </c>
      <c r="T1643" s="77">
        <v>259</v>
      </c>
      <c r="U1643" s="78">
        <v>176</v>
      </c>
    </row>
    <row r="1644" spans="1:21" ht="15">
      <c r="A1644" s="76" t="s">
        <v>2001</v>
      </c>
      <c r="B1644" s="77" t="s">
        <v>5864</v>
      </c>
      <c r="C1644" s="77" t="s">
        <v>1816</v>
      </c>
      <c r="D1644" s="77" t="s">
        <v>1208</v>
      </c>
      <c r="E1644" s="77">
        <v>12343</v>
      </c>
      <c r="F1644" s="77">
        <v>5422</v>
      </c>
      <c r="G1644" s="77">
        <v>6921</v>
      </c>
      <c r="H1644" s="77">
        <v>0.439277323</v>
      </c>
      <c r="I1644" s="77">
        <v>0.560722677</v>
      </c>
      <c r="J1644" s="77">
        <v>3070</v>
      </c>
      <c r="K1644" s="77">
        <v>1902</v>
      </c>
      <c r="L1644" s="77">
        <v>181</v>
      </c>
      <c r="M1644" s="77">
        <v>93</v>
      </c>
      <c r="N1644" s="77">
        <v>96</v>
      </c>
      <c r="O1644" s="77">
        <v>80</v>
      </c>
      <c r="P1644" s="77">
        <v>4000</v>
      </c>
      <c r="Q1644" s="77">
        <v>1988</v>
      </c>
      <c r="R1644" s="77">
        <v>257</v>
      </c>
      <c r="S1644" s="77">
        <v>262</v>
      </c>
      <c r="T1644" s="77">
        <v>250</v>
      </c>
      <c r="U1644" s="78">
        <v>164</v>
      </c>
    </row>
    <row r="1645" spans="1:21" ht="15">
      <c r="A1645" s="76" t="s">
        <v>2002</v>
      </c>
      <c r="B1645" s="77" t="s">
        <v>5864</v>
      </c>
      <c r="C1645" s="77" t="s">
        <v>1816</v>
      </c>
      <c r="D1645" s="77" t="s">
        <v>1208</v>
      </c>
      <c r="E1645" s="77">
        <v>12944</v>
      </c>
      <c r="F1645" s="77">
        <v>5732</v>
      </c>
      <c r="G1645" s="77">
        <v>7212</v>
      </c>
      <c r="H1645" s="77">
        <v>0.44283065500000002</v>
      </c>
      <c r="I1645" s="77">
        <v>0.55716934500000004</v>
      </c>
      <c r="J1645" s="77">
        <v>3296</v>
      </c>
      <c r="K1645" s="77">
        <v>1984</v>
      </c>
      <c r="L1645" s="77">
        <v>196</v>
      </c>
      <c r="M1645" s="77">
        <v>97</v>
      </c>
      <c r="N1645" s="77">
        <v>115</v>
      </c>
      <c r="O1645" s="77">
        <v>44</v>
      </c>
      <c r="P1645" s="77">
        <v>4160</v>
      </c>
      <c r="Q1645" s="77">
        <v>2052</v>
      </c>
      <c r="R1645" s="77">
        <v>304</v>
      </c>
      <c r="S1645" s="77">
        <v>255</v>
      </c>
      <c r="T1645" s="77">
        <v>260</v>
      </c>
      <c r="U1645" s="78">
        <v>181</v>
      </c>
    </row>
    <row r="1646" spans="1:21" ht="15">
      <c r="A1646" s="76" t="s">
        <v>2003</v>
      </c>
      <c r="B1646" s="77" t="s">
        <v>5864</v>
      </c>
      <c r="C1646" s="77" t="s">
        <v>1816</v>
      </c>
      <c r="D1646" s="77" t="s">
        <v>1208</v>
      </c>
      <c r="E1646" s="77">
        <v>12995</v>
      </c>
      <c r="F1646" s="77">
        <v>5796</v>
      </c>
      <c r="G1646" s="77">
        <v>7199</v>
      </c>
      <c r="H1646" s="77">
        <v>0.44601769899999999</v>
      </c>
      <c r="I1646" s="77">
        <v>0.55398230100000001</v>
      </c>
      <c r="J1646" s="77">
        <v>3305</v>
      </c>
      <c r="K1646" s="77">
        <v>1983</v>
      </c>
      <c r="L1646" s="77">
        <v>205</v>
      </c>
      <c r="M1646" s="77">
        <v>101</v>
      </c>
      <c r="N1646" s="77">
        <v>117</v>
      </c>
      <c r="O1646" s="77">
        <v>85</v>
      </c>
      <c r="P1646" s="77">
        <v>4070</v>
      </c>
      <c r="Q1646" s="77">
        <v>2095</v>
      </c>
      <c r="R1646" s="77">
        <v>281</v>
      </c>
      <c r="S1646" s="77">
        <v>260</v>
      </c>
      <c r="T1646" s="77">
        <v>294</v>
      </c>
      <c r="U1646" s="78">
        <v>199</v>
      </c>
    </row>
    <row r="1647" spans="1:21" ht="15">
      <c r="A1647" s="76" t="s">
        <v>2004</v>
      </c>
      <c r="B1647" s="77" t="s">
        <v>5864</v>
      </c>
      <c r="C1647" s="77" t="s">
        <v>1816</v>
      </c>
      <c r="D1647" s="77" t="s">
        <v>1208</v>
      </c>
      <c r="E1647" s="77">
        <v>12941</v>
      </c>
      <c r="F1647" s="77">
        <v>5776</v>
      </c>
      <c r="G1647" s="77">
        <v>7165</v>
      </c>
      <c r="H1647" s="77">
        <v>0.44633335899999999</v>
      </c>
      <c r="I1647" s="77">
        <v>0.55366664099999996</v>
      </c>
      <c r="J1647" s="77">
        <v>3294</v>
      </c>
      <c r="K1647" s="77">
        <v>1984</v>
      </c>
      <c r="L1647" s="77">
        <v>194</v>
      </c>
      <c r="M1647" s="77">
        <v>93</v>
      </c>
      <c r="N1647" s="77">
        <v>122</v>
      </c>
      <c r="O1647" s="77">
        <v>89</v>
      </c>
      <c r="P1647" s="77">
        <v>4076</v>
      </c>
      <c r="Q1647" s="77">
        <v>2113</v>
      </c>
      <c r="R1647" s="77">
        <v>279</v>
      </c>
      <c r="S1647" s="77">
        <v>261</v>
      </c>
      <c r="T1647" s="77">
        <v>266</v>
      </c>
      <c r="U1647" s="78">
        <v>170</v>
      </c>
    </row>
    <row r="1648" spans="1:21" ht="15">
      <c r="A1648" s="76" t="s">
        <v>2005</v>
      </c>
      <c r="B1648" s="77" t="s">
        <v>5864</v>
      </c>
      <c r="C1648" s="77" t="s">
        <v>1816</v>
      </c>
      <c r="D1648" s="77" t="s">
        <v>1208</v>
      </c>
      <c r="E1648" s="77">
        <v>12725</v>
      </c>
      <c r="F1648" s="77">
        <v>5679</v>
      </c>
      <c r="G1648" s="77">
        <v>7046</v>
      </c>
      <c r="H1648" s="77">
        <v>0.44628683699999999</v>
      </c>
      <c r="I1648" s="77">
        <v>0.55371316299999995</v>
      </c>
      <c r="J1648" s="77">
        <v>3234</v>
      </c>
      <c r="K1648" s="77">
        <v>1964</v>
      </c>
      <c r="L1648" s="77">
        <v>198</v>
      </c>
      <c r="M1648" s="77">
        <v>100</v>
      </c>
      <c r="N1648" s="77">
        <v>106</v>
      </c>
      <c r="O1648" s="77">
        <v>77</v>
      </c>
      <c r="P1648" s="77">
        <v>4088</v>
      </c>
      <c r="Q1648" s="77">
        <v>1985</v>
      </c>
      <c r="R1648" s="77">
        <v>278</v>
      </c>
      <c r="S1648" s="77">
        <v>249</v>
      </c>
      <c r="T1648" s="77">
        <v>266</v>
      </c>
      <c r="U1648" s="78">
        <v>180</v>
      </c>
    </row>
    <row r="1649" spans="1:21" ht="15">
      <c r="A1649" s="76" t="s">
        <v>2006</v>
      </c>
      <c r="B1649" s="77" t="s">
        <v>5864</v>
      </c>
      <c r="C1649" s="77" t="s">
        <v>1816</v>
      </c>
      <c r="D1649" s="77" t="s">
        <v>1208</v>
      </c>
      <c r="E1649" s="77">
        <v>12474</v>
      </c>
      <c r="F1649" s="77">
        <v>5473</v>
      </c>
      <c r="G1649" s="77">
        <v>7001</v>
      </c>
      <c r="H1649" s="77">
        <v>0.43875260500000002</v>
      </c>
      <c r="I1649" s="77">
        <v>0.56124739499999998</v>
      </c>
      <c r="J1649" s="77">
        <v>3124</v>
      </c>
      <c r="K1649" s="77">
        <v>1914</v>
      </c>
      <c r="L1649" s="77">
        <v>184</v>
      </c>
      <c r="M1649" s="77">
        <v>84</v>
      </c>
      <c r="N1649" s="77">
        <v>107</v>
      </c>
      <c r="O1649" s="77">
        <v>60</v>
      </c>
      <c r="P1649" s="77">
        <v>4010</v>
      </c>
      <c r="Q1649" s="77">
        <v>1994</v>
      </c>
      <c r="R1649" s="77">
        <v>285</v>
      </c>
      <c r="S1649" s="77">
        <v>252</v>
      </c>
      <c r="T1649" s="77">
        <v>285</v>
      </c>
      <c r="U1649" s="78">
        <v>175</v>
      </c>
    </row>
    <row r="1650" spans="1:21" ht="15">
      <c r="A1650" s="76" t="s">
        <v>2007</v>
      </c>
      <c r="B1650" s="77" t="s">
        <v>5864</v>
      </c>
      <c r="C1650" s="77" t="s">
        <v>1816</v>
      </c>
      <c r="D1650" s="77" t="s">
        <v>1208</v>
      </c>
      <c r="E1650" s="77">
        <v>12202</v>
      </c>
      <c r="F1650" s="77">
        <v>5306</v>
      </c>
      <c r="G1650" s="77">
        <v>6896</v>
      </c>
      <c r="H1650" s="77">
        <v>0.43484674600000001</v>
      </c>
      <c r="I1650" s="77">
        <v>0.56515325400000005</v>
      </c>
      <c r="J1650" s="77">
        <v>3031</v>
      </c>
      <c r="K1650" s="77">
        <v>1854</v>
      </c>
      <c r="L1650" s="77">
        <v>171</v>
      </c>
      <c r="M1650" s="77">
        <v>91</v>
      </c>
      <c r="N1650" s="77">
        <v>92</v>
      </c>
      <c r="O1650" s="77">
        <v>67</v>
      </c>
      <c r="P1650" s="77">
        <v>3917</v>
      </c>
      <c r="Q1650" s="77">
        <v>1967</v>
      </c>
      <c r="R1650" s="77">
        <v>301</v>
      </c>
      <c r="S1650" s="77">
        <v>254</v>
      </c>
      <c r="T1650" s="77">
        <v>279</v>
      </c>
      <c r="U1650" s="78">
        <v>178</v>
      </c>
    </row>
    <row r="1651" spans="1:21" ht="15">
      <c r="A1651" s="76" t="s">
        <v>2008</v>
      </c>
      <c r="B1651" s="77" t="s">
        <v>5864</v>
      </c>
      <c r="C1651" s="77" t="s">
        <v>1816</v>
      </c>
      <c r="D1651" s="77" t="s">
        <v>1208</v>
      </c>
      <c r="E1651" s="77">
        <v>12554</v>
      </c>
      <c r="F1651" s="77">
        <v>5554</v>
      </c>
      <c r="G1651" s="77">
        <v>7000</v>
      </c>
      <c r="H1651" s="77">
        <v>0.44240879399999999</v>
      </c>
      <c r="I1651" s="77">
        <v>0.55759120600000001</v>
      </c>
      <c r="J1651" s="77">
        <v>3184</v>
      </c>
      <c r="K1651" s="77">
        <v>1894</v>
      </c>
      <c r="L1651" s="77">
        <v>200</v>
      </c>
      <c r="M1651" s="77">
        <v>93</v>
      </c>
      <c r="N1651" s="77">
        <v>107</v>
      </c>
      <c r="O1651" s="77">
        <v>76</v>
      </c>
      <c r="P1651" s="77">
        <v>4020</v>
      </c>
      <c r="Q1651" s="77">
        <v>1959</v>
      </c>
      <c r="R1651" s="77">
        <v>295</v>
      </c>
      <c r="S1651" s="77">
        <v>272</v>
      </c>
      <c r="T1651" s="77">
        <v>276</v>
      </c>
      <c r="U1651" s="78">
        <v>178</v>
      </c>
    </row>
    <row r="1652" spans="1:21" ht="15">
      <c r="A1652" s="76" t="s">
        <v>2009</v>
      </c>
      <c r="B1652" s="77" t="s">
        <v>5864</v>
      </c>
      <c r="C1652" s="77" t="s">
        <v>1816</v>
      </c>
      <c r="D1652" s="77" t="s">
        <v>1208</v>
      </c>
      <c r="E1652" s="77">
        <v>12387</v>
      </c>
      <c r="F1652" s="77">
        <v>5448</v>
      </c>
      <c r="G1652" s="77">
        <v>6939</v>
      </c>
      <c r="H1652" s="77">
        <v>0.43981593600000002</v>
      </c>
      <c r="I1652" s="77">
        <v>0.56018406399999998</v>
      </c>
      <c r="J1652" s="77">
        <v>3130</v>
      </c>
      <c r="K1652" s="77">
        <v>1881</v>
      </c>
      <c r="L1652" s="77">
        <v>171</v>
      </c>
      <c r="M1652" s="77">
        <v>91</v>
      </c>
      <c r="N1652" s="77">
        <v>95</v>
      </c>
      <c r="O1652" s="77">
        <v>80</v>
      </c>
      <c r="P1652" s="77">
        <v>3947</v>
      </c>
      <c r="Q1652" s="77">
        <v>2037</v>
      </c>
      <c r="R1652" s="77">
        <v>277</v>
      </c>
      <c r="S1652" s="77">
        <v>252</v>
      </c>
      <c r="T1652" s="77">
        <v>263</v>
      </c>
      <c r="U1652" s="78">
        <v>163</v>
      </c>
    </row>
    <row r="1653" spans="1:21" ht="15">
      <c r="A1653" s="76" t="s">
        <v>2010</v>
      </c>
      <c r="B1653" s="77" t="s">
        <v>5864</v>
      </c>
      <c r="C1653" s="77" t="s">
        <v>1816</v>
      </c>
      <c r="D1653" s="77" t="s">
        <v>1208</v>
      </c>
      <c r="E1653" s="77">
        <v>12625</v>
      </c>
      <c r="F1653" s="77">
        <v>5612</v>
      </c>
      <c r="G1653" s="77">
        <v>7013</v>
      </c>
      <c r="H1653" s="77">
        <v>0.44451485099999999</v>
      </c>
      <c r="I1653" s="77">
        <v>0.55548514900000001</v>
      </c>
      <c r="J1653" s="77">
        <v>3215</v>
      </c>
      <c r="K1653" s="77">
        <v>1925</v>
      </c>
      <c r="L1653" s="77">
        <v>197</v>
      </c>
      <c r="M1653" s="77">
        <v>87</v>
      </c>
      <c r="N1653" s="77">
        <v>120</v>
      </c>
      <c r="O1653" s="77">
        <v>68</v>
      </c>
      <c r="P1653" s="77">
        <v>3976</v>
      </c>
      <c r="Q1653" s="77">
        <v>2071</v>
      </c>
      <c r="R1653" s="77">
        <v>279</v>
      </c>
      <c r="S1653" s="77">
        <v>243</v>
      </c>
      <c r="T1653" s="77">
        <v>267</v>
      </c>
      <c r="U1653" s="78">
        <v>177</v>
      </c>
    </row>
    <row r="1654" spans="1:21" ht="15">
      <c r="A1654" s="76" t="s">
        <v>2011</v>
      </c>
      <c r="B1654" s="77" t="s">
        <v>5864</v>
      </c>
      <c r="C1654" s="77" t="s">
        <v>1816</v>
      </c>
      <c r="D1654" s="77" t="s">
        <v>1208</v>
      </c>
      <c r="E1654" s="77">
        <v>12978</v>
      </c>
      <c r="F1654" s="77">
        <v>5835</v>
      </c>
      <c r="G1654" s="77">
        <v>7143</v>
      </c>
      <c r="H1654" s="77">
        <v>0.44960702699999999</v>
      </c>
      <c r="I1654" s="77">
        <v>0.55039297300000001</v>
      </c>
      <c r="J1654" s="77">
        <v>3325</v>
      </c>
      <c r="K1654" s="77">
        <v>2002</v>
      </c>
      <c r="L1654" s="77">
        <v>222</v>
      </c>
      <c r="M1654" s="77">
        <v>110</v>
      </c>
      <c r="N1654" s="77">
        <v>102</v>
      </c>
      <c r="O1654" s="77">
        <v>74</v>
      </c>
      <c r="P1654" s="77">
        <v>4119</v>
      </c>
      <c r="Q1654" s="77">
        <v>2059</v>
      </c>
      <c r="R1654" s="77">
        <v>276</v>
      </c>
      <c r="S1654" s="77">
        <v>251</v>
      </c>
      <c r="T1654" s="77">
        <v>284</v>
      </c>
      <c r="U1654" s="78">
        <v>154</v>
      </c>
    </row>
    <row r="1655" spans="1:21" ht="15">
      <c r="A1655" s="76" t="s">
        <v>2012</v>
      </c>
      <c r="B1655" s="77" t="s">
        <v>5864</v>
      </c>
      <c r="C1655" s="77" t="s">
        <v>1816</v>
      </c>
      <c r="D1655" s="77" t="s">
        <v>1208</v>
      </c>
      <c r="E1655" s="77">
        <v>12327</v>
      </c>
      <c r="F1655" s="77">
        <v>5547</v>
      </c>
      <c r="G1655" s="77">
        <v>6780</v>
      </c>
      <c r="H1655" s="77">
        <v>0.44998783199999998</v>
      </c>
      <c r="I1655" s="77">
        <v>0.55001216799999997</v>
      </c>
      <c r="J1655" s="77">
        <v>3244</v>
      </c>
      <c r="K1655" s="77">
        <v>1889</v>
      </c>
      <c r="L1655" s="77">
        <v>183</v>
      </c>
      <c r="M1655" s="77">
        <v>91</v>
      </c>
      <c r="N1655" s="77">
        <v>98</v>
      </c>
      <c r="O1655" s="77">
        <v>42</v>
      </c>
      <c r="P1655" s="77">
        <v>3852</v>
      </c>
      <c r="Q1655" s="77">
        <v>1981</v>
      </c>
      <c r="R1655" s="77">
        <v>280</v>
      </c>
      <c r="S1655" s="77">
        <v>248</v>
      </c>
      <c r="T1655" s="77">
        <v>262</v>
      </c>
      <c r="U1655" s="78">
        <v>157</v>
      </c>
    </row>
    <row r="1656" spans="1:21" ht="15">
      <c r="A1656" s="76" t="s">
        <v>2013</v>
      </c>
      <c r="B1656" s="77" t="s">
        <v>5864</v>
      </c>
      <c r="C1656" s="77" t="s">
        <v>1816</v>
      </c>
      <c r="D1656" s="77" t="s">
        <v>1208</v>
      </c>
      <c r="E1656" s="77">
        <v>12561</v>
      </c>
      <c r="F1656" s="77">
        <v>5718</v>
      </c>
      <c r="G1656" s="77">
        <v>6843</v>
      </c>
      <c r="H1656" s="77">
        <v>0.45521853400000001</v>
      </c>
      <c r="I1656" s="77">
        <v>0.54478146599999999</v>
      </c>
      <c r="J1656" s="77">
        <v>3235</v>
      </c>
      <c r="K1656" s="77">
        <v>2000</v>
      </c>
      <c r="L1656" s="77">
        <v>202</v>
      </c>
      <c r="M1656" s="77">
        <v>93</v>
      </c>
      <c r="N1656" s="77">
        <v>107</v>
      </c>
      <c r="O1656" s="77">
        <v>81</v>
      </c>
      <c r="P1656" s="77">
        <v>3897</v>
      </c>
      <c r="Q1656" s="77">
        <v>2006</v>
      </c>
      <c r="R1656" s="77">
        <v>287</v>
      </c>
      <c r="S1656" s="77">
        <v>231</v>
      </c>
      <c r="T1656" s="77">
        <v>254</v>
      </c>
      <c r="U1656" s="78">
        <v>168</v>
      </c>
    </row>
    <row r="1657" spans="1:21" ht="15">
      <c r="A1657" s="76" t="s">
        <v>2014</v>
      </c>
      <c r="B1657" s="77" t="s">
        <v>5864</v>
      </c>
      <c r="C1657" s="77" t="s">
        <v>1816</v>
      </c>
      <c r="D1657" s="77" t="s">
        <v>1208</v>
      </c>
      <c r="E1657" s="77">
        <v>13034</v>
      </c>
      <c r="F1657" s="77">
        <v>5911</v>
      </c>
      <c r="G1657" s="77">
        <v>7123</v>
      </c>
      <c r="H1657" s="77">
        <v>0.45350621499999999</v>
      </c>
      <c r="I1657" s="77">
        <v>0.54649378500000001</v>
      </c>
      <c r="J1657" s="77">
        <v>3397</v>
      </c>
      <c r="K1657" s="77">
        <v>2024</v>
      </c>
      <c r="L1657" s="77">
        <v>210</v>
      </c>
      <c r="M1657" s="77">
        <v>98</v>
      </c>
      <c r="N1657" s="77">
        <v>116</v>
      </c>
      <c r="O1657" s="77">
        <v>66</v>
      </c>
      <c r="P1657" s="77">
        <v>4097</v>
      </c>
      <c r="Q1657" s="77">
        <v>2060</v>
      </c>
      <c r="R1657" s="77">
        <v>298</v>
      </c>
      <c r="S1657" s="77">
        <v>242</v>
      </c>
      <c r="T1657" s="77">
        <v>266</v>
      </c>
      <c r="U1657" s="78">
        <v>160</v>
      </c>
    </row>
    <row r="1658" spans="1:21" ht="15">
      <c r="A1658" s="76" t="s">
        <v>2015</v>
      </c>
      <c r="B1658" s="77" t="s">
        <v>5864</v>
      </c>
      <c r="C1658" s="77" t="s">
        <v>1816</v>
      </c>
      <c r="D1658" s="77" t="s">
        <v>1208</v>
      </c>
      <c r="E1658" s="77">
        <v>12792</v>
      </c>
      <c r="F1658" s="77">
        <v>5703</v>
      </c>
      <c r="G1658" s="77">
        <v>7089</v>
      </c>
      <c r="H1658" s="77">
        <v>0.44582551599999998</v>
      </c>
      <c r="I1658" s="77">
        <v>0.55417448400000002</v>
      </c>
      <c r="J1658" s="77">
        <v>3272</v>
      </c>
      <c r="K1658" s="77">
        <v>1962</v>
      </c>
      <c r="L1658" s="77">
        <v>194</v>
      </c>
      <c r="M1658" s="77">
        <v>88</v>
      </c>
      <c r="N1658" s="77">
        <v>108</v>
      </c>
      <c r="O1658" s="77">
        <v>79</v>
      </c>
      <c r="P1658" s="77">
        <v>4116</v>
      </c>
      <c r="Q1658" s="77">
        <v>1992</v>
      </c>
      <c r="R1658" s="77">
        <v>284</v>
      </c>
      <c r="S1658" s="77">
        <v>240</v>
      </c>
      <c r="T1658" s="77">
        <v>272</v>
      </c>
      <c r="U1658" s="78">
        <v>185</v>
      </c>
    </row>
    <row r="1659" spans="1:21" ht="15">
      <c r="A1659" s="76" t="s">
        <v>2016</v>
      </c>
      <c r="B1659" s="77" t="s">
        <v>5864</v>
      </c>
      <c r="C1659" s="77" t="s">
        <v>1816</v>
      </c>
      <c r="D1659" s="77" t="s">
        <v>1208</v>
      </c>
      <c r="E1659" s="77">
        <v>12358</v>
      </c>
      <c r="F1659" s="77">
        <v>5395</v>
      </c>
      <c r="G1659" s="77">
        <v>6963</v>
      </c>
      <c r="H1659" s="77">
        <v>0.43655931399999998</v>
      </c>
      <c r="I1659" s="77">
        <v>0.56344068599999997</v>
      </c>
      <c r="J1659" s="77">
        <v>3037</v>
      </c>
      <c r="K1659" s="77">
        <v>1901</v>
      </c>
      <c r="L1659" s="77">
        <v>171</v>
      </c>
      <c r="M1659" s="77">
        <v>95</v>
      </c>
      <c r="N1659" s="77">
        <v>118</v>
      </c>
      <c r="O1659" s="77">
        <v>73</v>
      </c>
      <c r="P1659" s="77">
        <v>3967</v>
      </c>
      <c r="Q1659" s="77">
        <v>2032</v>
      </c>
      <c r="R1659" s="77">
        <v>281</v>
      </c>
      <c r="S1659" s="77">
        <v>245</v>
      </c>
      <c r="T1659" s="77">
        <v>267</v>
      </c>
      <c r="U1659" s="78">
        <v>171</v>
      </c>
    </row>
    <row r="1660" spans="1:21" ht="15">
      <c r="A1660" s="76" t="s">
        <v>2017</v>
      </c>
      <c r="B1660" s="77" t="s">
        <v>5864</v>
      </c>
      <c r="C1660" s="77" t="s">
        <v>1816</v>
      </c>
      <c r="D1660" s="77" t="s">
        <v>1208</v>
      </c>
      <c r="E1660" s="77">
        <v>13148</v>
      </c>
      <c r="F1660" s="77">
        <v>5938</v>
      </c>
      <c r="G1660" s="77">
        <v>7210</v>
      </c>
      <c r="H1660" s="77">
        <v>0.45162762400000001</v>
      </c>
      <c r="I1660" s="77">
        <v>0.54837237599999999</v>
      </c>
      <c r="J1660" s="77">
        <v>3416</v>
      </c>
      <c r="K1660" s="77">
        <v>2003</v>
      </c>
      <c r="L1660" s="77">
        <v>229</v>
      </c>
      <c r="M1660" s="77">
        <v>91</v>
      </c>
      <c r="N1660" s="77">
        <v>127</v>
      </c>
      <c r="O1660" s="77">
        <v>72</v>
      </c>
      <c r="P1660" s="77">
        <v>4145</v>
      </c>
      <c r="Q1660" s="77">
        <v>2063</v>
      </c>
      <c r="R1660" s="77">
        <v>291</v>
      </c>
      <c r="S1660" s="77">
        <v>248</v>
      </c>
      <c r="T1660" s="77">
        <v>284</v>
      </c>
      <c r="U1660" s="78">
        <v>179</v>
      </c>
    </row>
    <row r="1661" spans="1:21" ht="15">
      <c r="A1661" s="76" t="s">
        <v>2018</v>
      </c>
      <c r="B1661" s="77" t="s">
        <v>5864</v>
      </c>
      <c r="C1661" s="77" t="s">
        <v>1816</v>
      </c>
      <c r="D1661" s="77" t="s">
        <v>1208</v>
      </c>
      <c r="E1661" s="77">
        <v>12957</v>
      </c>
      <c r="F1661" s="77">
        <v>5727</v>
      </c>
      <c r="G1661" s="77">
        <v>7230</v>
      </c>
      <c r="H1661" s="77">
        <v>0.44200046300000001</v>
      </c>
      <c r="I1661" s="77">
        <v>0.55799953700000005</v>
      </c>
      <c r="J1661" s="77">
        <v>3232</v>
      </c>
      <c r="K1661" s="77">
        <v>2012</v>
      </c>
      <c r="L1661" s="77">
        <v>190</v>
      </c>
      <c r="M1661" s="77">
        <v>107</v>
      </c>
      <c r="N1661" s="77">
        <v>112</v>
      </c>
      <c r="O1661" s="77">
        <v>74</v>
      </c>
      <c r="P1661" s="77">
        <v>4071</v>
      </c>
      <c r="Q1661" s="77">
        <v>2118</v>
      </c>
      <c r="R1661" s="77">
        <v>290</v>
      </c>
      <c r="S1661" s="77">
        <v>277</v>
      </c>
      <c r="T1661" s="77">
        <v>297</v>
      </c>
      <c r="U1661" s="78">
        <v>177</v>
      </c>
    </row>
    <row r="1662" spans="1:21" ht="15">
      <c r="A1662" s="76" t="s">
        <v>2019</v>
      </c>
      <c r="B1662" s="77" t="s">
        <v>5864</v>
      </c>
      <c r="C1662" s="77" t="s">
        <v>1816</v>
      </c>
      <c r="D1662" s="77" t="s">
        <v>1208</v>
      </c>
      <c r="E1662" s="77">
        <v>12567</v>
      </c>
      <c r="F1662" s="77">
        <v>5533</v>
      </c>
      <c r="G1662" s="77">
        <v>7034</v>
      </c>
      <c r="H1662" s="77">
        <v>0.44028009899999998</v>
      </c>
      <c r="I1662" s="77">
        <v>0.55971990100000002</v>
      </c>
      <c r="J1662" s="77">
        <v>3130</v>
      </c>
      <c r="K1662" s="77">
        <v>1932</v>
      </c>
      <c r="L1662" s="77">
        <v>200</v>
      </c>
      <c r="M1662" s="77">
        <v>88</v>
      </c>
      <c r="N1662" s="77">
        <v>123</v>
      </c>
      <c r="O1662" s="77">
        <v>60</v>
      </c>
      <c r="P1662" s="77">
        <v>4002</v>
      </c>
      <c r="Q1662" s="77">
        <v>2054</v>
      </c>
      <c r="R1662" s="77">
        <v>282</v>
      </c>
      <c r="S1662" s="77">
        <v>252</v>
      </c>
      <c r="T1662" s="77">
        <v>270</v>
      </c>
      <c r="U1662" s="78">
        <v>174</v>
      </c>
    </row>
    <row r="1663" spans="1:21" ht="15">
      <c r="A1663" s="76" t="s">
        <v>2020</v>
      </c>
      <c r="B1663" s="77" t="s">
        <v>5864</v>
      </c>
      <c r="C1663" s="77" t="s">
        <v>1816</v>
      </c>
      <c r="D1663" s="77" t="s">
        <v>1208</v>
      </c>
      <c r="E1663" s="77">
        <v>12898</v>
      </c>
      <c r="F1663" s="77">
        <v>5772</v>
      </c>
      <c r="G1663" s="77">
        <v>7126</v>
      </c>
      <c r="H1663" s="77">
        <v>0.44751124199999998</v>
      </c>
      <c r="I1663" s="77">
        <v>0.55248875799999997</v>
      </c>
      <c r="J1663" s="77">
        <v>3279</v>
      </c>
      <c r="K1663" s="77">
        <v>2033</v>
      </c>
      <c r="L1663" s="77">
        <v>192</v>
      </c>
      <c r="M1663" s="77">
        <v>99</v>
      </c>
      <c r="N1663" s="77">
        <v>115</v>
      </c>
      <c r="O1663" s="77">
        <v>54</v>
      </c>
      <c r="P1663" s="77">
        <v>4056</v>
      </c>
      <c r="Q1663" s="77">
        <v>2070</v>
      </c>
      <c r="R1663" s="77">
        <v>292</v>
      </c>
      <c r="S1663" s="77">
        <v>255</v>
      </c>
      <c r="T1663" s="77">
        <v>292</v>
      </c>
      <c r="U1663" s="78">
        <v>161</v>
      </c>
    </row>
    <row r="1664" spans="1:21" ht="15">
      <c r="A1664" s="76" t="s">
        <v>2021</v>
      </c>
      <c r="B1664" s="77" t="s">
        <v>5864</v>
      </c>
      <c r="C1664" s="77" t="s">
        <v>1816</v>
      </c>
      <c r="D1664" s="77" t="s">
        <v>1208</v>
      </c>
      <c r="E1664" s="77">
        <v>12662</v>
      </c>
      <c r="F1664" s="77">
        <v>5646</v>
      </c>
      <c r="G1664" s="77">
        <v>7016</v>
      </c>
      <c r="H1664" s="77">
        <v>0.44590112100000001</v>
      </c>
      <c r="I1664" s="77">
        <v>0.55409887899999999</v>
      </c>
      <c r="J1664" s="77">
        <v>3225</v>
      </c>
      <c r="K1664" s="77">
        <v>1985</v>
      </c>
      <c r="L1664" s="77">
        <v>185</v>
      </c>
      <c r="M1664" s="77">
        <v>94</v>
      </c>
      <c r="N1664" s="77">
        <v>108</v>
      </c>
      <c r="O1664" s="77">
        <v>49</v>
      </c>
      <c r="P1664" s="77">
        <v>4024</v>
      </c>
      <c r="Q1664" s="77">
        <v>2028</v>
      </c>
      <c r="R1664" s="77">
        <v>257</v>
      </c>
      <c r="S1664" s="77">
        <v>244</v>
      </c>
      <c r="T1664" s="77">
        <v>272</v>
      </c>
      <c r="U1664" s="78">
        <v>191</v>
      </c>
    </row>
    <row r="1665" spans="1:21" ht="15">
      <c r="A1665" s="76" t="s">
        <v>2022</v>
      </c>
      <c r="B1665" s="77" t="s">
        <v>5864</v>
      </c>
      <c r="C1665" s="77" t="s">
        <v>1816</v>
      </c>
      <c r="D1665" s="77" t="s">
        <v>1208</v>
      </c>
      <c r="E1665" s="77">
        <v>12646</v>
      </c>
      <c r="F1665" s="77">
        <v>5656</v>
      </c>
      <c r="G1665" s="77">
        <v>6990</v>
      </c>
      <c r="H1665" s="77">
        <v>0.44725604899999999</v>
      </c>
      <c r="I1665" s="77">
        <v>0.55274395099999996</v>
      </c>
      <c r="J1665" s="77">
        <v>3232</v>
      </c>
      <c r="K1665" s="77">
        <v>1942</v>
      </c>
      <c r="L1665" s="77">
        <v>201</v>
      </c>
      <c r="M1665" s="77">
        <v>101</v>
      </c>
      <c r="N1665" s="77">
        <v>113</v>
      </c>
      <c r="O1665" s="77">
        <v>67</v>
      </c>
      <c r="P1665" s="77">
        <v>4019</v>
      </c>
      <c r="Q1665" s="77">
        <v>2008</v>
      </c>
      <c r="R1665" s="77">
        <v>272</v>
      </c>
      <c r="S1665" s="77">
        <v>231</v>
      </c>
      <c r="T1665" s="77">
        <v>282</v>
      </c>
      <c r="U1665" s="78">
        <v>178</v>
      </c>
    </row>
    <row r="1666" spans="1:21" ht="15">
      <c r="A1666" s="76" t="s">
        <v>2023</v>
      </c>
      <c r="B1666" s="77" t="s">
        <v>5864</v>
      </c>
      <c r="C1666" s="77" t="s">
        <v>1816</v>
      </c>
      <c r="D1666" s="77" t="s">
        <v>1208</v>
      </c>
      <c r="E1666" s="77">
        <v>12832</v>
      </c>
      <c r="F1666" s="77">
        <v>5788</v>
      </c>
      <c r="G1666" s="77">
        <v>7044</v>
      </c>
      <c r="H1666" s="77">
        <v>0.45105984999999998</v>
      </c>
      <c r="I1666" s="77">
        <v>0.54894014999999996</v>
      </c>
      <c r="J1666" s="77">
        <v>3376</v>
      </c>
      <c r="K1666" s="77">
        <v>1943</v>
      </c>
      <c r="L1666" s="77">
        <v>192</v>
      </c>
      <c r="M1666" s="77">
        <v>97</v>
      </c>
      <c r="N1666" s="77">
        <v>116</v>
      </c>
      <c r="O1666" s="77">
        <v>64</v>
      </c>
      <c r="P1666" s="77">
        <v>4108</v>
      </c>
      <c r="Q1666" s="77">
        <v>1960</v>
      </c>
      <c r="R1666" s="77">
        <v>293</v>
      </c>
      <c r="S1666" s="77">
        <v>237</v>
      </c>
      <c r="T1666" s="77">
        <v>269</v>
      </c>
      <c r="U1666" s="78">
        <v>177</v>
      </c>
    </row>
    <row r="1667" spans="1:21" ht="15">
      <c r="A1667" s="76" t="s">
        <v>2024</v>
      </c>
      <c r="B1667" s="77" t="s">
        <v>5864</v>
      </c>
      <c r="C1667" s="77" t="s">
        <v>1816</v>
      </c>
      <c r="D1667" s="77" t="s">
        <v>1208</v>
      </c>
      <c r="E1667" s="77">
        <v>12648</v>
      </c>
      <c r="F1667" s="77">
        <v>5660</v>
      </c>
      <c r="G1667" s="77">
        <v>6988</v>
      </c>
      <c r="H1667" s="77">
        <v>0.44750158099999998</v>
      </c>
      <c r="I1667" s="77">
        <v>0.55249841899999996</v>
      </c>
      <c r="J1667" s="77">
        <v>3176</v>
      </c>
      <c r="K1667" s="77">
        <v>1984</v>
      </c>
      <c r="L1667" s="77">
        <v>218</v>
      </c>
      <c r="M1667" s="77">
        <v>100</v>
      </c>
      <c r="N1667" s="77">
        <v>108</v>
      </c>
      <c r="O1667" s="77">
        <v>74</v>
      </c>
      <c r="P1667" s="77">
        <v>3974</v>
      </c>
      <c r="Q1667" s="77">
        <v>2038</v>
      </c>
      <c r="R1667" s="77">
        <v>296</v>
      </c>
      <c r="S1667" s="77">
        <v>240</v>
      </c>
      <c r="T1667" s="77">
        <v>253</v>
      </c>
      <c r="U1667" s="78">
        <v>187</v>
      </c>
    </row>
    <row r="1668" spans="1:21" ht="15">
      <c r="A1668" s="76" t="s">
        <v>2025</v>
      </c>
      <c r="B1668" s="77" t="s">
        <v>5864</v>
      </c>
      <c r="C1668" s="77" t="s">
        <v>1816</v>
      </c>
      <c r="D1668" s="77" t="s">
        <v>1208</v>
      </c>
      <c r="E1668" s="77">
        <v>12237</v>
      </c>
      <c r="F1668" s="77">
        <v>5406</v>
      </c>
      <c r="G1668" s="77">
        <v>6831</v>
      </c>
      <c r="H1668" s="77">
        <v>0.44177494499999997</v>
      </c>
      <c r="I1668" s="77">
        <v>0.55822505499999997</v>
      </c>
      <c r="J1668" s="77">
        <v>3060</v>
      </c>
      <c r="K1668" s="77">
        <v>1873</v>
      </c>
      <c r="L1668" s="77">
        <v>186</v>
      </c>
      <c r="M1668" s="77">
        <v>103</v>
      </c>
      <c r="N1668" s="77">
        <v>100</v>
      </c>
      <c r="O1668" s="77">
        <v>84</v>
      </c>
      <c r="P1668" s="77">
        <v>3824</v>
      </c>
      <c r="Q1668" s="77">
        <v>2019</v>
      </c>
      <c r="R1668" s="77">
        <v>303</v>
      </c>
      <c r="S1668" s="77">
        <v>246</v>
      </c>
      <c r="T1668" s="77">
        <v>256</v>
      </c>
      <c r="U1668" s="78">
        <v>183</v>
      </c>
    </row>
    <row r="1669" spans="1:21" ht="15">
      <c r="A1669" s="76" t="s">
        <v>2026</v>
      </c>
      <c r="B1669" s="77" t="s">
        <v>5864</v>
      </c>
      <c r="C1669" s="77" t="s">
        <v>1816</v>
      </c>
      <c r="D1669" s="77" t="s">
        <v>1208</v>
      </c>
      <c r="E1669" s="77">
        <v>12472</v>
      </c>
      <c r="F1669" s="77">
        <v>5564</v>
      </c>
      <c r="G1669" s="77">
        <v>6908</v>
      </c>
      <c r="H1669" s="77">
        <v>0.44611930700000002</v>
      </c>
      <c r="I1669" s="77">
        <v>0.55388069299999998</v>
      </c>
      <c r="J1669" s="77">
        <v>3158</v>
      </c>
      <c r="K1669" s="77">
        <v>1940</v>
      </c>
      <c r="L1669" s="77">
        <v>199</v>
      </c>
      <c r="M1669" s="77">
        <v>99</v>
      </c>
      <c r="N1669" s="77">
        <v>104</v>
      </c>
      <c r="O1669" s="77">
        <v>64</v>
      </c>
      <c r="P1669" s="77">
        <v>3961</v>
      </c>
      <c r="Q1669" s="77">
        <v>1995</v>
      </c>
      <c r="R1669" s="77">
        <v>281</v>
      </c>
      <c r="S1669" s="77">
        <v>244</v>
      </c>
      <c r="T1669" s="77">
        <v>255</v>
      </c>
      <c r="U1669" s="78">
        <v>172</v>
      </c>
    </row>
    <row r="1670" spans="1:21" ht="15">
      <c r="A1670" s="76" t="s">
        <v>2027</v>
      </c>
      <c r="B1670" s="77" t="s">
        <v>5864</v>
      </c>
      <c r="C1670" s="77" t="s">
        <v>1816</v>
      </c>
      <c r="D1670" s="77" t="s">
        <v>1208</v>
      </c>
      <c r="E1670" s="77">
        <v>12792</v>
      </c>
      <c r="F1670" s="77">
        <v>5701</v>
      </c>
      <c r="G1670" s="77">
        <v>7091</v>
      </c>
      <c r="H1670" s="77">
        <v>0.445669168</v>
      </c>
      <c r="I1670" s="77">
        <v>0.554330832</v>
      </c>
      <c r="J1670" s="77">
        <v>3257</v>
      </c>
      <c r="K1670" s="77">
        <v>1959</v>
      </c>
      <c r="L1670" s="77">
        <v>191</v>
      </c>
      <c r="M1670" s="77">
        <v>106</v>
      </c>
      <c r="N1670" s="77">
        <v>116</v>
      </c>
      <c r="O1670" s="77">
        <v>72</v>
      </c>
      <c r="P1670" s="77">
        <v>4160</v>
      </c>
      <c r="Q1670" s="77">
        <v>2001</v>
      </c>
      <c r="R1670" s="77">
        <v>268</v>
      </c>
      <c r="S1670" s="77">
        <v>230</v>
      </c>
      <c r="T1670" s="77">
        <v>268</v>
      </c>
      <c r="U1670" s="78">
        <v>164</v>
      </c>
    </row>
    <row r="1671" spans="1:21" ht="15">
      <c r="A1671" s="76" t="s">
        <v>2028</v>
      </c>
      <c r="B1671" s="77" t="s">
        <v>5864</v>
      </c>
      <c r="C1671" s="77" t="s">
        <v>1816</v>
      </c>
      <c r="D1671" s="77" t="s">
        <v>1208</v>
      </c>
      <c r="E1671" s="77">
        <v>13912</v>
      </c>
      <c r="F1671" s="77">
        <v>6386</v>
      </c>
      <c r="G1671" s="77">
        <v>7526</v>
      </c>
      <c r="H1671" s="77">
        <v>0.45902817699999998</v>
      </c>
      <c r="I1671" s="77">
        <v>0.54097182300000002</v>
      </c>
      <c r="J1671" s="77">
        <v>3764</v>
      </c>
      <c r="K1671" s="77">
        <v>2068</v>
      </c>
      <c r="L1671" s="77">
        <v>258</v>
      </c>
      <c r="M1671" s="77">
        <v>105</v>
      </c>
      <c r="N1671" s="77">
        <v>120</v>
      </c>
      <c r="O1671" s="77">
        <v>71</v>
      </c>
      <c r="P1671" s="77">
        <v>4354</v>
      </c>
      <c r="Q1671" s="77">
        <v>2116</v>
      </c>
      <c r="R1671" s="77">
        <v>322</v>
      </c>
      <c r="S1671" s="77">
        <v>245</v>
      </c>
      <c r="T1671" s="77">
        <v>306</v>
      </c>
      <c r="U1671" s="78">
        <v>183</v>
      </c>
    </row>
    <row r="1672" spans="1:21" ht="15">
      <c r="A1672" s="76" t="s">
        <v>2029</v>
      </c>
      <c r="B1672" s="77" t="s">
        <v>5864</v>
      </c>
      <c r="C1672" s="77" t="s">
        <v>1816</v>
      </c>
      <c r="D1672" s="77" t="s">
        <v>1208</v>
      </c>
      <c r="E1672" s="77">
        <v>12910</v>
      </c>
      <c r="F1672" s="77">
        <v>5741</v>
      </c>
      <c r="G1672" s="77">
        <v>7169</v>
      </c>
      <c r="H1672" s="77">
        <v>0.44469403600000001</v>
      </c>
      <c r="I1672" s="77">
        <v>0.55530596399999999</v>
      </c>
      <c r="J1672" s="77">
        <v>3261</v>
      </c>
      <c r="K1672" s="77">
        <v>1968</v>
      </c>
      <c r="L1672" s="77">
        <v>218</v>
      </c>
      <c r="M1672" s="77">
        <v>104</v>
      </c>
      <c r="N1672" s="77">
        <v>114</v>
      </c>
      <c r="O1672" s="77">
        <v>76</v>
      </c>
      <c r="P1672" s="77">
        <v>4100</v>
      </c>
      <c r="Q1672" s="77">
        <v>2071</v>
      </c>
      <c r="R1672" s="77">
        <v>294</v>
      </c>
      <c r="S1672" s="77">
        <v>247</v>
      </c>
      <c r="T1672" s="77">
        <v>285</v>
      </c>
      <c r="U1672" s="78">
        <v>172</v>
      </c>
    </row>
    <row r="1673" spans="1:21" ht="15">
      <c r="A1673" s="76" t="s">
        <v>2030</v>
      </c>
      <c r="B1673" s="77" t="s">
        <v>5864</v>
      </c>
      <c r="C1673" s="77" t="s">
        <v>1816</v>
      </c>
      <c r="D1673" s="77" t="s">
        <v>1208</v>
      </c>
      <c r="E1673" s="77">
        <v>13207</v>
      </c>
      <c r="F1673" s="77">
        <v>5982</v>
      </c>
      <c r="G1673" s="77">
        <v>7225</v>
      </c>
      <c r="H1673" s="77">
        <v>0.45294162199999999</v>
      </c>
      <c r="I1673" s="77">
        <v>0.54705837800000001</v>
      </c>
      <c r="J1673" s="77">
        <v>3456</v>
      </c>
      <c r="K1673" s="77">
        <v>2028</v>
      </c>
      <c r="L1673" s="77">
        <v>226</v>
      </c>
      <c r="M1673" s="77">
        <v>91</v>
      </c>
      <c r="N1673" s="77">
        <v>114</v>
      </c>
      <c r="O1673" s="77">
        <v>67</v>
      </c>
      <c r="P1673" s="77">
        <v>4176</v>
      </c>
      <c r="Q1673" s="77">
        <v>2077</v>
      </c>
      <c r="R1673" s="77">
        <v>301</v>
      </c>
      <c r="S1673" s="77">
        <v>244</v>
      </c>
      <c r="T1673" s="77">
        <v>262</v>
      </c>
      <c r="U1673" s="78">
        <v>165</v>
      </c>
    </row>
    <row r="1674" spans="1:21" ht="15">
      <c r="A1674" s="76" t="s">
        <v>2031</v>
      </c>
      <c r="B1674" s="77" t="s">
        <v>5864</v>
      </c>
      <c r="C1674" s="77" t="s">
        <v>1816</v>
      </c>
      <c r="D1674" s="77" t="s">
        <v>1208</v>
      </c>
      <c r="E1674" s="77">
        <v>13068</v>
      </c>
      <c r="F1674" s="77">
        <v>5803</v>
      </c>
      <c r="G1674" s="77">
        <v>7265</v>
      </c>
      <c r="H1674" s="77">
        <v>0.44406182999999999</v>
      </c>
      <c r="I1674" s="77">
        <v>0.55593817000000001</v>
      </c>
      <c r="J1674" s="77">
        <v>3328</v>
      </c>
      <c r="K1674" s="77">
        <v>1978</v>
      </c>
      <c r="L1674" s="77">
        <v>206</v>
      </c>
      <c r="M1674" s="77">
        <v>98</v>
      </c>
      <c r="N1674" s="77">
        <v>121</v>
      </c>
      <c r="O1674" s="77">
        <v>72</v>
      </c>
      <c r="P1674" s="77">
        <v>4154</v>
      </c>
      <c r="Q1674" s="77">
        <v>2113</v>
      </c>
      <c r="R1674" s="77">
        <v>265</v>
      </c>
      <c r="S1674" s="77">
        <v>257</v>
      </c>
      <c r="T1674" s="77">
        <v>286</v>
      </c>
      <c r="U1674" s="78">
        <v>190</v>
      </c>
    </row>
    <row r="1675" spans="1:21" ht="15">
      <c r="A1675" s="76" t="s">
        <v>2032</v>
      </c>
      <c r="B1675" s="77" t="s">
        <v>5864</v>
      </c>
      <c r="C1675" s="77" t="s">
        <v>1816</v>
      </c>
      <c r="D1675" s="77" t="s">
        <v>1208</v>
      </c>
      <c r="E1675" s="77">
        <v>11921</v>
      </c>
      <c r="F1675" s="77">
        <v>5176</v>
      </c>
      <c r="G1675" s="77">
        <v>6745</v>
      </c>
      <c r="H1675" s="77">
        <v>0.43419176199999998</v>
      </c>
      <c r="I1675" s="77">
        <v>0.56580823800000002</v>
      </c>
      <c r="J1675" s="77">
        <v>2936</v>
      </c>
      <c r="K1675" s="77">
        <v>1815</v>
      </c>
      <c r="L1675" s="77">
        <v>159</v>
      </c>
      <c r="M1675" s="77">
        <v>90</v>
      </c>
      <c r="N1675" s="77">
        <v>102</v>
      </c>
      <c r="O1675" s="77">
        <v>74</v>
      </c>
      <c r="P1675" s="77">
        <v>3812</v>
      </c>
      <c r="Q1675" s="77">
        <v>1978</v>
      </c>
      <c r="R1675" s="77">
        <v>280</v>
      </c>
      <c r="S1675" s="77">
        <v>237</v>
      </c>
      <c r="T1675" s="77">
        <v>255</v>
      </c>
      <c r="U1675" s="78">
        <v>183</v>
      </c>
    </row>
    <row r="1676" spans="1:21" ht="15">
      <c r="A1676" s="76" t="s">
        <v>2033</v>
      </c>
      <c r="B1676" s="77" t="s">
        <v>5864</v>
      </c>
      <c r="C1676" s="77" t="s">
        <v>1816</v>
      </c>
      <c r="D1676" s="77" t="s">
        <v>1208</v>
      </c>
      <c r="E1676" s="77">
        <v>11999</v>
      </c>
      <c r="F1676" s="77">
        <v>5271</v>
      </c>
      <c r="G1676" s="77">
        <v>6728</v>
      </c>
      <c r="H1676" s="77">
        <v>0.439286607</v>
      </c>
      <c r="I1676" s="77">
        <v>0.560713393</v>
      </c>
      <c r="J1676" s="77">
        <v>2982</v>
      </c>
      <c r="K1676" s="77">
        <v>1847</v>
      </c>
      <c r="L1676" s="77">
        <v>178</v>
      </c>
      <c r="M1676" s="77">
        <v>91</v>
      </c>
      <c r="N1676" s="77">
        <v>98</v>
      </c>
      <c r="O1676" s="77">
        <v>75</v>
      </c>
      <c r="P1676" s="77">
        <v>3816</v>
      </c>
      <c r="Q1676" s="77">
        <v>1956</v>
      </c>
      <c r="R1676" s="77">
        <v>264</v>
      </c>
      <c r="S1676" s="77">
        <v>250</v>
      </c>
      <c r="T1676" s="77">
        <v>274</v>
      </c>
      <c r="U1676" s="78">
        <v>168</v>
      </c>
    </row>
    <row r="1677" spans="1:21" ht="15">
      <c r="A1677" s="76" t="s">
        <v>2034</v>
      </c>
      <c r="B1677" s="77" t="s">
        <v>5864</v>
      </c>
      <c r="C1677" s="77" t="s">
        <v>1816</v>
      </c>
      <c r="D1677" s="77" t="s">
        <v>1208</v>
      </c>
      <c r="E1677" s="77">
        <v>12343</v>
      </c>
      <c r="F1677" s="77">
        <v>5399</v>
      </c>
      <c r="G1677" s="77">
        <v>6944</v>
      </c>
      <c r="H1677" s="77">
        <v>0.43741391899999998</v>
      </c>
      <c r="I1677" s="77">
        <v>0.56258608099999996</v>
      </c>
      <c r="J1677" s="77">
        <v>3034</v>
      </c>
      <c r="K1677" s="77">
        <v>1920</v>
      </c>
      <c r="L1677" s="77">
        <v>175</v>
      </c>
      <c r="M1677" s="77">
        <v>86</v>
      </c>
      <c r="N1677" s="77">
        <v>111</v>
      </c>
      <c r="O1677" s="77">
        <v>73</v>
      </c>
      <c r="P1677" s="77">
        <v>3999</v>
      </c>
      <c r="Q1677" s="77">
        <v>2017</v>
      </c>
      <c r="R1677" s="77">
        <v>256</v>
      </c>
      <c r="S1677" s="77">
        <v>257</v>
      </c>
      <c r="T1677" s="77">
        <v>252</v>
      </c>
      <c r="U1677" s="78">
        <v>163</v>
      </c>
    </row>
    <row r="1678" spans="1:21" ht="15">
      <c r="A1678" s="76" t="s">
        <v>2035</v>
      </c>
      <c r="B1678" s="77" t="s">
        <v>5864</v>
      </c>
      <c r="C1678" s="77" t="s">
        <v>1816</v>
      </c>
      <c r="D1678" s="77" t="s">
        <v>1208</v>
      </c>
      <c r="E1678" s="77">
        <v>13038</v>
      </c>
      <c r="F1678" s="77">
        <v>5771</v>
      </c>
      <c r="G1678" s="77">
        <v>7267</v>
      </c>
      <c r="H1678" s="77">
        <v>0.44262923799999998</v>
      </c>
      <c r="I1678" s="77">
        <v>0.55737076200000002</v>
      </c>
      <c r="J1678" s="77">
        <v>3348</v>
      </c>
      <c r="K1678" s="77">
        <v>1930</v>
      </c>
      <c r="L1678" s="77">
        <v>216</v>
      </c>
      <c r="M1678" s="77">
        <v>104</v>
      </c>
      <c r="N1678" s="77">
        <v>104</v>
      </c>
      <c r="O1678" s="77">
        <v>69</v>
      </c>
      <c r="P1678" s="77">
        <v>4151</v>
      </c>
      <c r="Q1678" s="77">
        <v>2102</v>
      </c>
      <c r="R1678" s="77">
        <v>290</v>
      </c>
      <c r="S1678" s="77">
        <v>268</v>
      </c>
      <c r="T1678" s="77">
        <v>281</v>
      </c>
      <c r="U1678" s="78">
        <v>175</v>
      </c>
    </row>
    <row r="1679" spans="1:21" ht="15">
      <c r="A1679" s="76" t="s">
        <v>2036</v>
      </c>
      <c r="B1679" s="77" t="s">
        <v>5864</v>
      </c>
      <c r="C1679" s="77" t="s">
        <v>1816</v>
      </c>
      <c r="D1679" s="77" t="s">
        <v>1208</v>
      </c>
      <c r="E1679" s="77">
        <v>13679</v>
      </c>
      <c r="F1679" s="77">
        <v>6357</v>
      </c>
      <c r="G1679" s="77">
        <v>7322</v>
      </c>
      <c r="H1679" s="77">
        <v>0.46472695400000003</v>
      </c>
      <c r="I1679" s="77">
        <v>0.53527304600000003</v>
      </c>
      <c r="J1679" s="77">
        <v>3740</v>
      </c>
      <c r="K1679" s="77">
        <v>2071</v>
      </c>
      <c r="L1679" s="77">
        <v>241</v>
      </c>
      <c r="M1679" s="77">
        <v>110</v>
      </c>
      <c r="N1679" s="77">
        <v>113</v>
      </c>
      <c r="O1679" s="77">
        <v>82</v>
      </c>
      <c r="P1679" s="77">
        <v>4200</v>
      </c>
      <c r="Q1679" s="77">
        <v>2084</v>
      </c>
      <c r="R1679" s="77">
        <v>304</v>
      </c>
      <c r="S1679" s="77">
        <v>255</v>
      </c>
      <c r="T1679" s="77">
        <v>279</v>
      </c>
      <c r="U1679" s="78">
        <v>200</v>
      </c>
    </row>
    <row r="1680" spans="1:21" ht="15">
      <c r="A1680" s="76" t="s">
        <v>2037</v>
      </c>
      <c r="B1680" s="77" t="s">
        <v>5864</v>
      </c>
      <c r="C1680" s="77" t="s">
        <v>1816</v>
      </c>
      <c r="D1680" s="77" t="s">
        <v>1208</v>
      </c>
      <c r="E1680" s="77">
        <v>12431</v>
      </c>
      <c r="F1680" s="77">
        <v>5483</v>
      </c>
      <c r="G1680" s="77">
        <v>6948</v>
      </c>
      <c r="H1680" s="77">
        <v>0.441074733</v>
      </c>
      <c r="I1680" s="77">
        <v>0.558925267</v>
      </c>
      <c r="J1680" s="77">
        <v>3137</v>
      </c>
      <c r="K1680" s="77">
        <v>1869</v>
      </c>
      <c r="L1680" s="77">
        <v>198</v>
      </c>
      <c r="M1680" s="77">
        <v>101</v>
      </c>
      <c r="N1680" s="77">
        <v>108</v>
      </c>
      <c r="O1680" s="77">
        <v>70</v>
      </c>
      <c r="P1680" s="77">
        <v>3895</v>
      </c>
      <c r="Q1680" s="77">
        <v>2075</v>
      </c>
      <c r="R1680" s="77">
        <v>263</v>
      </c>
      <c r="S1680" s="77">
        <v>256</v>
      </c>
      <c r="T1680" s="77">
        <v>270</v>
      </c>
      <c r="U1680" s="78">
        <v>189</v>
      </c>
    </row>
    <row r="1681" spans="1:21" ht="15">
      <c r="A1681" s="76" t="s">
        <v>2038</v>
      </c>
      <c r="B1681" s="77" t="s">
        <v>5864</v>
      </c>
      <c r="C1681" s="77" t="s">
        <v>1816</v>
      </c>
      <c r="D1681" s="77" t="s">
        <v>1208</v>
      </c>
      <c r="E1681" s="77">
        <v>13394</v>
      </c>
      <c r="F1681" s="77">
        <v>5926</v>
      </c>
      <c r="G1681" s="77">
        <v>7468</v>
      </c>
      <c r="H1681" s="77">
        <v>0.44243691200000002</v>
      </c>
      <c r="I1681" s="77">
        <v>0.55756308799999998</v>
      </c>
      <c r="J1681" s="77">
        <v>3402</v>
      </c>
      <c r="K1681" s="77">
        <v>2013</v>
      </c>
      <c r="L1681" s="77">
        <v>209</v>
      </c>
      <c r="M1681" s="77">
        <v>101</v>
      </c>
      <c r="N1681" s="77">
        <v>124</v>
      </c>
      <c r="O1681" s="77">
        <v>77</v>
      </c>
      <c r="P1681" s="77">
        <v>4291</v>
      </c>
      <c r="Q1681" s="77">
        <v>2135</v>
      </c>
      <c r="R1681" s="77">
        <v>296</v>
      </c>
      <c r="S1681" s="77">
        <v>256</v>
      </c>
      <c r="T1681" s="77">
        <v>301</v>
      </c>
      <c r="U1681" s="78">
        <v>189</v>
      </c>
    </row>
    <row r="1682" spans="1:21" ht="15">
      <c r="A1682" s="76" t="s">
        <v>2039</v>
      </c>
      <c r="B1682" s="77" t="s">
        <v>5864</v>
      </c>
      <c r="C1682" s="77" t="s">
        <v>1816</v>
      </c>
      <c r="D1682" s="77" t="s">
        <v>1208</v>
      </c>
      <c r="E1682" s="77">
        <v>12339</v>
      </c>
      <c r="F1682" s="77">
        <v>5416</v>
      </c>
      <c r="G1682" s="77">
        <v>6923</v>
      </c>
      <c r="H1682" s="77">
        <v>0.43893346300000002</v>
      </c>
      <c r="I1682" s="77">
        <v>0.56106653699999998</v>
      </c>
      <c r="J1682" s="77">
        <v>3080</v>
      </c>
      <c r="K1682" s="77">
        <v>1889</v>
      </c>
      <c r="L1682" s="77">
        <v>184</v>
      </c>
      <c r="M1682" s="77">
        <v>84</v>
      </c>
      <c r="N1682" s="77">
        <v>107</v>
      </c>
      <c r="O1682" s="77">
        <v>72</v>
      </c>
      <c r="P1682" s="77">
        <v>3958</v>
      </c>
      <c r="Q1682" s="77">
        <v>2001</v>
      </c>
      <c r="R1682" s="77">
        <v>290</v>
      </c>
      <c r="S1682" s="77">
        <v>249</v>
      </c>
      <c r="T1682" s="77">
        <v>260</v>
      </c>
      <c r="U1682" s="78">
        <v>165</v>
      </c>
    </row>
    <row r="1683" spans="1:21" ht="15">
      <c r="A1683" s="76" t="s">
        <v>2040</v>
      </c>
      <c r="B1683" s="77" t="s">
        <v>5864</v>
      </c>
      <c r="C1683" s="77" t="s">
        <v>1816</v>
      </c>
      <c r="D1683" s="77" t="s">
        <v>1208</v>
      </c>
      <c r="E1683" s="77">
        <v>12926</v>
      </c>
      <c r="F1683" s="77">
        <v>5808</v>
      </c>
      <c r="G1683" s="77">
        <v>7118</v>
      </c>
      <c r="H1683" s="77">
        <v>0.44932693800000001</v>
      </c>
      <c r="I1683" s="77">
        <v>0.55067306199999999</v>
      </c>
      <c r="J1683" s="77">
        <v>3330</v>
      </c>
      <c r="K1683" s="77">
        <v>1991</v>
      </c>
      <c r="L1683" s="77">
        <v>214</v>
      </c>
      <c r="M1683" s="77">
        <v>108</v>
      </c>
      <c r="N1683" s="77">
        <v>102</v>
      </c>
      <c r="O1683" s="77">
        <v>63</v>
      </c>
      <c r="P1683" s="77">
        <v>4090</v>
      </c>
      <c r="Q1683" s="77">
        <v>2024</v>
      </c>
      <c r="R1683" s="77">
        <v>282</v>
      </c>
      <c r="S1683" s="77">
        <v>249</v>
      </c>
      <c r="T1683" s="77">
        <v>285</v>
      </c>
      <c r="U1683" s="78">
        <v>188</v>
      </c>
    </row>
    <row r="1684" spans="1:21" ht="15">
      <c r="A1684" s="76" t="s">
        <v>2041</v>
      </c>
      <c r="B1684" s="77" t="s">
        <v>5864</v>
      </c>
      <c r="C1684" s="77" t="s">
        <v>1816</v>
      </c>
      <c r="D1684" s="77" t="s">
        <v>1208</v>
      </c>
      <c r="E1684" s="77">
        <v>13698</v>
      </c>
      <c r="F1684" s="77">
        <v>6359</v>
      </c>
      <c r="G1684" s="77">
        <v>7339</v>
      </c>
      <c r="H1684" s="77">
        <v>0.46422835499999998</v>
      </c>
      <c r="I1684" s="77">
        <v>0.53577164499999996</v>
      </c>
      <c r="J1684" s="77">
        <v>3715</v>
      </c>
      <c r="K1684" s="77">
        <v>2110</v>
      </c>
      <c r="L1684" s="77">
        <v>251</v>
      </c>
      <c r="M1684" s="77">
        <v>101</v>
      </c>
      <c r="N1684" s="77">
        <v>104</v>
      </c>
      <c r="O1684" s="77">
        <v>78</v>
      </c>
      <c r="P1684" s="77">
        <v>4313</v>
      </c>
      <c r="Q1684" s="77">
        <v>2054</v>
      </c>
      <c r="R1684" s="77">
        <v>293</v>
      </c>
      <c r="S1684" s="77">
        <v>250</v>
      </c>
      <c r="T1684" s="77">
        <v>269</v>
      </c>
      <c r="U1684" s="78">
        <v>160</v>
      </c>
    </row>
    <row r="1685" spans="1:21" ht="15">
      <c r="A1685" s="76" t="s">
        <v>2042</v>
      </c>
      <c r="B1685" s="77" t="s">
        <v>5864</v>
      </c>
      <c r="C1685" s="77" t="s">
        <v>1816</v>
      </c>
      <c r="D1685" s="77" t="s">
        <v>1208</v>
      </c>
      <c r="E1685" s="77">
        <v>12599</v>
      </c>
      <c r="F1685" s="77">
        <v>5601</v>
      </c>
      <c r="G1685" s="77">
        <v>6998</v>
      </c>
      <c r="H1685" s="77">
        <v>0.44455909199999999</v>
      </c>
      <c r="I1685" s="77">
        <v>0.55544090800000001</v>
      </c>
      <c r="J1685" s="77">
        <v>3221</v>
      </c>
      <c r="K1685" s="77">
        <v>1907</v>
      </c>
      <c r="L1685" s="77">
        <v>198</v>
      </c>
      <c r="M1685" s="77">
        <v>99</v>
      </c>
      <c r="N1685" s="77">
        <v>111</v>
      </c>
      <c r="O1685" s="77">
        <v>65</v>
      </c>
      <c r="P1685" s="77">
        <v>3942</v>
      </c>
      <c r="Q1685" s="77">
        <v>2083</v>
      </c>
      <c r="R1685" s="77">
        <v>273</v>
      </c>
      <c r="S1685" s="77">
        <v>259</v>
      </c>
      <c r="T1685" s="77">
        <v>271</v>
      </c>
      <c r="U1685" s="78">
        <v>170</v>
      </c>
    </row>
    <row r="1686" spans="1:21" ht="15">
      <c r="A1686" s="76" t="s">
        <v>2043</v>
      </c>
      <c r="B1686" s="77" t="s">
        <v>5864</v>
      </c>
      <c r="C1686" s="77" t="s">
        <v>1816</v>
      </c>
      <c r="D1686" s="77" t="s">
        <v>1208</v>
      </c>
      <c r="E1686" s="77">
        <v>12840</v>
      </c>
      <c r="F1686" s="77">
        <v>5838</v>
      </c>
      <c r="G1686" s="77">
        <v>7002</v>
      </c>
      <c r="H1686" s="77">
        <v>0.45467289700000002</v>
      </c>
      <c r="I1686" s="77">
        <v>0.54532710299999998</v>
      </c>
      <c r="J1686" s="77">
        <v>3333</v>
      </c>
      <c r="K1686" s="77">
        <v>2006</v>
      </c>
      <c r="L1686" s="77">
        <v>217</v>
      </c>
      <c r="M1686" s="77">
        <v>94</v>
      </c>
      <c r="N1686" s="77">
        <v>122</v>
      </c>
      <c r="O1686" s="77">
        <v>66</v>
      </c>
      <c r="P1686" s="77">
        <v>4052</v>
      </c>
      <c r="Q1686" s="77">
        <v>1996</v>
      </c>
      <c r="R1686" s="77">
        <v>276</v>
      </c>
      <c r="S1686" s="77">
        <v>252</v>
      </c>
      <c r="T1686" s="77">
        <v>270</v>
      </c>
      <c r="U1686" s="78">
        <v>156</v>
      </c>
    </row>
    <row r="1687" spans="1:21" ht="15">
      <c r="A1687" s="76" t="s">
        <v>2044</v>
      </c>
      <c r="B1687" s="77" t="s">
        <v>5864</v>
      </c>
      <c r="C1687" s="77" t="s">
        <v>1881</v>
      </c>
      <c r="D1687" s="77" t="s">
        <v>1208</v>
      </c>
      <c r="E1687" s="77">
        <v>12198</v>
      </c>
      <c r="F1687" s="77">
        <v>5296</v>
      </c>
      <c r="G1687" s="77">
        <v>6902</v>
      </c>
      <c r="H1687" s="77">
        <v>0.43416953600000002</v>
      </c>
      <c r="I1687" s="77">
        <v>0.56583046400000003</v>
      </c>
      <c r="J1687" s="77">
        <v>2939</v>
      </c>
      <c r="K1687" s="77">
        <v>1912</v>
      </c>
      <c r="L1687" s="77">
        <v>180</v>
      </c>
      <c r="M1687" s="77">
        <v>86</v>
      </c>
      <c r="N1687" s="77">
        <v>108</v>
      </c>
      <c r="O1687" s="77">
        <v>71</v>
      </c>
      <c r="P1687" s="77">
        <v>3881</v>
      </c>
      <c r="Q1687" s="77">
        <v>2038</v>
      </c>
      <c r="R1687" s="77">
        <v>283</v>
      </c>
      <c r="S1687" s="77">
        <v>261</v>
      </c>
      <c r="T1687" s="77">
        <v>253</v>
      </c>
      <c r="U1687" s="78">
        <v>186</v>
      </c>
    </row>
    <row r="1688" spans="1:21" ht="15">
      <c r="A1688" s="76" t="s">
        <v>2045</v>
      </c>
      <c r="B1688" s="77" t="s">
        <v>5864</v>
      </c>
      <c r="C1688" s="77" t="s">
        <v>1881</v>
      </c>
      <c r="D1688" s="77" t="s">
        <v>1208</v>
      </c>
      <c r="E1688" s="77">
        <v>12791</v>
      </c>
      <c r="F1688" s="77">
        <v>5738</v>
      </c>
      <c r="G1688" s="77">
        <v>7053</v>
      </c>
      <c r="H1688" s="77">
        <v>0.44859666999999998</v>
      </c>
      <c r="I1688" s="77">
        <v>0.55140332999999997</v>
      </c>
      <c r="J1688" s="77">
        <v>3362</v>
      </c>
      <c r="K1688" s="77">
        <v>1934</v>
      </c>
      <c r="L1688" s="77">
        <v>181</v>
      </c>
      <c r="M1688" s="77">
        <v>92</v>
      </c>
      <c r="N1688" s="77">
        <v>97</v>
      </c>
      <c r="O1688" s="77">
        <v>72</v>
      </c>
      <c r="P1688" s="77">
        <v>4110</v>
      </c>
      <c r="Q1688" s="77">
        <v>1970</v>
      </c>
      <c r="R1688" s="77">
        <v>276</v>
      </c>
      <c r="S1688" s="77">
        <v>263</v>
      </c>
      <c r="T1688" s="77">
        <v>274</v>
      </c>
      <c r="U1688" s="78">
        <v>160</v>
      </c>
    </row>
    <row r="1689" spans="1:21" ht="15">
      <c r="A1689" s="76" t="s">
        <v>2046</v>
      </c>
      <c r="B1689" s="77" t="s">
        <v>5864</v>
      </c>
      <c r="C1689" s="77" t="s">
        <v>1881</v>
      </c>
      <c r="D1689" s="77" t="s">
        <v>1208</v>
      </c>
      <c r="E1689" s="77">
        <v>13033</v>
      </c>
      <c r="F1689" s="77">
        <v>5855</v>
      </c>
      <c r="G1689" s="77">
        <v>7178</v>
      </c>
      <c r="H1689" s="77">
        <v>0.44924422600000002</v>
      </c>
      <c r="I1689" s="77">
        <v>0.55075577399999998</v>
      </c>
      <c r="J1689" s="77">
        <v>3330</v>
      </c>
      <c r="K1689" s="77">
        <v>2023</v>
      </c>
      <c r="L1689" s="77">
        <v>211</v>
      </c>
      <c r="M1689" s="77">
        <v>97</v>
      </c>
      <c r="N1689" s="77">
        <v>117</v>
      </c>
      <c r="O1689" s="77">
        <v>77</v>
      </c>
      <c r="P1689" s="77">
        <v>4210</v>
      </c>
      <c r="Q1689" s="77">
        <v>2013</v>
      </c>
      <c r="R1689" s="77">
        <v>272</v>
      </c>
      <c r="S1689" s="77">
        <v>237</v>
      </c>
      <c r="T1689" s="77">
        <v>273</v>
      </c>
      <c r="U1689" s="78">
        <v>173</v>
      </c>
    </row>
    <row r="1690" spans="1:21" ht="15">
      <c r="A1690" s="76" t="s">
        <v>2047</v>
      </c>
      <c r="B1690" s="77" t="s">
        <v>5864</v>
      </c>
      <c r="C1690" s="77" t="s">
        <v>1881</v>
      </c>
      <c r="D1690" s="77" t="s">
        <v>1208</v>
      </c>
      <c r="E1690" s="77">
        <v>12219</v>
      </c>
      <c r="F1690" s="77">
        <v>5320</v>
      </c>
      <c r="G1690" s="77">
        <v>6899</v>
      </c>
      <c r="H1690" s="77">
        <v>0.435387511</v>
      </c>
      <c r="I1690" s="77">
        <v>0.56461248900000005</v>
      </c>
      <c r="J1690" s="77">
        <v>2957</v>
      </c>
      <c r="K1690" s="77">
        <v>1895</v>
      </c>
      <c r="L1690" s="77">
        <v>174</v>
      </c>
      <c r="M1690" s="77">
        <v>99</v>
      </c>
      <c r="N1690" s="77">
        <v>113</v>
      </c>
      <c r="O1690" s="77">
        <v>82</v>
      </c>
      <c r="P1690" s="77">
        <v>3871</v>
      </c>
      <c r="Q1690" s="77">
        <v>2025</v>
      </c>
      <c r="R1690" s="77">
        <v>302</v>
      </c>
      <c r="S1690" s="77">
        <v>270</v>
      </c>
      <c r="T1690" s="77">
        <v>259</v>
      </c>
      <c r="U1690" s="78">
        <v>172</v>
      </c>
    </row>
    <row r="1691" spans="1:21" ht="15">
      <c r="A1691" s="76" t="s">
        <v>2048</v>
      </c>
      <c r="B1691" s="77" t="s">
        <v>5864</v>
      </c>
      <c r="C1691" s="77" t="s">
        <v>1881</v>
      </c>
      <c r="D1691" s="77" t="s">
        <v>1208</v>
      </c>
      <c r="E1691" s="77">
        <v>12578</v>
      </c>
      <c r="F1691" s="77">
        <v>5542</v>
      </c>
      <c r="G1691" s="77">
        <v>7036</v>
      </c>
      <c r="H1691" s="77">
        <v>0.44061059000000002</v>
      </c>
      <c r="I1691" s="77">
        <v>0.55938940999999998</v>
      </c>
      <c r="J1691" s="77">
        <v>3145</v>
      </c>
      <c r="K1691" s="77">
        <v>1927</v>
      </c>
      <c r="L1691" s="77">
        <v>195</v>
      </c>
      <c r="M1691" s="77">
        <v>106</v>
      </c>
      <c r="N1691" s="77">
        <v>90</v>
      </c>
      <c r="O1691" s="77">
        <v>79</v>
      </c>
      <c r="P1691" s="77">
        <v>4025</v>
      </c>
      <c r="Q1691" s="77">
        <v>2068</v>
      </c>
      <c r="R1691" s="77">
        <v>278</v>
      </c>
      <c r="S1691" s="77">
        <v>234</v>
      </c>
      <c r="T1691" s="77">
        <v>255</v>
      </c>
      <c r="U1691" s="78">
        <v>176</v>
      </c>
    </row>
    <row r="1692" spans="1:21" ht="15">
      <c r="A1692" s="76" t="s">
        <v>2049</v>
      </c>
      <c r="B1692" s="77" t="s">
        <v>5864</v>
      </c>
      <c r="C1692" s="77" t="s">
        <v>1881</v>
      </c>
      <c r="D1692" s="77" t="s">
        <v>1208</v>
      </c>
      <c r="E1692" s="77">
        <v>13177</v>
      </c>
      <c r="F1692" s="77">
        <v>6022</v>
      </c>
      <c r="G1692" s="77">
        <v>7155</v>
      </c>
      <c r="H1692" s="77">
        <v>0.45700842400000002</v>
      </c>
      <c r="I1692" s="77">
        <v>0.54299157600000003</v>
      </c>
      <c r="J1692" s="77">
        <v>3478</v>
      </c>
      <c r="K1692" s="77">
        <v>2019</v>
      </c>
      <c r="L1692" s="77">
        <v>222</v>
      </c>
      <c r="M1692" s="77">
        <v>105</v>
      </c>
      <c r="N1692" s="77">
        <v>114</v>
      </c>
      <c r="O1692" s="77">
        <v>84</v>
      </c>
      <c r="P1692" s="77">
        <v>4169</v>
      </c>
      <c r="Q1692" s="77">
        <v>2010</v>
      </c>
      <c r="R1692" s="77">
        <v>276</v>
      </c>
      <c r="S1692" s="77">
        <v>239</v>
      </c>
      <c r="T1692" s="77">
        <v>282</v>
      </c>
      <c r="U1692" s="78">
        <v>179</v>
      </c>
    </row>
    <row r="1693" spans="1:21" ht="15">
      <c r="A1693" s="76" t="s">
        <v>2050</v>
      </c>
      <c r="B1693" s="77" t="s">
        <v>5864</v>
      </c>
      <c r="C1693" s="77" t="s">
        <v>1881</v>
      </c>
      <c r="D1693" s="77" t="s">
        <v>1208</v>
      </c>
      <c r="E1693" s="77">
        <v>12694</v>
      </c>
      <c r="F1693" s="77">
        <v>5677</v>
      </c>
      <c r="G1693" s="77">
        <v>7017</v>
      </c>
      <c r="H1693" s="77">
        <v>0.44721915899999998</v>
      </c>
      <c r="I1693" s="77">
        <v>0.55278084100000002</v>
      </c>
      <c r="J1693" s="77">
        <v>3284</v>
      </c>
      <c r="K1693" s="77">
        <v>1930</v>
      </c>
      <c r="L1693" s="77">
        <v>184</v>
      </c>
      <c r="M1693" s="77">
        <v>100</v>
      </c>
      <c r="N1693" s="77">
        <v>108</v>
      </c>
      <c r="O1693" s="77">
        <v>71</v>
      </c>
      <c r="P1693" s="77">
        <v>3996</v>
      </c>
      <c r="Q1693" s="77">
        <v>2004</v>
      </c>
      <c r="R1693" s="77">
        <v>278</v>
      </c>
      <c r="S1693" s="77">
        <v>257</v>
      </c>
      <c r="T1693" s="77">
        <v>294</v>
      </c>
      <c r="U1693" s="78">
        <v>188</v>
      </c>
    </row>
    <row r="1694" spans="1:21" ht="15">
      <c r="A1694" s="76" t="s">
        <v>2051</v>
      </c>
      <c r="B1694" s="77" t="s">
        <v>5864</v>
      </c>
      <c r="C1694" s="77" t="s">
        <v>1881</v>
      </c>
      <c r="D1694" s="77" t="s">
        <v>1208</v>
      </c>
      <c r="E1694" s="77">
        <v>12847</v>
      </c>
      <c r="F1694" s="77">
        <v>5757</v>
      </c>
      <c r="G1694" s="77">
        <v>7090</v>
      </c>
      <c r="H1694" s="77">
        <v>0.44812018399999998</v>
      </c>
      <c r="I1694" s="77">
        <v>0.55187981600000002</v>
      </c>
      <c r="J1694" s="77">
        <v>3327</v>
      </c>
      <c r="K1694" s="77">
        <v>1949</v>
      </c>
      <c r="L1694" s="77">
        <v>194</v>
      </c>
      <c r="M1694" s="77">
        <v>111</v>
      </c>
      <c r="N1694" s="77">
        <v>103</v>
      </c>
      <c r="O1694" s="77">
        <v>73</v>
      </c>
      <c r="P1694" s="77">
        <v>4037</v>
      </c>
      <c r="Q1694" s="77">
        <v>2060</v>
      </c>
      <c r="R1694" s="77">
        <v>286</v>
      </c>
      <c r="S1694" s="77">
        <v>249</v>
      </c>
      <c r="T1694" s="77">
        <v>280</v>
      </c>
      <c r="U1694" s="78">
        <v>178</v>
      </c>
    </row>
    <row r="1695" spans="1:21" ht="15">
      <c r="A1695" s="76" t="s">
        <v>2052</v>
      </c>
      <c r="B1695" s="77" t="s">
        <v>5864</v>
      </c>
      <c r="C1695" s="77" t="s">
        <v>1881</v>
      </c>
      <c r="D1695" s="77" t="s">
        <v>1208</v>
      </c>
      <c r="E1695" s="77">
        <v>12018</v>
      </c>
      <c r="F1695" s="77">
        <v>5196</v>
      </c>
      <c r="G1695" s="77">
        <v>6822</v>
      </c>
      <c r="H1695" s="77">
        <v>0.43235147299999999</v>
      </c>
      <c r="I1695" s="77">
        <v>0.56764852700000001</v>
      </c>
      <c r="J1695" s="77">
        <v>2914</v>
      </c>
      <c r="K1695" s="77">
        <v>1851</v>
      </c>
      <c r="L1695" s="77">
        <v>167</v>
      </c>
      <c r="M1695" s="77">
        <v>85</v>
      </c>
      <c r="N1695" s="77">
        <v>110</v>
      </c>
      <c r="O1695" s="77">
        <v>69</v>
      </c>
      <c r="P1695" s="77">
        <v>3770</v>
      </c>
      <c r="Q1695" s="77">
        <v>2066</v>
      </c>
      <c r="R1695" s="77">
        <v>300</v>
      </c>
      <c r="S1695" s="77">
        <v>242</v>
      </c>
      <c r="T1695" s="77">
        <v>274</v>
      </c>
      <c r="U1695" s="78">
        <v>170</v>
      </c>
    </row>
    <row r="1696" spans="1:21" ht="15">
      <c r="A1696" s="76" t="s">
        <v>2053</v>
      </c>
      <c r="B1696" s="77" t="s">
        <v>5864</v>
      </c>
      <c r="C1696" s="77" t="s">
        <v>1881</v>
      </c>
      <c r="D1696" s="77" t="s">
        <v>1208</v>
      </c>
      <c r="E1696" s="77">
        <v>12352</v>
      </c>
      <c r="F1696" s="77">
        <v>5578</v>
      </c>
      <c r="G1696" s="77">
        <v>6774</v>
      </c>
      <c r="H1696" s="77">
        <v>0.45158678800000002</v>
      </c>
      <c r="I1696" s="77">
        <v>0.54841321200000004</v>
      </c>
      <c r="J1696" s="77">
        <v>3099</v>
      </c>
      <c r="K1696" s="77">
        <v>2040</v>
      </c>
      <c r="L1696" s="77">
        <v>183</v>
      </c>
      <c r="M1696" s="77">
        <v>92</v>
      </c>
      <c r="N1696" s="77">
        <v>98</v>
      </c>
      <c r="O1696" s="77">
        <v>66</v>
      </c>
      <c r="P1696" s="77">
        <v>3918</v>
      </c>
      <c r="Q1696" s="77">
        <v>1941</v>
      </c>
      <c r="R1696" s="77">
        <v>258</v>
      </c>
      <c r="S1696" s="77">
        <v>236</v>
      </c>
      <c r="T1696" s="77">
        <v>263</v>
      </c>
      <c r="U1696" s="78">
        <v>158</v>
      </c>
    </row>
    <row r="1697" spans="1:21" ht="15">
      <c r="A1697" s="76" t="s">
        <v>2054</v>
      </c>
      <c r="B1697" s="77" t="s">
        <v>5864</v>
      </c>
      <c r="C1697" s="77" t="s">
        <v>1881</v>
      </c>
      <c r="D1697" s="77" t="s">
        <v>1208</v>
      </c>
      <c r="E1697" s="77">
        <v>12175</v>
      </c>
      <c r="F1697" s="77">
        <v>5267</v>
      </c>
      <c r="G1697" s="77">
        <v>6908</v>
      </c>
      <c r="H1697" s="77">
        <v>0.43260780300000001</v>
      </c>
      <c r="I1697" s="77">
        <v>0.56739219699999999</v>
      </c>
      <c r="J1697" s="77">
        <v>2932</v>
      </c>
      <c r="K1697" s="77">
        <v>1890</v>
      </c>
      <c r="L1697" s="77">
        <v>183</v>
      </c>
      <c r="M1697" s="77">
        <v>84</v>
      </c>
      <c r="N1697" s="77">
        <v>118</v>
      </c>
      <c r="O1697" s="77">
        <v>60</v>
      </c>
      <c r="P1697" s="77">
        <v>3900</v>
      </c>
      <c r="Q1697" s="77">
        <v>2022</v>
      </c>
      <c r="R1697" s="77">
        <v>268</v>
      </c>
      <c r="S1697" s="77">
        <v>269</v>
      </c>
      <c r="T1697" s="77">
        <v>268</v>
      </c>
      <c r="U1697" s="78">
        <v>181</v>
      </c>
    </row>
    <row r="1698" spans="1:21" ht="15">
      <c r="A1698" s="76" t="s">
        <v>2055</v>
      </c>
      <c r="B1698" s="77" t="s">
        <v>5864</v>
      </c>
      <c r="C1698" s="77" t="s">
        <v>1881</v>
      </c>
      <c r="D1698" s="77" t="s">
        <v>1208</v>
      </c>
      <c r="E1698" s="77">
        <v>12907</v>
      </c>
      <c r="F1698" s="77">
        <v>5874</v>
      </c>
      <c r="G1698" s="77">
        <v>7033</v>
      </c>
      <c r="H1698" s="77">
        <v>0.45510188299999998</v>
      </c>
      <c r="I1698" s="77">
        <v>0.54489811700000002</v>
      </c>
      <c r="J1698" s="77">
        <v>3310</v>
      </c>
      <c r="K1698" s="77">
        <v>2050</v>
      </c>
      <c r="L1698" s="77">
        <v>223</v>
      </c>
      <c r="M1698" s="77">
        <v>102</v>
      </c>
      <c r="N1698" s="77">
        <v>111</v>
      </c>
      <c r="O1698" s="77">
        <v>78</v>
      </c>
      <c r="P1698" s="77">
        <v>4038</v>
      </c>
      <c r="Q1698" s="77">
        <v>1984</v>
      </c>
      <c r="R1698" s="77">
        <v>293</v>
      </c>
      <c r="S1698" s="77">
        <v>255</v>
      </c>
      <c r="T1698" s="77">
        <v>291</v>
      </c>
      <c r="U1698" s="78">
        <v>172</v>
      </c>
    </row>
    <row r="1699" spans="1:21" ht="15">
      <c r="A1699" s="76" t="s">
        <v>2056</v>
      </c>
      <c r="B1699" s="77" t="s">
        <v>5864</v>
      </c>
      <c r="C1699" s="77" t="s">
        <v>1881</v>
      </c>
      <c r="D1699" s="77" t="s">
        <v>1208</v>
      </c>
      <c r="E1699" s="77">
        <v>12987</v>
      </c>
      <c r="F1699" s="77">
        <v>5866</v>
      </c>
      <c r="G1699" s="77">
        <v>7121</v>
      </c>
      <c r="H1699" s="77">
        <v>0.45168245200000001</v>
      </c>
      <c r="I1699" s="77">
        <v>0.54831754799999999</v>
      </c>
      <c r="J1699" s="77">
        <v>3385</v>
      </c>
      <c r="K1699" s="77">
        <v>1984</v>
      </c>
      <c r="L1699" s="77">
        <v>214</v>
      </c>
      <c r="M1699" s="77">
        <v>100</v>
      </c>
      <c r="N1699" s="77">
        <v>121</v>
      </c>
      <c r="O1699" s="77">
        <v>62</v>
      </c>
      <c r="P1699" s="77">
        <v>4144</v>
      </c>
      <c r="Q1699" s="77">
        <v>2038</v>
      </c>
      <c r="R1699" s="77">
        <v>272</v>
      </c>
      <c r="S1699" s="77">
        <v>235</v>
      </c>
      <c r="T1699" s="77">
        <v>262</v>
      </c>
      <c r="U1699" s="78">
        <v>170</v>
      </c>
    </row>
    <row r="1700" spans="1:21" ht="15">
      <c r="A1700" s="76" t="s">
        <v>2057</v>
      </c>
      <c r="B1700" s="77" t="s">
        <v>5864</v>
      </c>
      <c r="C1700" s="77" t="s">
        <v>1881</v>
      </c>
      <c r="D1700" s="77" t="s">
        <v>1208</v>
      </c>
      <c r="E1700" s="77">
        <v>13089</v>
      </c>
      <c r="F1700" s="77">
        <v>5784</v>
      </c>
      <c r="G1700" s="77">
        <v>7305</v>
      </c>
      <c r="H1700" s="77">
        <v>0.44189777699999999</v>
      </c>
      <c r="I1700" s="77">
        <v>0.55810222300000001</v>
      </c>
      <c r="J1700" s="77">
        <v>3334</v>
      </c>
      <c r="K1700" s="77">
        <v>1967</v>
      </c>
      <c r="L1700" s="77">
        <v>202</v>
      </c>
      <c r="M1700" s="77">
        <v>97</v>
      </c>
      <c r="N1700" s="77">
        <v>113</v>
      </c>
      <c r="O1700" s="77">
        <v>71</v>
      </c>
      <c r="P1700" s="77">
        <v>4205</v>
      </c>
      <c r="Q1700" s="77">
        <v>2039</v>
      </c>
      <c r="R1700" s="77">
        <v>316</v>
      </c>
      <c r="S1700" s="77">
        <v>267</v>
      </c>
      <c r="T1700" s="77">
        <v>285</v>
      </c>
      <c r="U1700" s="78">
        <v>193</v>
      </c>
    </row>
    <row r="1701" spans="1:21" ht="15">
      <c r="A1701" s="76" t="s">
        <v>2058</v>
      </c>
      <c r="B1701" s="77" t="s">
        <v>5864</v>
      </c>
      <c r="C1701" s="77" t="s">
        <v>1881</v>
      </c>
      <c r="D1701" s="77" t="s">
        <v>1208</v>
      </c>
      <c r="E1701" s="77">
        <v>13754</v>
      </c>
      <c r="F1701" s="77">
        <v>6321</v>
      </c>
      <c r="G1701" s="77">
        <v>7433</v>
      </c>
      <c r="H1701" s="77">
        <v>0.45957539600000002</v>
      </c>
      <c r="I1701" s="77">
        <v>0.54042460400000003</v>
      </c>
      <c r="J1701" s="77">
        <v>3766</v>
      </c>
      <c r="K1701" s="77">
        <v>2022</v>
      </c>
      <c r="L1701" s="77">
        <v>242</v>
      </c>
      <c r="M1701" s="77">
        <v>104</v>
      </c>
      <c r="N1701" s="77">
        <v>113</v>
      </c>
      <c r="O1701" s="77">
        <v>74</v>
      </c>
      <c r="P1701" s="77">
        <v>4345</v>
      </c>
      <c r="Q1701" s="77">
        <v>2062</v>
      </c>
      <c r="R1701" s="77">
        <v>286</v>
      </c>
      <c r="S1701" s="77">
        <v>258</v>
      </c>
      <c r="T1701" s="77">
        <v>286</v>
      </c>
      <c r="U1701" s="78">
        <v>196</v>
      </c>
    </row>
    <row r="1702" spans="1:21" ht="15">
      <c r="A1702" s="76" t="s">
        <v>2059</v>
      </c>
      <c r="B1702" s="77" t="s">
        <v>5864</v>
      </c>
      <c r="C1702" s="77" t="s">
        <v>1881</v>
      </c>
      <c r="D1702" s="77" t="s">
        <v>1208</v>
      </c>
      <c r="E1702" s="77">
        <v>12953</v>
      </c>
      <c r="F1702" s="77">
        <v>5764</v>
      </c>
      <c r="G1702" s="77">
        <v>7189</v>
      </c>
      <c r="H1702" s="77">
        <v>0.44499343800000002</v>
      </c>
      <c r="I1702" s="77">
        <v>0.55500656199999998</v>
      </c>
      <c r="J1702" s="77">
        <v>3264</v>
      </c>
      <c r="K1702" s="77">
        <v>1998</v>
      </c>
      <c r="L1702" s="77">
        <v>197</v>
      </c>
      <c r="M1702" s="77">
        <v>111</v>
      </c>
      <c r="N1702" s="77">
        <v>122</v>
      </c>
      <c r="O1702" s="77">
        <v>72</v>
      </c>
      <c r="P1702" s="77">
        <v>4046</v>
      </c>
      <c r="Q1702" s="77">
        <v>2121</v>
      </c>
      <c r="R1702" s="77">
        <v>290</v>
      </c>
      <c r="S1702" s="77">
        <v>253</v>
      </c>
      <c r="T1702" s="77">
        <v>311</v>
      </c>
      <c r="U1702" s="78">
        <v>168</v>
      </c>
    </row>
    <row r="1703" spans="1:21" ht="15">
      <c r="A1703" s="76" t="s">
        <v>2060</v>
      </c>
      <c r="B1703" s="77" t="s">
        <v>5864</v>
      </c>
      <c r="C1703" s="77" t="s">
        <v>1881</v>
      </c>
      <c r="D1703" s="77" t="s">
        <v>1208</v>
      </c>
      <c r="E1703" s="77">
        <v>12502</v>
      </c>
      <c r="F1703" s="77">
        <v>5504</v>
      </c>
      <c r="G1703" s="77">
        <v>6998</v>
      </c>
      <c r="H1703" s="77">
        <v>0.44024955999999998</v>
      </c>
      <c r="I1703" s="77">
        <v>0.55975043999999996</v>
      </c>
      <c r="J1703" s="77">
        <v>3162</v>
      </c>
      <c r="K1703" s="77">
        <v>1914</v>
      </c>
      <c r="L1703" s="77">
        <v>169</v>
      </c>
      <c r="M1703" s="77">
        <v>91</v>
      </c>
      <c r="N1703" s="77">
        <v>106</v>
      </c>
      <c r="O1703" s="77">
        <v>62</v>
      </c>
      <c r="P1703" s="77">
        <v>3961</v>
      </c>
      <c r="Q1703" s="77">
        <v>2058</v>
      </c>
      <c r="R1703" s="77">
        <v>290</v>
      </c>
      <c r="S1703" s="77">
        <v>248</v>
      </c>
      <c r="T1703" s="77">
        <v>269</v>
      </c>
      <c r="U1703" s="78">
        <v>172</v>
      </c>
    </row>
    <row r="1704" spans="1:21" ht="15">
      <c r="A1704" s="76" t="s">
        <v>2061</v>
      </c>
      <c r="B1704" s="77" t="s">
        <v>5864</v>
      </c>
      <c r="C1704" s="77" t="s">
        <v>1881</v>
      </c>
      <c r="D1704" s="77" t="s">
        <v>1208</v>
      </c>
      <c r="E1704" s="77">
        <v>12890</v>
      </c>
      <c r="F1704" s="77">
        <v>5733</v>
      </c>
      <c r="G1704" s="77">
        <v>7157</v>
      </c>
      <c r="H1704" s="77">
        <v>0.44476338199999998</v>
      </c>
      <c r="I1704" s="77">
        <v>0.55523661800000002</v>
      </c>
      <c r="J1704" s="77">
        <v>3257</v>
      </c>
      <c r="K1704" s="77">
        <v>1988</v>
      </c>
      <c r="L1704" s="77">
        <v>186</v>
      </c>
      <c r="M1704" s="77">
        <v>103</v>
      </c>
      <c r="N1704" s="77">
        <v>127</v>
      </c>
      <c r="O1704" s="77">
        <v>72</v>
      </c>
      <c r="P1704" s="77">
        <v>3973</v>
      </c>
      <c r="Q1704" s="77">
        <v>2143</v>
      </c>
      <c r="R1704" s="77">
        <v>300</v>
      </c>
      <c r="S1704" s="77">
        <v>260</v>
      </c>
      <c r="T1704" s="77">
        <v>300</v>
      </c>
      <c r="U1704" s="78">
        <v>181</v>
      </c>
    </row>
    <row r="1705" spans="1:21" ht="15">
      <c r="A1705" s="76" t="s">
        <v>2062</v>
      </c>
      <c r="B1705" s="77" t="s">
        <v>5864</v>
      </c>
      <c r="C1705" s="77" t="s">
        <v>1881</v>
      </c>
      <c r="D1705" s="77" t="s">
        <v>1208</v>
      </c>
      <c r="E1705" s="77">
        <v>12623</v>
      </c>
      <c r="F1705" s="77">
        <v>5640</v>
      </c>
      <c r="G1705" s="77">
        <v>6983</v>
      </c>
      <c r="H1705" s="77">
        <v>0.44680345399999999</v>
      </c>
      <c r="I1705" s="77">
        <v>0.55319654600000001</v>
      </c>
      <c r="J1705" s="77">
        <v>3187</v>
      </c>
      <c r="K1705" s="77">
        <v>1962</v>
      </c>
      <c r="L1705" s="77">
        <v>211</v>
      </c>
      <c r="M1705" s="77">
        <v>94</v>
      </c>
      <c r="N1705" s="77">
        <v>111</v>
      </c>
      <c r="O1705" s="77">
        <v>75</v>
      </c>
      <c r="P1705" s="77">
        <v>3951</v>
      </c>
      <c r="Q1705" s="77">
        <v>2020</v>
      </c>
      <c r="R1705" s="77">
        <v>277</v>
      </c>
      <c r="S1705" s="77">
        <v>258</v>
      </c>
      <c r="T1705" s="77">
        <v>287</v>
      </c>
      <c r="U1705" s="78">
        <v>190</v>
      </c>
    </row>
    <row r="1706" spans="1:21" ht="15">
      <c r="A1706" s="76" t="s">
        <v>2063</v>
      </c>
      <c r="B1706" s="77" t="s">
        <v>5864</v>
      </c>
      <c r="C1706" s="77" t="s">
        <v>1881</v>
      </c>
      <c r="D1706" s="77" t="s">
        <v>1208</v>
      </c>
      <c r="E1706" s="77">
        <v>13027</v>
      </c>
      <c r="F1706" s="77">
        <v>5832</v>
      </c>
      <c r="G1706" s="77">
        <v>7195</v>
      </c>
      <c r="H1706" s="77">
        <v>0.44768557599999997</v>
      </c>
      <c r="I1706" s="77">
        <v>0.55231442399999997</v>
      </c>
      <c r="J1706" s="77">
        <v>3306</v>
      </c>
      <c r="K1706" s="77">
        <v>1998</v>
      </c>
      <c r="L1706" s="77">
        <v>206</v>
      </c>
      <c r="M1706" s="77">
        <v>111</v>
      </c>
      <c r="N1706" s="77">
        <v>127</v>
      </c>
      <c r="O1706" s="77">
        <v>84</v>
      </c>
      <c r="P1706" s="77">
        <v>4174</v>
      </c>
      <c r="Q1706" s="77">
        <v>2004</v>
      </c>
      <c r="R1706" s="77">
        <v>279</v>
      </c>
      <c r="S1706" s="77">
        <v>262</v>
      </c>
      <c r="T1706" s="77">
        <v>289</v>
      </c>
      <c r="U1706" s="78">
        <v>187</v>
      </c>
    </row>
    <row r="1707" spans="1:21" ht="15">
      <c r="A1707" s="76" t="s">
        <v>2064</v>
      </c>
      <c r="B1707" s="77" t="s">
        <v>5864</v>
      </c>
      <c r="C1707" s="77" t="s">
        <v>1881</v>
      </c>
      <c r="D1707" s="77" t="s">
        <v>1208</v>
      </c>
      <c r="E1707" s="77">
        <v>12655</v>
      </c>
      <c r="F1707" s="77">
        <v>5608</v>
      </c>
      <c r="G1707" s="77">
        <v>7047</v>
      </c>
      <c r="H1707" s="77">
        <v>0.44314500200000001</v>
      </c>
      <c r="I1707" s="77">
        <v>0.55685499800000005</v>
      </c>
      <c r="J1707" s="77">
        <v>3194</v>
      </c>
      <c r="K1707" s="77">
        <v>1963</v>
      </c>
      <c r="L1707" s="77">
        <v>193</v>
      </c>
      <c r="M1707" s="77">
        <v>91</v>
      </c>
      <c r="N1707" s="77">
        <v>99</v>
      </c>
      <c r="O1707" s="77">
        <v>68</v>
      </c>
      <c r="P1707" s="77">
        <v>4078</v>
      </c>
      <c r="Q1707" s="77">
        <v>2006</v>
      </c>
      <c r="R1707" s="77">
        <v>284</v>
      </c>
      <c r="S1707" s="77">
        <v>252</v>
      </c>
      <c r="T1707" s="77">
        <v>254</v>
      </c>
      <c r="U1707" s="78">
        <v>173</v>
      </c>
    </row>
    <row r="1708" spans="1:21" ht="15">
      <c r="A1708" s="76" t="s">
        <v>2065</v>
      </c>
      <c r="B1708" s="77" t="s">
        <v>5864</v>
      </c>
      <c r="C1708" s="77" t="s">
        <v>1881</v>
      </c>
      <c r="D1708" s="77" t="s">
        <v>1208</v>
      </c>
      <c r="E1708" s="77">
        <v>12774</v>
      </c>
      <c r="F1708" s="77">
        <v>5732</v>
      </c>
      <c r="G1708" s="77">
        <v>7042</v>
      </c>
      <c r="H1708" s="77">
        <v>0.448723971</v>
      </c>
      <c r="I1708" s="77">
        <v>0.55127602899999995</v>
      </c>
      <c r="J1708" s="77">
        <v>3273</v>
      </c>
      <c r="K1708" s="77">
        <v>1941</v>
      </c>
      <c r="L1708" s="77">
        <v>216</v>
      </c>
      <c r="M1708" s="77">
        <v>112</v>
      </c>
      <c r="N1708" s="77">
        <v>111</v>
      </c>
      <c r="O1708" s="77">
        <v>79</v>
      </c>
      <c r="P1708" s="77">
        <v>4038</v>
      </c>
      <c r="Q1708" s="77">
        <v>1985</v>
      </c>
      <c r="R1708" s="77">
        <v>291</v>
      </c>
      <c r="S1708" s="77">
        <v>263</v>
      </c>
      <c r="T1708" s="77">
        <v>270</v>
      </c>
      <c r="U1708" s="78">
        <v>195</v>
      </c>
    </row>
    <row r="1709" spans="1:21" ht="15">
      <c r="A1709" s="76" t="s">
        <v>2066</v>
      </c>
      <c r="B1709" s="77" t="s">
        <v>5864</v>
      </c>
      <c r="C1709" s="77" t="s">
        <v>1881</v>
      </c>
      <c r="D1709" s="77" t="s">
        <v>1208</v>
      </c>
      <c r="E1709" s="77">
        <v>12868</v>
      </c>
      <c r="F1709" s="77">
        <v>5660</v>
      </c>
      <c r="G1709" s="77">
        <v>7208</v>
      </c>
      <c r="H1709" s="77">
        <v>0.43985079300000002</v>
      </c>
      <c r="I1709" s="77">
        <v>0.56014920700000004</v>
      </c>
      <c r="J1709" s="77">
        <v>3210</v>
      </c>
      <c r="K1709" s="77">
        <v>1974</v>
      </c>
      <c r="L1709" s="77">
        <v>206</v>
      </c>
      <c r="M1709" s="77">
        <v>101</v>
      </c>
      <c r="N1709" s="77">
        <v>101</v>
      </c>
      <c r="O1709" s="77">
        <v>68</v>
      </c>
      <c r="P1709" s="77">
        <v>4138</v>
      </c>
      <c r="Q1709" s="77">
        <v>2071</v>
      </c>
      <c r="R1709" s="77">
        <v>292</v>
      </c>
      <c r="S1709" s="77">
        <v>242</v>
      </c>
      <c r="T1709" s="77">
        <v>280</v>
      </c>
      <c r="U1709" s="78">
        <v>185</v>
      </c>
    </row>
    <row r="1710" spans="1:21" ht="15">
      <c r="A1710" s="76" t="s">
        <v>2067</v>
      </c>
      <c r="B1710" s="77" t="s">
        <v>5864</v>
      </c>
      <c r="C1710" s="77" t="s">
        <v>1881</v>
      </c>
      <c r="D1710" s="77" t="s">
        <v>1208</v>
      </c>
      <c r="E1710" s="77">
        <v>12632</v>
      </c>
      <c r="F1710" s="77">
        <v>5635</v>
      </c>
      <c r="G1710" s="77">
        <v>6997</v>
      </c>
      <c r="H1710" s="77">
        <v>0.446089297</v>
      </c>
      <c r="I1710" s="77">
        <v>0.553910703</v>
      </c>
      <c r="J1710" s="77">
        <v>3206</v>
      </c>
      <c r="K1710" s="77">
        <v>1937</v>
      </c>
      <c r="L1710" s="77">
        <v>218</v>
      </c>
      <c r="M1710" s="77">
        <v>103</v>
      </c>
      <c r="N1710" s="77">
        <v>106</v>
      </c>
      <c r="O1710" s="77">
        <v>65</v>
      </c>
      <c r="P1710" s="77">
        <v>3997</v>
      </c>
      <c r="Q1710" s="77">
        <v>2008</v>
      </c>
      <c r="R1710" s="77">
        <v>297</v>
      </c>
      <c r="S1710" s="77">
        <v>254</v>
      </c>
      <c r="T1710" s="77">
        <v>265</v>
      </c>
      <c r="U1710" s="78">
        <v>176</v>
      </c>
    </row>
    <row r="1711" spans="1:21" ht="15">
      <c r="A1711" s="76" t="s">
        <v>2068</v>
      </c>
      <c r="B1711" s="77" t="s">
        <v>5864</v>
      </c>
      <c r="C1711" s="77" t="s">
        <v>1881</v>
      </c>
      <c r="D1711" s="77" t="s">
        <v>1208</v>
      </c>
      <c r="E1711" s="77">
        <v>13174</v>
      </c>
      <c r="F1711" s="77">
        <v>5885</v>
      </c>
      <c r="G1711" s="77">
        <v>7289</v>
      </c>
      <c r="H1711" s="77">
        <v>0.44671322299999999</v>
      </c>
      <c r="I1711" s="77">
        <v>0.55328677699999995</v>
      </c>
      <c r="J1711" s="77">
        <v>3412</v>
      </c>
      <c r="K1711" s="77">
        <v>1971</v>
      </c>
      <c r="L1711" s="77">
        <v>201</v>
      </c>
      <c r="M1711" s="77">
        <v>109</v>
      </c>
      <c r="N1711" s="77">
        <v>130</v>
      </c>
      <c r="O1711" s="77">
        <v>62</v>
      </c>
      <c r="P1711" s="77">
        <v>4138</v>
      </c>
      <c r="Q1711" s="77">
        <v>2178</v>
      </c>
      <c r="R1711" s="77">
        <v>291</v>
      </c>
      <c r="S1711" s="77">
        <v>232</v>
      </c>
      <c r="T1711" s="77">
        <v>278</v>
      </c>
      <c r="U1711" s="78">
        <v>172</v>
      </c>
    </row>
    <row r="1712" spans="1:21" ht="15">
      <c r="A1712" s="76" t="s">
        <v>2069</v>
      </c>
      <c r="B1712" s="77" t="s">
        <v>5865</v>
      </c>
      <c r="C1712" s="77" t="s">
        <v>1881</v>
      </c>
      <c r="D1712" s="77" t="s">
        <v>1208</v>
      </c>
      <c r="E1712" s="77">
        <v>12986</v>
      </c>
      <c r="F1712" s="77">
        <v>5753</v>
      </c>
      <c r="G1712" s="77">
        <v>7233</v>
      </c>
      <c r="H1712" s="77">
        <v>0.44301555500000001</v>
      </c>
      <c r="I1712" s="77">
        <v>0.55698444499999999</v>
      </c>
      <c r="J1712" s="77">
        <v>3310</v>
      </c>
      <c r="K1712" s="77">
        <v>1971</v>
      </c>
      <c r="L1712" s="77">
        <v>202</v>
      </c>
      <c r="M1712" s="77">
        <v>99</v>
      </c>
      <c r="N1712" s="77">
        <v>111</v>
      </c>
      <c r="O1712" s="77">
        <v>60</v>
      </c>
      <c r="P1712" s="77">
        <v>4181</v>
      </c>
      <c r="Q1712" s="77">
        <v>2075</v>
      </c>
      <c r="R1712" s="77">
        <v>279</v>
      </c>
      <c r="S1712" s="77">
        <v>248</v>
      </c>
      <c r="T1712" s="77">
        <v>262</v>
      </c>
      <c r="U1712" s="78">
        <v>188</v>
      </c>
    </row>
    <row r="1713" spans="1:21" ht="15">
      <c r="A1713" s="76" t="s">
        <v>2070</v>
      </c>
      <c r="B1713" s="77" t="s">
        <v>5864</v>
      </c>
      <c r="C1713" s="77" t="s">
        <v>1881</v>
      </c>
      <c r="D1713" s="77" t="s">
        <v>1208</v>
      </c>
      <c r="E1713" s="77">
        <v>12583</v>
      </c>
      <c r="F1713" s="77">
        <v>5660</v>
      </c>
      <c r="G1713" s="77">
        <v>6923</v>
      </c>
      <c r="H1713" s="77">
        <v>0.44981324</v>
      </c>
      <c r="I1713" s="77">
        <v>0.55018676</v>
      </c>
      <c r="J1713" s="77">
        <v>3226</v>
      </c>
      <c r="K1713" s="77">
        <v>1957</v>
      </c>
      <c r="L1713" s="77">
        <v>210</v>
      </c>
      <c r="M1713" s="77">
        <v>90</v>
      </c>
      <c r="N1713" s="77">
        <v>117</v>
      </c>
      <c r="O1713" s="77">
        <v>60</v>
      </c>
      <c r="P1713" s="77">
        <v>3931</v>
      </c>
      <c r="Q1713" s="77">
        <v>2020</v>
      </c>
      <c r="R1713" s="77">
        <v>302</v>
      </c>
      <c r="S1713" s="77">
        <v>230</v>
      </c>
      <c r="T1713" s="77">
        <v>255</v>
      </c>
      <c r="U1713" s="78">
        <v>185</v>
      </c>
    </row>
    <row r="1714" spans="1:21" ht="15">
      <c r="A1714" s="76" t="s">
        <v>2071</v>
      </c>
      <c r="B1714" s="77" t="s">
        <v>5864</v>
      </c>
      <c r="C1714" s="77" t="s">
        <v>1881</v>
      </c>
      <c r="D1714" s="77" t="s">
        <v>1208</v>
      </c>
      <c r="E1714" s="77">
        <v>13017</v>
      </c>
      <c r="F1714" s="77">
        <v>5819</v>
      </c>
      <c r="G1714" s="77">
        <v>7198</v>
      </c>
      <c r="H1714" s="77">
        <v>0.447030806</v>
      </c>
      <c r="I1714" s="77">
        <v>0.552969194</v>
      </c>
      <c r="J1714" s="77">
        <v>3321</v>
      </c>
      <c r="K1714" s="77">
        <v>2011</v>
      </c>
      <c r="L1714" s="77">
        <v>211</v>
      </c>
      <c r="M1714" s="77">
        <v>100</v>
      </c>
      <c r="N1714" s="77">
        <v>110</v>
      </c>
      <c r="O1714" s="77">
        <v>66</v>
      </c>
      <c r="P1714" s="77">
        <v>4128</v>
      </c>
      <c r="Q1714" s="77">
        <v>2034</v>
      </c>
      <c r="R1714" s="77">
        <v>288</v>
      </c>
      <c r="S1714" s="77">
        <v>263</v>
      </c>
      <c r="T1714" s="77">
        <v>281</v>
      </c>
      <c r="U1714" s="78">
        <v>204</v>
      </c>
    </row>
    <row r="1715" spans="1:21" ht="15">
      <c r="A1715" s="76" t="s">
        <v>2072</v>
      </c>
      <c r="B1715" s="77" t="s">
        <v>5864</v>
      </c>
      <c r="C1715" s="77" t="s">
        <v>1881</v>
      </c>
      <c r="D1715" s="77" t="s">
        <v>1208</v>
      </c>
      <c r="E1715" s="77">
        <v>12568</v>
      </c>
      <c r="F1715" s="77">
        <v>5471</v>
      </c>
      <c r="G1715" s="77">
        <v>7097</v>
      </c>
      <c r="H1715" s="77">
        <v>0.435311903</v>
      </c>
      <c r="I1715" s="77">
        <v>0.564688097</v>
      </c>
      <c r="J1715" s="77">
        <v>3083</v>
      </c>
      <c r="K1715" s="77">
        <v>1922</v>
      </c>
      <c r="L1715" s="77">
        <v>190</v>
      </c>
      <c r="M1715" s="77">
        <v>99</v>
      </c>
      <c r="N1715" s="77">
        <v>109</v>
      </c>
      <c r="O1715" s="77">
        <v>68</v>
      </c>
      <c r="P1715" s="77">
        <v>4008</v>
      </c>
      <c r="Q1715" s="77">
        <v>2055</v>
      </c>
      <c r="R1715" s="77">
        <v>320</v>
      </c>
      <c r="S1715" s="77">
        <v>247</v>
      </c>
      <c r="T1715" s="77">
        <v>273</v>
      </c>
      <c r="U1715" s="78">
        <v>194</v>
      </c>
    </row>
    <row r="1716" spans="1:21" ht="15">
      <c r="A1716" s="76" t="s">
        <v>2073</v>
      </c>
      <c r="B1716" s="77" t="s">
        <v>5864</v>
      </c>
      <c r="C1716" s="77" t="s">
        <v>1881</v>
      </c>
      <c r="D1716" s="77" t="s">
        <v>1208</v>
      </c>
      <c r="E1716" s="77">
        <v>13692</v>
      </c>
      <c r="F1716" s="77">
        <v>6241</v>
      </c>
      <c r="G1716" s="77">
        <v>7451</v>
      </c>
      <c r="H1716" s="77">
        <v>0.45581361399999998</v>
      </c>
      <c r="I1716" s="77">
        <v>0.54418638600000002</v>
      </c>
      <c r="J1716" s="77">
        <v>3616</v>
      </c>
      <c r="K1716" s="77">
        <v>2084</v>
      </c>
      <c r="L1716" s="77">
        <v>242</v>
      </c>
      <c r="M1716" s="77">
        <v>118</v>
      </c>
      <c r="N1716" s="77">
        <v>112</v>
      </c>
      <c r="O1716" s="77">
        <v>69</v>
      </c>
      <c r="P1716" s="77">
        <v>4329</v>
      </c>
      <c r="Q1716" s="77">
        <v>2139</v>
      </c>
      <c r="R1716" s="77">
        <v>296</v>
      </c>
      <c r="S1716" s="77">
        <v>227</v>
      </c>
      <c r="T1716" s="77">
        <v>276</v>
      </c>
      <c r="U1716" s="78">
        <v>184</v>
      </c>
    </row>
    <row r="1717" spans="1:21" ht="15">
      <c r="A1717" s="76" t="s">
        <v>2074</v>
      </c>
      <c r="B1717" s="77" t="s">
        <v>5864</v>
      </c>
      <c r="C1717" s="77" t="s">
        <v>1881</v>
      </c>
      <c r="D1717" s="77" t="s">
        <v>1208</v>
      </c>
      <c r="E1717" s="77">
        <v>12777</v>
      </c>
      <c r="F1717" s="77">
        <v>5724</v>
      </c>
      <c r="G1717" s="77">
        <v>7053</v>
      </c>
      <c r="H1717" s="77">
        <v>0.44799248600000002</v>
      </c>
      <c r="I1717" s="77">
        <v>0.55200751400000003</v>
      </c>
      <c r="J1717" s="77">
        <v>3257</v>
      </c>
      <c r="K1717" s="77">
        <v>2009</v>
      </c>
      <c r="L1717" s="77">
        <v>199</v>
      </c>
      <c r="M1717" s="77">
        <v>90</v>
      </c>
      <c r="N1717" s="77">
        <v>102</v>
      </c>
      <c r="O1717" s="77">
        <v>67</v>
      </c>
      <c r="P1717" s="77">
        <v>4040</v>
      </c>
      <c r="Q1717" s="77">
        <v>2047</v>
      </c>
      <c r="R1717" s="77">
        <v>279</v>
      </c>
      <c r="S1717" s="77">
        <v>243</v>
      </c>
      <c r="T1717" s="77">
        <v>268</v>
      </c>
      <c r="U1717" s="78">
        <v>176</v>
      </c>
    </row>
    <row r="1718" spans="1:21" ht="15">
      <c r="A1718" s="76" t="s">
        <v>2075</v>
      </c>
      <c r="B1718" s="77" t="s">
        <v>5864</v>
      </c>
      <c r="C1718" s="77" t="s">
        <v>1881</v>
      </c>
      <c r="D1718" s="77" t="s">
        <v>1208</v>
      </c>
      <c r="E1718" s="77">
        <v>13159</v>
      </c>
      <c r="F1718" s="77">
        <v>5940</v>
      </c>
      <c r="G1718" s="77">
        <v>7219</v>
      </c>
      <c r="H1718" s="77">
        <v>0.45140208199999998</v>
      </c>
      <c r="I1718" s="77">
        <v>0.54859791800000002</v>
      </c>
      <c r="J1718" s="77">
        <v>3356</v>
      </c>
      <c r="K1718" s="77">
        <v>2065</v>
      </c>
      <c r="L1718" s="77">
        <v>224</v>
      </c>
      <c r="M1718" s="77">
        <v>96</v>
      </c>
      <c r="N1718" s="77">
        <v>123</v>
      </c>
      <c r="O1718" s="77">
        <v>76</v>
      </c>
      <c r="P1718" s="77">
        <v>4160</v>
      </c>
      <c r="Q1718" s="77">
        <v>2055</v>
      </c>
      <c r="R1718" s="77">
        <v>273</v>
      </c>
      <c r="S1718" s="77">
        <v>259</v>
      </c>
      <c r="T1718" s="77">
        <v>284</v>
      </c>
      <c r="U1718" s="78">
        <v>188</v>
      </c>
    </row>
    <row r="1719" spans="1:21" ht="15">
      <c r="A1719" s="76" t="s">
        <v>2076</v>
      </c>
      <c r="B1719" s="77" t="s">
        <v>5864</v>
      </c>
      <c r="C1719" s="77" t="s">
        <v>1881</v>
      </c>
      <c r="D1719" s="77" t="s">
        <v>1208</v>
      </c>
      <c r="E1719" s="77">
        <v>12732</v>
      </c>
      <c r="F1719" s="77">
        <v>5736</v>
      </c>
      <c r="G1719" s="77">
        <v>6996</v>
      </c>
      <c r="H1719" s="77">
        <v>0.45051837900000002</v>
      </c>
      <c r="I1719" s="77">
        <v>0.54948162099999998</v>
      </c>
      <c r="J1719" s="77">
        <v>3270</v>
      </c>
      <c r="K1719" s="77">
        <v>1981</v>
      </c>
      <c r="L1719" s="77">
        <v>212</v>
      </c>
      <c r="M1719" s="77">
        <v>99</v>
      </c>
      <c r="N1719" s="77">
        <v>113</v>
      </c>
      <c r="O1719" s="77">
        <v>61</v>
      </c>
      <c r="P1719" s="77">
        <v>4048</v>
      </c>
      <c r="Q1719" s="77">
        <v>1966</v>
      </c>
      <c r="R1719" s="77">
        <v>266</v>
      </c>
      <c r="S1719" s="77">
        <v>270</v>
      </c>
      <c r="T1719" s="77">
        <v>269</v>
      </c>
      <c r="U1719" s="78">
        <v>177</v>
      </c>
    </row>
    <row r="1720" spans="1:21" ht="15">
      <c r="A1720" s="76" t="s">
        <v>2077</v>
      </c>
      <c r="B1720" s="77" t="s">
        <v>5864</v>
      </c>
      <c r="C1720" s="77" t="s">
        <v>1881</v>
      </c>
      <c r="D1720" s="77" t="s">
        <v>1208</v>
      </c>
      <c r="E1720" s="77">
        <v>12766</v>
      </c>
      <c r="F1720" s="77">
        <v>5576</v>
      </c>
      <c r="G1720" s="77">
        <v>7190</v>
      </c>
      <c r="H1720" s="77">
        <v>0.43678521100000001</v>
      </c>
      <c r="I1720" s="77">
        <v>0.56321478899999999</v>
      </c>
      <c r="J1720" s="77">
        <v>3143</v>
      </c>
      <c r="K1720" s="77">
        <v>1946</v>
      </c>
      <c r="L1720" s="77">
        <v>205</v>
      </c>
      <c r="M1720" s="77">
        <v>96</v>
      </c>
      <c r="N1720" s="77">
        <v>116</v>
      </c>
      <c r="O1720" s="77">
        <v>70</v>
      </c>
      <c r="P1720" s="77">
        <v>4175</v>
      </c>
      <c r="Q1720" s="77">
        <v>2011</v>
      </c>
      <c r="R1720" s="77">
        <v>297</v>
      </c>
      <c r="S1720" s="77">
        <v>256</v>
      </c>
      <c r="T1720" s="77">
        <v>270</v>
      </c>
      <c r="U1720" s="78">
        <v>181</v>
      </c>
    </row>
    <row r="1721" spans="1:21" ht="15">
      <c r="A1721" s="76" t="s">
        <v>2078</v>
      </c>
      <c r="B1721" s="77" t="s">
        <v>5864</v>
      </c>
      <c r="C1721" s="77" t="s">
        <v>1881</v>
      </c>
      <c r="D1721" s="77" t="s">
        <v>1208</v>
      </c>
      <c r="E1721" s="77">
        <v>12287</v>
      </c>
      <c r="F1721" s="77">
        <v>5411</v>
      </c>
      <c r="G1721" s="77">
        <v>6876</v>
      </c>
      <c r="H1721" s="77">
        <v>0.44038414599999998</v>
      </c>
      <c r="I1721" s="77">
        <v>0.55961585400000002</v>
      </c>
      <c r="J1721" s="77">
        <v>3034</v>
      </c>
      <c r="K1721" s="77">
        <v>1936</v>
      </c>
      <c r="L1721" s="77">
        <v>168</v>
      </c>
      <c r="M1721" s="77">
        <v>90</v>
      </c>
      <c r="N1721" s="77">
        <v>116</v>
      </c>
      <c r="O1721" s="77">
        <v>67</v>
      </c>
      <c r="P1721" s="77">
        <v>3846</v>
      </c>
      <c r="Q1721" s="77">
        <v>2024</v>
      </c>
      <c r="R1721" s="77">
        <v>286</v>
      </c>
      <c r="S1721" s="77">
        <v>261</v>
      </c>
      <c r="T1721" s="77">
        <v>278</v>
      </c>
      <c r="U1721" s="78">
        <v>181</v>
      </c>
    </row>
    <row r="1722" spans="1:21" ht="15">
      <c r="A1722" s="76" t="s">
        <v>2079</v>
      </c>
      <c r="B1722" s="77" t="s">
        <v>5864</v>
      </c>
      <c r="C1722" s="77" t="s">
        <v>1881</v>
      </c>
      <c r="D1722" s="77" t="s">
        <v>1208</v>
      </c>
      <c r="E1722" s="77">
        <v>12995</v>
      </c>
      <c r="F1722" s="77">
        <v>5762</v>
      </c>
      <c r="G1722" s="77">
        <v>7233</v>
      </c>
      <c r="H1722" s="77">
        <v>0.44340130799999999</v>
      </c>
      <c r="I1722" s="77">
        <v>0.55659869200000001</v>
      </c>
      <c r="J1722" s="77">
        <v>3266</v>
      </c>
      <c r="K1722" s="77">
        <v>2006</v>
      </c>
      <c r="L1722" s="77">
        <v>188</v>
      </c>
      <c r="M1722" s="77">
        <v>116</v>
      </c>
      <c r="N1722" s="77">
        <v>101</v>
      </c>
      <c r="O1722" s="77">
        <v>85</v>
      </c>
      <c r="P1722" s="77">
        <v>4159</v>
      </c>
      <c r="Q1722" s="77">
        <v>2052</v>
      </c>
      <c r="R1722" s="77">
        <v>287</v>
      </c>
      <c r="S1722" s="77">
        <v>256</v>
      </c>
      <c r="T1722" s="77">
        <v>280</v>
      </c>
      <c r="U1722" s="78">
        <v>199</v>
      </c>
    </row>
    <row r="1723" spans="1:21" ht="15">
      <c r="A1723" s="76" t="s">
        <v>2080</v>
      </c>
      <c r="B1723" s="77" t="s">
        <v>5864</v>
      </c>
      <c r="C1723" s="77" t="s">
        <v>1881</v>
      </c>
      <c r="D1723" s="77" t="s">
        <v>1208</v>
      </c>
      <c r="E1723" s="77">
        <v>12435</v>
      </c>
      <c r="F1723" s="77">
        <v>5597</v>
      </c>
      <c r="G1723" s="77">
        <v>6838</v>
      </c>
      <c r="H1723" s="77">
        <v>0.45010052299999997</v>
      </c>
      <c r="I1723" s="77">
        <v>0.54989947699999997</v>
      </c>
      <c r="J1723" s="77">
        <v>3212</v>
      </c>
      <c r="K1723" s="77">
        <v>1922</v>
      </c>
      <c r="L1723" s="77">
        <v>195</v>
      </c>
      <c r="M1723" s="77">
        <v>99</v>
      </c>
      <c r="N1723" s="77">
        <v>96</v>
      </c>
      <c r="O1723" s="77">
        <v>73</v>
      </c>
      <c r="P1723" s="77">
        <v>3926</v>
      </c>
      <c r="Q1723" s="77">
        <v>1956</v>
      </c>
      <c r="R1723" s="77">
        <v>278</v>
      </c>
      <c r="S1723" s="77">
        <v>234</v>
      </c>
      <c r="T1723" s="77">
        <v>260</v>
      </c>
      <c r="U1723" s="78">
        <v>184</v>
      </c>
    </row>
    <row r="1724" spans="1:21" ht="15">
      <c r="A1724" s="76" t="s">
        <v>2081</v>
      </c>
      <c r="B1724" s="77" t="s">
        <v>5864</v>
      </c>
      <c r="C1724" s="77" t="s">
        <v>1881</v>
      </c>
      <c r="D1724" s="77" t="s">
        <v>1208</v>
      </c>
      <c r="E1724" s="77">
        <v>12283</v>
      </c>
      <c r="F1724" s="77">
        <v>5521</v>
      </c>
      <c r="G1724" s="77">
        <v>6762</v>
      </c>
      <c r="H1724" s="77">
        <v>0.44948302499999998</v>
      </c>
      <c r="I1724" s="77">
        <v>0.55051697499999996</v>
      </c>
      <c r="J1724" s="77">
        <v>3109</v>
      </c>
      <c r="K1724" s="77">
        <v>1929</v>
      </c>
      <c r="L1724" s="77">
        <v>210</v>
      </c>
      <c r="M1724" s="77">
        <v>105</v>
      </c>
      <c r="N1724" s="77">
        <v>104</v>
      </c>
      <c r="O1724" s="77">
        <v>64</v>
      </c>
      <c r="P1724" s="77">
        <v>3898</v>
      </c>
      <c r="Q1724" s="77">
        <v>1925</v>
      </c>
      <c r="R1724" s="77">
        <v>259</v>
      </c>
      <c r="S1724" s="77">
        <v>253</v>
      </c>
      <c r="T1724" s="77">
        <v>270</v>
      </c>
      <c r="U1724" s="78">
        <v>157</v>
      </c>
    </row>
    <row r="1725" spans="1:21" ht="15">
      <c r="A1725" s="76" t="s">
        <v>2082</v>
      </c>
      <c r="B1725" s="77" t="s">
        <v>5864</v>
      </c>
      <c r="C1725" s="77" t="s">
        <v>1881</v>
      </c>
      <c r="D1725" s="77" t="s">
        <v>1208</v>
      </c>
      <c r="E1725" s="77">
        <v>12692</v>
      </c>
      <c r="F1725" s="77">
        <v>5656</v>
      </c>
      <c r="G1725" s="77">
        <v>7036</v>
      </c>
      <c r="H1725" s="77">
        <v>0.44563504599999998</v>
      </c>
      <c r="I1725" s="77">
        <v>0.55436495399999997</v>
      </c>
      <c r="J1725" s="77">
        <v>3204</v>
      </c>
      <c r="K1725" s="77">
        <v>1988</v>
      </c>
      <c r="L1725" s="77">
        <v>192</v>
      </c>
      <c r="M1725" s="77">
        <v>100</v>
      </c>
      <c r="N1725" s="77">
        <v>99</v>
      </c>
      <c r="O1725" s="77">
        <v>73</v>
      </c>
      <c r="P1725" s="77">
        <v>4030</v>
      </c>
      <c r="Q1725" s="77">
        <v>2024</v>
      </c>
      <c r="R1725" s="77">
        <v>274</v>
      </c>
      <c r="S1725" s="77">
        <v>265</v>
      </c>
      <c r="T1725" s="77">
        <v>273</v>
      </c>
      <c r="U1725" s="78">
        <v>170</v>
      </c>
    </row>
    <row r="1726" spans="1:21" ht="15">
      <c r="A1726" s="76" t="s">
        <v>2083</v>
      </c>
      <c r="B1726" s="77" t="s">
        <v>5864</v>
      </c>
      <c r="C1726" s="77" t="s">
        <v>1881</v>
      </c>
      <c r="D1726" s="77" t="s">
        <v>1208</v>
      </c>
      <c r="E1726" s="77">
        <v>13134</v>
      </c>
      <c r="F1726" s="77">
        <v>5911</v>
      </c>
      <c r="G1726" s="77">
        <v>7223</v>
      </c>
      <c r="H1726" s="77">
        <v>0.45005329700000002</v>
      </c>
      <c r="I1726" s="77">
        <v>0.54994670300000004</v>
      </c>
      <c r="J1726" s="77">
        <v>3412</v>
      </c>
      <c r="K1726" s="77">
        <v>2008</v>
      </c>
      <c r="L1726" s="77">
        <v>208</v>
      </c>
      <c r="M1726" s="77">
        <v>111</v>
      </c>
      <c r="N1726" s="77">
        <v>97</v>
      </c>
      <c r="O1726" s="77">
        <v>75</v>
      </c>
      <c r="P1726" s="77">
        <v>4129</v>
      </c>
      <c r="Q1726" s="77">
        <v>2085</v>
      </c>
      <c r="R1726" s="77">
        <v>280</v>
      </c>
      <c r="S1726" s="77">
        <v>260</v>
      </c>
      <c r="T1726" s="77">
        <v>290</v>
      </c>
      <c r="U1726" s="78">
        <v>179</v>
      </c>
    </row>
    <row r="1727" spans="1:21" ht="15">
      <c r="A1727" s="76" t="s">
        <v>2084</v>
      </c>
      <c r="B1727" s="77" t="s">
        <v>5864</v>
      </c>
      <c r="C1727" s="77" t="s">
        <v>1881</v>
      </c>
      <c r="D1727" s="77" t="s">
        <v>1208</v>
      </c>
      <c r="E1727" s="77">
        <v>13389</v>
      </c>
      <c r="F1727" s="77">
        <v>6064</v>
      </c>
      <c r="G1727" s="77">
        <v>7325</v>
      </c>
      <c r="H1727" s="77">
        <v>0.45290910400000001</v>
      </c>
      <c r="I1727" s="77">
        <v>0.54709089600000005</v>
      </c>
      <c r="J1727" s="77">
        <v>3525</v>
      </c>
      <c r="K1727" s="77">
        <v>2038</v>
      </c>
      <c r="L1727" s="77">
        <v>218</v>
      </c>
      <c r="M1727" s="77">
        <v>91</v>
      </c>
      <c r="N1727" s="77">
        <v>109</v>
      </c>
      <c r="O1727" s="77">
        <v>83</v>
      </c>
      <c r="P1727" s="77">
        <v>4263</v>
      </c>
      <c r="Q1727" s="77">
        <v>2045</v>
      </c>
      <c r="R1727" s="77">
        <v>290</v>
      </c>
      <c r="S1727" s="77">
        <v>275</v>
      </c>
      <c r="T1727" s="77">
        <v>262</v>
      </c>
      <c r="U1727" s="78">
        <v>190</v>
      </c>
    </row>
    <row r="1728" spans="1:21" ht="15">
      <c r="A1728" s="76" t="s">
        <v>2085</v>
      </c>
      <c r="B1728" s="77" t="s">
        <v>5864</v>
      </c>
      <c r="C1728" s="77" t="s">
        <v>1881</v>
      </c>
      <c r="D1728" s="77" t="s">
        <v>1208</v>
      </c>
      <c r="E1728" s="77">
        <v>12849</v>
      </c>
      <c r="F1728" s="77">
        <v>5594</v>
      </c>
      <c r="G1728" s="77">
        <v>7255</v>
      </c>
      <c r="H1728" s="77">
        <v>0.43536461999999998</v>
      </c>
      <c r="I1728" s="77">
        <v>0.56463538000000002</v>
      </c>
      <c r="J1728" s="77">
        <v>3189</v>
      </c>
      <c r="K1728" s="77">
        <v>1952</v>
      </c>
      <c r="L1728" s="77">
        <v>194</v>
      </c>
      <c r="M1728" s="77">
        <v>94</v>
      </c>
      <c r="N1728" s="77">
        <v>103</v>
      </c>
      <c r="O1728" s="77">
        <v>62</v>
      </c>
      <c r="P1728" s="77">
        <v>4075</v>
      </c>
      <c r="Q1728" s="77">
        <v>2172</v>
      </c>
      <c r="R1728" s="77">
        <v>289</v>
      </c>
      <c r="S1728" s="77">
        <v>255</v>
      </c>
      <c r="T1728" s="77">
        <v>277</v>
      </c>
      <c r="U1728" s="78">
        <v>187</v>
      </c>
    </row>
    <row r="1729" spans="1:21" ht="15">
      <c r="A1729" s="76" t="s">
        <v>2086</v>
      </c>
      <c r="B1729" s="77" t="s">
        <v>5864</v>
      </c>
      <c r="C1729" s="77" t="s">
        <v>1881</v>
      </c>
      <c r="D1729" s="77" t="s">
        <v>1208</v>
      </c>
      <c r="E1729" s="77">
        <v>12371</v>
      </c>
      <c r="F1729" s="77">
        <v>5561</v>
      </c>
      <c r="G1729" s="77">
        <v>6810</v>
      </c>
      <c r="H1729" s="77">
        <v>0.44951903599999998</v>
      </c>
      <c r="I1729" s="77">
        <v>0.55048096400000002</v>
      </c>
      <c r="J1729" s="77">
        <v>3128</v>
      </c>
      <c r="K1729" s="77">
        <v>1969</v>
      </c>
      <c r="L1729" s="77">
        <v>194</v>
      </c>
      <c r="M1729" s="77">
        <v>94</v>
      </c>
      <c r="N1729" s="77">
        <v>97</v>
      </c>
      <c r="O1729" s="77">
        <v>79</v>
      </c>
      <c r="P1729" s="77">
        <v>3865</v>
      </c>
      <c r="Q1729" s="77">
        <v>1947</v>
      </c>
      <c r="R1729" s="77">
        <v>287</v>
      </c>
      <c r="S1729" s="77">
        <v>242</v>
      </c>
      <c r="T1729" s="77">
        <v>293</v>
      </c>
      <c r="U1729" s="78">
        <v>176</v>
      </c>
    </row>
    <row r="1730" spans="1:21" ht="15">
      <c r="A1730" s="76" t="s">
        <v>2087</v>
      </c>
      <c r="B1730" s="77" t="s">
        <v>5864</v>
      </c>
      <c r="C1730" s="77" t="s">
        <v>1881</v>
      </c>
      <c r="D1730" s="77" t="s">
        <v>1208</v>
      </c>
      <c r="E1730" s="77">
        <v>12419</v>
      </c>
      <c r="F1730" s="77">
        <v>5418</v>
      </c>
      <c r="G1730" s="77">
        <v>7001</v>
      </c>
      <c r="H1730" s="77">
        <v>0.43626701000000001</v>
      </c>
      <c r="I1730" s="77">
        <v>0.56373298999999999</v>
      </c>
      <c r="J1730" s="77">
        <v>3069</v>
      </c>
      <c r="K1730" s="77">
        <v>1910</v>
      </c>
      <c r="L1730" s="77">
        <v>166</v>
      </c>
      <c r="M1730" s="77">
        <v>93</v>
      </c>
      <c r="N1730" s="77">
        <v>111</v>
      </c>
      <c r="O1730" s="77">
        <v>69</v>
      </c>
      <c r="P1730" s="77">
        <v>3922</v>
      </c>
      <c r="Q1730" s="77">
        <v>2077</v>
      </c>
      <c r="R1730" s="77">
        <v>295</v>
      </c>
      <c r="S1730" s="77">
        <v>253</v>
      </c>
      <c r="T1730" s="77">
        <v>275</v>
      </c>
      <c r="U1730" s="78">
        <v>179</v>
      </c>
    </row>
    <row r="1731" spans="1:21" ht="15">
      <c r="A1731" s="76" t="s">
        <v>2088</v>
      </c>
      <c r="B1731" s="77" t="s">
        <v>5865</v>
      </c>
      <c r="C1731" s="77" t="s">
        <v>1881</v>
      </c>
      <c r="D1731" s="77" t="s">
        <v>1208</v>
      </c>
      <c r="E1731" s="77">
        <v>13005</v>
      </c>
      <c r="F1731" s="77">
        <v>5691</v>
      </c>
      <c r="G1731" s="77">
        <v>7314</v>
      </c>
      <c r="H1731" s="77">
        <v>0.43760092299999998</v>
      </c>
      <c r="I1731" s="77">
        <v>0.56239907700000002</v>
      </c>
      <c r="J1731" s="77">
        <v>3228</v>
      </c>
      <c r="K1731" s="77">
        <v>1995</v>
      </c>
      <c r="L1731" s="77">
        <v>189</v>
      </c>
      <c r="M1731" s="77">
        <v>90</v>
      </c>
      <c r="N1731" s="77">
        <v>131</v>
      </c>
      <c r="O1731" s="77">
        <v>58</v>
      </c>
      <c r="P1731" s="77">
        <v>4149</v>
      </c>
      <c r="Q1731" s="77">
        <v>2132</v>
      </c>
      <c r="R1731" s="77">
        <v>295</v>
      </c>
      <c r="S1731" s="77">
        <v>266</v>
      </c>
      <c r="T1731" s="77">
        <v>289</v>
      </c>
      <c r="U1731" s="78">
        <v>183</v>
      </c>
    </row>
    <row r="1732" spans="1:21" ht="15">
      <c r="A1732" s="76" t="s">
        <v>2089</v>
      </c>
      <c r="B1732" s="77" t="s">
        <v>5864</v>
      </c>
      <c r="C1732" s="77" t="s">
        <v>1033</v>
      </c>
      <c r="D1732" s="77" t="s">
        <v>1034</v>
      </c>
      <c r="E1732" s="77">
        <v>10550</v>
      </c>
      <c r="F1732" s="77">
        <v>4656</v>
      </c>
      <c r="G1732" s="77">
        <v>5894</v>
      </c>
      <c r="H1732" s="77">
        <v>0.44132701400000002</v>
      </c>
      <c r="I1732" s="77">
        <v>0.55867298600000004</v>
      </c>
      <c r="J1732" s="77">
        <v>2657</v>
      </c>
      <c r="K1732" s="77">
        <v>1584</v>
      </c>
      <c r="L1732" s="77">
        <v>156</v>
      </c>
      <c r="M1732" s="77">
        <v>86</v>
      </c>
      <c r="N1732" s="77">
        <v>104</v>
      </c>
      <c r="O1732" s="77">
        <v>69</v>
      </c>
      <c r="P1732" s="77">
        <v>3303</v>
      </c>
      <c r="Q1732" s="77">
        <v>1785</v>
      </c>
      <c r="R1732" s="77">
        <v>230</v>
      </c>
      <c r="S1732" s="77">
        <v>217</v>
      </c>
      <c r="T1732" s="77">
        <v>216</v>
      </c>
      <c r="U1732" s="78">
        <v>143</v>
      </c>
    </row>
    <row r="1733" spans="1:21" ht="15">
      <c r="A1733" s="76" t="s">
        <v>2090</v>
      </c>
      <c r="B1733" s="77" t="s">
        <v>5864</v>
      </c>
      <c r="C1733" s="77" t="s">
        <v>1033</v>
      </c>
      <c r="D1733" s="77" t="s">
        <v>1034</v>
      </c>
      <c r="E1733" s="77">
        <v>10775</v>
      </c>
      <c r="F1733" s="77">
        <v>4847</v>
      </c>
      <c r="G1733" s="77">
        <v>5928</v>
      </c>
      <c r="H1733" s="77">
        <v>0.44983758699999998</v>
      </c>
      <c r="I1733" s="77">
        <v>0.55016241300000002</v>
      </c>
      <c r="J1733" s="77">
        <v>2875</v>
      </c>
      <c r="K1733" s="77">
        <v>1550</v>
      </c>
      <c r="L1733" s="77">
        <v>175</v>
      </c>
      <c r="M1733" s="77">
        <v>81</v>
      </c>
      <c r="N1733" s="77">
        <v>104</v>
      </c>
      <c r="O1733" s="77">
        <v>62</v>
      </c>
      <c r="P1733" s="77">
        <v>3379</v>
      </c>
      <c r="Q1733" s="77">
        <v>1742</v>
      </c>
      <c r="R1733" s="77">
        <v>236</v>
      </c>
      <c r="S1733" s="77">
        <v>219</v>
      </c>
      <c r="T1733" s="77">
        <v>209</v>
      </c>
      <c r="U1733" s="78">
        <v>143</v>
      </c>
    </row>
    <row r="1734" spans="1:21" ht="15">
      <c r="A1734" s="76" t="s">
        <v>2091</v>
      </c>
      <c r="B1734" s="77" t="s">
        <v>5864</v>
      </c>
      <c r="C1734" s="77" t="s">
        <v>1033</v>
      </c>
      <c r="D1734" s="77" t="s">
        <v>1034</v>
      </c>
      <c r="E1734" s="77">
        <v>10778</v>
      </c>
      <c r="F1734" s="77">
        <v>4722</v>
      </c>
      <c r="G1734" s="77">
        <v>6056</v>
      </c>
      <c r="H1734" s="77">
        <v>0.43811467799999998</v>
      </c>
      <c r="I1734" s="77">
        <v>0.56188532199999996</v>
      </c>
      <c r="J1734" s="77">
        <v>2766</v>
      </c>
      <c r="K1734" s="77">
        <v>1558</v>
      </c>
      <c r="L1734" s="77">
        <v>180</v>
      </c>
      <c r="M1734" s="77">
        <v>72</v>
      </c>
      <c r="N1734" s="77">
        <v>97</v>
      </c>
      <c r="O1734" s="77">
        <v>49</v>
      </c>
      <c r="P1734" s="77">
        <v>3410</v>
      </c>
      <c r="Q1734" s="77">
        <v>1822</v>
      </c>
      <c r="R1734" s="77">
        <v>227</v>
      </c>
      <c r="S1734" s="77">
        <v>212</v>
      </c>
      <c r="T1734" s="77">
        <v>232</v>
      </c>
      <c r="U1734" s="78">
        <v>153</v>
      </c>
    </row>
    <row r="1735" spans="1:21" ht="15">
      <c r="A1735" s="76" t="s">
        <v>2092</v>
      </c>
      <c r="B1735" s="77" t="s">
        <v>5864</v>
      </c>
      <c r="C1735" s="77" t="s">
        <v>1033</v>
      </c>
      <c r="D1735" s="77" t="s">
        <v>1034</v>
      </c>
      <c r="E1735" s="77">
        <v>11088</v>
      </c>
      <c r="F1735" s="77">
        <v>4985</v>
      </c>
      <c r="G1735" s="77">
        <v>6103</v>
      </c>
      <c r="H1735" s="77">
        <v>0.44958513700000002</v>
      </c>
      <c r="I1735" s="77">
        <v>0.55041486299999998</v>
      </c>
      <c r="J1735" s="77">
        <v>2917</v>
      </c>
      <c r="K1735" s="77">
        <v>1605</v>
      </c>
      <c r="L1735" s="77">
        <v>213</v>
      </c>
      <c r="M1735" s="77">
        <v>90</v>
      </c>
      <c r="N1735" s="77">
        <v>104</v>
      </c>
      <c r="O1735" s="77">
        <v>56</v>
      </c>
      <c r="P1735" s="77">
        <v>3507</v>
      </c>
      <c r="Q1735" s="77">
        <v>1794</v>
      </c>
      <c r="R1735" s="77">
        <v>236</v>
      </c>
      <c r="S1735" s="77">
        <v>203</v>
      </c>
      <c r="T1735" s="77">
        <v>225</v>
      </c>
      <c r="U1735" s="78">
        <v>138</v>
      </c>
    </row>
    <row r="1736" spans="1:21" ht="15">
      <c r="A1736" s="76" t="s">
        <v>2093</v>
      </c>
      <c r="B1736" s="77" t="s">
        <v>5864</v>
      </c>
      <c r="C1736" s="77" t="s">
        <v>1033</v>
      </c>
      <c r="D1736" s="77" t="s">
        <v>1034</v>
      </c>
      <c r="E1736" s="77">
        <v>10655</v>
      </c>
      <c r="F1736" s="77">
        <v>4670</v>
      </c>
      <c r="G1736" s="77">
        <v>5985</v>
      </c>
      <c r="H1736" s="77">
        <v>0.43829188200000002</v>
      </c>
      <c r="I1736" s="77">
        <v>0.56170811799999998</v>
      </c>
      <c r="J1736" s="77">
        <v>2750</v>
      </c>
      <c r="K1736" s="77">
        <v>1513</v>
      </c>
      <c r="L1736" s="77">
        <v>165</v>
      </c>
      <c r="M1736" s="77">
        <v>87</v>
      </c>
      <c r="N1736" s="77">
        <v>97</v>
      </c>
      <c r="O1736" s="77">
        <v>58</v>
      </c>
      <c r="P1736" s="77">
        <v>3371</v>
      </c>
      <c r="Q1736" s="77">
        <v>1799</v>
      </c>
      <c r="R1736" s="77">
        <v>237</v>
      </c>
      <c r="S1736" s="77">
        <v>207</v>
      </c>
      <c r="T1736" s="77">
        <v>221</v>
      </c>
      <c r="U1736" s="78">
        <v>150</v>
      </c>
    </row>
    <row r="1737" spans="1:21" ht="15">
      <c r="A1737" s="76" t="s">
        <v>2094</v>
      </c>
      <c r="B1737" s="77" t="s">
        <v>5865</v>
      </c>
      <c r="C1737" s="77" t="s">
        <v>1033</v>
      </c>
      <c r="D1737" s="77" t="s">
        <v>1034</v>
      </c>
      <c r="E1737" s="77">
        <v>10648</v>
      </c>
      <c r="F1737" s="77">
        <v>4646</v>
      </c>
      <c r="G1737" s="77">
        <v>6002</v>
      </c>
      <c r="H1737" s="77">
        <v>0.43632607099999998</v>
      </c>
      <c r="I1737" s="77">
        <v>0.56367392900000002</v>
      </c>
      <c r="J1737" s="77">
        <v>2632</v>
      </c>
      <c r="K1737" s="77">
        <v>1600</v>
      </c>
      <c r="L1737" s="77">
        <v>163</v>
      </c>
      <c r="M1737" s="77">
        <v>97</v>
      </c>
      <c r="N1737" s="77">
        <v>105</v>
      </c>
      <c r="O1737" s="77">
        <v>49</v>
      </c>
      <c r="P1737" s="77">
        <v>3358</v>
      </c>
      <c r="Q1737" s="77">
        <v>1788</v>
      </c>
      <c r="R1737" s="77">
        <v>246</v>
      </c>
      <c r="S1737" s="77">
        <v>224</v>
      </c>
      <c r="T1737" s="77">
        <v>243</v>
      </c>
      <c r="U1737" s="78">
        <v>143</v>
      </c>
    </row>
    <row r="1738" spans="1:21" ht="15">
      <c r="A1738" s="76" t="s">
        <v>2095</v>
      </c>
      <c r="B1738" s="77" t="s">
        <v>5864</v>
      </c>
      <c r="C1738" s="77" t="s">
        <v>1816</v>
      </c>
      <c r="D1738" s="77" t="s">
        <v>1208</v>
      </c>
      <c r="E1738" s="77">
        <v>13443</v>
      </c>
      <c r="F1738" s="77">
        <v>6020</v>
      </c>
      <c r="G1738" s="77">
        <v>7423</v>
      </c>
      <c r="H1738" s="77">
        <v>0.44781670800000001</v>
      </c>
      <c r="I1738" s="77">
        <v>0.55218329200000005</v>
      </c>
      <c r="J1738" s="77">
        <v>3470</v>
      </c>
      <c r="K1738" s="77">
        <v>2015</v>
      </c>
      <c r="L1738" s="77">
        <v>218</v>
      </c>
      <c r="M1738" s="77">
        <v>108</v>
      </c>
      <c r="N1738" s="77">
        <v>122</v>
      </c>
      <c r="O1738" s="77">
        <v>87</v>
      </c>
      <c r="P1738" s="77">
        <v>4217</v>
      </c>
      <c r="Q1738" s="77">
        <v>2156</v>
      </c>
      <c r="R1738" s="77">
        <v>324</v>
      </c>
      <c r="S1738" s="77">
        <v>261</v>
      </c>
      <c r="T1738" s="77">
        <v>289</v>
      </c>
      <c r="U1738" s="78">
        <v>176</v>
      </c>
    </row>
    <row r="1739" spans="1:21" ht="15">
      <c r="A1739" s="76" t="s">
        <v>2096</v>
      </c>
      <c r="B1739" s="77" t="s">
        <v>5864</v>
      </c>
      <c r="C1739" s="77" t="s">
        <v>1816</v>
      </c>
      <c r="D1739" s="77" t="s">
        <v>1208</v>
      </c>
      <c r="E1739" s="77">
        <v>12849</v>
      </c>
      <c r="F1739" s="77">
        <v>5745</v>
      </c>
      <c r="G1739" s="77">
        <v>7104</v>
      </c>
      <c r="H1739" s="77">
        <v>0.447116507</v>
      </c>
      <c r="I1739" s="77">
        <v>0.55288349299999995</v>
      </c>
      <c r="J1739" s="77">
        <v>3347</v>
      </c>
      <c r="K1739" s="77">
        <v>1941</v>
      </c>
      <c r="L1739" s="77">
        <v>186</v>
      </c>
      <c r="M1739" s="77">
        <v>83</v>
      </c>
      <c r="N1739" s="77">
        <v>104</v>
      </c>
      <c r="O1739" s="77">
        <v>84</v>
      </c>
      <c r="P1739" s="77">
        <v>4106</v>
      </c>
      <c r="Q1739" s="77">
        <v>2009</v>
      </c>
      <c r="R1739" s="77">
        <v>289</v>
      </c>
      <c r="S1739" s="77">
        <v>249</v>
      </c>
      <c r="T1739" s="77">
        <v>259</v>
      </c>
      <c r="U1739" s="78">
        <v>192</v>
      </c>
    </row>
    <row r="1740" spans="1:21" ht="15">
      <c r="A1740" s="76" t="s">
        <v>2097</v>
      </c>
      <c r="B1740" s="77" t="s">
        <v>5864</v>
      </c>
      <c r="C1740" s="77" t="s">
        <v>1816</v>
      </c>
      <c r="D1740" s="77" t="s">
        <v>1208</v>
      </c>
      <c r="E1740" s="77">
        <v>12772</v>
      </c>
      <c r="F1740" s="77">
        <v>5769</v>
      </c>
      <c r="G1740" s="77">
        <v>7003</v>
      </c>
      <c r="H1740" s="77">
        <v>0.45169119899999999</v>
      </c>
      <c r="I1740" s="77">
        <v>0.54830880100000001</v>
      </c>
      <c r="J1740" s="77">
        <v>3280</v>
      </c>
      <c r="K1740" s="77">
        <v>2015</v>
      </c>
      <c r="L1740" s="77">
        <v>202</v>
      </c>
      <c r="M1740" s="77">
        <v>96</v>
      </c>
      <c r="N1740" s="77">
        <v>103</v>
      </c>
      <c r="O1740" s="77">
        <v>73</v>
      </c>
      <c r="P1740" s="77">
        <v>3992</v>
      </c>
      <c r="Q1740" s="77">
        <v>2027</v>
      </c>
      <c r="R1740" s="77">
        <v>299</v>
      </c>
      <c r="S1740" s="77">
        <v>254</v>
      </c>
      <c r="T1740" s="77">
        <v>257</v>
      </c>
      <c r="U1740" s="78">
        <v>174</v>
      </c>
    </row>
    <row r="1741" spans="1:21" ht="15">
      <c r="A1741" s="76" t="s">
        <v>2098</v>
      </c>
      <c r="B1741" s="77" t="s">
        <v>5864</v>
      </c>
      <c r="C1741" s="77" t="s">
        <v>1816</v>
      </c>
      <c r="D1741" s="77" t="s">
        <v>1208</v>
      </c>
      <c r="E1741" s="77">
        <v>12457</v>
      </c>
      <c r="F1741" s="77">
        <v>5450</v>
      </c>
      <c r="G1741" s="77">
        <v>7007</v>
      </c>
      <c r="H1741" s="77">
        <v>0.437505017</v>
      </c>
      <c r="I1741" s="77">
        <v>0.562494983</v>
      </c>
      <c r="J1741" s="77">
        <v>3087</v>
      </c>
      <c r="K1741" s="77">
        <v>1901</v>
      </c>
      <c r="L1741" s="77">
        <v>171</v>
      </c>
      <c r="M1741" s="77">
        <v>99</v>
      </c>
      <c r="N1741" s="77">
        <v>110</v>
      </c>
      <c r="O1741" s="77">
        <v>82</v>
      </c>
      <c r="P1741" s="77">
        <v>3979</v>
      </c>
      <c r="Q1741" s="77">
        <v>2030</v>
      </c>
      <c r="R1741" s="77">
        <v>275</v>
      </c>
      <c r="S1741" s="77">
        <v>261</v>
      </c>
      <c r="T1741" s="77">
        <v>280</v>
      </c>
      <c r="U1741" s="78">
        <v>182</v>
      </c>
    </row>
    <row r="1742" spans="1:21" ht="15">
      <c r="A1742" s="76" t="s">
        <v>2099</v>
      </c>
      <c r="B1742" s="77" t="s">
        <v>5865</v>
      </c>
      <c r="C1742" s="77" t="s">
        <v>1816</v>
      </c>
      <c r="D1742" s="77" t="s">
        <v>1208</v>
      </c>
      <c r="E1742" s="77">
        <v>12906</v>
      </c>
      <c r="F1742" s="77">
        <v>5884</v>
      </c>
      <c r="G1742" s="77">
        <v>7022</v>
      </c>
      <c r="H1742" s="77">
        <v>0.45591197900000002</v>
      </c>
      <c r="I1742" s="77">
        <v>0.54408802099999998</v>
      </c>
      <c r="J1742" s="77">
        <v>3279</v>
      </c>
      <c r="K1742" s="77">
        <v>2076</v>
      </c>
      <c r="L1742" s="77">
        <v>225</v>
      </c>
      <c r="M1742" s="77">
        <v>96</v>
      </c>
      <c r="N1742" s="77">
        <v>122</v>
      </c>
      <c r="O1742" s="77">
        <v>86</v>
      </c>
      <c r="P1742" s="77">
        <v>4005</v>
      </c>
      <c r="Q1742" s="77">
        <v>2037</v>
      </c>
      <c r="R1742" s="77">
        <v>269</v>
      </c>
      <c r="S1742" s="77">
        <v>261</v>
      </c>
      <c r="T1742" s="77">
        <v>278</v>
      </c>
      <c r="U1742" s="78">
        <v>172</v>
      </c>
    </row>
    <row r="1743" spans="1:21" ht="15">
      <c r="A1743" s="76" t="s">
        <v>2100</v>
      </c>
      <c r="B1743" s="77" t="s">
        <v>5864</v>
      </c>
      <c r="C1743" s="77" t="s">
        <v>1816</v>
      </c>
      <c r="D1743" s="77" t="s">
        <v>1208</v>
      </c>
      <c r="E1743" s="77">
        <v>13464</v>
      </c>
      <c r="F1743" s="77">
        <v>5950</v>
      </c>
      <c r="G1743" s="77">
        <v>7514</v>
      </c>
      <c r="H1743" s="77">
        <v>0.44191919200000002</v>
      </c>
      <c r="I1743" s="77">
        <v>0.55808080800000004</v>
      </c>
      <c r="J1743" s="77">
        <v>3380</v>
      </c>
      <c r="K1743" s="77">
        <v>2039</v>
      </c>
      <c r="L1743" s="77">
        <v>227</v>
      </c>
      <c r="M1743" s="77">
        <v>102</v>
      </c>
      <c r="N1743" s="77">
        <v>119</v>
      </c>
      <c r="O1743" s="77">
        <v>83</v>
      </c>
      <c r="P1743" s="77">
        <v>4371</v>
      </c>
      <c r="Q1743" s="77">
        <v>2151</v>
      </c>
      <c r="R1743" s="77">
        <v>310</v>
      </c>
      <c r="S1743" s="77">
        <v>253</v>
      </c>
      <c r="T1743" s="77">
        <v>265</v>
      </c>
      <c r="U1743" s="78">
        <v>164</v>
      </c>
    </row>
    <row r="1744" spans="1:21" ht="15">
      <c r="A1744" s="76" t="s">
        <v>2101</v>
      </c>
      <c r="B1744" s="77" t="s">
        <v>5864</v>
      </c>
      <c r="C1744" s="77" t="s">
        <v>1816</v>
      </c>
      <c r="D1744" s="77" t="s">
        <v>1208</v>
      </c>
      <c r="E1744" s="77">
        <v>12266</v>
      </c>
      <c r="F1744" s="77">
        <v>5430</v>
      </c>
      <c r="G1744" s="77">
        <v>6836</v>
      </c>
      <c r="H1744" s="77">
        <v>0.44268710300000003</v>
      </c>
      <c r="I1744" s="77">
        <v>0.55731289699999997</v>
      </c>
      <c r="J1744" s="77">
        <v>3066</v>
      </c>
      <c r="K1744" s="77">
        <v>1918</v>
      </c>
      <c r="L1744" s="77">
        <v>182</v>
      </c>
      <c r="M1744" s="77">
        <v>99</v>
      </c>
      <c r="N1744" s="77">
        <v>103</v>
      </c>
      <c r="O1744" s="77">
        <v>62</v>
      </c>
      <c r="P1744" s="77">
        <v>3882</v>
      </c>
      <c r="Q1744" s="77">
        <v>2006</v>
      </c>
      <c r="R1744" s="77">
        <v>275</v>
      </c>
      <c r="S1744" s="77">
        <v>252</v>
      </c>
      <c r="T1744" s="77">
        <v>251</v>
      </c>
      <c r="U1744" s="78">
        <v>170</v>
      </c>
    </row>
    <row r="1745" spans="1:21" ht="15">
      <c r="A1745" s="76" t="s">
        <v>2102</v>
      </c>
      <c r="B1745" s="77" t="s">
        <v>5864</v>
      </c>
      <c r="C1745" s="77" t="s">
        <v>1816</v>
      </c>
      <c r="D1745" s="77" t="s">
        <v>1208</v>
      </c>
      <c r="E1745" s="77">
        <v>12820</v>
      </c>
      <c r="F1745" s="77">
        <v>5559</v>
      </c>
      <c r="G1745" s="77">
        <v>7261</v>
      </c>
      <c r="H1745" s="77">
        <v>0.43361934499999999</v>
      </c>
      <c r="I1745" s="77">
        <v>0.56638065500000001</v>
      </c>
      <c r="J1745" s="77">
        <v>3143</v>
      </c>
      <c r="K1745" s="77">
        <v>1956</v>
      </c>
      <c r="L1745" s="77">
        <v>189</v>
      </c>
      <c r="M1745" s="77">
        <v>97</v>
      </c>
      <c r="N1745" s="77">
        <v>120</v>
      </c>
      <c r="O1745" s="77">
        <v>54</v>
      </c>
      <c r="P1745" s="77">
        <v>4203</v>
      </c>
      <c r="Q1745" s="77">
        <v>2127</v>
      </c>
      <c r="R1745" s="77">
        <v>288</v>
      </c>
      <c r="S1745" s="77">
        <v>252</v>
      </c>
      <c r="T1745" s="77">
        <v>247</v>
      </c>
      <c r="U1745" s="78">
        <v>144</v>
      </c>
    </row>
    <row r="1746" spans="1:21" ht="15">
      <c r="A1746" s="76" t="s">
        <v>2103</v>
      </c>
      <c r="B1746" s="77" t="s">
        <v>5864</v>
      </c>
      <c r="C1746" s="77" t="s">
        <v>1816</v>
      </c>
      <c r="D1746" s="77" t="s">
        <v>1208</v>
      </c>
      <c r="E1746" s="77">
        <v>12910</v>
      </c>
      <c r="F1746" s="77">
        <v>5873</v>
      </c>
      <c r="G1746" s="77">
        <v>7037</v>
      </c>
      <c r="H1746" s="77">
        <v>0.45491866800000003</v>
      </c>
      <c r="I1746" s="77">
        <v>0.54508133199999997</v>
      </c>
      <c r="J1746" s="77">
        <v>3415</v>
      </c>
      <c r="K1746" s="77">
        <v>1970</v>
      </c>
      <c r="L1746" s="77">
        <v>205</v>
      </c>
      <c r="M1746" s="77">
        <v>95</v>
      </c>
      <c r="N1746" s="77">
        <v>117</v>
      </c>
      <c r="O1746" s="77">
        <v>71</v>
      </c>
      <c r="P1746" s="77">
        <v>4069</v>
      </c>
      <c r="Q1746" s="77">
        <v>2000</v>
      </c>
      <c r="R1746" s="77">
        <v>293</v>
      </c>
      <c r="S1746" s="77">
        <v>257</v>
      </c>
      <c r="T1746" s="77">
        <v>253</v>
      </c>
      <c r="U1746" s="78">
        <v>165</v>
      </c>
    </row>
    <row r="1747" spans="1:21" ht="15">
      <c r="A1747" s="76" t="s">
        <v>2104</v>
      </c>
      <c r="B1747" s="77" t="s">
        <v>5864</v>
      </c>
      <c r="C1747" s="77" t="s">
        <v>1816</v>
      </c>
      <c r="D1747" s="77" t="s">
        <v>1208</v>
      </c>
      <c r="E1747" s="77">
        <v>12642</v>
      </c>
      <c r="F1747" s="77">
        <v>5603</v>
      </c>
      <c r="G1747" s="77">
        <v>7039</v>
      </c>
      <c r="H1747" s="77">
        <v>0.443205189</v>
      </c>
      <c r="I1747" s="77">
        <v>0.55679481099999995</v>
      </c>
      <c r="J1747" s="77">
        <v>3212</v>
      </c>
      <c r="K1747" s="77">
        <v>1920</v>
      </c>
      <c r="L1747" s="77">
        <v>182</v>
      </c>
      <c r="M1747" s="77">
        <v>113</v>
      </c>
      <c r="N1747" s="77">
        <v>109</v>
      </c>
      <c r="O1747" s="77">
        <v>67</v>
      </c>
      <c r="P1747" s="77">
        <v>3928</v>
      </c>
      <c r="Q1747" s="77">
        <v>2085</v>
      </c>
      <c r="R1747" s="77">
        <v>304</v>
      </c>
      <c r="S1747" s="77">
        <v>265</v>
      </c>
      <c r="T1747" s="77">
        <v>265</v>
      </c>
      <c r="U1747" s="78">
        <v>192</v>
      </c>
    </row>
    <row r="1748" spans="1:21" ht="15">
      <c r="A1748" s="76" t="s">
        <v>2105</v>
      </c>
      <c r="B1748" s="77" t="s">
        <v>5864</v>
      </c>
      <c r="C1748" s="77" t="s">
        <v>1816</v>
      </c>
      <c r="D1748" s="77" t="s">
        <v>1208</v>
      </c>
      <c r="E1748" s="77">
        <v>13157</v>
      </c>
      <c r="F1748" s="77">
        <v>5945</v>
      </c>
      <c r="G1748" s="77">
        <v>7212</v>
      </c>
      <c r="H1748" s="77">
        <v>0.45185072599999998</v>
      </c>
      <c r="I1748" s="77">
        <v>0.54814927400000002</v>
      </c>
      <c r="J1748" s="77">
        <v>3458</v>
      </c>
      <c r="K1748" s="77">
        <v>2013</v>
      </c>
      <c r="L1748" s="77">
        <v>212</v>
      </c>
      <c r="M1748" s="77">
        <v>97</v>
      </c>
      <c r="N1748" s="77">
        <v>109</v>
      </c>
      <c r="O1748" s="77">
        <v>56</v>
      </c>
      <c r="P1748" s="77">
        <v>4150</v>
      </c>
      <c r="Q1748" s="77">
        <v>2064</v>
      </c>
      <c r="R1748" s="77">
        <v>284</v>
      </c>
      <c r="S1748" s="77">
        <v>274</v>
      </c>
      <c r="T1748" s="77">
        <v>261</v>
      </c>
      <c r="U1748" s="78">
        <v>179</v>
      </c>
    </row>
    <row r="1749" spans="1:21" ht="15">
      <c r="A1749" s="76" t="s">
        <v>2106</v>
      </c>
      <c r="B1749" s="77" t="s">
        <v>5864</v>
      </c>
      <c r="C1749" s="77" t="s">
        <v>1559</v>
      </c>
      <c r="D1749" s="77" t="s">
        <v>1208</v>
      </c>
      <c r="E1749" s="77">
        <v>12911</v>
      </c>
      <c r="F1749" s="77">
        <v>5817</v>
      </c>
      <c r="G1749" s="77">
        <v>7094</v>
      </c>
      <c r="H1749" s="77">
        <v>0.45054604599999998</v>
      </c>
      <c r="I1749" s="77">
        <v>0.54945395399999997</v>
      </c>
      <c r="J1749" s="77">
        <v>3330</v>
      </c>
      <c r="K1749" s="77">
        <v>1995</v>
      </c>
      <c r="L1749" s="77">
        <v>221</v>
      </c>
      <c r="M1749" s="77">
        <v>103</v>
      </c>
      <c r="N1749" s="77">
        <v>102</v>
      </c>
      <c r="O1749" s="77">
        <v>66</v>
      </c>
      <c r="P1749" s="77">
        <v>4100</v>
      </c>
      <c r="Q1749" s="77">
        <v>2032</v>
      </c>
      <c r="R1749" s="77">
        <v>298</v>
      </c>
      <c r="S1749" s="77">
        <v>249</v>
      </c>
      <c r="T1749" s="77">
        <v>241</v>
      </c>
      <c r="U1749" s="78">
        <v>174</v>
      </c>
    </row>
    <row r="1750" spans="1:21" ht="15">
      <c r="A1750" s="76" t="s">
        <v>2107</v>
      </c>
      <c r="B1750" s="77" t="s">
        <v>5864</v>
      </c>
      <c r="C1750" s="77" t="s">
        <v>1559</v>
      </c>
      <c r="D1750" s="77" t="s">
        <v>1208</v>
      </c>
      <c r="E1750" s="77">
        <v>12551</v>
      </c>
      <c r="F1750" s="77">
        <v>5628</v>
      </c>
      <c r="G1750" s="77">
        <v>6923</v>
      </c>
      <c r="H1750" s="77">
        <v>0.44841048500000003</v>
      </c>
      <c r="I1750" s="77">
        <v>0.55158951499999997</v>
      </c>
      <c r="J1750" s="77">
        <v>3267</v>
      </c>
      <c r="K1750" s="77">
        <v>1887</v>
      </c>
      <c r="L1750" s="77">
        <v>198</v>
      </c>
      <c r="M1750" s="77">
        <v>92</v>
      </c>
      <c r="N1750" s="77">
        <v>115</v>
      </c>
      <c r="O1750" s="77">
        <v>69</v>
      </c>
      <c r="P1750" s="77">
        <v>3988</v>
      </c>
      <c r="Q1750" s="77">
        <v>1949</v>
      </c>
      <c r="R1750" s="77">
        <v>296</v>
      </c>
      <c r="S1750" s="77">
        <v>240</v>
      </c>
      <c r="T1750" s="77">
        <v>265</v>
      </c>
      <c r="U1750" s="78">
        <v>185</v>
      </c>
    </row>
    <row r="1751" spans="1:21" ht="15">
      <c r="A1751" s="76" t="s">
        <v>2108</v>
      </c>
      <c r="B1751" s="77" t="s">
        <v>5865</v>
      </c>
      <c r="C1751" s="77" t="s">
        <v>1559</v>
      </c>
      <c r="D1751" s="77" t="s">
        <v>1208</v>
      </c>
      <c r="E1751" s="77">
        <v>13356</v>
      </c>
      <c r="F1751" s="77">
        <v>5973</v>
      </c>
      <c r="G1751" s="77">
        <v>7383</v>
      </c>
      <c r="H1751" s="77">
        <v>0.44721473499999997</v>
      </c>
      <c r="I1751" s="77">
        <v>0.55278526500000003</v>
      </c>
      <c r="J1751" s="77">
        <v>3503</v>
      </c>
      <c r="K1751" s="77">
        <v>1990</v>
      </c>
      <c r="L1751" s="77">
        <v>200</v>
      </c>
      <c r="M1751" s="77">
        <v>98</v>
      </c>
      <c r="N1751" s="77">
        <v>109</v>
      </c>
      <c r="O1751" s="77">
        <v>73</v>
      </c>
      <c r="P1751" s="77">
        <v>4292</v>
      </c>
      <c r="Q1751" s="77">
        <v>2070</v>
      </c>
      <c r="R1751" s="77">
        <v>325</v>
      </c>
      <c r="S1751" s="77">
        <v>248</v>
      </c>
      <c r="T1751" s="77">
        <v>274</v>
      </c>
      <c r="U1751" s="78">
        <v>174</v>
      </c>
    </row>
    <row r="1752" spans="1:21" ht="15">
      <c r="A1752" s="76" t="s">
        <v>2109</v>
      </c>
      <c r="B1752" s="77" t="s">
        <v>5864</v>
      </c>
      <c r="C1752" s="77" t="s">
        <v>1881</v>
      </c>
      <c r="D1752" s="77" t="s">
        <v>1208</v>
      </c>
      <c r="E1752" s="77">
        <v>12858</v>
      </c>
      <c r="F1752" s="77">
        <v>5849</v>
      </c>
      <c r="G1752" s="77">
        <v>7009</v>
      </c>
      <c r="H1752" s="77">
        <v>0.45489189600000002</v>
      </c>
      <c r="I1752" s="77">
        <v>0.54510810399999998</v>
      </c>
      <c r="J1752" s="77">
        <v>3370</v>
      </c>
      <c r="K1752" s="77">
        <v>2008</v>
      </c>
      <c r="L1752" s="77">
        <v>182</v>
      </c>
      <c r="M1752" s="77">
        <v>99</v>
      </c>
      <c r="N1752" s="77">
        <v>124</v>
      </c>
      <c r="O1752" s="77">
        <v>66</v>
      </c>
      <c r="P1752" s="77">
        <v>4047</v>
      </c>
      <c r="Q1752" s="77">
        <v>2009</v>
      </c>
      <c r="R1752" s="77">
        <v>281</v>
      </c>
      <c r="S1752" s="77">
        <v>233</v>
      </c>
      <c r="T1752" s="77">
        <v>266</v>
      </c>
      <c r="U1752" s="78">
        <v>173</v>
      </c>
    </row>
    <row r="1753" spans="1:21" ht="15">
      <c r="A1753" s="76" t="s">
        <v>2110</v>
      </c>
      <c r="B1753" s="77" t="s">
        <v>5864</v>
      </c>
      <c r="C1753" s="77" t="s">
        <v>1881</v>
      </c>
      <c r="D1753" s="77" t="s">
        <v>1208</v>
      </c>
      <c r="E1753" s="77">
        <v>12936</v>
      </c>
      <c r="F1753" s="77">
        <v>5756</v>
      </c>
      <c r="G1753" s="77">
        <v>7180</v>
      </c>
      <c r="H1753" s="77">
        <v>0.44495980200000002</v>
      </c>
      <c r="I1753" s="77">
        <v>0.55504019800000004</v>
      </c>
      <c r="J1753" s="77">
        <v>3293</v>
      </c>
      <c r="K1753" s="77">
        <v>2002</v>
      </c>
      <c r="L1753" s="77">
        <v>189</v>
      </c>
      <c r="M1753" s="77">
        <v>93</v>
      </c>
      <c r="N1753" s="77">
        <v>102</v>
      </c>
      <c r="O1753" s="77">
        <v>77</v>
      </c>
      <c r="P1753" s="77">
        <v>4189</v>
      </c>
      <c r="Q1753" s="77">
        <v>2001</v>
      </c>
      <c r="R1753" s="77">
        <v>279</v>
      </c>
      <c r="S1753" s="77">
        <v>274</v>
      </c>
      <c r="T1753" s="77">
        <v>270</v>
      </c>
      <c r="U1753" s="78">
        <v>167</v>
      </c>
    </row>
    <row r="1754" spans="1:21" ht="15">
      <c r="A1754" s="76" t="s">
        <v>2111</v>
      </c>
      <c r="B1754" s="77" t="s">
        <v>5864</v>
      </c>
      <c r="C1754" s="77" t="s">
        <v>1881</v>
      </c>
      <c r="D1754" s="77" t="s">
        <v>1208</v>
      </c>
      <c r="E1754" s="77">
        <v>13140</v>
      </c>
      <c r="F1754" s="77">
        <v>6056</v>
      </c>
      <c r="G1754" s="77">
        <v>7084</v>
      </c>
      <c r="H1754" s="77">
        <v>0.46088280100000001</v>
      </c>
      <c r="I1754" s="77">
        <v>0.53911719899999999</v>
      </c>
      <c r="J1754" s="77">
        <v>3506</v>
      </c>
      <c r="K1754" s="77">
        <v>2014</v>
      </c>
      <c r="L1754" s="77">
        <v>251</v>
      </c>
      <c r="M1754" s="77">
        <v>99</v>
      </c>
      <c r="N1754" s="77">
        <v>125</v>
      </c>
      <c r="O1754" s="77">
        <v>61</v>
      </c>
      <c r="P1754" s="77">
        <v>4120</v>
      </c>
      <c r="Q1754" s="77">
        <v>1981</v>
      </c>
      <c r="R1754" s="77">
        <v>291</v>
      </c>
      <c r="S1754" s="77">
        <v>242</v>
      </c>
      <c r="T1754" s="77">
        <v>269</v>
      </c>
      <c r="U1754" s="78">
        <v>181</v>
      </c>
    </row>
    <row r="1755" spans="1:21" ht="15">
      <c r="A1755" s="76" t="s">
        <v>2112</v>
      </c>
      <c r="B1755" s="77" t="s">
        <v>5864</v>
      </c>
      <c r="C1755" s="77" t="s">
        <v>1881</v>
      </c>
      <c r="D1755" s="77" t="s">
        <v>1208</v>
      </c>
      <c r="E1755" s="77">
        <v>13573</v>
      </c>
      <c r="F1755" s="77">
        <v>6185</v>
      </c>
      <c r="G1755" s="77">
        <v>7388</v>
      </c>
      <c r="H1755" s="77">
        <v>0.45568407900000002</v>
      </c>
      <c r="I1755" s="77">
        <v>0.54431592100000004</v>
      </c>
      <c r="J1755" s="77">
        <v>3687</v>
      </c>
      <c r="K1755" s="77">
        <v>1966</v>
      </c>
      <c r="L1755" s="77">
        <v>245</v>
      </c>
      <c r="M1755" s="77">
        <v>104</v>
      </c>
      <c r="N1755" s="77">
        <v>109</v>
      </c>
      <c r="O1755" s="77">
        <v>74</v>
      </c>
      <c r="P1755" s="77">
        <v>4343</v>
      </c>
      <c r="Q1755" s="77">
        <v>2053</v>
      </c>
      <c r="R1755" s="77">
        <v>309</v>
      </c>
      <c r="S1755" s="77">
        <v>247</v>
      </c>
      <c r="T1755" s="77">
        <v>256</v>
      </c>
      <c r="U1755" s="78">
        <v>180</v>
      </c>
    </row>
    <row r="1756" spans="1:21" ht="15">
      <c r="A1756" s="76" t="s">
        <v>2113</v>
      </c>
      <c r="B1756" s="77" t="s">
        <v>5864</v>
      </c>
      <c r="C1756" s="77" t="s">
        <v>1881</v>
      </c>
      <c r="D1756" s="77" t="s">
        <v>1208</v>
      </c>
      <c r="E1756" s="77">
        <v>12793</v>
      </c>
      <c r="F1756" s="77">
        <v>5757</v>
      </c>
      <c r="G1756" s="77">
        <v>7036</v>
      </c>
      <c r="H1756" s="77">
        <v>0.45001172499999997</v>
      </c>
      <c r="I1756" s="77">
        <v>0.54998827500000003</v>
      </c>
      <c r="J1756" s="77">
        <v>3333</v>
      </c>
      <c r="K1756" s="77">
        <v>1931</v>
      </c>
      <c r="L1756" s="77">
        <v>211</v>
      </c>
      <c r="M1756" s="77">
        <v>96</v>
      </c>
      <c r="N1756" s="77">
        <v>114</v>
      </c>
      <c r="O1756" s="77">
        <v>72</v>
      </c>
      <c r="P1756" s="77">
        <v>4079</v>
      </c>
      <c r="Q1756" s="77">
        <v>1994</v>
      </c>
      <c r="R1756" s="77">
        <v>277</v>
      </c>
      <c r="S1756" s="77">
        <v>245</v>
      </c>
      <c r="T1756" s="77">
        <v>275</v>
      </c>
      <c r="U1756" s="78">
        <v>166</v>
      </c>
    </row>
    <row r="1757" spans="1:21" ht="15">
      <c r="A1757" s="76" t="s">
        <v>2114</v>
      </c>
      <c r="B1757" s="77" t="s">
        <v>5864</v>
      </c>
      <c r="C1757" s="77" t="s">
        <v>1881</v>
      </c>
      <c r="D1757" s="77" t="s">
        <v>1208</v>
      </c>
      <c r="E1757" s="77">
        <v>12848</v>
      </c>
      <c r="F1757" s="77">
        <v>5745</v>
      </c>
      <c r="G1757" s="77">
        <v>7103</v>
      </c>
      <c r="H1757" s="77">
        <v>0.44715130800000003</v>
      </c>
      <c r="I1757" s="77">
        <v>0.55284869199999997</v>
      </c>
      <c r="J1757" s="77">
        <v>3300</v>
      </c>
      <c r="K1757" s="77">
        <v>1947</v>
      </c>
      <c r="L1757" s="77">
        <v>213</v>
      </c>
      <c r="M1757" s="77">
        <v>104</v>
      </c>
      <c r="N1757" s="77">
        <v>107</v>
      </c>
      <c r="O1757" s="77">
        <v>74</v>
      </c>
      <c r="P1757" s="77">
        <v>4067</v>
      </c>
      <c r="Q1757" s="77">
        <v>2059</v>
      </c>
      <c r="R1757" s="77">
        <v>280</v>
      </c>
      <c r="S1757" s="77">
        <v>246</v>
      </c>
      <c r="T1757" s="77">
        <v>277</v>
      </c>
      <c r="U1757" s="78">
        <v>174</v>
      </c>
    </row>
    <row r="1758" spans="1:21" ht="15">
      <c r="A1758" s="76" t="s">
        <v>2115</v>
      </c>
      <c r="B1758" s="77" t="s">
        <v>5864</v>
      </c>
      <c r="C1758" s="77" t="s">
        <v>1881</v>
      </c>
      <c r="D1758" s="77" t="s">
        <v>1208</v>
      </c>
      <c r="E1758" s="77">
        <v>12633</v>
      </c>
      <c r="F1758" s="77">
        <v>5572</v>
      </c>
      <c r="G1758" s="77">
        <v>7061</v>
      </c>
      <c r="H1758" s="77">
        <v>0.44106704699999999</v>
      </c>
      <c r="I1758" s="77">
        <v>0.55893295300000001</v>
      </c>
      <c r="J1758" s="77">
        <v>3113</v>
      </c>
      <c r="K1758" s="77">
        <v>2006</v>
      </c>
      <c r="L1758" s="77">
        <v>180</v>
      </c>
      <c r="M1758" s="77">
        <v>107</v>
      </c>
      <c r="N1758" s="77">
        <v>104</v>
      </c>
      <c r="O1758" s="77">
        <v>62</v>
      </c>
      <c r="P1758" s="77">
        <v>3992</v>
      </c>
      <c r="Q1758" s="77">
        <v>2038</v>
      </c>
      <c r="R1758" s="77">
        <v>263</v>
      </c>
      <c r="S1758" s="77">
        <v>272</v>
      </c>
      <c r="T1758" s="77">
        <v>301</v>
      </c>
      <c r="U1758" s="78">
        <v>195</v>
      </c>
    </row>
    <row r="1759" spans="1:21" ht="15">
      <c r="A1759" s="76" t="s">
        <v>2116</v>
      </c>
      <c r="B1759" s="77" t="s">
        <v>5864</v>
      </c>
      <c r="C1759" s="77" t="s">
        <v>1881</v>
      </c>
      <c r="D1759" s="77" t="s">
        <v>1208</v>
      </c>
      <c r="E1759" s="77">
        <v>12785</v>
      </c>
      <c r="F1759" s="77">
        <v>5660</v>
      </c>
      <c r="G1759" s="77">
        <v>7125</v>
      </c>
      <c r="H1759" s="77">
        <v>0.442706296</v>
      </c>
      <c r="I1759" s="77">
        <v>0.557293704</v>
      </c>
      <c r="J1759" s="77">
        <v>3236</v>
      </c>
      <c r="K1759" s="77">
        <v>1929</v>
      </c>
      <c r="L1759" s="77">
        <v>216</v>
      </c>
      <c r="M1759" s="77">
        <v>96</v>
      </c>
      <c r="N1759" s="77">
        <v>104</v>
      </c>
      <c r="O1759" s="77">
        <v>79</v>
      </c>
      <c r="P1759" s="77">
        <v>4119</v>
      </c>
      <c r="Q1759" s="77">
        <v>2023</v>
      </c>
      <c r="R1759" s="77">
        <v>295</v>
      </c>
      <c r="S1759" s="77">
        <v>237</v>
      </c>
      <c r="T1759" s="77">
        <v>275</v>
      </c>
      <c r="U1759" s="78">
        <v>176</v>
      </c>
    </row>
    <row r="1760" spans="1:21" ht="15">
      <c r="A1760" s="76" t="s">
        <v>2117</v>
      </c>
      <c r="B1760" s="77" t="s">
        <v>5864</v>
      </c>
      <c r="C1760" s="77" t="s">
        <v>1881</v>
      </c>
      <c r="D1760" s="77" t="s">
        <v>1208</v>
      </c>
      <c r="E1760" s="77">
        <v>12812</v>
      </c>
      <c r="F1760" s="77">
        <v>5736</v>
      </c>
      <c r="G1760" s="77">
        <v>7076</v>
      </c>
      <c r="H1760" s="77">
        <v>0.44770527599999999</v>
      </c>
      <c r="I1760" s="77">
        <v>0.55229472400000001</v>
      </c>
      <c r="J1760" s="77">
        <v>3365</v>
      </c>
      <c r="K1760" s="77">
        <v>1937</v>
      </c>
      <c r="L1760" s="77">
        <v>162</v>
      </c>
      <c r="M1760" s="77">
        <v>93</v>
      </c>
      <c r="N1760" s="77">
        <v>105</v>
      </c>
      <c r="O1760" s="77">
        <v>74</v>
      </c>
      <c r="P1760" s="77">
        <v>4061</v>
      </c>
      <c r="Q1760" s="77">
        <v>1997</v>
      </c>
      <c r="R1760" s="77">
        <v>313</v>
      </c>
      <c r="S1760" s="77">
        <v>255</v>
      </c>
      <c r="T1760" s="77">
        <v>273</v>
      </c>
      <c r="U1760" s="78">
        <v>177</v>
      </c>
    </row>
    <row r="1761" spans="1:21" ht="15">
      <c r="A1761" s="76" t="s">
        <v>2118</v>
      </c>
      <c r="B1761" s="77" t="s">
        <v>5864</v>
      </c>
      <c r="C1761" s="77" t="s">
        <v>1881</v>
      </c>
      <c r="D1761" s="77" t="s">
        <v>1208</v>
      </c>
      <c r="E1761" s="77">
        <v>13063</v>
      </c>
      <c r="F1761" s="77">
        <v>5816</v>
      </c>
      <c r="G1761" s="77">
        <v>7247</v>
      </c>
      <c r="H1761" s="77">
        <v>0.44522697700000002</v>
      </c>
      <c r="I1761" s="77">
        <v>0.55477302299999998</v>
      </c>
      <c r="J1761" s="77">
        <v>3335</v>
      </c>
      <c r="K1761" s="77">
        <v>1991</v>
      </c>
      <c r="L1761" s="77">
        <v>198</v>
      </c>
      <c r="M1761" s="77">
        <v>102</v>
      </c>
      <c r="N1761" s="77">
        <v>120</v>
      </c>
      <c r="O1761" s="77">
        <v>70</v>
      </c>
      <c r="P1761" s="77">
        <v>4118</v>
      </c>
      <c r="Q1761" s="77">
        <v>2128</v>
      </c>
      <c r="R1761" s="77">
        <v>284</v>
      </c>
      <c r="S1761" s="77">
        <v>259</v>
      </c>
      <c r="T1761" s="77">
        <v>274</v>
      </c>
      <c r="U1761" s="78">
        <v>184</v>
      </c>
    </row>
    <row r="1762" spans="1:21" ht="15">
      <c r="A1762" s="76" t="s">
        <v>2119</v>
      </c>
      <c r="B1762" s="77" t="s">
        <v>5864</v>
      </c>
      <c r="C1762" s="77" t="s">
        <v>1881</v>
      </c>
      <c r="D1762" s="77" t="s">
        <v>1208</v>
      </c>
      <c r="E1762" s="77">
        <v>13432</v>
      </c>
      <c r="F1762" s="77">
        <v>6136</v>
      </c>
      <c r="G1762" s="77">
        <v>7296</v>
      </c>
      <c r="H1762" s="77">
        <v>0.456819535</v>
      </c>
      <c r="I1762" s="77">
        <v>0.54318046499999995</v>
      </c>
      <c r="J1762" s="77">
        <v>3510</v>
      </c>
      <c r="K1762" s="77">
        <v>2103</v>
      </c>
      <c r="L1762" s="77">
        <v>233</v>
      </c>
      <c r="M1762" s="77">
        <v>113</v>
      </c>
      <c r="N1762" s="77">
        <v>104</v>
      </c>
      <c r="O1762" s="77">
        <v>73</v>
      </c>
      <c r="P1762" s="77">
        <v>4247</v>
      </c>
      <c r="Q1762" s="77">
        <v>2066</v>
      </c>
      <c r="R1762" s="77">
        <v>285</v>
      </c>
      <c r="S1762" s="77">
        <v>242</v>
      </c>
      <c r="T1762" s="77">
        <v>270</v>
      </c>
      <c r="U1762" s="78">
        <v>186</v>
      </c>
    </row>
    <row r="1763" spans="1:21" ht="15">
      <c r="A1763" s="76" t="s">
        <v>2120</v>
      </c>
      <c r="B1763" s="77" t="s">
        <v>5864</v>
      </c>
      <c r="C1763" s="77" t="s">
        <v>1881</v>
      </c>
      <c r="D1763" s="77" t="s">
        <v>1208</v>
      </c>
      <c r="E1763" s="77">
        <v>12869</v>
      </c>
      <c r="F1763" s="77">
        <v>5631</v>
      </c>
      <c r="G1763" s="77">
        <v>7238</v>
      </c>
      <c r="H1763" s="77">
        <v>0.43756313600000002</v>
      </c>
      <c r="I1763" s="77">
        <v>0.56243686400000004</v>
      </c>
      <c r="J1763" s="77">
        <v>3175</v>
      </c>
      <c r="K1763" s="77">
        <v>2002</v>
      </c>
      <c r="L1763" s="77">
        <v>177</v>
      </c>
      <c r="M1763" s="77">
        <v>96</v>
      </c>
      <c r="N1763" s="77">
        <v>112</v>
      </c>
      <c r="O1763" s="77">
        <v>69</v>
      </c>
      <c r="P1763" s="77">
        <v>4113</v>
      </c>
      <c r="Q1763" s="77">
        <v>2076</v>
      </c>
      <c r="R1763" s="77">
        <v>314</v>
      </c>
      <c r="S1763" s="77">
        <v>257</v>
      </c>
      <c r="T1763" s="77">
        <v>290</v>
      </c>
      <c r="U1763" s="78">
        <v>188</v>
      </c>
    </row>
    <row r="1764" spans="1:21" ht="15">
      <c r="A1764" s="76" t="s">
        <v>2121</v>
      </c>
      <c r="B1764" s="77" t="s">
        <v>5864</v>
      </c>
      <c r="C1764" s="77" t="s">
        <v>1881</v>
      </c>
      <c r="D1764" s="77" t="s">
        <v>1208</v>
      </c>
      <c r="E1764" s="77">
        <v>13073</v>
      </c>
      <c r="F1764" s="77">
        <v>5792</v>
      </c>
      <c r="G1764" s="77">
        <v>7281</v>
      </c>
      <c r="H1764" s="77">
        <v>0.44305056199999998</v>
      </c>
      <c r="I1764" s="77">
        <v>0.55694943799999996</v>
      </c>
      <c r="J1764" s="77">
        <v>3303</v>
      </c>
      <c r="K1764" s="77">
        <v>1985</v>
      </c>
      <c r="L1764" s="77">
        <v>219</v>
      </c>
      <c r="M1764" s="77">
        <v>109</v>
      </c>
      <c r="N1764" s="77">
        <v>103</v>
      </c>
      <c r="O1764" s="77">
        <v>73</v>
      </c>
      <c r="P1764" s="77">
        <v>4176</v>
      </c>
      <c r="Q1764" s="77">
        <v>2108</v>
      </c>
      <c r="R1764" s="77">
        <v>299</v>
      </c>
      <c r="S1764" s="77">
        <v>252</v>
      </c>
      <c r="T1764" s="77">
        <v>271</v>
      </c>
      <c r="U1764" s="78">
        <v>175</v>
      </c>
    </row>
    <row r="1765" spans="1:21" ht="15">
      <c r="A1765" s="76" t="s">
        <v>2122</v>
      </c>
      <c r="B1765" s="77" t="s">
        <v>5864</v>
      </c>
      <c r="C1765" s="77" t="s">
        <v>1881</v>
      </c>
      <c r="D1765" s="77" t="s">
        <v>1208</v>
      </c>
      <c r="E1765" s="77">
        <v>12194</v>
      </c>
      <c r="F1765" s="77">
        <v>5361</v>
      </c>
      <c r="G1765" s="77">
        <v>6833</v>
      </c>
      <c r="H1765" s="77">
        <v>0.43964244699999999</v>
      </c>
      <c r="I1765" s="77">
        <v>0.56035755300000001</v>
      </c>
      <c r="J1765" s="77">
        <v>2973</v>
      </c>
      <c r="K1765" s="77">
        <v>1928</v>
      </c>
      <c r="L1765" s="77">
        <v>198</v>
      </c>
      <c r="M1765" s="77">
        <v>89</v>
      </c>
      <c r="N1765" s="77">
        <v>110</v>
      </c>
      <c r="O1765" s="77">
        <v>63</v>
      </c>
      <c r="P1765" s="77">
        <v>3862</v>
      </c>
      <c r="Q1765" s="77">
        <v>1968</v>
      </c>
      <c r="R1765" s="77">
        <v>304</v>
      </c>
      <c r="S1765" s="77">
        <v>260</v>
      </c>
      <c r="T1765" s="77">
        <v>268</v>
      </c>
      <c r="U1765" s="78">
        <v>171</v>
      </c>
    </row>
    <row r="1766" spans="1:21" ht="15">
      <c r="A1766" s="76" t="s">
        <v>2123</v>
      </c>
      <c r="B1766" s="77" t="s">
        <v>5864</v>
      </c>
      <c r="C1766" s="77" t="s">
        <v>1881</v>
      </c>
      <c r="D1766" s="77" t="s">
        <v>1208</v>
      </c>
      <c r="E1766" s="77">
        <v>12663</v>
      </c>
      <c r="F1766" s="77">
        <v>5676</v>
      </c>
      <c r="G1766" s="77">
        <v>6987</v>
      </c>
      <c r="H1766" s="77">
        <v>0.44823501500000001</v>
      </c>
      <c r="I1766" s="77">
        <v>0.55176498500000004</v>
      </c>
      <c r="J1766" s="77">
        <v>3340</v>
      </c>
      <c r="K1766" s="77">
        <v>1891</v>
      </c>
      <c r="L1766" s="77">
        <v>177</v>
      </c>
      <c r="M1766" s="77">
        <v>94</v>
      </c>
      <c r="N1766" s="77">
        <v>100</v>
      </c>
      <c r="O1766" s="77">
        <v>74</v>
      </c>
      <c r="P1766" s="77">
        <v>4027</v>
      </c>
      <c r="Q1766" s="77">
        <v>1959</v>
      </c>
      <c r="R1766" s="77">
        <v>284</v>
      </c>
      <c r="S1766" s="77">
        <v>263</v>
      </c>
      <c r="T1766" s="77">
        <v>294</v>
      </c>
      <c r="U1766" s="78">
        <v>160</v>
      </c>
    </row>
    <row r="1767" spans="1:21" ht="15">
      <c r="A1767" s="76" t="s">
        <v>2124</v>
      </c>
      <c r="B1767" s="77" t="s">
        <v>5864</v>
      </c>
      <c r="C1767" s="77" t="s">
        <v>1881</v>
      </c>
      <c r="D1767" s="77" t="s">
        <v>1208</v>
      </c>
      <c r="E1767" s="77">
        <v>12982</v>
      </c>
      <c r="F1767" s="77">
        <v>5744</v>
      </c>
      <c r="G1767" s="77">
        <v>7238</v>
      </c>
      <c r="H1767" s="77">
        <v>0.44245878900000002</v>
      </c>
      <c r="I1767" s="77">
        <v>0.55754121099999998</v>
      </c>
      <c r="J1767" s="77">
        <v>3280</v>
      </c>
      <c r="K1767" s="77">
        <v>1966</v>
      </c>
      <c r="L1767" s="77">
        <v>203</v>
      </c>
      <c r="M1767" s="77">
        <v>102</v>
      </c>
      <c r="N1767" s="77">
        <v>119</v>
      </c>
      <c r="O1767" s="77">
        <v>74</v>
      </c>
      <c r="P1767" s="77">
        <v>4090</v>
      </c>
      <c r="Q1767" s="77">
        <v>2127</v>
      </c>
      <c r="R1767" s="77">
        <v>292</v>
      </c>
      <c r="S1767" s="77">
        <v>257</v>
      </c>
      <c r="T1767" s="77">
        <v>278</v>
      </c>
      <c r="U1767" s="78">
        <v>194</v>
      </c>
    </row>
    <row r="1768" spans="1:21" ht="15">
      <c r="A1768" s="76" t="s">
        <v>2125</v>
      </c>
      <c r="B1768" s="77" t="s">
        <v>5865</v>
      </c>
      <c r="C1768" s="77" t="s">
        <v>1881</v>
      </c>
      <c r="D1768" s="77" t="s">
        <v>1208</v>
      </c>
      <c r="E1768" s="77">
        <v>12783</v>
      </c>
      <c r="F1768" s="77">
        <v>5776</v>
      </c>
      <c r="G1768" s="77">
        <v>7007</v>
      </c>
      <c r="H1768" s="77">
        <v>0.451850113</v>
      </c>
      <c r="I1768" s="77">
        <v>0.548149887</v>
      </c>
      <c r="J1768" s="77">
        <v>3321</v>
      </c>
      <c r="K1768" s="77">
        <v>1988</v>
      </c>
      <c r="L1768" s="77">
        <v>199</v>
      </c>
      <c r="M1768" s="77">
        <v>102</v>
      </c>
      <c r="N1768" s="77">
        <v>107</v>
      </c>
      <c r="O1768" s="77">
        <v>59</v>
      </c>
      <c r="P1768" s="77">
        <v>3970</v>
      </c>
      <c r="Q1768" s="77">
        <v>2012</v>
      </c>
      <c r="R1768" s="77">
        <v>289</v>
      </c>
      <c r="S1768" s="77">
        <v>263</v>
      </c>
      <c r="T1768" s="77">
        <v>294</v>
      </c>
      <c r="U1768" s="78">
        <v>179</v>
      </c>
    </row>
    <row r="1769" spans="1:21" ht="15">
      <c r="A1769" s="76" t="s">
        <v>2126</v>
      </c>
      <c r="B1769" s="77" t="s">
        <v>5864</v>
      </c>
      <c r="C1769" s="77" t="s">
        <v>1881</v>
      </c>
      <c r="D1769" s="77" t="s">
        <v>1208</v>
      </c>
      <c r="E1769" s="77">
        <v>13011</v>
      </c>
      <c r="F1769" s="77">
        <v>5872</v>
      </c>
      <c r="G1769" s="77">
        <v>7139</v>
      </c>
      <c r="H1769" s="77">
        <v>0.45131042999999998</v>
      </c>
      <c r="I1769" s="77">
        <v>0.54868956999999996</v>
      </c>
      <c r="J1769" s="77">
        <v>3355</v>
      </c>
      <c r="K1769" s="77">
        <v>2029</v>
      </c>
      <c r="L1769" s="77">
        <v>223</v>
      </c>
      <c r="M1769" s="77">
        <v>92</v>
      </c>
      <c r="N1769" s="77">
        <v>111</v>
      </c>
      <c r="O1769" s="77">
        <v>62</v>
      </c>
      <c r="P1769" s="77">
        <v>4111</v>
      </c>
      <c r="Q1769" s="77">
        <v>2060</v>
      </c>
      <c r="R1769" s="77">
        <v>267</v>
      </c>
      <c r="S1769" s="77">
        <v>242</v>
      </c>
      <c r="T1769" s="77">
        <v>282</v>
      </c>
      <c r="U1769" s="78">
        <v>177</v>
      </c>
    </row>
    <row r="1770" spans="1:21" ht="15">
      <c r="A1770" s="76" t="s">
        <v>2127</v>
      </c>
      <c r="B1770" s="77" t="s">
        <v>5864</v>
      </c>
      <c r="C1770" s="77" t="s">
        <v>1881</v>
      </c>
      <c r="D1770" s="77" t="s">
        <v>1208</v>
      </c>
      <c r="E1770" s="77">
        <v>12840</v>
      </c>
      <c r="F1770" s="77">
        <v>5740</v>
      </c>
      <c r="G1770" s="77">
        <v>7100</v>
      </c>
      <c r="H1770" s="77">
        <v>0.44704049800000001</v>
      </c>
      <c r="I1770" s="77">
        <v>0.55295950199999999</v>
      </c>
      <c r="J1770" s="77">
        <v>3308</v>
      </c>
      <c r="K1770" s="77">
        <v>1979</v>
      </c>
      <c r="L1770" s="77">
        <v>189</v>
      </c>
      <c r="M1770" s="77">
        <v>94</v>
      </c>
      <c r="N1770" s="77">
        <v>111</v>
      </c>
      <c r="O1770" s="77">
        <v>59</v>
      </c>
      <c r="P1770" s="77">
        <v>4119</v>
      </c>
      <c r="Q1770" s="77">
        <v>2018</v>
      </c>
      <c r="R1770" s="77">
        <v>260</v>
      </c>
      <c r="S1770" s="77">
        <v>261</v>
      </c>
      <c r="T1770" s="77">
        <v>257</v>
      </c>
      <c r="U1770" s="78">
        <v>185</v>
      </c>
    </row>
    <row r="1771" spans="1:21" ht="15">
      <c r="A1771" s="76" t="s">
        <v>2128</v>
      </c>
      <c r="B1771" s="77" t="s">
        <v>5864</v>
      </c>
      <c r="C1771" s="77" t="s">
        <v>1881</v>
      </c>
      <c r="D1771" s="77" t="s">
        <v>1208</v>
      </c>
      <c r="E1771" s="77">
        <v>13020</v>
      </c>
      <c r="F1771" s="77">
        <v>5873</v>
      </c>
      <c r="G1771" s="77">
        <v>7147</v>
      </c>
      <c r="H1771" s="77">
        <v>0.451075269</v>
      </c>
      <c r="I1771" s="77">
        <v>0.54892473100000005</v>
      </c>
      <c r="J1771" s="77">
        <v>3335</v>
      </c>
      <c r="K1771" s="77">
        <v>2036</v>
      </c>
      <c r="L1771" s="77">
        <v>234</v>
      </c>
      <c r="M1771" s="77">
        <v>91</v>
      </c>
      <c r="N1771" s="77">
        <v>120</v>
      </c>
      <c r="O1771" s="77">
        <v>57</v>
      </c>
      <c r="P1771" s="77">
        <v>4073</v>
      </c>
      <c r="Q1771" s="77">
        <v>2073</v>
      </c>
      <c r="R1771" s="77">
        <v>286</v>
      </c>
      <c r="S1771" s="77">
        <v>257</v>
      </c>
      <c r="T1771" s="77">
        <v>268</v>
      </c>
      <c r="U1771" s="78">
        <v>190</v>
      </c>
    </row>
    <row r="1772" spans="1:21" ht="15">
      <c r="A1772" s="76" t="s">
        <v>2129</v>
      </c>
      <c r="B1772" s="77" t="s">
        <v>5864</v>
      </c>
      <c r="C1772" s="77" t="s">
        <v>1850</v>
      </c>
      <c r="D1772" s="77" t="s">
        <v>1034</v>
      </c>
      <c r="E1772" s="77">
        <v>10927</v>
      </c>
      <c r="F1772" s="77">
        <v>4903</v>
      </c>
      <c r="G1772" s="77">
        <v>6024</v>
      </c>
      <c r="H1772" s="77">
        <v>0.44870504300000003</v>
      </c>
      <c r="I1772" s="77">
        <v>0.55129495699999997</v>
      </c>
      <c r="J1772" s="77">
        <v>2876</v>
      </c>
      <c r="K1772" s="77">
        <v>1606</v>
      </c>
      <c r="L1772" s="77">
        <v>172</v>
      </c>
      <c r="M1772" s="77">
        <v>81</v>
      </c>
      <c r="N1772" s="77">
        <v>98</v>
      </c>
      <c r="O1772" s="77">
        <v>70</v>
      </c>
      <c r="P1772" s="77">
        <v>3465</v>
      </c>
      <c r="Q1772" s="77">
        <v>1744</v>
      </c>
      <c r="R1772" s="77">
        <v>235</v>
      </c>
      <c r="S1772" s="77">
        <v>202</v>
      </c>
      <c r="T1772" s="77">
        <v>233</v>
      </c>
      <c r="U1772" s="78">
        <v>145</v>
      </c>
    </row>
    <row r="1773" spans="1:21" ht="15">
      <c r="A1773" s="76" t="s">
        <v>2130</v>
      </c>
      <c r="B1773" s="77" t="s">
        <v>5864</v>
      </c>
      <c r="C1773" s="77" t="s">
        <v>1850</v>
      </c>
      <c r="D1773" s="77" t="s">
        <v>1034</v>
      </c>
      <c r="E1773" s="77">
        <v>10699</v>
      </c>
      <c r="F1773" s="77">
        <v>4792</v>
      </c>
      <c r="G1773" s="77">
        <v>5907</v>
      </c>
      <c r="H1773" s="77">
        <v>0.44789232600000001</v>
      </c>
      <c r="I1773" s="77">
        <v>0.55210767400000005</v>
      </c>
      <c r="J1773" s="77">
        <v>2774</v>
      </c>
      <c r="K1773" s="77">
        <v>1599</v>
      </c>
      <c r="L1773" s="77">
        <v>171</v>
      </c>
      <c r="M1773" s="77">
        <v>83</v>
      </c>
      <c r="N1773" s="77">
        <v>97</v>
      </c>
      <c r="O1773" s="77">
        <v>68</v>
      </c>
      <c r="P1773" s="77">
        <v>3400</v>
      </c>
      <c r="Q1773" s="77">
        <v>1694</v>
      </c>
      <c r="R1773" s="77">
        <v>224</v>
      </c>
      <c r="S1773" s="77">
        <v>206</v>
      </c>
      <c r="T1773" s="77">
        <v>225</v>
      </c>
      <c r="U1773" s="78">
        <v>158</v>
      </c>
    </row>
    <row r="1774" spans="1:21" ht="15">
      <c r="A1774" s="76" t="s">
        <v>2131</v>
      </c>
      <c r="B1774" s="77" t="s">
        <v>5864</v>
      </c>
      <c r="C1774" s="77" t="s">
        <v>1850</v>
      </c>
      <c r="D1774" s="77" t="s">
        <v>1034</v>
      </c>
      <c r="E1774" s="77">
        <v>10772</v>
      </c>
      <c r="F1774" s="77">
        <v>4700</v>
      </c>
      <c r="G1774" s="77">
        <v>6072</v>
      </c>
      <c r="H1774" s="77">
        <v>0.43631637600000001</v>
      </c>
      <c r="I1774" s="77">
        <v>0.56368362400000005</v>
      </c>
      <c r="J1774" s="77">
        <v>2701</v>
      </c>
      <c r="K1774" s="77">
        <v>1583</v>
      </c>
      <c r="L1774" s="77">
        <v>155</v>
      </c>
      <c r="M1774" s="77">
        <v>84</v>
      </c>
      <c r="N1774" s="77">
        <v>100</v>
      </c>
      <c r="O1774" s="77">
        <v>77</v>
      </c>
      <c r="P1774" s="77">
        <v>3415</v>
      </c>
      <c r="Q1774" s="77">
        <v>1833</v>
      </c>
      <c r="R1774" s="77">
        <v>248</v>
      </c>
      <c r="S1774" s="77">
        <v>200</v>
      </c>
      <c r="T1774" s="77">
        <v>235</v>
      </c>
      <c r="U1774" s="78">
        <v>141</v>
      </c>
    </row>
    <row r="1775" spans="1:21" ht="15">
      <c r="A1775" s="76" t="s">
        <v>2132</v>
      </c>
      <c r="B1775" s="77" t="s">
        <v>5864</v>
      </c>
      <c r="C1775" s="77" t="s">
        <v>1850</v>
      </c>
      <c r="D1775" s="77" t="s">
        <v>1034</v>
      </c>
      <c r="E1775" s="77">
        <v>10373</v>
      </c>
      <c r="F1775" s="77">
        <v>4556</v>
      </c>
      <c r="G1775" s="77">
        <v>5817</v>
      </c>
      <c r="H1775" s="77">
        <v>0.43921719799999998</v>
      </c>
      <c r="I1775" s="77">
        <v>0.56078280199999997</v>
      </c>
      <c r="J1775" s="77">
        <v>2560</v>
      </c>
      <c r="K1775" s="77">
        <v>1580</v>
      </c>
      <c r="L1775" s="77">
        <v>158</v>
      </c>
      <c r="M1775" s="77">
        <v>93</v>
      </c>
      <c r="N1775" s="77">
        <v>108</v>
      </c>
      <c r="O1775" s="77">
        <v>57</v>
      </c>
      <c r="P1775" s="77">
        <v>3253</v>
      </c>
      <c r="Q1775" s="77">
        <v>1754</v>
      </c>
      <c r="R1775" s="77">
        <v>210</v>
      </c>
      <c r="S1775" s="77">
        <v>229</v>
      </c>
      <c r="T1775" s="77">
        <v>222</v>
      </c>
      <c r="U1775" s="78">
        <v>149</v>
      </c>
    </row>
    <row r="1776" spans="1:21" ht="15">
      <c r="A1776" s="76" t="s">
        <v>2133</v>
      </c>
      <c r="B1776" s="77" t="s">
        <v>5864</v>
      </c>
      <c r="C1776" s="77" t="s">
        <v>1850</v>
      </c>
      <c r="D1776" s="77" t="s">
        <v>1034</v>
      </c>
      <c r="E1776" s="77">
        <v>11735</v>
      </c>
      <c r="F1776" s="77">
        <v>5435</v>
      </c>
      <c r="G1776" s="77">
        <v>6300</v>
      </c>
      <c r="H1776" s="77">
        <v>0.46314443999999999</v>
      </c>
      <c r="I1776" s="77">
        <v>0.53685556000000001</v>
      </c>
      <c r="J1776" s="77">
        <v>3173</v>
      </c>
      <c r="K1776" s="77">
        <v>1742</v>
      </c>
      <c r="L1776" s="77">
        <v>234</v>
      </c>
      <c r="M1776" s="77">
        <v>110</v>
      </c>
      <c r="N1776" s="77">
        <v>102</v>
      </c>
      <c r="O1776" s="77">
        <v>74</v>
      </c>
      <c r="P1776" s="77">
        <v>3568</v>
      </c>
      <c r="Q1776" s="77">
        <v>1865</v>
      </c>
      <c r="R1776" s="77">
        <v>245</v>
      </c>
      <c r="S1776" s="77">
        <v>226</v>
      </c>
      <c r="T1776" s="77">
        <v>235</v>
      </c>
      <c r="U1776" s="78">
        <v>161</v>
      </c>
    </row>
    <row r="1777" spans="1:21" ht="15">
      <c r="A1777" s="76" t="s">
        <v>2134</v>
      </c>
      <c r="B1777" s="77" t="s">
        <v>5864</v>
      </c>
      <c r="C1777" s="77" t="s">
        <v>1850</v>
      </c>
      <c r="D1777" s="77" t="s">
        <v>1034</v>
      </c>
      <c r="E1777" s="77">
        <v>10999</v>
      </c>
      <c r="F1777" s="77">
        <v>4990</v>
      </c>
      <c r="G1777" s="77">
        <v>6009</v>
      </c>
      <c r="H1777" s="77">
        <v>0.45367760699999998</v>
      </c>
      <c r="I1777" s="77">
        <v>0.54632239299999996</v>
      </c>
      <c r="J1777" s="77">
        <v>2889</v>
      </c>
      <c r="K1777" s="77">
        <v>1662</v>
      </c>
      <c r="L1777" s="77">
        <v>191</v>
      </c>
      <c r="M1777" s="77">
        <v>79</v>
      </c>
      <c r="N1777" s="77">
        <v>108</v>
      </c>
      <c r="O1777" s="77">
        <v>61</v>
      </c>
      <c r="P1777" s="77">
        <v>3361</v>
      </c>
      <c r="Q1777" s="77">
        <v>1789</v>
      </c>
      <c r="R1777" s="77">
        <v>233</v>
      </c>
      <c r="S1777" s="77">
        <v>230</v>
      </c>
      <c r="T1777" s="77">
        <v>237</v>
      </c>
      <c r="U1777" s="78">
        <v>159</v>
      </c>
    </row>
    <row r="1778" spans="1:21" ht="15">
      <c r="A1778" s="76" t="s">
        <v>2135</v>
      </c>
      <c r="B1778" s="77" t="s">
        <v>5864</v>
      </c>
      <c r="C1778" s="77" t="s">
        <v>1850</v>
      </c>
      <c r="D1778" s="77" t="s">
        <v>1034</v>
      </c>
      <c r="E1778" s="77">
        <v>9633</v>
      </c>
      <c r="F1778" s="77">
        <v>4121</v>
      </c>
      <c r="G1778" s="77">
        <v>5512</v>
      </c>
      <c r="H1778" s="77">
        <v>0.42780026999999998</v>
      </c>
      <c r="I1778" s="77">
        <v>0.57219973000000002</v>
      </c>
      <c r="J1778" s="77">
        <v>2353</v>
      </c>
      <c r="K1778" s="77">
        <v>1419</v>
      </c>
      <c r="L1778" s="77">
        <v>145</v>
      </c>
      <c r="M1778" s="77">
        <v>72</v>
      </c>
      <c r="N1778" s="77">
        <v>85</v>
      </c>
      <c r="O1778" s="77">
        <v>47</v>
      </c>
      <c r="P1778" s="77">
        <v>3021</v>
      </c>
      <c r="Q1778" s="77">
        <v>1709</v>
      </c>
      <c r="R1778" s="77">
        <v>225</v>
      </c>
      <c r="S1778" s="77">
        <v>181</v>
      </c>
      <c r="T1778" s="77">
        <v>231</v>
      </c>
      <c r="U1778" s="78">
        <v>145</v>
      </c>
    </row>
    <row r="1779" spans="1:21" ht="15">
      <c r="A1779" s="76" t="s">
        <v>2136</v>
      </c>
      <c r="B1779" s="77" t="s">
        <v>5864</v>
      </c>
      <c r="C1779" s="77" t="s">
        <v>1850</v>
      </c>
      <c r="D1779" s="77" t="s">
        <v>1034</v>
      </c>
      <c r="E1779" s="77">
        <v>10638</v>
      </c>
      <c r="F1779" s="77">
        <v>4769</v>
      </c>
      <c r="G1779" s="77">
        <v>5869</v>
      </c>
      <c r="H1779" s="77">
        <v>0.44829855200000002</v>
      </c>
      <c r="I1779" s="77">
        <v>0.55170144799999998</v>
      </c>
      <c r="J1779" s="77">
        <v>2768</v>
      </c>
      <c r="K1779" s="77">
        <v>1579</v>
      </c>
      <c r="L1779" s="77">
        <v>184</v>
      </c>
      <c r="M1779" s="77">
        <v>85</v>
      </c>
      <c r="N1779" s="77">
        <v>99</v>
      </c>
      <c r="O1779" s="77">
        <v>54</v>
      </c>
      <c r="P1779" s="77">
        <v>3317</v>
      </c>
      <c r="Q1779" s="77">
        <v>1721</v>
      </c>
      <c r="R1779" s="77">
        <v>241</v>
      </c>
      <c r="S1779" s="77">
        <v>211</v>
      </c>
      <c r="T1779" s="77">
        <v>235</v>
      </c>
      <c r="U1779" s="78">
        <v>144</v>
      </c>
    </row>
    <row r="1780" spans="1:21" ht="15">
      <c r="A1780" s="76" t="s">
        <v>2137</v>
      </c>
      <c r="B1780" s="77" t="s">
        <v>5864</v>
      </c>
      <c r="C1780" s="77" t="s">
        <v>1850</v>
      </c>
      <c r="D1780" s="77" t="s">
        <v>1034</v>
      </c>
      <c r="E1780" s="77">
        <v>11359</v>
      </c>
      <c r="F1780" s="77">
        <v>5048</v>
      </c>
      <c r="G1780" s="77">
        <v>6311</v>
      </c>
      <c r="H1780" s="77">
        <v>0.44440531700000002</v>
      </c>
      <c r="I1780" s="77">
        <v>0.55559468300000003</v>
      </c>
      <c r="J1780" s="77">
        <v>2975</v>
      </c>
      <c r="K1780" s="77">
        <v>1617</v>
      </c>
      <c r="L1780" s="77">
        <v>198</v>
      </c>
      <c r="M1780" s="77">
        <v>79</v>
      </c>
      <c r="N1780" s="77">
        <v>117</v>
      </c>
      <c r="O1780" s="77">
        <v>62</v>
      </c>
      <c r="P1780" s="77">
        <v>3563</v>
      </c>
      <c r="Q1780" s="77">
        <v>1898</v>
      </c>
      <c r="R1780" s="77">
        <v>240</v>
      </c>
      <c r="S1780" s="77">
        <v>227</v>
      </c>
      <c r="T1780" s="77">
        <v>216</v>
      </c>
      <c r="U1780" s="78">
        <v>167</v>
      </c>
    </row>
    <row r="1781" spans="1:21" ht="15">
      <c r="A1781" s="76" t="s">
        <v>2138</v>
      </c>
      <c r="B1781" s="77" t="s">
        <v>5864</v>
      </c>
      <c r="C1781" s="77" t="s">
        <v>1850</v>
      </c>
      <c r="D1781" s="77" t="s">
        <v>1034</v>
      </c>
      <c r="E1781" s="77">
        <v>11122</v>
      </c>
      <c r="F1781" s="77">
        <v>5116</v>
      </c>
      <c r="G1781" s="77">
        <v>6006</v>
      </c>
      <c r="H1781" s="77">
        <v>0.45998921100000001</v>
      </c>
      <c r="I1781" s="77">
        <v>0.54001078899999999</v>
      </c>
      <c r="J1781" s="77">
        <v>3019</v>
      </c>
      <c r="K1781" s="77">
        <v>1627</v>
      </c>
      <c r="L1781" s="77">
        <v>202</v>
      </c>
      <c r="M1781" s="77">
        <v>91</v>
      </c>
      <c r="N1781" s="77">
        <v>107</v>
      </c>
      <c r="O1781" s="77">
        <v>70</v>
      </c>
      <c r="P1781" s="77">
        <v>3472</v>
      </c>
      <c r="Q1781" s="77">
        <v>1717</v>
      </c>
      <c r="R1781" s="77">
        <v>238</v>
      </c>
      <c r="S1781" s="77">
        <v>205</v>
      </c>
      <c r="T1781" s="77">
        <v>220</v>
      </c>
      <c r="U1781" s="78">
        <v>154</v>
      </c>
    </row>
    <row r="1782" spans="1:21" ht="15">
      <c r="A1782" s="76" t="s">
        <v>2139</v>
      </c>
      <c r="B1782" s="77" t="s">
        <v>5864</v>
      </c>
      <c r="C1782" s="77" t="s">
        <v>1850</v>
      </c>
      <c r="D1782" s="77" t="s">
        <v>1034</v>
      </c>
      <c r="E1782" s="77">
        <v>10500</v>
      </c>
      <c r="F1782" s="77">
        <v>4616</v>
      </c>
      <c r="G1782" s="77">
        <v>5884</v>
      </c>
      <c r="H1782" s="77">
        <v>0.43961904800000001</v>
      </c>
      <c r="I1782" s="77">
        <v>0.56038095200000004</v>
      </c>
      <c r="J1782" s="77">
        <v>2618</v>
      </c>
      <c r="K1782" s="77">
        <v>1593</v>
      </c>
      <c r="L1782" s="77">
        <v>173</v>
      </c>
      <c r="M1782" s="77">
        <v>87</v>
      </c>
      <c r="N1782" s="77">
        <v>92</v>
      </c>
      <c r="O1782" s="77">
        <v>53</v>
      </c>
      <c r="P1782" s="77">
        <v>3275</v>
      </c>
      <c r="Q1782" s="77">
        <v>1781</v>
      </c>
      <c r="R1782" s="77">
        <v>233</v>
      </c>
      <c r="S1782" s="77">
        <v>207</v>
      </c>
      <c r="T1782" s="77">
        <v>228</v>
      </c>
      <c r="U1782" s="78">
        <v>160</v>
      </c>
    </row>
    <row r="1783" spans="1:21" ht="15">
      <c r="A1783" s="76" t="s">
        <v>2140</v>
      </c>
      <c r="B1783" s="77" t="s">
        <v>5864</v>
      </c>
      <c r="C1783" s="77" t="s">
        <v>1850</v>
      </c>
      <c r="D1783" s="77" t="s">
        <v>1034</v>
      </c>
      <c r="E1783" s="77">
        <v>11399</v>
      </c>
      <c r="F1783" s="77">
        <v>5123</v>
      </c>
      <c r="G1783" s="77">
        <v>6276</v>
      </c>
      <c r="H1783" s="77">
        <v>0.44942538799999998</v>
      </c>
      <c r="I1783" s="77">
        <v>0.55057461200000002</v>
      </c>
      <c r="J1783" s="77">
        <v>3008</v>
      </c>
      <c r="K1783" s="77">
        <v>1672</v>
      </c>
      <c r="L1783" s="77">
        <v>198</v>
      </c>
      <c r="M1783" s="77">
        <v>80</v>
      </c>
      <c r="N1783" s="77">
        <v>109</v>
      </c>
      <c r="O1783" s="77">
        <v>56</v>
      </c>
      <c r="P1783" s="77">
        <v>3592</v>
      </c>
      <c r="Q1783" s="77">
        <v>1824</v>
      </c>
      <c r="R1783" s="77">
        <v>241</v>
      </c>
      <c r="S1783" s="77">
        <v>208</v>
      </c>
      <c r="T1783" s="77">
        <v>238</v>
      </c>
      <c r="U1783" s="78">
        <v>173</v>
      </c>
    </row>
    <row r="1784" spans="1:21" ht="15">
      <c r="A1784" s="76" t="s">
        <v>2141</v>
      </c>
      <c r="B1784" s="77" t="s">
        <v>5864</v>
      </c>
      <c r="C1784" s="77" t="s">
        <v>1850</v>
      </c>
      <c r="D1784" s="77" t="s">
        <v>1034</v>
      </c>
      <c r="E1784" s="77">
        <v>10320</v>
      </c>
      <c r="F1784" s="77">
        <v>4587</v>
      </c>
      <c r="G1784" s="77">
        <v>5733</v>
      </c>
      <c r="H1784" s="77">
        <v>0.44447674399999998</v>
      </c>
      <c r="I1784" s="77">
        <v>0.55552325599999997</v>
      </c>
      <c r="J1784" s="77">
        <v>2606</v>
      </c>
      <c r="K1784" s="77">
        <v>1585</v>
      </c>
      <c r="L1784" s="77">
        <v>162</v>
      </c>
      <c r="M1784" s="77">
        <v>81</v>
      </c>
      <c r="N1784" s="77">
        <v>92</v>
      </c>
      <c r="O1784" s="77">
        <v>61</v>
      </c>
      <c r="P1784" s="77">
        <v>3215</v>
      </c>
      <c r="Q1784" s="77">
        <v>1692</v>
      </c>
      <c r="R1784" s="77">
        <v>224</v>
      </c>
      <c r="S1784" s="77">
        <v>211</v>
      </c>
      <c r="T1784" s="77">
        <v>236</v>
      </c>
      <c r="U1784" s="78">
        <v>155</v>
      </c>
    </row>
    <row r="1785" spans="1:21" ht="15">
      <c r="A1785" s="76" t="s">
        <v>2142</v>
      </c>
      <c r="B1785" s="77" t="s">
        <v>5864</v>
      </c>
      <c r="C1785" s="77" t="s">
        <v>1850</v>
      </c>
      <c r="D1785" s="77" t="s">
        <v>1034</v>
      </c>
      <c r="E1785" s="77">
        <v>12372</v>
      </c>
      <c r="F1785" s="77">
        <v>5782</v>
      </c>
      <c r="G1785" s="77">
        <v>6590</v>
      </c>
      <c r="H1785" s="77">
        <v>0.46734561899999999</v>
      </c>
      <c r="I1785" s="77">
        <v>0.53265438099999995</v>
      </c>
      <c r="J1785" s="77">
        <v>3431</v>
      </c>
      <c r="K1785" s="77">
        <v>1808</v>
      </c>
      <c r="L1785" s="77">
        <v>261</v>
      </c>
      <c r="M1785" s="77">
        <v>98</v>
      </c>
      <c r="N1785" s="77">
        <v>111</v>
      </c>
      <c r="O1785" s="77">
        <v>73</v>
      </c>
      <c r="P1785" s="77">
        <v>3809</v>
      </c>
      <c r="Q1785" s="77">
        <v>1919</v>
      </c>
      <c r="R1785" s="77">
        <v>237</v>
      </c>
      <c r="S1785" s="77">
        <v>235</v>
      </c>
      <c r="T1785" s="77">
        <v>231</v>
      </c>
      <c r="U1785" s="78">
        <v>159</v>
      </c>
    </row>
    <row r="1786" spans="1:21" ht="15">
      <c r="A1786" s="76" t="s">
        <v>2143</v>
      </c>
      <c r="B1786" s="77" t="s">
        <v>5864</v>
      </c>
      <c r="C1786" s="77" t="s">
        <v>1850</v>
      </c>
      <c r="D1786" s="77" t="s">
        <v>1034</v>
      </c>
      <c r="E1786" s="77">
        <v>10897</v>
      </c>
      <c r="F1786" s="77">
        <v>4904</v>
      </c>
      <c r="G1786" s="77">
        <v>5993</v>
      </c>
      <c r="H1786" s="77">
        <v>0.45003211900000001</v>
      </c>
      <c r="I1786" s="77">
        <v>0.54996788100000005</v>
      </c>
      <c r="J1786" s="77">
        <v>2848</v>
      </c>
      <c r="K1786" s="77">
        <v>1617</v>
      </c>
      <c r="L1786" s="77">
        <v>192</v>
      </c>
      <c r="M1786" s="77">
        <v>85</v>
      </c>
      <c r="N1786" s="77">
        <v>105</v>
      </c>
      <c r="O1786" s="77">
        <v>57</v>
      </c>
      <c r="P1786" s="77">
        <v>3420</v>
      </c>
      <c r="Q1786" s="77">
        <v>1765</v>
      </c>
      <c r="R1786" s="77">
        <v>234</v>
      </c>
      <c r="S1786" s="77">
        <v>207</v>
      </c>
      <c r="T1786" s="77">
        <v>222</v>
      </c>
      <c r="U1786" s="78">
        <v>145</v>
      </c>
    </row>
    <row r="1787" spans="1:21" ht="15">
      <c r="A1787" s="76" t="s">
        <v>2144</v>
      </c>
      <c r="B1787" s="77" t="s">
        <v>5864</v>
      </c>
      <c r="C1787" s="77" t="s">
        <v>1850</v>
      </c>
      <c r="D1787" s="77" t="s">
        <v>1034</v>
      </c>
      <c r="E1787" s="77">
        <v>11111</v>
      </c>
      <c r="F1787" s="77">
        <v>5041</v>
      </c>
      <c r="G1787" s="77">
        <v>6070</v>
      </c>
      <c r="H1787" s="77">
        <v>0.45369453700000001</v>
      </c>
      <c r="I1787" s="77">
        <v>0.54630546300000005</v>
      </c>
      <c r="J1787" s="77">
        <v>2971</v>
      </c>
      <c r="K1787" s="77">
        <v>1618</v>
      </c>
      <c r="L1787" s="77">
        <v>189</v>
      </c>
      <c r="M1787" s="77">
        <v>81</v>
      </c>
      <c r="N1787" s="77">
        <v>107</v>
      </c>
      <c r="O1787" s="77">
        <v>75</v>
      </c>
      <c r="P1787" s="77">
        <v>3496</v>
      </c>
      <c r="Q1787" s="77">
        <v>1760</v>
      </c>
      <c r="R1787" s="77">
        <v>228</v>
      </c>
      <c r="S1787" s="77">
        <v>220</v>
      </c>
      <c r="T1787" s="77">
        <v>226</v>
      </c>
      <c r="U1787" s="78">
        <v>140</v>
      </c>
    </row>
    <row r="1788" spans="1:21" ht="15">
      <c r="A1788" s="76" t="s">
        <v>2145</v>
      </c>
      <c r="B1788" s="77" t="s">
        <v>5864</v>
      </c>
      <c r="C1788" s="77" t="s">
        <v>1850</v>
      </c>
      <c r="D1788" s="77" t="s">
        <v>1034</v>
      </c>
      <c r="E1788" s="77">
        <v>11076</v>
      </c>
      <c r="F1788" s="77">
        <v>4945</v>
      </c>
      <c r="G1788" s="77">
        <v>6131</v>
      </c>
      <c r="H1788" s="77">
        <v>0.44646081599999998</v>
      </c>
      <c r="I1788" s="77">
        <v>0.55353918400000002</v>
      </c>
      <c r="J1788" s="77">
        <v>2882</v>
      </c>
      <c r="K1788" s="77">
        <v>1636</v>
      </c>
      <c r="L1788" s="77">
        <v>195</v>
      </c>
      <c r="M1788" s="77">
        <v>80</v>
      </c>
      <c r="N1788" s="77">
        <v>96</v>
      </c>
      <c r="O1788" s="77">
        <v>56</v>
      </c>
      <c r="P1788" s="77">
        <v>3445</v>
      </c>
      <c r="Q1788" s="77">
        <v>1863</v>
      </c>
      <c r="R1788" s="77">
        <v>251</v>
      </c>
      <c r="S1788" s="77">
        <v>214</v>
      </c>
      <c r="T1788" s="77">
        <v>224</v>
      </c>
      <c r="U1788" s="78">
        <v>134</v>
      </c>
    </row>
    <row r="1789" spans="1:21" ht="15">
      <c r="A1789" s="76" t="s">
        <v>2146</v>
      </c>
      <c r="B1789" s="77" t="s">
        <v>5864</v>
      </c>
      <c r="C1789" s="77" t="s">
        <v>1033</v>
      </c>
      <c r="D1789" s="77" t="s">
        <v>1034</v>
      </c>
      <c r="E1789" s="77">
        <v>10864</v>
      </c>
      <c r="F1789" s="77">
        <v>4729</v>
      </c>
      <c r="G1789" s="77">
        <v>6135</v>
      </c>
      <c r="H1789" s="77">
        <v>0.43529086900000002</v>
      </c>
      <c r="I1789" s="77">
        <v>0.56470913099999998</v>
      </c>
      <c r="J1789" s="77">
        <v>2722</v>
      </c>
      <c r="K1789" s="77">
        <v>1593</v>
      </c>
      <c r="L1789" s="77">
        <v>182</v>
      </c>
      <c r="M1789" s="77">
        <v>74</v>
      </c>
      <c r="N1789" s="77">
        <v>105</v>
      </c>
      <c r="O1789" s="77">
        <v>53</v>
      </c>
      <c r="P1789" s="77">
        <v>3456</v>
      </c>
      <c r="Q1789" s="77">
        <v>1837</v>
      </c>
      <c r="R1789" s="77">
        <v>254</v>
      </c>
      <c r="S1789" s="77">
        <v>192</v>
      </c>
      <c r="T1789" s="77">
        <v>241</v>
      </c>
      <c r="U1789" s="78">
        <v>155</v>
      </c>
    </row>
    <row r="1790" spans="1:21" ht="15">
      <c r="A1790" s="76" t="s">
        <v>2147</v>
      </c>
      <c r="B1790" s="77" t="s">
        <v>5864</v>
      </c>
      <c r="C1790" s="77" t="s">
        <v>1033</v>
      </c>
      <c r="D1790" s="77" t="s">
        <v>1034</v>
      </c>
      <c r="E1790" s="77">
        <v>10117</v>
      </c>
      <c r="F1790" s="77">
        <v>4370</v>
      </c>
      <c r="G1790" s="77">
        <v>5747</v>
      </c>
      <c r="H1790" s="77">
        <v>0.43194622900000001</v>
      </c>
      <c r="I1790" s="77">
        <v>0.56805377099999999</v>
      </c>
      <c r="J1790" s="77">
        <v>2440</v>
      </c>
      <c r="K1790" s="77">
        <v>1539</v>
      </c>
      <c r="L1790" s="77">
        <v>156</v>
      </c>
      <c r="M1790" s="77">
        <v>87</v>
      </c>
      <c r="N1790" s="77">
        <v>86</v>
      </c>
      <c r="O1790" s="77">
        <v>62</v>
      </c>
      <c r="P1790" s="77">
        <v>3210</v>
      </c>
      <c r="Q1790" s="77">
        <v>1732</v>
      </c>
      <c r="R1790" s="77">
        <v>225</v>
      </c>
      <c r="S1790" s="77">
        <v>197</v>
      </c>
      <c r="T1790" s="77">
        <v>238</v>
      </c>
      <c r="U1790" s="78">
        <v>145</v>
      </c>
    </row>
    <row r="1791" spans="1:21" ht="15">
      <c r="A1791" s="76" t="s">
        <v>2148</v>
      </c>
      <c r="B1791" s="77" t="s">
        <v>5864</v>
      </c>
      <c r="C1791" s="77" t="s">
        <v>1033</v>
      </c>
      <c r="D1791" s="77" t="s">
        <v>1034</v>
      </c>
      <c r="E1791" s="77">
        <v>11357</v>
      </c>
      <c r="F1791" s="77">
        <v>5142</v>
      </c>
      <c r="G1791" s="77">
        <v>6215</v>
      </c>
      <c r="H1791" s="77">
        <v>0.452760412</v>
      </c>
      <c r="I1791" s="77">
        <v>0.54723958800000005</v>
      </c>
      <c r="J1791" s="77">
        <v>3001</v>
      </c>
      <c r="K1791" s="77">
        <v>1669</v>
      </c>
      <c r="L1791" s="77">
        <v>220</v>
      </c>
      <c r="M1791" s="77">
        <v>92</v>
      </c>
      <c r="N1791" s="77">
        <v>100</v>
      </c>
      <c r="O1791" s="77">
        <v>60</v>
      </c>
      <c r="P1791" s="77">
        <v>3536</v>
      </c>
      <c r="Q1791" s="77">
        <v>1833</v>
      </c>
      <c r="R1791" s="77">
        <v>254</v>
      </c>
      <c r="S1791" s="77">
        <v>207</v>
      </c>
      <c r="T1791" s="77">
        <v>228</v>
      </c>
      <c r="U1791" s="78">
        <v>157</v>
      </c>
    </row>
    <row r="1792" spans="1:21" ht="15">
      <c r="A1792" s="76" t="s">
        <v>2149</v>
      </c>
      <c r="B1792" s="77" t="s">
        <v>5864</v>
      </c>
      <c r="C1792" s="77" t="s">
        <v>1033</v>
      </c>
      <c r="D1792" s="77" t="s">
        <v>1034</v>
      </c>
      <c r="E1792" s="77">
        <v>10484</v>
      </c>
      <c r="F1792" s="77">
        <v>4641</v>
      </c>
      <c r="G1792" s="77">
        <v>5843</v>
      </c>
      <c r="H1792" s="77">
        <v>0.442674552</v>
      </c>
      <c r="I1792" s="77">
        <v>0.55732544799999995</v>
      </c>
      <c r="J1792" s="77">
        <v>2686</v>
      </c>
      <c r="K1792" s="77">
        <v>1536</v>
      </c>
      <c r="L1792" s="77">
        <v>172</v>
      </c>
      <c r="M1792" s="77">
        <v>82</v>
      </c>
      <c r="N1792" s="77">
        <v>101</v>
      </c>
      <c r="O1792" s="77">
        <v>64</v>
      </c>
      <c r="P1792" s="77">
        <v>3240</v>
      </c>
      <c r="Q1792" s="77">
        <v>1767</v>
      </c>
      <c r="R1792" s="77">
        <v>221</v>
      </c>
      <c r="S1792" s="77">
        <v>227</v>
      </c>
      <c r="T1792" s="77">
        <v>232</v>
      </c>
      <c r="U1792" s="78">
        <v>156</v>
      </c>
    </row>
    <row r="1793" spans="1:21" ht="15">
      <c r="A1793" s="76" t="s">
        <v>2150</v>
      </c>
      <c r="B1793" s="77" t="s">
        <v>5864</v>
      </c>
      <c r="C1793" s="77" t="s">
        <v>1033</v>
      </c>
      <c r="D1793" s="77" t="s">
        <v>1034</v>
      </c>
      <c r="E1793" s="77">
        <v>11444</v>
      </c>
      <c r="F1793" s="77">
        <v>5265</v>
      </c>
      <c r="G1793" s="77">
        <v>6179</v>
      </c>
      <c r="H1793" s="77">
        <v>0.46006640999999998</v>
      </c>
      <c r="I1793" s="77">
        <v>0.53993358999999996</v>
      </c>
      <c r="J1793" s="77">
        <v>3113</v>
      </c>
      <c r="K1793" s="77">
        <v>1681</v>
      </c>
      <c r="L1793" s="77">
        <v>209</v>
      </c>
      <c r="M1793" s="77">
        <v>86</v>
      </c>
      <c r="N1793" s="77">
        <v>97</v>
      </c>
      <c r="O1793" s="77">
        <v>79</v>
      </c>
      <c r="P1793" s="77">
        <v>3573</v>
      </c>
      <c r="Q1793" s="77">
        <v>1783</v>
      </c>
      <c r="R1793" s="77">
        <v>247</v>
      </c>
      <c r="S1793" s="77">
        <v>200</v>
      </c>
      <c r="T1793" s="77">
        <v>227</v>
      </c>
      <c r="U1793" s="78">
        <v>149</v>
      </c>
    </row>
    <row r="1794" spans="1:21" ht="15">
      <c r="A1794" s="76" t="s">
        <v>2151</v>
      </c>
      <c r="B1794" s="77" t="s">
        <v>5864</v>
      </c>
      <c r="C1794" s="77" t="s">
        <v>1033</v>
      </c>
      <c r="D1794" s="77" t="s">
        <v>1034</v>
      </c>
      <c r="E1794" s="77">
        <v>10805</v>
      </c>
      <c r="F1794" s="77">
        <v>4714</v>
      </c>
      <c r="G1794" s="77">
        <v>6091</v>
      </c>
      <c r="H1794" s="77">
        <v>0.43627949999999999</v>
      </c>
      <c r="I1794" s="77">
        <v>0.56372049999999996</v>
      </c>
      <c r="J1794" s="77">
        <v>2670</v>
      </c>
      <c r="K1794" s="77">
        <v>1630</v>
      </c>
      <c r="L1794" s="77">
        <v>164</v>
      </c>
      <c r="M1794" s="77">
        <v>88</v>
      </c>
      <c r="N1794" s="77">
        <v>103</v>
      </c>
      <c r="O1794" s="77">
        <v>59</v>
      </c>
      <c r="P1794" s="77">
        <v>3362</v>
      </c>
      <c r="Q1794" s="77">
        <v>1888</v>
      </c>
      <c r="R1794" s="77">
        <v>244</v>
      </c>
      <c r="S1794" s="77">
        <v>220</v>
      </c>
      <c r="T1794" s="77">
        <v>225</v>
      </c>
      <c r="U1794" s="78">
        <v>152</v>
      </c>
    </row>
    <row r="1795" spans="1:21" ht="15">
      <c r="A1795" s="76" t="s">
        <v>2152</v>
      </c>
      <c r="B1795" s="77" t="s">
        <v>5864</v>
      </c>
      <c r="C1795" s="77" t="s">
        <v>1033</v>
      </c>
      <c r="D1795" s="77" t="s">
        <v>1034</v>
      </c>
      <c r="E1795" s="77">
        <v>10873</v>
      </c>
      <c r="F1795" s="77">
        <v>4958</v>
      </c>
      <c r="G1795" s="77">
        <v>5915</v>
      </c>
      <c r="H1795" s="77">
        <v>0.45599190699999997</v>
      </c>
      <c r="I1795" s="77">
        <v>0.54400809299999997</v>
      </c>
      <c r="J1795" s="77">
        <v>2893</v>
      </c>
      <c r="K1795" s="77">
        <v>1634</v>
      </c>
      <c r="L1795" s="77">
        <v>179</v>
      </c>
      <c r="M1795" s="77">
        <v>89</v>
      </c>
      <c r="N1795" s="77">
        <v>97</v>
      </c>
      <c r="O1795" s="77">
        <v>66</v>
      </c>
      <c r="P1795" s="77">
        <v>3394</v>
      </c>
      <c r="Q1795" s="77">
        <v>1718</v>
      </c>
      <c r="R1795" s="77">
        <v>262</v>
      </c>
      <c r="S1795" s="77">
        <v>199</v>
      </c>
      <c r="T1795" s="77">
        <v>210</v>
      </c>
      <c r="U1795" s="78">
        <v>132</v>
      </c>
    </row>
    <row r="1796" spans="1:21" ht="15">
      <c r="A1796" s="76" t="s">
        <v>2153</v>
      </c>
      <c r="B1796" s="77" t="s">
        <v>5864</v>
      </c>
      <c r="C1796" s="77" t="s">
        <v>1033</v>
      </c>
      <c r="D1796" s="77" t="s">
        <v>1034</v>
      </c>
      <c r="E1796" s="77">
        <v>10436</v>
      </c>
      <c r="F1796" s="77">
        <v>4643</v>
      </c>
      <c r="G1796" s="77">
        <v>5793</v>
      </c>
      <c r="H1796" s="77">
        <v>0.44490226100000002</v>
      </c>
      <c r="I1796" s="77">
        <v>0.55509773900000003</v>
      </c>
      <c r="J1796" s="77">
        <v>2601</v>
      </c>
      <c r="K1796" s="77">
        <v>1635</v>
      </c>
      <c r="L1796" s="77">
        <v>168</v>
      </c>
      <c r="M1796" s="77">
        <v>75</v>
      </c>
      <c r="N1796" s="77">
        <v>99</v>
      </c>
      <c r="O1796" s="77">
        <v>65</v>
      </c>
      <c r="P1796" s="77">
        <v>3227</v>
      </c>
      <c r="Q1796" s="77">
        <v>1738</v>
      </c>
      <c r="R1796" s="77">
        <v>230</v>
      </c>
      <c r="S1796" s="77">
        <v>221</v>
      </c>
      <c r="T1796" s="77">
        <v>225</v>
      </c>
      <c r="U1796" s="78">
        <v>152</v>
      </c>
    </row>
    <row r="1797" spans="1:21" ht="15">
      <c r="A1797" s="76" t="s">
        <v>2154</v>
      </c>
      <c r="B1797" s="77" t="s">
        <v>5864</v>
      </c>
      <c r="C1797" s="77" t="s">
        <v>1033</v>
      </c>
      <c r="D1797" s="77" t="s">
        <v>1034</v>
      </c>
      <c r="E1797" s="77">
        <v>10686</v>
      </c>
      <c r="F1797" s="77">
        <v>4720</v>
      </c>
      <c r="G1797" s="77">
        <v>5966</v>
      </c>
      <c r="H1797" s="77">
        <v>0.44169942000000001</v>
      </c>
      <c r="I1797" s="77">
        <v>0.55830058000000005</v>
      </c>
      <c r="J1797" s="77">
        <v>2728</v>
      </c>
      <c r="K1797" s="77">
        <v>1574</v>
      </c>
      <c r="L1797" s="77">
        <v>175</v>
      </c>
      <c r="M1797" s="77">
        <v>86</v>
      </c>
      <c r="N1797" s="77">
        <v>109</v>
      </c>
      <c r="O1797" s="77">
        <v>48</v>
      </c>
      <c r="P1797" s="77">
        <v>3344</v>
      </c>
      <c r="Q1797" s="77">
        <v>1834</v>
      </c>
      <c r="R1797" s="77">
        <v>213</v>
      </c>
      <c r="S1797" s="77">
        <v>201</v>
      </c>
      <c r="T1797" s="77">
        <v>224</v>
      </c>
      <c r="U1797" s="78">
        <v>150</v>
      </c>
    </row>
    <row r="1798" spans="1:21" ht="15">
      <c r="A1798" s="76" t="s">
        <v>2155</v>
      </c>
      <c r="B1798" s="77" t="s">
        <v>5864</v>
      </c>
      <c r="C1798" s="77" t="s">
        <v>1033</v>
      </c>
      <c r="D1798" s="77" t="s">
        <v>1034</v>
      </c>
      <c r="E1798" s="77">
        <v>11081</v>
      </c>
      <c r="F1798" s="77">
        <v>4877</v>
      </c>
      <c r="G1798" s="77">
        <v>6204</v>
      </c>
      <c r="H1798" s="77">
        <v>0.44012273299999999</v>
      </c>
      <c r="I1798" s="77">
        <v>0.55987726699999996</v>
      </c>
      <c r="J1798" s="77">
        <v>2836</v>
      </c>
      <c r="K1798" s="77">
        <v>1595</v>
      </c>
      <c r="L1798" s="77">
        <v>192</v>
      </c>
      <c r="M1798" s="77">
        <v>87</v>
      </c>
      <c r="N1798" s="77">
        <v>106</v>
      </c>
      <c r="O1798" s="77">
        <v>61</v>
      </c>
      <c r="P1798" s="77">
        <v>3462</v>
      </c>
      <c r="Q1798" s="77">
        <v>1879</v>
      </c>
      <c r="R1798" s="77">
        <v>253</v>
      </c>
      <c r="S1798" s="77">
        <v>217</v>
      </c>
      <c r="T1798" s="77">
        <v>226</v>
      </c>
      <c r="U1798" s="78">
        <v>167</v>
      </c>
    </row>
    <row r="1799" spans="1:21" ht="15">
      <c r="A1799" s="76" t="s">
        <v>2156</v>
      </c>
      <c r="B1799" s="77" t="s">
        <v>5864</v>
      </c>
      <c r="C1799" s="77" t="s">
        <v>1033</v>
      </c>
      <c r="D1799" s="77" t="s">
        <v>1034</v>
      </c>
      <c r="E1799" s="77">
        <v>10730</v>
      </c>
      <c r="F1799" s="77">
        <v>4704</v>
      </c>
      <c r="G1799" s="77">
        <v>6026</v>
      </c>
      <c r="H1799" s="77">
        <v>0.43839701800000003</v>
      </c>
      <c r="I1799" s="77">
        <v>0.56160298200000003</v>
      </c>
      <c r="J1799" s="77">
        <v>2670</v>
      </c>
      <c r="K1799" s="77">
        <v>1618</v>
      </c>
      <c r="L1799" s="77">
        <v>169</v>
      </c>
      <c r="M1799" s="77">
        <v>92</v>
      </c>
      <c r="N1799" s="77">
        <v>94</v>
      </c>
      <c r="O1799" s="77">
        <v>61</v>
      </c>
      <c r="P1799" s="77">
        <v>3346</v>
      </c>
      <c r="Q1799" s="77">
        <v>1838</v>
      </c>
      <c r="R1799" s="77">
        <v>232</v>
      </c>
      <c r="S1799" s="77">
        <v>215</v>
      </c>
      <c r="T1799" s="77">
        <v>235</v>
      </c>
      <c r="U1799" s="78">
        <v>160</v>
      </c>
    </row>
    <row r="1800" spans="1:21" ht="15">
      <c r="A1800" s="76" t="s">
        <v>2157</v>
      </c>
      <c r="B1800" s="77" t="s">
        <v>5864</v>
      </c>
      <c r="C1800" s="77" t="s">
        <v>1033</v>
      </c>
      <c r="D1800" s="77" t="s">
        <v>1034</v>
      </c>
      <c r="E1800" s="77">
        <v>10237</v>
      </c>
      <c r="F1800" s="77">
        <v>4444</v>
      </c>
      <c r="G1800" s="77">
        <v>5793</v>
      </c>
      <c r="H1800" s="77">
        <v>0.43411155600000001</v>
      </c>
      <c r="I1800" s="77">
        <v>0.56588844400000005</v>
      </c>
      <c r="J1800" s="77">
        <v>2503</v>
      </c>
      <c r="K1800" s="77">
        <v>1543</v>
      </c>
      <c r="L1800" s="77">
        <v>167</v>
      </c>
      <c r="M1800" s="77">
        <v>77</v>
      </c>
      <c r="N1800" s="77">
        <v>96</v>
      </c>
      <c r="O1800" s="77">
        <v>58</v>
      </c>
      <c r="P1800" s="77">
        <v>3219</v>
      </c>
      <c r="Q1800" s="77">
        <v>1739</v>
      </c>
      <c r="R1800" s="77">
        <v>227</v>
      </c>
      <c r="S1800" s="77">
        <v>201</v>
      </c>
      <c r="T1800" s="77">
        <v>234</v>
      </c>
      <c r="U1800" s="78">
        <v>173</v>
      </c>
    </row>
    <row r="1801" spans="1:21" ht="15">
      <c r="A1801" s="76" t="s">
        <v>2158</v>
      </c>
      <c r="B1801" s="77" t="s">
        <v>5864</v>
      </c>
      <c r="C1801" s="77" t="s">
        <v>1033</v>
      </c>
      <c r="D1801" s="77" t="s">
        <v>1034</v>
      </c>
      <c r="E1801" s="77">
        <v>11210</v>
      </c>
      <c r="F1801" s="77">
        <v>5094</v>
      </c>
      <c r="G1801" s="77">
        <v>6116</v>
      </c>
      <c r="H1801" s="77">
        <v>0.45441569999999998</v>
      </c>
      <c r="I1801" s="77">
        <v>0.54558430000000002</v>
      </c>
      <c r="J1801" s="77">
        <v>2992</v>
      </c>
      <c r="K1801" s="77">
        <v>1632</v>
      </c>
      <c r="L1801" s="77">
        <v>201</v>
      </c>
      <c r="M1801" s="77">
        <v>91</v>
      </c>
      <c r="N1801" s="77">
        <v>125</v>
      </c>
      <c r="O1801" s="77">
        <v>53</v>
      </c>
      <c r="P1801" s="77">
        <v>3463</v>
      </c>
      <c r="Q1801" s="77">
        <v>1831</v>
      </c>
      <c r="R1801" s="77">
        <v>239</v>
      </c>
      <c r="S1801" s="77">
        <v>205</v>
      </c>
      <c r="T1801" s="77">
        <v>220</v>
      </c>
      <c r="U1801" s="78">
        <v>158</v>
      </c>
    </row>
    <row r="1802" spans="1:21" ht="15">
      <c r="A1802" s="76" t="s">
        <v>2159</v>
      </c>
      <c r="B1802" s="77" t="s">
        <v>5864</v>
      </c>
      <c r="C1802" s="77" t="s">
        <v>1033</v>
      </c>
      <c r="D1802" s="77" t="s">
        <v>1034</v>
      </c>
      <c r="E1802" s="77">
        <v>10142</v>
      </c>
      <c r="F1802" s="77">
        <v>4424</v>
      </c>
      <c r="G1802" s="77">
        <v>5718</v>
      </c>
      <c r="H1802" s="77">
        <v>0.43620587700000002</v>
      </c>
      <c r="I1802" s="77">
        <v>0.56379412299999998</v>
      </c>
      <c r="J1802" s="77">
        <v>2505</v>
      </c>
      <c r="K1802" s="77">
        <v>1546</v>
      </c>
      <c r="L1802" s="77">
        <v>152</v>
      </c>
      <c r="M1802" s="77">
        <v>71</v>
      </c>
      <c r="N1802" s="77">
        <v>95</v>
      </c>
      <c r="O1802" s="77">
        <v>55</v>
      </c>
      <c r="P1802" s="77">
        <v>3196</v>
      </c>
      <c r="Q1802" s="77">
        <v>1726</v>
      </c>
      <c r="R1802" s="77">
        <v>221</v>
      </c>
      <c r="S1802" s="77">
        <v>191</v>
      </c>
      <c r="T1802" s="77">
        <v>239</v>
      </c>
      <c r="U1802" s="78">
        <v>145</v>
      </c>
    </row>
    <row r="1803" spans="1:21" ht="15">
      <c r="A1803" s="76" t="s">
        <v>2160</v>
      </c>
      <c r="B1803" s="77" t="s">
        <v>5864</v>
      </c>
      <c r="C1803" s="77" t="s">
        <v>1033</v>
      </c>
      <c r="D1803" s="77" t="s">
        <v>1034</v>
      </c>
      <c r="E1803" s="77">
        <v>10668</v>
      </c>
      <c r="F1803" s="77">
        <v>4689</v>
      </c>
      <c r="G1803" s="77">
        <v>5979</v>
      </c>
      <c r="H1803" s="77">
        <v>0.439538808</v>
      </c>
      <c r="I1803" s="77">
        <v>0.560461192</v>
      </c>
      <c r="J1803" s="77">
        <v>2711</v>
      </c>
      <c r="K1803" s="77">
        <v>1569</v>
      </c>
      <c r="L1803" s="77">
        <v>179</v>
      </c>
      <c r="M1803" s="77">
        <v>83</v>
      </c>
      <c r="N1803" s="77">
        <v>102</v>
      </c>
      <c r="O1803" s="77">
        <v>45</v>
      </c>
      <c r="P1803" s="77">
        <v>3338</v>
      </c>
      <c r="Q1803" s="77">
        <v>1820</v>
      </c>
      <c r="R1803" s="77">
        <v>231</v>
      </c>
      <c r="S1803" s="77">
        <v>197</v>
      </c>
      <c r="T1803" s="77">
        <v>241</v>
      </c>
      <c r="U1803" s="78">
        <v>152</v>
      </c>
    </row>
    <row r="1804" spans="1:21" ht="15">
      <c r="A1804" s="76" t="s">
        <v>2161</v>
      </c>
      <c r="B1804" s="77" t="s">
        <v>5864</v>
      </c>
      <c r="C1804" s="77" t="s">
        <v>2162</v>
      </c>
      <c r="D1804" s="77" t="s">
        <v>1034</v>
      </c>
      <c r="E1804" s="77">
        <v>10936</v>
      </c>
      <c r="F1804" s="77">
        <v>4937</v>
      </c>
      <c r="G1804" s="77">
        <v>5999</v>
      </c>
      <c r="H1804" s="77">
        <v>0.45144477</v>
      </c>
      <c r="I1804" s="77">
        <v>0.54855522999999995</v>
      </c>
      <c r="J1804" s="77">
        <v>2880</v>
      </c>
      <c r="K1804" s="77">
        <v>1608</v>
      </c>
      <c r="L1804" s="77">
        <v>185</v>
      </c>
      <c r="M1804" s="77">
        <v>92</v>
      </c>
      <c r="N1804" s="77">
        <v>105</v>
      </c>
      <c r="O1804" s="77">
        <v>67</v>
      </c>
      <c r="P1804" s="77">
        <v>3404</v>
      </c>
      <c r="Q1804" s="77">
        <v>1794</v>
      </c>
      <c r="R1804" s="77">
        <v>236</v>
      </c>
      <c r="S1804" s="77">
        <v>189</v>
      </c>
      <c r="T1804" s="77">
        <v>229</v>
      </c>
      <c r="U1804" s="78">
        <v>147</v>
      </c>
    </row>
    <row r="1805" spans="1:21" ht="15">
      <c r="A1805" s="76" t="s">
        <v>2163</v>
      </c>
      <c r="B1805" s="77" t="s">
        <v>5864</v>
      </c>
      <c r="C1805" s="77" t="s">
        <v>2162</v>
      </c>
      <c r="D1805" s="77" t="s">
        <v>1034</v>
      </c>
      <c r="E1805" s="77">
        <v>11289</v>
      </c>
      <c r="F1805" s="77">
        <v>5108</v>
      </c>
      <c r="G1805" s="77">
        <v>6181</v>
      </c>
      <c r="H1805" s="77">
        <v>0.45247586099999998</v>
      </c>
      <c r="I1805" s="77">
        <v>0.54752413899999997</v>
      </c>
      <c r="J1805" s="77">
        <v>2953</v>
      </c>
      <c r="K1805" s="77">
        <v>1680</v>
      </c>
      <c r="L1805" s="77">
        <v>198</v>
      </c>
      <c r="M1805" s="77">
        <v>98</v>
      </c>
      <c r="N1805" s="77">
        <v>107</v>
      </c>
      <c r="O1805" s="77">
        <v>72</v>
      </c>
      <c r="P1805" s="77">
        <v>3550</v>
      </c>
      <c r="Q1805" s="77">
        <v>1757</v>
      </c>
      <c r="R1805" s="77">
        <v>248</v>
      </c>
      <c r="S1805" s="77">
        <v>217</v>
      </c>
      <c r="T1805" s="77">
        <v>245</v>
      </c>
      <c r="U1805" s="78">
        <v>164</v>
      </c>
    </row>
    <row r="1806" spans="1:21" ht="15">
      <c r="A1806" s="76" t="s">
        <v>2164</v>
      </c>
      <c r="B1806" s="77" t="s">
        <v>5864</v>
      </c>
      <c r="C1806" s="77" t="s">
        <v>2162</v>
      </c>
      <c r="D1806" s="77" t="s">
        <v>1034</v>
      </c>
      <c r="E1806" s="77">
        <v>10268</v>
      </c>
      <c r="F1806" s="77">
        <v>4575</v>
      </c>
      <c r="G1806" s="77">
        <v>5693</v>
      </c>
      <c r="H1806" s="77">
        <v>0.44555901799999997</v>
      </c>
      <c r="I1806" s="77">
        <v>0.55444098200000003</v>
      </c>
      <c r="J1806" s="77">
        <v>2560</v>
      </c>
      <c r="K1806" s="77">
        <v>1600</v>
      </c>
      <c r="L1806" s="77">
        <v>164</v>
      </c>
      <c r="M1806" s="77">
        <v>80</v>
      </c>
      <c r="N1806" s="77">
        <v>115</v>
      </c>
      <c r="O1806" s="77">
        <v>56</v>
      </c>
      <c r="P1806" s="77">
        <v>3185</v>
      </c>
      <c r="Q1806" s="77">
        <v>1706</v>
      </c>
      <c r="R1806" s="77">
        <v>227</v>
      </c>
      <c r="S1806" s="77">
        <v>212</v>
      </c>
      <c r="T1806" s="77">
        <v>211</v>
      </c>
      <c r="U1806" s="78">
        <v>152</v>
      </c>
    </row>
    <row r="1807" spans="1:21" ht="15">
      <c r="A1807" s="76" t="s">
        <v>2165</v>
      </c>
      <c r="B1807" s="77" t="s">
        <v>5864</v>
      </c>
      <c r="C1807" s="77" t="s">
        <v>2162</v>
      </c>
      <c r="D1807" s="77" t="s">
        <v>1034</v>
      </c>
      <c r="E1807" s="77">
        <v>10264</v>
      </c>
      <c r="F1807" s="77">
        <v>4526</v>
      </c>
      <c r="G1807" s="77">
        <v>5738</v>
      </c>
      <c r="H1807" s="77">
        <v>0.44095869100000001</v>
      </c>
      <c r="I1807" s="77">
        <v>0.55904130900000004</v>
      </c>
      <c r="J1807" s="77">
        <v>2564</v>
      </c>
      <c r="K1807" s="77">
        <v>1528</v>
      </c>
      <c r="L1807" s="77">
        <v>160</v>
      </c>
      <c r="M1807" s="77">
        <v>81</v>
      </c>
      <c r="N1807" s="77">
        <v>117</v>
      </c>
      <c r="O1807" s="77">
        <v>76</v>
      </c>
      <c r="P1807" s="77">
        <v>3195</v>
      </c>
      <c r="Q1807" s="77">
        <v>1714</v>
      </c>
      <c r="R1807" s="77">
        <v>231</v>
      </c>
      <c r="S1807" s="77">
        <v>207</v>
      </c>
      <c r="T1807" s="77">
        <v>239</v>
      </c>
      <c r="U1807" s="78">
        <v>152</v>
      </c>
    </row>
    <row r="1808" spans="1:21" ht="15">
      <c r="A1808" s="76" t="s">
        <v>2166</v>
      </c>
      <c r="B1808" s="77" t="s">
        <v>5864</v>
      </c>
      <c r="C1808" s="77" t="s">
        <v>2162</v>
      </c>
      <c r="D1808" s="77" t="s">
        <v>1034</v>
      </c>
      <c r="E1808" s="77">
        <v>10274</v>
      </c>
      <c r="F1808" s="77">
        <v>4520</v>
      </c>
      <c r="G1808" s="77">
        <v>5754</v>
      </c>
      <c r="H1808" s="77">
        <v>0.43994549300000002</v>
      </c>
      <c r="I1808" s="77">
        <v>0.56005450700000003</v>
      </c>
      <c r="J1808" s="77">
        <v>2530</v>
      </c>
      <c r="K1808" s="77">
        <v>1608</v>
      </c>
      <c r="L1808" s="77">
        <v>161</v>
      </c>
      <c r="M1808" s="77">
        <v>88</v>
      </c>
      <c r="N1808" s="77">
        <v>86</v>
      </c>
      <c r="O1808" s="77">
        <v>47</v>
      </c>
      <c r="P1808" s="77">
        <v>3196</v>
      </c>
      <c r="Q1808" s="77">
        <v>1734</v>
      </c>
      <c r="R1808" s="77">
        <v>227</v>
      </c>
      <c r="S1808" s="77">
        <v>209</v>
      </c>
      <c r="T1808" s="77">
        <v>234</v>
      </c>
      <c r="U1808" s="78">
        <v>154</v>
      </c>
    </row>
    <row r="1809" spans="1:21" ht="15">
      <c r="A1809" s="76" t="s">
        <v>2167</v>
      </c>
      <c r="B1809" s="77" t="s">
        <v>5864</v>
      </c>
      <c r="C1809" s="77" t="s">
        <v>1033</v>
      </c>
      <c r="D1809" s="77" t="s">
        <v>1034</v>
      </c>
      <c r="E1809" s="77">
        <v>11062</v>
      </c>
      <c r="F1809" s="77">
        <v>5048</v>
      </c>
      <c r="G1809" s="77">
        <v>6014</v>
      </c>
      <c r="H1809" s="77">
        <v>0.45633700999999999</v>
      </c>
      <c r="I1809" s="77">
        <v>0.54366298999999996</v>
      </c>
      <c r="J1809" s="77">
        <v>2948</v>
      </c>
      <c r="K1809" s="77">
        <v>1651</v>
      </c>
      <c r="L1809" s="77">
        <v>190</v>
      </c>
      <c r="M1809" s="77">
        <v>91</v>
      </c>
      <c r="N1809" s="77">
        <v>103</v>
      </c>
      <c r="O1809" s="77">
        <v>65</v>
      </c>
      <c r="P1809" s="77">
        <v>3456</v>
      </c>
      <c r="Q1809" s="77">
        <v>1743</v>
      </c>
      <c r="R1809" s="77">
        <v>252</v>
      </c>
      <c r="S1809" s="77">
        <v>208</v>
      </c>
      <c r="T1809" s="77">
        <v>206</v>
      </c>
      <c r="U1809" s="78">
        <v>149</v>
      </c>
    </row>
    <row r="1810" spans="1:21" ht="15">
      <c r="A1810" s="76" t="s">
        <v>2168</v>
      </c>
      <c r="B1810" s="77" t="s">
        <v>5864</v>
      </c>
      <c r="C1810" s="77" t="s">
        <v>1033</v>
      </c>
      <c r="D1810" s="77" t="s">
        <v>1034</v>
      </c>
      <c r="E1810" s="77">
        <v>10513</v>
      </c>
      <c r="F1810" s="77">
        <v>4601</v>
      </c>
      <c r="G1810" s="77">
        <v>5912</v>
      </c>
      <c r="H1810" s="77">
        <v>0.43764862599999999</v>
      </c>
      <c r="I1810" s="77">
        <v>0.56235137400000001</v>
      </c>
      <c r="J1810" s="77">
        <v>2647</v>
      </c>
      <c r="K1810" s="77">
        <v>1566</v>
      </c>
      <c r="L1810" s="77">
        <v>161</v>
      </c>
      <c r="M1810" s="77">
        <v>77</v>
      </c>
      <c r="N1810" s="77">
        <v>94</v>
      </c>
      <c r="O1810" s="77">
        <v>56</v>
      </c>
      <c r="P1810" s="77">
        <v>3244</v>
      </c>
      <c r="Q1810" s="77">
        <v>1815</v>
      </c>
      <c r="R1810" s="77">
        <v>239</v>
      </c>
      <c r="S1810" s="77">
        <v>221</v>
      </c>
      <c r="T1810" s="77">
        <v>238</v>
      </c>
      <c r="U1810" s="78">
        <v>155</v>
      </c>
    </row>
    <row r="1811" spans="1:21" ht="15">
      <c r="A1811" s="76" t="s">
        <v>2169</v>
      </c>
      <c r="B1811" s="77" t="s">
        <v>5864</v>
      </c>
      <c r="C1811" s="77" t="s">
        <v>1033</v>
      </c>
      <c r="D1811" s="77" t="s">
        <v>1034</v>
      </c>
      <c r="E1811" s="77">
        <v>10428</v>
      </c>
      <c r="F1811" s="77">
        <v>4508</v>
      </c>
      <c r="G1811" s="77">
        <v>5920</v>
      </c>
      <c r="H1811" s="77">
        <v>0.43229765999999997</v>
      </c>
      <c r="I1811" s="77">
        <v>0.56770233999999997</v>
      </c>
      <c r="J1811" s="77">
        <v>2599</v>
      </c>
      <c r="K1811" s="77">
        <v>1532</v>
      </c>
      <c r="L1811" s="77">
        <v>158</v>
      </c>
      <c r="M1811" s="77">
        <v>72</v>
      </c>
      <c r="N1811" s="77">
        <v>98</v>
      </c>
      <c r="O1811" s="77">
        <v>49</v>
      </c>
      <c r="P1811" s="77">
        <v>3291</v>
      </c>
      <c r="Q1811" s="77">
        <v>1825</v>
      </c>
      <c r="R1811" s="77">
        <v>220</v>
      </c>
      <c r="S1811" s="77">
        <v>190</v>
      </c>
      <c r="T1811" s="77">
        <v>228</v>
      </c>
      <c r="U1811" s="78">
        <v>166</v>
      </c>
    </row>
    <row r="1812" spans="1:21" ht="15">
      <c r="A1812" s="76" t="s">
        <v>2170</v>
      </c>
      <c r="B1812" s="77" t="s">
        <v>5864</v>
      </c>
      <c r="C1812" s="77" t="s">
        <v>1033</v>
      </c>
      <c r="D1812" s="77" t="s">
        <v>1034</v>
      </c>
      <c r="E1812" s="77">
        <v>11234</v>
      </c>
      <c r="F1812" s="77">
        <v>5045</v>
      </c>
      <c r="G1812" s="77">
        <v>6189</v>
      </c>
      <c r="H1812" s="77">
        <v>0.44908313999999999</v>
      </c>
      <c r="I1812" s="77">
        <v>0.55091685999999995</v>
      </c>
      <c r="J1812" s="77">
        <v>2927</v>
      </c>
      <c r="K1812" s="77">
        <v>1662</v>
      </c>
      <c r="L1812" s="77">
        <v>176</v>
      </c>
      <c r="M1812" s="77">
        <v>102</v>
      </c>
      <c r="N1812" s="77">
        <v>107</v>
      </c>
      <c r="O1812" s="77">
        <v>71</v>
      </c>
      <c r="P1812" s="77">
        <v>3552</v>
      </c>
      <c r="Q1812" s="77">
        <v>1814</v>
      </c>
      <c r="R1812" s="77">
        <v>221</v>
      </c>
      <c r="S1812" s="77">
        <v>196</v>
      </c>
      <c r="T1812" s="77">
        <v>235</v>
      </c>
      <c r="U1812" s="78">
        <v>171</v>
      </c>
    </row>
    <row r="1813" spans="1:21" ht="15">
      <c r="A1813" s="76" t="s">
        <v>2171</v>
      </c>
      <c r="B1813" s="77" t="s">
        <v>5864</v>
      </c>
      <c r="C1813" s="77" t="s">
        <v>1033</v>
      </c>
      <c r="D1813" s="77" t="s">
        <v>1034</v>
      </c>
      <c r="E1813" s="77">
        <v>10194</v>
      </c>
      <c r="F1813" s="77">
        <v>4478</v>
      </c>
      <c r="G1813" s="77">
        <v>5716</v>
      </c>
      <c r="H1813" s="77">
        <v>0.43927800700000003</v>
      </c>
      <c r="I1813" s="77">
        <v>0.56072199300000003</v>
      </c>
      <c r="J1813" s="77">
        <v>2553</v>
      </c>
      <c r="K1813" s="77">
        <v>1533</v>
      </c>
      <c r="L1813" s="77">
        <v>139</v>
      </c>
      <c r="M1813" s="77">
        <v>81</v>
      </c>
      <c r="N1813" s="77">
        <v>103</v>
      </c>
      <c r="O1813" s="77">
        <v>69</v>
      </c>
      <c r="P1813" s="77">
        <v>3193</v>
      </c>
      <c r="Q1813" s="77">
        <v>1722</v>
      </c>
      <c r="R1813" s="77">
        <v>236</v>
      </c>
      <c r="S1813" s="77">
        <v>202</v>
      </c>
      <c r="T1813" s="77">
        <v>219</v>
      </c>
      <c r="U1813" s="78">
        <v>144</v>
      </c>
    </row>
    <row r="1814" spans="1:21" ht="15">
      <c r="A1814" s="76" t="s">
        <v>2172</v>
      </c>
      <c r="B1814" s="77" t="s">
        <v>5864</v>
      </c>
      <c r="C1814" s="77" t="s">
        <v>1033</v>
      </c>
      <c r="D1814" s="77" t="s">
        <v>1034</v>
      </c>
      <c r="E1814" s="77">
        <v>10910</v>
      </c>
      <c r="F1814" s="77">
        <v>4803</v>
      </c>
      <c r="G1814" s="77">
        <v>6107</v>
      </c>
      <c r="H1814" s="77">
        <v>0.44023831299999999</v>
      </c>
      <c r="I1814" s="77">
        <v>0.55976168699999995</v>
      </c>
      <c r="J1814" s="77">
        <v>2766</v>
      </c>
      <c r="K1814" s="77">
        <v>1606</v>
      </c>
      <c r="L1814" s="77">
        <v>186</v>
      </c>
      <c r="M1814" s="77">
        <v>85</v>
      </c>
      <c r="N1814" s="77">
        <v>102</v>
      </c>
      <c r="O1814" s="77">
        <v>58</v>
      </c>
      <c r="P1814" s="77">
        <v>3396</v>
      </c>
      <c r="Q1814" s="77">
        <v>1909</v>
      </c>
      <c r="R1814" s="77">
        <v>220</v>
      </c>
      <c r="S1814" s="77">
        <v>203</v>
      </c>
      <c r="T1814" s="77">
        <v>224</v>
      </c>
      <c r="U1814" s="78">
        <v>155</v>
      </c>
    </row>
    <row r="1815" spans="1:21" ht="15">
      <c r="A1815" s="76" t="s">
        <v>2173</v>
      </c>
      <c r="B1815" s="77" t="s">
        <v>5864</v>
      </c>
      <c r="C1815" s="77" t="s">
        <v>1033</v>
      </c>
      <c r="D1815" s="77" t="s">
        <v>1034</v>
      </c>
      <c r="E1815" s="77">
        <v>11263</v>
      </c>
      <c r="F1815" s="77">
        <v>5129</v>
      </c>
      <c r="G1815" s="77">
        <v>6134</v>
      </c>
      <c r="H1815" s="77">
        <v>0.45538488900000001</v>
      </c>
      <c r="I1815" s="77">
        <v>0.54461511100000004</v>
      </c>
      <c r="J1815" s="77">
        <v>3007</v>
      </c>
      <c r="K1815" s="77">
        <v>1644</v>
      </c>
      <c r="L1815" s="77">
        <v>203</v>
      </c>
      <c r="M1815" s="77">
        <v>92</v>
      </c>
      <c r="N1815" s="77">
        <v>112</v>
      </c>
      <c r="O1815" s="77">
        <v>71</v>
      </c>
      <c r="P1815" s="77">
        <v>3551</v>
      </c>
      <c r="Q1815" s="77">
        <v>1781</v>
      </c>
      <c r="R1815" s="77">
        <v>251</v>
      </c>
      <c r="S1815" s="77">
        <v>209</v>
      </c>
      <c r="T1815" s="77">
        <v>196</v>
      </c>
      <c r="U1815" s="78">
        <v>146</v>
      </c>
    </row>
    <row r="1816" spans="1:21" ht="15">
      <c r="A1816" s="76" t="s">
        <v>2174</v>
      </c>
      <c r="B1816" s="77" t="s">
        <v>5864</v>
      </c>
      <c r="C1816" s="77" t="s">
        <v>1033</v>
      </c>
      <c r="D1816" s="77" t="s">
        <v>1034</v>
      </c>
      <c r="E1816" s="77">
        <v>11002</v>
      </c>
      <c r="F1816" s="77">
        <v>4984</v>
      </c>
      <c r="G1816" s="77">
        <v>6018</v>
      </c>
      <c r="H1816" s="77">
        <v>0.45300854400000001</v>
      </c>
      <c r="I1816" s="77">
        <v>0.54699145599999999</v>
      </c>
      <c r="J1816" s="77">
        <v>2923</v>
      </c>
      <c r="K1816" s="77">
        <v>1633</v>
      </c>
      <c r="L1816" s="77">
        <v>176</v>
      </c>
      <c r="M1816" s="77">
        <v>88</v>
      </c>
      <c r="N1816" s="77">
        <v>98</v>
      </c>
      <c r="O1816" s="77">
        <v>66</v>
      </c>
      <c r="P1816" s="77">
        <v>3445</v>
      </c>
      <c r="Q1816" s="77">
        <v>1799</v>
      </c>
      <c r="R1816" s="77">
        <v>209</v>
      </c>
      <c r="S1816" s="77">
        <v>196</v>
      </c>
      <c r="T1816" s="77">
        <v>220</v>
      </c>
      <c r="U1816" s="78">
        <v>149</v>
      </c>
    </row>
    <row r="1817" spans="1:21" ht="15">
      <c r="A1817" s="76" t="s">
        <v>2175</v>
      </c>
      <c r="B1817" s="77" t="s">
        <v>5864</v>
      </c>
      <c r="C1817" s="77" t="s">
        <v>1033</v>
      </c>
      <c r="D1817" s="77" t="s">
        <v>1034</v>
      </c>
      <c r="E1817" s="77">
        <v>10984</v>
      </c>
      <c r="F1817" s="77">
        <v>4918</v>
      </c>
      <c r="G1817" s="77">
        <v>6066</v>
      </c>
      <c r="H1817" s="77">
        <v>0.44774216999999999</v>
      </c>
      <c r="I1817" s="77">
        <v>0.55225782999999995</v>
      </c>
      <c r="J1817" s="77">
        <v>2826</v>
      </c>
      <c r="K1817" s="77">
        <v>1625</v>
      </c>
      <c r="L1817" s="77">
        <v>189</v>
      </c>
      <c r="M1817" s="77">
        <v>100</v>
      </c>
      <c r="N1817" s="77">
        <v>114</v>
      </c>
      <c r="O1817" s="77">
        <v>64</v>
      </c>
      <c r="P1817" s="77">
        <v>3408</v>
      </c>
      <c r="Q1817" s="77">
        <v>1805</v>
      </c>
      <c r="R1817" s="77">
        <v>253</v>
      </c>
      <c r="S1817" s="77">
        <v>210</v>
      </c>
      <c r="T1817" s="77">
        <v>231</v>
      </c>
      <c r="U1817" s="78">
        <v>159</v>
      </c>
    </row>
    <row r="1818" spans="1:21" ht="15">
      <c r="A1818" s="76" t="s">
        <v>2176</v>
      </c>
      <c r="B1818" s="77" t="s">
        <v>5864</v>
      </c>
      <c r="C1818" s="77" t="s">
        <v>1033</v>
      </c>
      <c r="D1818" s="77" t="s">
        <v>1034</v>
      </c>
      <c r="E1818" s="77">
        <v>10745</v>
      </c>
      <c r="F1818" s="77">
        <v>4806</v>
      </c>
      <c r="G1818" s="77">
        <v>5939</v>
      </c>
      <c r="H1818" s="77">
        <v>0.447277804</v>
      </c>
      <c r="I1818" s="77">
        <v>0.55272219600000005</v>
      </c>
      <c r="J1818" s="77">
        <v>2767</v>
      </c>
      <c r="K1818" s="77">
        <v>1621</v>
      </c>
      <c r="L1818" s="77">
        <v>176</v>
      </c>
      <c r="M1818" s="77">
        <v>83</v>
      </c>
      <c r="N1818" s="77">
        <v>90</v>
      </c>
      <c r="O1818" s="77">
        <v>69</v>
      </c>
      <c r="P1818" s="77">
        <v>3333</v>
      </c>
      <c r="Q1818" s="77">
        <v>1779</v>
      </c>
      <c r="R1818" s="77">
        <v>241</v>
      </c>
      <c r="S1818" s="77">
        <v>213</v>
      </c>
      <c r="T1818" s="77">
        <v>227</v>
      </c>
      <c r="U1818" s="78">
        <v>146</v>
      </c>
    </row>
    <row r="1819" spans="1:21" ht="15">
      <c r="A1819" s="76" t="s">
        <v>2177</v>
      </c>
      <c r="B1819" s="77" t="s">
        <v>5864</v>
      </c>
      <c r="C1819" s="77" t="s">
        <v>1033</v>
      </c>
      <c r="D1819" s="77" t="s">
        <v>1034</v>
      </c>
      <c r="E1819" s="77">
        <v>11238</v>
      </c>
      <c r="F1819" s="77">
        <v>5094</v>
      </c>
      <c r="G1819" s="77">
        <v>6144</v>
      </c>
      <c r="H1819" s="77">
        <v>0.453283502</v>
      </c>
      <c r="I1819" s="77">
        <v>0.546716498</v>
      </c>
      <c r="J1819" s="77">
        <v>2997</v>
      </c>
      <c r="K1819" s="77">
        <v>1648</v>
      </c>
      <c r="L1819" s="77">
        <v>196</v>
      </c>
      <c r="M1819" s="77">
        <v>89</v>
      </c>
      <c r="N1819" s="77">
        <v>115</v>
      </c>
      <c r="O1819" s="77">
        <v>49</v>
      </c>
      <c r="P1819" s="77">
        <v>3495</v>
      </c>
      <c r="Q1819" s="77">
        <v>1815</v>
      </c>
      <c r="R1819" s="77">
        <v>254</v>
      </c>
      <c r="S1819" s="77">
        <v>208</v>
      </c>
      <c r="T1819" s="77">
        <v>229</v>
      </c>
      <c r="U1819" s="78">
        <v>143</v>
      </c>
    </row>
    <row r="1820" spans="1:21" ht="15">
      <c r="A1820" s="76" t="s">
        <v>2178</v>
      </c>
      <c r="B1820" s="77" t="s">
        <v>5864</v>
      </c>
      <c r="C1820" s="77" t="s">
        <v>2162</v>
      </c>
      <c r="D1820" s="77" t="s">
        <v>1034</v>
      </c>
      <c r="E1820" s="77">
        <v>11897</v>
      </c>
      <c r="F1820" s="77">
        <v>5426</v>
      </c>
      <c r="G1820" s="77">
        <v>6471</v>
      </c>
      <c r="H1820" s="77">
        <v>0.45608136500000002</v>
      </c>
      <c r="I1820" s="77">
        <v>0.54391863500000004</v>
      </c>
      <c r="J1820" s="77">
        <v>3252</v>
      </c>
      <c r="K1820" s="77">
        <v>1691</v>
      </c>
      <c r="L1820" s="77">
        <v>220</v>
      </c>
      <c r="M1820" s="77">
        <v>92</v>
      </c>
      <c r="N1820" s="77">
        <v>101</v>
      </c>
      <c r="O1820" s="77">
        <v>70</v>
      </c>
      <c r="P1820" s="77">
        <v>3727</v>
      </c>
      <c r="Q1820" s="77">
        <v>1859</v>
      </c>
      <c r="R1820" s="77">
        <v>255</v>
      </c>
      <c r="S1820" s="77">
        <v>217</v>
      </c>
      <c r="T1820" s="77">
        <v>246</v>
      </c>
      <c r="U1820" s="78">
        <v>167</v>
      </c>
    </row>
    <row r="1821" spans="1:21" ht="15">
      <c r="A1821" s="76" t="s">
        <v>2179</v>
      </c>
      <c r="B1821" s="77" t="s">
        <v>5864</v>
      </c>
      <c r="C1821" s="77" t="s">
        <v>2162</v>
      </c>
      <c r="D1821" s="77" t="s">
        <v>1034</v>
      </c>
      <c r="E1821" s="77">
        <v>10989</v>
      </c>
      <c r="F1821" s="77">
        <v>4945</v>
      </c>
      <c r="G1821" s="77">
        <v>6044</v>
      </c>
      <c r="H1821" s="77">
        <v>0.44999545000000002</v>
      </c>
      <c r="I1821" s="77">
        <v>0.55000455000000004</v>
      </c>
      <c r="J1821" s="77">
        <v>2912</v>
      </c>
      <c r="K1821" s="77">
        <v>1601</v>
      </c>
      <c r="L1821" s="77">
        <v>179</v>
      </c>
      <c r="M1821" s="77">
        <v>84</v>
      </c>
      <c r="N1821" s="77">
        <v>106</v>
      </c>
      <c r="O1821" s="77">
        <v>63</v>
      </c>
      <c r="P1821" s="77">
        <v>3464</v>
      </c>
      <c r="Q1821" s="77">
        <v>1762</v>
      </c>
      <c r="R1821" s="77">
        <v>257</v>
      </c>
      <c r="S1821" s="77">
        <v>187</v>
      </c>
      <c r="T1821" s="77">
        <v>233</v>
      </c>
      <c r="U1821" s="78">
        <v>141</v>
      </c>
    </row>
    <row r="1822" spans="1:21" ht="15">
      <c r="A1822" s="76" t="s">
        <v>2180</v>
      </c>
      <c r="B1822" s="77" t="s">
        <v>5864</v>
      </c>
      <c r="C1822" s="77" t="s">
        <v>2162</v>
      </c>
      <c r="D1822" s="77" t="s">
        <v>1034</v>
      </c>
      <c r="E1822" s="77">
        <v>10864</v>
      </c>
      <c r="F1822" s="77">
        <v>4904</v>
      </c>
      <c r="G1822" s="77">
        <v>5960</v>
      </c>
      <c r="H1822" s="77">
        <v>0.45139911599999999</v>
      </c>
      <c r="I1822" s="77">
        <v>0.54860088399999996</v>
      </c>
      <c r="J1822" s="77">
        <v>2865</v>
      </c>
      <c r="K1822" s="77">
        <v>1613</v>
      </c>
      <c r="L1822" s="77">
        <v>195</v>
      </c>
      <c r="M1822" s="77">
        <v>88</v>
      </c>
      <c r="N1822" s="77">
        <v>94</v>
      </c>
      <c r="O1822" s="77">
        <v>49</v>
      </c>
      <c r="P1822" s="77">
        <v>3370</v>
      </c>
      <c r="Q1822" s="77">
        <v>1760</v>
      </c>
      <c r="R1822" s="77">
        <v>249</v>
      </c>
      <c r="S1822" s="77">
        <v>222</v>
      </c>
      <c r="T1822" s="77">
        <v>211</v>
      </c>
      <c r="U1822" s="78">
        <v>148</v>
      </c>
    </row>
    <row r="1823" spans="1:21" ht="15">
      <c r="A1823" s="76" t="s">
        <v>2181</v>
      </c>
      <c r="B1823" s="77" t="s">
        <v>5864</v>
      </c>
      <c r="C1823" s="77" t="s">
        <v>2162</v>
      </c>
      <c r="D1823" s="77" t="s">
        <v>1034</v>
      </c>
      <c r="E1823" s="77">
        <v>10698</v>
      </c>
      <c r="F1823" s="77">
        <v>4796</v>
      </c>
      <c r="G1823" s="77">
        <v>5902</v>
      </c>
      <c r="H1823" s="77">
        <v>0.44830809500000002</v>
      </c>
      <c r="I1823" s="77">
        <v>0.55169190499999998</v>
      </c>
      <c r="J1823" s="77">
        <v>2811</v>
      </c>
      <c r="K1823" s="77">
        <v>1555</v>
      </c>
      <c r="L1823" s="77">
        <v>184</v>
      </c>
      <c r="M1823" s="77">
        <v>78</v>
      </c>
      <c r="N1823" s="77">
        <v>105</v>
      </c>
      <c r="O1823" s="77">
        <v>63</v>
      </c>
      <c r="P1823" s="77">
        <v>3409</v>
      </c>
      <c r="Q1823" s="77">
        <v>1688</v>
      </c>
      <c r="R1823" s="77">
        <v>232</v>
      </c>
      <c r="S1823" s="77">
        <v>206</v>
      </c>
      <c r="T1823" s="77">
        <v>217</v>
      </c>
      <c r="U1823" s="78">
        <v>150</v>
      </c>
    </row>
    <row r="1824" spans="1:21" ht="15">
      <c r="A1824" s="76" t="s">
        <v>2182</v>
      </c>
      <c r="B1824" s="77" t="s">
        <v>5864</v>
      </c>
      <c r="C1824" s="77" t="s">
        <v>2162</v>
      </c>
      <c r="D1824" s="77" t="s">
        <v>1034</v>
      </c>
      <c r="E1824" s="77">
        <v>10930</v>
      </c>
      <c r="F1824" s="77">
        <v>4960</v>
      </c>
      <c r="G1824" s="77">
        <v>5970</v>
      </c>
      <c r="H1824" s="77">
        <v>0.45379688899999998</v>
      </c>
      <c r="I1824" s="77">
        <v>0.54620311099999996</v>
      </c>
      <c r="J1824" s="77">
        <v>2884</v>
      </c>
      <c r="K1824" s="77">
        <v>1653</v>
      </c>
      <c r="L1824" s="77">
        <v>188</v>
      </c>
      <c r="M1824" s="77">
        <v>79</v>
      </c>
      <c r="N1824" s="77">
        <v>96</v>
      </c>
      <c r="O1824" s="77">
        <v>60</v>
      </c>
      <c r="P1824" s="77">
        <v>3420</v>
      </c>
      <c r="Q1824" s="77">
        <v>1718</v>
      </c>
      <c r="R1824" s="77">
        <v>239</v>
      </c>
      <c r="S1824" s="77">
        <v>209</v>
      </c>
      <c r="T1824" s="77">
        <v>229</v>
      </c>
      <c r="U1824" s="78">
        <v>155</v>
      </c>
    </row>
    <row r="1825" spans="1:21" ht="15">
      <c r="A1825" s="76" t="s">
        <v>2183</v>
      </c>
      <c r="B1825" s="77" t="s">
        <v>5864</v>
      </c>
      <c r="C1825" s="77" t="s">
        <v>2162</v>
      </c>
      <c r="D1825" s="77" t="s">
        <v>1034</v>
      </c>
      <c r="E1825" s="77">
        <v>10652</v>
      </c>
      <c r="F1825" s="77">
        <v>4689</v>
      </c>
      <c r="G1825" s="77">
        <v>5963</v>
      </c>
      <c r="H1825" s="77">
        <v>0.44019902399999999</v>
      </c>
      <c r="I1825" s="77">
        <v>0.55980097600000001</v>
      </c>
      <c r="J1825" s="77">
        <v>2687</v>
      </c>
      <c r="K1825" s="77">
        <v>1600</v>
      </c>
      <c r="L1825" s="77">
        <v>170</v>
      </c>
      <c r="M1825" s="77">
        <v>73</v>
      </c>
      <c r="N1825" s="77">
        <v>95</v>
      </c>
      <c r="O1825" s="77">
        <v>64</v>
      </c>
      <c r="P1825" s="77">
        <v>3335</v>
      </c>
      <c r="Q1825" s="77">
        <v>1826</v>
      </c>
      <c r="R1825" s="77">
        <v>230</v>
      </c>
      <c r="S1825" s="77">
        <v>214</v>
      </c>
      <c r="T1825" s="77">
        <v>220</v>
      </c>
      <c r="U1825" s="78">
        <v>138</v>
      </c>
    </row>
    <row r="1826" spans="1:21" ht="15">
      <c r="A1826" s="76" t="s">
        <v>2184</v>
      </c>
      <c r="B1826" s="77" t="s">
        <v>5864</v>
      </c>
      <c r="C1826" s="77" t="s">
        <v>2162</v>
      </c>
      <c r="D1826" s="77" t="s">
        <v>1034</v>
      </c>
      <c r="E1826" s="77">
        <v>11399</v>
      </c>
      <c r="F1826" s="77">
        <v>5118</v>
      </c>
      <c r="G1826" s="77">
        <v>6281</v>
      </c>
      <c r="H1826" s="77">
        <v>0.44898675300000002</v>
      </c>
      <c r="I1826" s="77">
        <v>0.55101324699999998</v>
      </c>
      <c r="J1826" s="77">
        <v>2970</v>
      </c>
      <c r="K1826" s="77">
        <v>1696</v>
      </c>
      <c r="L1826" s="77">
        <v>194</v>
      </c>
      <c r="M1826" s="77">
        <v>86</v>
      </c>
      <c r="N1826" s="77">
        <v>103</v>
      </c>
      <c r="O1826" s="77">
        <v>69</v>
      </c>
      <c r="P1826" s="77">
        <v>3565</v>
      </c>
      <c r="Q1826" s="77">
        <v>1882</v>
      </c>
      <c r="R1826" s="77">
        <v>242</v>
      </c>
      <c r="S1826" s="77">
        <v>220</v>
      </c>
      <c r="T1826" s="77">
        <v>230</v>
      </c>
      <c r="U1826" s="78">
        <v>142</v>
      </c>
    </row>
    <row r="1827" spans="1:21" ht="15">
      <c r="A1827" s="76" t="s">
        <v>2185</v>
      </c>
      <c r="B1827" s="77" t="s">
        <v>5864</v>
      </c>
      <c r="C1827" s="77" t="s">
        <v>2162</v>
      </c>
      <c r="D1827" s="77" t="s">
        <v>1034</v>
      </c>
      <c r="E1827" s="77">
        <v>11021</v>
      </c>
      <c r="F1827" s="77">
        <v>5040</v>
      </c>
      <c r="G1827" s="77">
        <v>5981</v>
      </c>
      <c r="H1827" s="77">
        <v>0.45730877399999997</v>
      </c>
      <c r="I1827" s="77">
        <v>0.54269122599999997</v>
      </c>
      <c r="J1827" s="77">
        <v>2982</v>
      </c>
      <c r="K1827" s="77">
        <v>1638</v>
      </c>
      <c r="L1827" s="77">
        <v>172</v>
      </c>
      <c r="M1827" s="77">
        <v>88</v>
      </c>
      <c r="N1827" s="77">
        <v>96</v>
      </c>
      <c r="O1827" s="77">
        <v>64</v>
      </c>
      <c r="P1827" s="77">
        <v>3388</v>
      </c>
      <c r="Q1827" s="77">
        <v>1792</v>
      </c>
      <c r="R1827" s="77">
        <v>245</v>
      </c>
      <c r="S1827" s="77">
        <v>180</v>
      </c>
      <c r="T1827" s="77">
        <v>227</v>
      </c>
      <c r="U1827" s="78">
        <v>149</v>
      </c>
    </row>
    <row r="1828" spans="1:21" ht="15">
      <c r="A1828" s="76" t="s">
        <v>2186</v>
      </c>
      <c r="B1828" s="77" t="s">
        <v>5864</v>
      </c>
      <c r="C1828" s="77" t="s">
        <v>2162</v>
      </c>
      <c r="D1828" s="77" t="s">
        <v>1034</v>
      </c>
      <c r="E1828" s="77">
        <v>10742</v>
      </c>
      <c r="F1828" s="77">
        <v>4789</v>
      </c>
      <c r="G1828" s="77">
        <v>5953</v>
      </c>
      <c r="H1828" s="77">
        <v>0.445820145</v>
      </c>
      <c r="I1828" s="77">
        <v>0.554179855</v>
      </c>
      <c r="J1828" s="77">
        <v>2832</v>
      </c>
      <c r="K1828" s="77">
        <v>1548</v>
      </c>
      <c r="L1828" s="77">
        <v>163</v>
      </c>
      <c r="M1828" s="77">
        <v>82</v>
      </c>
      <c r="N1828" s="77">
        <v>100</v>
      </c>
      <c r="O1828" s="77">
        <v>64</v>
      </c>
      <c r="P1828" s="77">
        <v>3379</v>
      </c>
      <c r="Q1828" s="77">
        <v>1728</v>
      </c>
      <c r="R1828" s="77">
        <v>241</v>
      </c>
      <c r="S1828" s="77">
        <v>222</v>
      </c>
      <c r="T1828" s="77">
        <v>234</v>
      </c>
      <c r="U1828" s="78">
        <v>149</v>
      </c>
    </row>
    <row r="1829" spans="1:21" ht="15">
      <c r="A1829" s="76" t="s">
        <v>2187</v>
      </c>
      <c r="B1829" s="77" t="s">
        <v>5864</v>
      </c>
      <c r="C1829" s="77" t="s">
        <v>2162</v>
      </c>
      <c r="D1829" s="77" t="s">
        <v>1034</v>
      </c>
      <c r="E1829" s="77">
        <v>10927</v>
      </c>
      <c r="F1829" s="77">
        <v>4870</v>
      </c>
      <c r="G1829" s="77">
        <v>6057</v>
      </c>
      <c r="H1829" s="77">
        <v>0.445685</v>
      </c>
      <c r="I1829" s="77">
        <v>0.554315</v>
      </c>
      <c r="J1829" s="77">
        <v>2819</v>
      </c>
      <c r="K1829" s="77">
        <v>1613</v>
      </c>
      <c r="L1829" s="77">
        <v>187</v>
      </c>
      <c r="M1829" s="77">
        <v>84</v>
      </c>
      <c r="N1829" s="77">
        <v>96</v>
      </c>
      <c r="O1829" s="77">
        <v>71</v>
      </c>
      <c r="P1829" s="77">
        <v>3447</v>
      </c>
      <c r="Q1829" s="77">
        <v>1764</v>
      </c>
      <c r="R1829" s="77">
        <v>248</v>
      </c>
      <c r="S1829" s="77">
        <v>203</v>
      </c>
      <c r="T1829" s="77">
        <v>235</v>
      </c>
      <c r="U1829" s="78">
        <v>160</v>
      </c>
    </row>
    <row r="1830" spans="1:21" ht="15">
      <c r="A1830" s="76" t="s">
        <v>2188</v>
      </c>
      <c r="B1830" s="77" t="s">
        <v>5864</v>
      </c>
      <c r="C1830" s="77" t="s">
        <v>2162</v>
      </c>
      <c r="D1830" s="77" t="s">
        <v>1034</v>
      </c>
      <c r="E1830" s="77">
        <v>10737</v>
      </c>
      <c r="F1830" s="77">
        <v>4871</v>
      </c>
      <c r="G1830" s="77">
        <v>5866</v>
      </c>
      <c r="H1830" s="77">
        <v>0.45366489700000001</v>
      </c>
      <c r="I1830" s="77">
        <v>0.54633510299999999</v>
      </c>
      <c r="J1830" s="77">
        <v>2844</v>
      </c>
      <c r="K1830" s="77">
        <v>1601</v>
      </c>
      <c r="L1830" s="77">
        <v>181</v>
      </c>
      <c r="M1830" s="77">
        <v>80</v>
      </c>
      <c r="N1830" s="77">
        <v>90</v>
      </c>
      <c r="O1830" s="77">
        <v>75</v>
      </c>
      <c r="P1830" s="77">
        <v>3344</v>
      </c>
      <c r="Q1830" s="77">
        <v>1718</v>
      </c>
      <c r="R1830" s="77">
        <v>219</v>
      </c>
      <c r="S1830" s="77">
        <v>198</v>
      </c>
      <c r="T1830" s="77">
        <v>233</v>
      </c>
      <c r="U1830" s="78">
        <v>154</v>
      </c>
    </row>
    <row r="1831" spans="1:21" ht="15">
      <c r="A1831" s="76" t="s">
        <v>2189</v>
      </c>
      <c r="B1831" s="77" t="s">
        <v>5864</v>
      </c>
      <c r="C1831" s="77" t="s">
        <v>2162</v>
      </c>
      <c r="D1831" s="77" t="s">
        <v>1034</v>
      </c>
      <c r="E1831" s="77">
        <v>11111</v>
      </c>
      <c r="F1831" s="77">
        <v>4989</v>
      </c>
      <c r="G1831" s="77">
        <v>6122</v>
      </c>
      <c r="H1831" s="77">
        <v>0.44901448999999999</v>
      </c>
      <c r="I1831" s="77">
        <v>0.55098550999999996</v>
      </c>
      <c r="J1831" s="77">
        <v>2876</v>
      </c>
      <c r="K1831" s="77">
        <v>1685</v>
      </c>
      <c r="L1831" s="77">
        <v>192</v>
      </c>
      <c r="M1831" s="77">
        <v>91</v>
      </c>
      <c r="N1831" s="77">
        <v>92</v>
      </c>
      <c r="O1831" s="77">
        <v>53</v>
      </c>
      <c r="P1831" s="77">
        <v>3463</v>
      </c>
      <c r="Q1831" s="77">
        <v>1841</v>
      </c>
      <c r="R1831" s="77">
        <v>241</v>
      </c>
      <c r="S1831" s="77">
        <v>202</v>
      </c>
      <c r="T1831" s="77">
        <v>225</v>
      </c>
      <c r="U1831" s="78">
        <v>150</v>
      </c>
    </row>
    <row r="1832" spans="1:21" ht="15">
      <c r="A1832" s="76" t="s">
        <v>2190</v>
      </c>
      <c r="B1832" s="77" t="s">
        <v>5864</v>
      </c>
      <c r="C1832" s="77" t="s">
        <v>2162</v>
      </c>
      <c r="D1832" s="77" t="s">
        <v>1034</v>
      </c>
      <c r="E1832" s="77">
        <v>11165</v>
      </c>
      <c r="F1832" s="77">
        <v>5123</v>
      </c>
      <c r="G1832" s="77">
        <v>6042</v>
      </c>
      <c r="H1832" s="77">
        <v>0.45884460399999999</v>
      </c>
      <c r="I1832" s="77">
        <v>0.54115539599999996</v>
      </c>
      <c r="J1832" s="77">
        <v>3061</v>
      </c>
      <c r="K1832" s="77">
        <v>1616</v>
      </c>
      <c r="L1832" s="77">
        <v>198</v>
      </c>
      <c r="M1832" s="77">
        <v>86</v>
      </c>
      <c r="N1832" s="77">
        <v>94</v>
      </c>
      <c r="O1832" s="77">
        <v>68</v>
      </c>
      <c r="P1832" s="77">
        <v>3466</v>
      </c>
      <c r="Q1832" s="77">
        <v>1758</v>
      </c>
      <c r="R1832" s="77">
        <v>217</v>
      </c>
      <c r="S1832" s="77">
        <v>213</v>
      </c>
      <c r="T1832" s="77">
        <v>236</v>
      </c>
      <c r="U1832" s="78">
        <v>152</v>
      </c>
    </row>
    <row r="1833" spans="1:21" ht="15">
      <c r="A1833" s="76" t="s">
        <v>2191</v>
      </c>
      <c r="B1833" s="77" t="s">
        <v>5864</v>
      </c>
      <c r="C1833" s="77" t="s">
        <v>2162</v>
      </c>
      <c r="D1833" s="77" t="s">
        <v>1034</v>
      </c>
      <c r="E1833" s="77">
        <v>10403</v>
      </c>
      <c r="F1833" s="77">
        <v>4545</v>
      </c>
      <c r="G1833" s="77">
        <v>5858</v>
      </c>
      <c r="H1833" s="77">
        <v>0.43689320399999998</v>
      </c>
      <c r="I1833" s="77">
        <v>0.56310679600000002</v>
      </c>
      <c r="J1833" s="77">
        <v>2601</v>
      </c>
      <c r="K1833" s="77">
        <v>1546</v>
      </c>
      <c r="L1833" s="77">
        <v>158</v>
      </c>
      <c r="M1833" s="77">
        <v>80</v>
      </c>
      <c r="N1833" s="77">
        <v>94</v>
      </c>
      <c r="O1833" s="77">
        <v>66</v>
      </c>
      <c r="P1833" s="77">
        <v>3302</v>
      </c>
      <c r="Q1833" s="77">
        <v>1758</v>
      </c>
      <c r="R1833" s="77">
        <v>223</v>
      </c>
      <c r="S1833" s="77">
        <v>213</v>
      </c>
      <c r="T1833" s="77">
        <v>218</v>
      </c>
      <c r="U1833" s="78">
        <v>144</v>
      </c>
    </row>
    <row r="1834" spans="1:21" ht="15">
      <c r="A1834" s="76" t="s">
        <v>2192</v>
      </c>
      <c r="B1834" s="77" t="s">
        <v>5864</v>
      </c>
      <c r="C1834" s="77" t="s">
        <v>2162</v>
      </c>
      <c r="D1834" s="77" t="s">
        <v>1034</v>
      </c>
      <c r="E1834" s="77">
        <v>11348</v>
      </c>
      <c r="F1834" s="77">
        <v>5145</v>
      </c>
      <c r="G1834" s="77">
        <v>6203</v>
      </c>
      <c r="H1834" s="77">
        <v>0.45338385599999997</v>
      </c>
      <c r="I1834" s="77">
        <v>0.54661614400000003</v>
      </c>
      <c r="J1834" s="77">
        <v>2974</v>
      </c>
      <c r="K1834" s="77">
        <v>1702</v>
      </c>
      <c r="L1834" s="77">
        <v>227</v>
      </c>
      <c r="M1834" s="77">
        <v>98</v>
      </c>
      <c r="N1834" s="77">
        <v>91</v>
      </c>
      <c r="O1834" s="77">
        <v>53</v>
      </c>
      <c r="P1834" s="77">
        <v>3505</v>
      </c>
      <c r="Q1834" s="77">
        <v>1831</v>
      </c>
      <c r="R1834" s="77">
        <v>241</v>
      </c>
      <c r="S1834" s="77">
        <v>220</v>
      </c>
      <c r="T1834" s="77">
        <v>244</v>
      </c>
      <c r="U1834" s="78">
        <v>162</v>
      </c>
    </row>
    <row r="1835" spans="1:21" ht="15">
      <c r="A1835" s="76" t="s">
        <v>2193</v>
      </c>
      <c r="B1835" s="77" t="s">
        <v>5864</v>
      </c>
      <c r="C1835" s="77" t="s">
        <v>2162</v>
      </c>
      <c r="D1835" s="77" t="s">
        <v>1034</v>
      </c>
      <c r="E1835" s="77">
        <v>11002</v>
      </c>
      <c r="F1835" s="77">
        <v>4996</v>
      </c>
      <c r="G1835" s="77">
        <v>6006</v>
      </c>
      <c r="H1835" s="77">
        <v>0.45409925499999998</v>
      </c>
      <c r="I1835" s="77">
        <v>0.54590074499999997</v>
      </c>
      <c r="J1835" s="77">
        <v>2948</v>
      </c>
      <c r="K1835" s="77">
        <v>1626</v>
      </c>
      <c r="L1835" s="77">
        <v>177</v>
      </c>
      <c r="M1835" s="77">
        <v>92</v>
      </c>
      <c r="N1835" s="77">
        <v>94</v>
      </c>
      <c r="O1835" s="77">
        <v>59</v>
      </c>
      <c r="P1835" s="77">
        <v>3423</v>
      </c>
      <c r="Q1835" s="77">
        <v>1775</v>
      </c>
      <c r="R1835" s="77">
        <v>237</v>
      </c>
      <c r="S1835" s="77">
        <v>212</v>
      </c>
      <c r="T1835" s="77">
        <v>214</v>
      </c>
      <c r="U1835" s="78">
        <v>145</v>
      </c>
    </row>
    <row r="1836" spans="1:21" ht="15">
      <c r="A1836" s="76" t="s">
        <v>2194</v>
      </c>
      <c r="B1836" s="77" t="s">
        <v>5864</v>
      </c>
      <c r="C1836" s="77" t="s">
        <v>2162</v>
      </c>
      <c r="D1836" s="77" t="s">
        <v>1034</v>
      </c>
      <c r="E1836" s="77">
        <v>11270</v>
      </c>
      <c r="F1836" s="77">
        <v>5125</v>
      </c>
      <c r="G1836" s="77">
        <v>6145</v>
      </c>
      <c r="H1836" s="77">
        <v>0.45474711600000001</v>
      </c>
      <c r="I1836" s="77">
        <v>0.54525288400000005</v>
      </c>
      <c r="J1836" s="77">
        <v>2992</v>
      </c>
      <c r="K1836" s="77">
        <v>1691</v>
      </c>
      <c r="L1836" s="77">
        <v>173</v>
      </c>
      <c r="M1836" s="77">
        <v>88</v>
      </c>
      <c r="N1836" s="77">
        <v>99</v>
      </c>
      <c r="O1836" s="77">
        <v>82</v>
      </c>
      <c r="P1836" s="77">
        <v>3494</v>
      </c>
      <c r="Q1836" s="77">
        <v>1797</v>
      </c>
      <c r="R1836" s="77">
        <v>257</v>
      </c>
      <c r="S1836" s="77">
        <v>208</v>
      </c>
      <c r="T1836" s="77">
        <v>232</v>
      </c>
      <c r="U1836" s="78">
        <v>157</v>
      </c>
    </row>
    <row r="1837" spans="1:21" ht="15">
      <c r="A1837" s="76" t="s">
        <v>2195</v>
      </c>
      <c r="B1837" s="77" t="s">
        <v>5864</v>
      </c>
      <c r="C1837" s="77" t="s">
        <v>2162</v>
      </c>
      <c r="D1837" s="77" t="s">
        <v>1034</v>
      </c>
      <c r="E1837" s="77">
        <v>10772</v>
      </c>
      <c r="F1837" s="77">
        <v>4911</v>
      </c>
      <c r="G1837" s="77">
        <v>5861</v>
      </c>
      <c r="H1837" s="77">
        <v>0.45590419599999998</v>
      </c>
      <c r="I1837" s="77">
        <v>0.54409580400000002</v>
      </c>
      <c r="J1837" s="77">
        <v>2839</v>
      </c>
      <c r="K1837" s="77">
        <v>1618</v>
      </c>
      <c r="L1837" s="77">
        <v>187</v>
      </c>
      <c r="M1837" s="77">
        <v>94</v>
      </c>
      <c r="N1837" s="77">
        <v>109</v>
      </c>
      <c r="O1837" s="77">
        <v>64</v>
      </c>
      <c r="P1837" s="77">
        <v>3299</v>
      </c>
      <c r="Q1837" s="77">
        <v>1739</v>
      </c>
      <c r="R1837" s="77">
        <v>238</v>
      </c>
      <c r="S1837" s="77">
        <v>205</v>
      </c>
      <c r="T1837" s="77">
        <v>227</v>
      </c>
      <c r="U1837" s="78">
        <v>153</v>
      </c>
    </row>
    <row r="1838" spans="1:21" ht="15">
      <c r="A1838" s="76" t="s">
        <v>2196</v>
      </c>
      <c r="B1838" s="77" t="s">
        <v>5864</v>
      </c>
      <c r="C1838" s="77" t="s">
        <v>2162</v>
      </c>
      <c r="D1838" s="77" t="s">
        <v>1034</v>
      </c>
      <c r="E1838" s="77">
        <v>10707</v>
      </c>
      <c r="F1838" s="77">
        <v>4833</v>
      </c>
      <c r="G1838" s="77">
        <v>5874</v>
      </c>
      <c r="H1838" s="77">
        <v>0.45138694299999998</v>
      </c>
      <c r="I1838" s="77">
        <v>0.54861305699999996</v>
      </c>
      <c r="J1838" s="77">
        <v>2883</v>
      </c>
      <c r="K1838" s="77">
        <v>1560</v>
      </c>
      <c r="L1838" s="77">
        <v>172</v>
      </c>
      <c r="M1838" s="77">
        <v>77</v>
      </c>
      <c r="N1838" s="77">
        <v>91</v>
      </c>
      <c r="O1838" s="77">
        <v>50</v>
      </c>
      <c r="P1838" s="77">
        <v>3311</v>
      </c>
      <c r="Q1838" s="77">
        <v>1743</v>
      </c>
      <c r="R1838" s="77">
        <v>241</v>
      </c>
      <c r="S1838" s="77">
        <v>195</v>
      </c>
      <c r="T1838" s="77">
        <v>235</v>
      </c>
      <c r="U1838" s="78">
        <v>149</v>
      </c>
    </row>
    <row r="1839" spans="1:21" ht="15">
      <c r="A1839" s="76" t="s">
        <v>2197</v>
      </c>
      <c r="B1839" s="77" t="s">
        <v>5864</v>
      </c>
      <c r="C1839" s="77" t="s">
        <v>2162</v>
      </c>
      <c r="D1839" s="77" t="s">
        <v>1034</v>
      </c>
      <c r="E1839" s="77">
        <v>10894</v>
      </c>
      <c r="F1839" s="77">
        <v>4887</v>
      </c>
      <c r="G1839" s="77">
        <v>6007</v>
      </c>
      <c r="H1839" s="77">
        <v>0.44859555699999998</v>
      </c>
      <c r="I1839" s="77">
        <v>0.55140444300000002</v>
      </c>
      <c r="J1839" s="77">
        <v>2877</v>
      </c>
      <c r="K1839" s="77">
        <v>1586</v>
      </c>
      <c r="L1839" s="77">
        <v>185</v>
      </c>
      <c r="M1839" s="77">
        <v>73</v>
      </c>
      <c r="N1839" s="77">
        <v>104</v>
      </c>
      <c r="O1839" s="77">
        <v>62</v>
      </c>
      <c r="P1839" s="77">
        <v>3394</v>
      </c>
      <c r="Q1839" s="77">
        <v>1807</v>
      </c>
      <c r="R1839" s="77">
        <v>232</v>
      </c>
      <c r="S1839" s="77">
        <v>213</v>
      </c>
      <c r="T1839" s="77">
        <v>224</v>
      </c>
      <c r="U1839" s="78">
        <v>137</v>
      </c>
    </row>
    <row r="1840" spans="1:21" ht="15">
      <c r="A1840" s="76" t="s">
        <v>2198</v>
      </c>
      <c r="B1840" s="77" t="s">
        <v>5864</v>
      </c>
      <c r="C1840" s="77" t="s">
        <v>2162</v>
      </c>
      <c r="D1840" s="77" t="s">
        <v>1034</v>
      </c>
      <c r="E1840" s="77">
        <v>10975</v>
      </c>
      <c r="F1840" s="77">
        <v>4957</v>
      </c>
      <c r="G1840" s="77">
        <v>6018</v>
      </c>
      <c r="H1840" s="77">
        <v>0.45166286999999999</v>
      </c>
      <c r="I1840" s="77">
        <v>0.54833712999999995</v>
      </c>
      <c r="J1840" s="77">
        <v>2888</v>
      </c>
      <c r="K1840" s="77">
        <v>1640</v>
      </c>
      <c r="L1840" s="77">
        <v>181</v>
      </c>
      <c r="M1840" s="77">
        <v>85</v>
      </c>
      <c r="N1840" s="77">
        <v>100</v>
      </c>
      <c r="O1840" s="77">
        <v>63</v>
      </c>
      <c r="P1840" s="77">
        <v>3463</v>
      </c>
      <c r="Q1840" s="77">
        <v>1754</v>
      </c>
      <c r="R1840" s="77">
        <v>230</v>
      </c>
      <c r="S1840" s="77">
        <v>205</v>
      </c>
      <c r="T1840" s="77">
        <v>229</v>
      </c>
      <c r="U1840" s="78">
        <v>137</v>
      </c>
    </row>
    <row r="1841" spans="1:21" ht="15">
      <c r="A1841" s="76" t="s">
        <v>2199</v>
      </c>
      <c r="B1841" s="77" t="s">
        <v>5864</v>
      </c>
      <c r="C1841" s="77" t="s">
        <v>2162</v>
      </c>
      <c r="D1841" s="77" t="s">
        <v>1034</v>
      </c>
      <c r="E1841" s="77">
        <v>11332</v>
      </c>
      <c r="F1841" s="77">
        <v>5249</v>
      </c>
      <c r="G1841" s="77">
        <v>6083</v>
      </c>
      <c r="H1841" s="77">
        <v>0.46320155299999999</v>
      </c>
      <c r="I1841" s="77">
        <v>0.53679844700000001</v>
      </c>
      <c r="J1841" s="77">
        <v>3070</v>
      </c>
      <c r="K1841" s="77">
        <v>1713</v>
      </c>
      <c r="L1841" s="77">
        <v>203</v>
      </c>
      <c r="M1841" s="77">
        <v>94</v>
      </c>
      <c r="N1841" s="77">
        <v>108</v>
      </c>
      <c r="O1841" s="77">
        <v>61</v>
      </c>
      <c r="P1841" s="77">
        <v>3495</v>
      </c>
      <c r="Q1841" s="77">
        <v>1734</v>
      </c>
      <c r="R1841" s="77">
        <v>249</v>
      </c>
      <c r="S1841" s="77">
        <v>212</v>
      </c>
      <c r="T1841" s="77">
        <v>239</v>
      </c>
      <c r="U1841" s="78">
        <v>154</v>
      </c>
    </row>
    <row r="1842" spans="1:21" ht="15">
      <c r="A1842" s="76" t="s">
        <v>2200</v>
      </c>
      <c r="B1842" s="77" t="s">
        <v>5864</v>
      </c>
      <c r="C1842" s="77" t="s">
        <v>1033</v>
      </c>
      <c r="D1842" s="77" t="s">
        <v>1034</v>
      </c>
      <c r="E1842" s="77">
        <v>11019</v>
      </c>
      <c r="F1842" s="77">
        <v>4866</v>
      </c>
      <c r="G1842" s="77">
        <v>6153</v>
      </c>
      <c r="H1842" s="77">
        <v>0.44160087100000001</v>
      </c>
      <c r="I1842" s="77">
        <v>0.55839912899999999</v>
      </c>
      <c r="J1842" s="77">
        <v>2806</v>
      </c>
      <c r="K1842" s="77">
        <v>1636</v>
      </c>
      <c r="L1842" s="77">
        <v>168</v>
      </c>
      <c r="M1842" s="77">
        <v>81</v>
      </c>
      <c r="N1842" s="77">
        <v>115</v>
      </c>
      <c r="O1842" s="77">
        <v>60</v>
      </c>
      <c r="P1842" s="77">
        <v>3427</v>
      </c>
      <c r="Q1842" s="77">
        <v>1897</v>
      </c>
      <c r="R1842" s="77">
        <v>212</v>
      </c>
      <c r="S1842" s="77">
        <v>224</v>
      </c>
      <c r="T1842" s="77">
        <v>243</v>
      </c>
      <c r="U1842" s="78">
        <v>150</v>
      </c>
    </row>
    <row r="1843" spans="1:21" ht="15">
      <c r="A1843" s="76" t="s">
        <v>2201</v>
      </c>
      <c r="B1843" s="77" t="s">
        <v>5864</v>
      </c>
      <c r="C1843" s="77" t="s">
        <v>1033</v>
      </c>
      <c r="D1843" s="77" t="s">
        <v>1034</v>
      </c>
      <c r="E1843" s="77">
        <v>10911</v>
      </c>
      <c r="F1843" s="77">
        <v>4766</v>
      </c>
      <c r="G1843" s="77">
        <v>6145</v>
      </c>
      <c r="H1843" s="77">
        <v>0.436806892</v>
      </c>
      <c r="I1843" s="77">
        <v>0.563193108</v>
      </c>
      <c r="J1843" s="77">
        <v>2783</v>
      </c>
      <c r="K1843" s="77">
        <v>1586</v>
      </c>
      <c r="L1843" s="77">
        <v>173</v>
      </c>
      <c r="M1843" s="77">
        <v>76</v>
      </c>
      <c r="N1843" s="77">
        <v>101</v>
      </c>
      <c r="O1843" s="77">
        <v>47</v>
      </c>
      <c r="P1843" s="77">
        <v>3419</v>
      </c>
      <c r="Q1843" s="77">
        <v>1879</v>
      </c>
      <c r="R1843" s="77">
        <v>242</v>
      </c>
      <c r="S1843" s="77">
        <v>215</v>
      </c>
      <c r="T1843" s="77">
        <v>230</v>
      </c>
      <c r="U1843" s="78">
        <v>160</v>
      </c>
    </row>
    <row r="1844" spans="1:21" ht="15">
      <c r="A1844" s="76" t="s">
        <v>2202</v>
      </c>
      <c r="B1844" s="77" t="s">
        <v>5864</v>
      </c>
      <c r="C1844" s="77" t="s">
        <v>1033</v>
      </c>
      <c r="D1844" s="77" t="s">
        <v>1034</v>
      </c>
      <c r="E1844" s="77">
        <v>10978</v>
      </c>
      <c r="F1844" s="77">
        <v>4845</v>
      </c>
      <c r="G1844" s="77">
        <v>6133</v>
      </c>
      <c r="H1844" s="77">
        <v>0.44133721999999997</v>
      </c>
      <c r="I1844" s="77">
        <v>0.55866278000000003</v>
      </c>
      <c r="J1844" s="77">
        <v>2815</v>
      </c>
      <c r="K1844" s="77">
        <v>1592</v>
      </c>
      <c r="L1844" s="77">
        <v>175</v>
      </c>
      <c r="M1844" s="77">
        <v>90</v>
      </c>
      <c r="N1844" s="77">
        <v>112</v>
      </c>
      <c r="O1844" s="77">
        <v>61</v>
      </c>
      <c r="P1844" s="77">
        <v>3380</v>
      </c>
      <c r="Q1844" s="77">
        <v>1902</v>
      </c>
      <c r="R1844" s="77">
        <v>246</v>
      </c>
      <c r="S1844" s="77">
        <v>219</v>
      </c>
      <c r="T1844" s="77">
        <v>227</v>
      </c>
      <c r="U1844" s="78">
        <v>159</v>
      </c>
    </row>
    <row r="1845" spans="1:21" ht="15">
      <c r="A1845" s="76" t="s">
        <v>2203</v>
      </c>
      <c r="B1845" s="77" t="s">
        <v>5864</v>
      </c>
      <c r="C1845" s="77" t="s">
        <v>1033</v>
      </c>
      <c r="D1845" s="77" t="s">
        <v>1034</v>
      </c>
      <c r="E1845" s="77">
        <v>11177</v>
      </c>
      <c r="F1845" s="77">
        <v>5088</v>
      </c>
      <c r="G1845" s="77">
        <v>6089</v>
      </c>
      <c r="H1845" s="77">
        <v>0.45522054200000001</v>
      </c>
      <c r="I1845" s="77">
        <v>0.54477945800000005</v>
      </c>
      <c r="J1845" s="77">
        <v>2988</v>
      </c>
      <c r="K1845" s="77">
        <v>1668</v>
      </c>
      <c r="L1845" s="77">
        <v>199</v>
      </c>
      <c r="M1845" s="77">
        <v>77</v>
      </c>
      <c r="N1845" s="77">
        <v>97</v>
      </c>
      <c r="O1845" s="77">
        <v>59</v>
      </c>
      <c r="P1845" s="77">
        <v>3493</v>
      </c>
      <c r="Q1845" s="77">
        <v>1774</v>
      </c>
      <c r="R1845" s="77">
        <v>239</v>
      </c>
      <c r="S1845" s="77">
        <v>210</v>
      </c>
      <c r="T1845" s="77">
        <v>237</v>
      </c>
      <c r="U1845" s="78">
        <v>136</v>
      </c>
    </row>
    <row r="1846" spans="1:21" ht="15">
      <c r="A1846" s="76" t="s">
        <v>2204</v>
      </c>
      <c r="B1846" s="77" t="s">
        <v>5864</v>
      </c>
      <c r="C1846" s="77" t="s">
        <v>1033</v>
      </c>
      <c r="D1846" s="77" t="s">
        <v>1034</v>
      </c>
      <c r="E1846" s="77">
        <v>10639</v>
      </c>
      <c r="F1846" s="77">
        <v>4703</v>
      </c>
      <c r="G1846" s="77">
        <v>5936</v>
      </c>
      <c r="H1846" s="77">
        <v>0.44205282499999998</v>
      </c>
      <c r="I1846" s="77">
        <v>0.55794717500000002</v>
      </c>
      <c r="J1846" s="77">
        <v>2733</v>
      </c>
      <c r="K1846" s="77">
        <v>1557</v>
      </c>
      <c r="L1846" s="77">
        <v>191</v>
      </c>
      <c r="M1846" s="77">
        <v>76</v>
      </c>
      <c r="N1846" s="77">
        <v>87</v>
      </c>
      <c r="O1846" s="77">
        <v>59</v>
      </c>
      <c r="P1846" s="77">
        <v>3378</v>
      </c>
      <c r="Q1846" s="77">
        <v>1772</v>
      </c>
      <c r="R1846" s="77">
        <v>227</v>
      </c>
      <c r="S1846" s="77">
        <v>190</v>
      </c>
      <c r="T1846" s="77">
        <v>231</v>
      </c>
      <c r="U1846" s="78">
        <v>138</v>
      </c>
    </row>
    <row r="1847" spans="1:21" ht="15">
      <c r="A1847" s="76" t="s">
        <v>2205</v>
      </c>
      <c r="B1847" s="77" t="s">
        <v>5864</v>
      </c>
      <c r="C1847" s="77" t="s">
        <v>1033</v>
      </c>
      <c r="D1847" s="77" t="s">
        <v>1034</v>
      </c>
      <c r="E1847" s="77">
        <v>10961</v>
      </c>
      <c r="F1847" s="77">
        <v>4785</v>
      </c>
      <c r="G1847" s="77">
        <v>6176</v>
      </c>
      <c r="H1847" s="77">
        <v>0.43654776000000001</v>
      </c>
      <c r="I1847" s="77">
        <v>0.56345224000000005</v>
      </c>
      <c r="J1847" s="77">
        <v>2723</v>
      </c>
      <c r="K1847" s="77">
        <v>1648</v>
      </c>
      <c r="L1847" s="77">
        <v>177</v>
      </c>
      <c r="M1847" s="77">
        <v>95</v>
      </c>
      <c r="N1847" s="77">
        <v>92</v>
      </c>
      <c r="O1847" s="77">
        <v>50</v>
      </c>
      <c r="P1847" s="77">
        <v>3410</v>
      </c>
      <c r="Q1847" s="77">
        <v>1898</v>
      </c>
      <c r="R1847" s="77">
        <v>241</v>
      </c>
      <c r="S1847" s="77">
        <v>231</v>
      </c>
      <c r="T1847" s="77">
        <v>250</v>
      </c>
      <c r="U1847" s="78">
        <v>146</v>
      </c>
    </row>
    <row r="1848" spans="1:21" ht="15">
      <c r="A1848" s="76" t="s">
        <v>2206</v>
      </c>
      <c r="B1848" s="77" t="s">
        <v>5864</v>
      </c>
      <c r="C1848" s="77" t="s">
        <v>1033</v>
      </c>
      <c r="D1848" s="77" t="s">
        <v>1034</v>
      </c>
      <c r="E1848" s="77">
        <v>11277</v>
      </c>
      <c r="F1848" s="77">
        <v>5133</v>
      </c>
      <c r="G1848" s="77">
        <v>6144</v>
      </c>
      <c r="H1848" s="77">
        <v>0.455174248</v>
      </c>
      <c r="I1848" s="77">
        <v>0.54482575200000005</v>
      </c>
      <c r="J1848" s="77">
        <v>2995</v>
      </c>
      <c r="K1848" s="77">
        <v>1674</v>
      </c>
      <c r="L1848" s="77">
        <v>195</v>
      </c>
      <c r="M1848" s="77">
        <v>92</v>
      </c>
      <c r="N1848" s="77">
        <v>108</v>
      </c>
      <c r="O1848" s="77">
        <v>69</v>
      </c>
      <c r="P1848" s="77">
        <v>3539</v>
      </c>
      <c r="Q1848" s="77">
        <v>1753</v>
      </c>
      <c r="R1848" s="77">
        <v>243</v>
      </c>
      <c r="S1848" s="77">
        <v>215</v>
      </c>
      <c r="T1848" s="77">
        <v>245</v>
      </c>
      <c r="U1848" s="78">
        <v>149</v>
      </c>
    </row>
    <row r="1849" spans="1:21" ht="15">
      <c r="A1849" s="76" t="s">
        <v>2207</v>
      </c>
      <c r="B1849" s="77" t="s">
        <v>5864</v>
      </c>
      <c r="C1849" s="77" t="s">
        <v>1033</v>
      </c>
      <c r="D1849" s="77" t="s">
        <v>1034</v>
      </c>
      <c r="E1849" s="77">
        <v>10395</v>
      </c>
      <c r="F1849" s="77">
        <v>4605</v>
      </c>
      <c r="G1849" s="77">
        <v>5790</v>
      </c>
      <c r="H1849" s="77">
        <v>0.44300144299999999</v>
      </c>
      <c r="I1849" s="77">
        <v>0.55699855700000001</v>
      </c>
      <c r="J1849" s="77">
        <v>2619</v>
      </c>
      <c r="K1849" s="77">
        <v>1587</v>
      </c>
      <c r="L1849" s="77">
        <v>158</v>
      </c>
      <c r="M1849" s="77">
        <v>85</v>
      </c>
      <c r="N1849" s="77">
        <v>95</v>
      </c>
      <c r="O1849" s="77">
        <v>61</v>
      </c>
      <c r="P1849" s="77">
        <v>3270</v>
      </c>
      <c r="Q1849" s="77">
        <v>1702</v>
      </c>
      <c r="R1849" s="77">
        <v>225</v>
      </c>
      <c r="S1849" s="77">
        <v>204</v>
      </c>
      <c r="T1849" s="77">
        <v>232</v>
      </c>
      <c r="U1849" s="78">
        <v>157</v>
      </c>
    </row>
    <row r="1850" spans="1:21" ht="15">
      <c r="A1850" s="76" t="s">
        <v>2208</v>
      </c>
      <c r="B1850" s="77" t="s">
        <v>5864</v>
      </c>
      <c r="C1850" s="77" t="s">
        <v>1033</v>
      </c>
      <c r="D1850" s="77" t="s">
        <v>1034</v>
      </c>
      <c r="E1850" s="77">
        <v>11007</v>
      </c>
      <c r="F1850" s="77">
        <v>4925</v>
      </c>
      <c r="G1850" s="77">
        <v>6082</v>
      </c>
      <c r="H1850" s="77">
        <v>0.44744253699999997</v>
      </c>
      <c r="I1850" s="77">
        <v>0.55255746299999997</v>
      </c>
      <c r="J1850" s="77">
        <v>2871</v>
      </c>
      <c r="K1850" s="77">
        <v>1634</v>
      </c>
      <c r="L1850" s="77">
        <v>175</v>
      </c>
      <c r="M1850" s="77">
        <v>85</v>
      </c>
      <c r="N1850" s="77">
        <v>106</v>
      </c>
      <c r="O1850" s="77">
        <v>54</v>
      </c>
      <c r="P1850" s="77">
        <v>3408</v>
      </c>
      <c r="Q1850" s="77">
        <v>1825</v>
      </c>
      <c r="R1850" s="77">
        <v>239</v>
      </c>
      <c r="S1850" s="77">
        <v>206</v>
      </c>
      <c r="T1850" s="77">
        <v>249</v>
      </c>
      <c r="U1850" s="78">
        <v>155</v>
      </c>
    </row>
    <row r="1851" spans="1:21" ht="15">
      <c r="A1851" s="76" t="s">
        <v>2209</v>
      </c>
      <c r="B1851" s="77" t="s">
        <v>5864</v>
      </c>
      <c r="C1851" s="77" t="s">
        <v>1033</v>
      </c>
      <c r="D1851" s="77" t="s">
        <v>1034</v>
      </c>
      <c r="E1851" s="77">
        <v>11545</v>
      </c>
      <c r="F1851" s="77">
        <v>5313</v>
      </c>
      <c r="G1851" s="77">
        <v>6232</v>
      </c>
      <c r="H1851" s="77">
        <v>0.46019922000000002</v>
      </c>
      <c r="I1851" s="77">
        <v>0.53980077999999998</v>
      </c>
      <c r="J1851" s="77">
        <v>3105</v>
      </c>
      <c r="K1851" s="77">
        <v>1736</v>
      </c>
      <c r="L1851" s="77">
        <v>221</v>
      </c>
      <c r="M1851" s="77">
        <v>79</v>
      </c>
      <c r="N1851" s="77">
        <v>107</v>
      </c>
      <c r="O1851" s="77">
        <v>65</v>
      </c>
      <c r="P1851" s="77">
        <v>3552</v>
      </c>
      <c r="Q1851" s="77">
        <v>1837</v>
      </c>
      <c r="R1851" s="77">
        <v>247</v>
      </c>
      <c r="S1851" s="77">
        <v>228</v>
      </c>
      <c r="T1851" s="77">
        <v>215</v>
      </c>
      <c r="U1851" s="78">
        <v>153</v>
      </c>
    </row>
    <row r="1852" spans="1:21" ht="15">
      <c r="A1852" s="76" t="s">
        <v>2210</v>
      </c>
      <c r="B1852" s="77" t="s">
        <v>5864</v>
      </c>
      <c r="C1852" s="77" t="s">
        <v>1033</v>
      </c>
      <c r="D1852" s="77" t="s">
        <v>1034</v>
      </c>
      <c r="E1852" s="77">
        <v>10868</v>
      </c>
      <c r="F1852" s="77">
        <v>4892</v>
      </c>
      <c r="G1852" s="77">
        <v>5976</v>
      </c>
      <c r="H1852" s="77">
        <v>0.45012881900000001</v>
      </c>
      <c r="I1852" s="77">
        <v>0.54987118099999999</v>
      </c>
      <c r="J1852" s="77">
        <v>2841</v>
      </c>
      <c r="K1852" s="77">
        <v>1644</v>
      </c>
      <c r="L1852" s="77">
        <v>180</v>
      </c>
      <c r="M1852" s="77">
        <v>78</v>
      </c>
      <c r="N1852" s="77">
        <v>93</v>
      </c>
      <c r="O1852" s="77">
        <v>56</v>
      </c>
      <c r="P1852" s="77">
        <v>3389</v>
      </c>
      <c r="Q1852" s="77">
        <v>1765</v>
      </c>
      <c r="R1852" s="77">
        <v>254</v>
      </c>
      <c r="S1852" s="77">
        <v>203</v>
      </c>
      <c r="T1852" s="77">
        <v>226</v>
      </c>
      <c r="U1852" s="78">
        <v>139</v>
      </c>
    </row>
    <row r="1853" spans="1:21" ht="15">
      <c r="A1853" s="76" t="s">
        <v>2211</v>
      </c>
      <c r="B1853" s="77" t="s">
        <v>5864</v>
      </c>
      <c r="C1853" s="77" t="s">
        <v>1033</v>
      </c>
      <c r="D1853" s="77" t="s">
        <v>1034</v>
      </c>
      <c r="E1853" s="77">
        <v>11386</v>
      </c>
      <c r="F1853" s="77">
        <v>5187</v>
      </c>
      <c r="G1853" s="77">
        <v>6199</v>
      </c>
      <c r="H1853" s="77">
        <v>0.455559459</v>
      </c>
      <c r="I1853" s="77">
        <v>0.54444054099999994</v>
      </c>
      <c r="J1853" s="77">
        <v>3038</v>
      </c>
      <c r="K1853" s="77">
        <v>1691</v>
      </c>
      <c r="L1853" s="77">
        <v>204</v>
      </c>
      <c r="M1853" s="77">
        <v>90</v>
      </c>
      <c r="N1853" s="77">
        <v>103</v>
      </c>
      <c r="O1853" s="77">
        <v>61</v>
      </c>
      <c r="P1853" s="77">
        <v>3542</v>
      </c>
      <c r="Q1853" s="77">
        <v>1844</v>
      </c>
      <c r="R1853" s="77">
        <v>242</v>
      </c>
      <c r="S1853" s="77">
        <v>206</v>
      </c>
      <c r="T1853" s="77">
        <v>220</v>
      </c>
      <c r="U1853" s="78">
        <v>145</v>
      </c>
    </row>
    <row r="1854" spans="1:21" ht="15">
      <c r="A1854" s="76" t="s">
        <v>2212</v>
      </c>
      <c r="B1854" s="77" t="s">
        <v>5864</v>
      </c>
      <c r="C1854" s="77" t="s">
        <v>2162</v>
      </c>
      <c r="D1854" s="77" t="s">
        <v>1034</v>
      </c>
      <c r="E1854" s="77">
        <v>10845</v>
      </c>
      <c r="F1854" s="77">
        <v>4947</v>
      </c>
      <c r="G1854" s="77">
        <v>5898</v>
      </c>
      <c r="H1854" s="77">
        <v>0.45615491000000002</v>
      </c>
      <c r="I1854" s="77">
        <v>0.54384509000000003</v>
      </c>
      <c r="J1854" s="77">
        <v>2885</v>
      </c>
      <c r="K1854" s="77">
        <v>1618</v>
      </c>
      <c r="L1854" s="77">
        <v>186</v>
      </c>
      <c r="M1854" s="77">
        <v>85</v>
      </c>
      <c r="N1854" s="77">
        <v>114</v>
      </c>
      <c r="O1854" s="77">
        <v>59</v>
      </c>
      <c r="P1854" s="77">
        <v>3390</v>
      </c>
      <c r="Q1854" s="77">
        <v>1702</v>
      </c>
      <c r="R1854" s="77">
        <v>230</v>
      </c>
      <c r="S1854" s="77">
        <v>197</v>
      </c>
      <c r="T1854" s="77">
        <v>231</v>
      </c>
      <c r="U1854" s="78">
        <v>148</v>
      </c>
    </row>
    <row r="1855" spans="1:21" ht="15">
      <c r="A1855" s="76" t="s">
        <v>2213</v>
      </c>
      <c r="B1855" s="77" t="s">
        <v>5864</v>
      </c>
      <c r="C1855" s="77" t="s">
        <v>2214</v>
      </c>
      <c r="D1855" s="77" t="s">
        <v>1034</v>
      </c>
      <c r="E1855" s="77">
        <v>10995</v>
      </c>
      <c r="F1855" s="77">
        <v>5002</v>
      </c>
      <c r="G1855" s="77">
        <v>5993</v>
      </c>
      <c r="H1855" s="77">
        <v>0.454934061</v>
      </c>
      <c r="I1855" s="77">
        <v>0.545065939</v>
      </c>
      <c r="J1855" s="77">
        <v>2952</v>
      </c>
      <c r="K1855" s="77">
        <v>1618</v>
      </c>
      <c r="L1855" s="77">
        <v>184</v>
      </c>
      <c r="M1855" s="77">
        <v>87</v>
      </c>
      <c r="N1855" s="77">
        <v>106</v>
      </c>
      <c r="O1855" s="77">
        <v>55</v>
      </c>
      <c r="P1855" s="77">
        <v>3394</v>
      </c>
      <c r="Q1855" s="77">
        <v>1796</v>
      </c>
      <c r="R1855" s="77">
        <v>240</v>
      </c>
      <c r="S1855" s="77">
        <v>194</v>
      </c>
      <c r="T1855" s="77">
        <v>224</v>
      </c>
      <c r="U1855" s="78">
        <v>145</v>
      </c>
    </row>
    <row r="1856" spans="1:21" ht="15">
      <c r="A1856" s="76" t="s">
        <v>2215</v>
      </c>
      <c r="B1856" s="77" t="s">
        <v>5864</v>
      </c>
      <c r="C1856" s="77" t="s">
        <v>2214</v>
      </c>
      <c r="D1856" s="77" t="s">
        <v>1034</v>
      </c>
      <c r="E1856" s="77">
        <v>11259</v>
      </c>
      <c r="F1856" s="77">
        <v>5141</v>
      </c>
      <c r="G1856" s="77">
        <v>6118</v>
      </c>
      <c r="H1856" s="77">
        <v>0.45661248799999998</v>
      </c>
      <c r="I1856" s="77">
        <v>0.54338751200000002</v>
      </c>
      <c r="J1856" s="77">
        <v>3001</v>
      </c>
      <c r="K1856" s="77">
        <v>1702</v>
      </c>
      <c r="L1856" s="77">
        <v>212</v>
      </c>
      <c r="M1856" s="77">
        <v>74</v>
      </c>
      <c r="N1856" s="77">
        <v>94</v>
      </c>
      <c r="O1856" s="77">
        <v>58</v>
      </c>
      <c r="P1856" s="77">
        <v>3522</v>
      </c>
      <c r="Q1856" s="77">
        <v>1765</v>
      </c>
      <c r="R1856" s="77">
        <v>241</v>
      </c>
      <c r="S1856" s="77">
        <v>217</v>
      </c>
      <c r="T1856" s="77">
        <v>225</v>
      </c>
      <c r="U1856" s="78">
        <v>148</v>
      </c>
    </row>
    <row r="1857" spans="1:21" ht="15">
      <c r="A1857" s="76" t="s">
        <v>2216</v>
      </c>
      <c r="B1857" s="77" t="s">
        <v>5864</v>
      </c>
      <c r="C1857" s="77" t="s">
        <v>2214</v>
      </c>
      <c r="D1857" s="77" t="s">
        <v>1034</v>
      </c>
      <c r="E1857" s="77">
        <v>10817</v>
      </c>
      <c r="F1857" s="77">
        <v>4935</v>
      </c>
      <c r="G1857" s="77">
        <v>5882</v>
      </c>
      <c r="H1857" s="77">
        <v>0.45622631000000002</v>
      </c>
      <c r="I1857" s="77">
        <v>0.54377368999999998</v>
      </c>
      <c r="J1857" s="77">
        <v>2851</v>
      </c>
      <c r="K1857" s="77">
        <v>1655</v>
      </c>
      <c r="L1857" s="77">
        <v>170</v>
      </c>
      <c r="M1857" s="77">
        <v>87</v>
      </c>
      <c r="N1857" s="77">
        <v>105</v>
      </c>
      <c r="O1857" s="77">
        <v>67</v>
      </c>
      <c r="P1857" s="77">
        <v>3277</v>
      </c>
      <c r="Q1857" s="77">
        <v>1760</v>
      </c>
      <c r="R1857" s="77">
        <v>241</v>
      </c>
      <c r="S1857" s="77">
        <v>221</v>
      </c>
      <c r="T1857" s="77">
        <v>226</v>
      </c>
      <c r="U1857" s="78">
        <v>157</v>
      </c>
    </row>
    <row r="1858" spans="1:21" ht="15">
      <c r="A1858" s="76" t="s">
        <v>2217</v>
      </c>
      <c r="B1858" s="77" t="s">
        <v>5864</v>
      </c>
      <c r="C1858" s="77" t="s">
        <v>2214</v>
      </c>
      <c r="D1858" s="77" t="s">
        <v>1034</v>
      </c>
      <c r="E1858" s="77">
        <v>11156</v>
      </c>
      <c r="F1858" s="77">
        <v>5069</v>
      </c>
      <c r="G1858" s="77">
        <v>6087</v>
      </c>
      <c r="H1858" s="77">
        <v>0.45437432799999999</v>
      </c>
      <c r="I1858" s="77">
        <v>0.54562567200000001</v>
      </c>
      <c r="J1858" s="77">
        <v>2994</v>
      </c>
      <c r="K1858" s="77">
        <v>1622</v>
      </c>
      <c r="L1858" s="77">
        <v>191</v>
      </c>
      <c r="M1858" s="77">
        <v>95</v>
      </c>
      <c r="N1858" s="77">
        <v>109</v>
      </c>
      <c r="O1858" s="77">
        <v>58</v>
      </c>
      <c r="P1858" s="77">
        <v>3454</v>
      </c>
      <c r="Q1858" s="77">
        <v>1799</v>
      </c>
      <c r="R1858" s="77">
        <v>247</v>
      </c>
      <c r="S1858" s="77">
        <v>212</v>
      </c>
      <c r="T1858" s="77">
        <v>236</v>
      </c>
      <c r="U1858" s="78">
        <v>139</v>
      </c>
    </row>
    <row r="1859" spans="1:21" ht="15">
      <c r="A1859" s="76" t="s">
        <v>2218</v>
      </c>
      <c r="B1859" s="77" t="s">
        <v>5864</v>
      </c>
      <c r="C1859" s="77" t="s">
        <v>2214</v>
      </c>
      <c r="D1859" s="77" t="s">
        <v>1034</v>
      </c>
      <c r="E1859" s="77">
        <v>10485</v>
      </c>
      <c r="F1859" s="77">
        <v>4652</v>
      </c>
      <c r="G1859" s="77">
        <v>5833</v>
      </c>
      <c r="H1859" s="77">
        <v>0.44368144999999998</v>
      </c>
      <c r="I1859" s="77">
        <v>0.55631854999999997</v>
      </c>
      <c r="J1859" s="77">
        <v>2681</v>
      </c>
      <c r="K1859" s="77">
        <v>1560</v>
      </c>
      <c r="L1859" s="77">
        <v>158</v>
      </c>
      <c r="M1859" s="77">
        <v>81</v>
      </c>
      <c r="N1859" s="77">
        <v>106</v>
      </c>
      <c r="O1859" s="77">
        <v>66</v>
      </c>
      <c r="P1859" s="77">
        <v>3299</v>
      </c>
      <c r="Q1859" s="77">
        <v>1719</v>
      </c>
      <c r="R1859" s="77">
        <v>210</v>
      </c>
      <c r="S1859" s="77">
        <v>210</v>
      </c>
      <c r="T1859" s="77">
        <v>238</v>
      </c>
      <c r="U1859" s="78">
        <v>157</v>
      </c>
    </row>
    <row r="1860" spans="1:21" ht="15">
      <c r="A1860" s="76" t="s">
        <v>2219</v>
      </c>
      <c r="B1860" s="77" t="s">
        <v>5864</v>
      </c>
      <c r="C1860" s="77" t="s">
        <v>2214</v>
      </c>
      <c r="D1860" s="77" t="s">
        <v>1034</v>
      </c>
      <c r="E1860" s="77">
        <v>11351</v>
      </c>
      <c r="F1860" s="77">
        <v>5141</v>
      </c>
      <c r="G1860" s="77">
        <v>6210</v>
      </c>
      <c r="H1860" s="77">
        <v>0.45291163800000001</v>
      </c>
      <c r="I1860" s="77">
        <v>0.54708836199999999</v>
      </c>
      <c r="J1860" s="77">
        <v>3050</v>
      </c>
      <c r="K1860" s="77">
        <v>1665</v>
      </c>
      <c r="L1860" s="77">
        <v>183</v>
      </c>
      <c r="M1860" s="77">
        <v>93</v>
      </c>
      <c r="N1860" s="77">
        <v>99</v>
      </c>
      <c r="O1860" s="77">
        <v>51</v>
      </c>
      <c r="P1860" s="77">
        <v>3567</v>
      </c>
      <c r="Q1860" s="77">
        <v>1793</v>
      </c>
      <c r="R1860" s="77">
        <v>242</v>
      </c>
      <c r="S1860" s="77">
        <v>219</v>
      </c>
      <c r="T1860" s="77">
        <v>236</v>
      </c>
      <c r="U1860" s="78">
        <v>153</v>
      </c>
    </row>
    <row r="1861" spans="1:21" ht="15">
      <c r="A1861" s="76" t="s">
        <v>2220</v>
      </c>
      <c r="B1861" s="77" t="s">
        <v>5864</v>
      </c>
      <c r="C1861" s="77" t="s">
        <v>2214</v>
      </c>
      <c r="D1861" s="77" t="s">
        <v>1034</v>
      </c>
      <c r="E1861" s="77">
        <v>10780</v>
      </c>
      <c r="F1861" s="77">
        <v>4779</v>
      </c>
      <c r="G1861" s="77">
        <v>6001</v>
      </c>
      <c r="H1861" s="77">
        <v>0.44332096500000001</v>
      </c>
      <c r="I1861" s="77">
        <v>0.55667903500000004</v>
      </c>
      <c r="J1861" s="77">
        <v>2764</v>
      </c>
      <c r="K1861" s="77">
        <v>1612</v>
      </c>
      <c r="L1861" s="77">
        <v>152</v>
      </c>
      <c r="M1861" s="77">
        <v>95</v>
      </c>
      <c r="N1861" s="77">
        <v>94</v>
      </c>
      <c r="O1861" s="77">
        <v>62</v>
      </c>
      <c r="P1861" s="77">
        <v>3449</v>
      </c>
      <c r="Q1861" s="77">
        <v>1732</v>
      </c>
      <c r="R1861" s="77">
        <v>235</v>
      </c>
      <c r="S1861" s="77">
        <v>213</v>
      </c>
      <c r="T1861" s="77">
        <v>226</v>
      </c>
      <c r="U1861" s="78">
        <v>146</v>
      </c>
    </row>
    <row r="1862" spans="1:21" ht="15">
      <c r="A1862" s="76" t="s">
        <v>2221</v>
      </c>
      <c r="B1862" s="77" t="s">
        <v>5864</v>
      </c>
      <c r="C1862" s="77" t="s">
        <v>2214</v>
      </c>
      <c r="D1862" s="77" t="s">
        <v>1034</v>
      </c>
      <c r="E1862" s="77">
        <v>11206</v>
      </c>
      <c r="F1862" s="77">
        <v>5024</v>
      </c>
      <c r="G1862" s="77">
        <v>6182</v>
      </c>
      <c r="H1862" s="77">
        <v>0.44833125099999999</v>
      </c>
      <c r="I1862" s="77">
        <v>0.55166874899999996</v>
      </c>
      <c r="J1862" s="77">
        <v>2950</v>
      </c>
      <c r="K1862" s="77">
        <v>1638</v>
      </c>
      <c r="L1862" s="77">
        <v>173</v>
      </c>
      <c r="M1862" s="77">
        <v>92</v>
      </c>
      <c r="N1862" s="77">
        <v>104</v>
      </c>
      <c r="O1862" s="77">
        <v>67</v>
      </c>
      <c r="P1862" s="77">
        <v>3477</v>
      </c>
      <c r="Q1862" s="77">
        <v>1845</v>
      </c>
      <c r="R1862" s="77">
        <v>239</v>
      </c>
      <c r="S1862" s="77">
        <v>230</v>
      </c>
      <c r="T1862" s="77">
        <v>246</v>
      </c>
      <c r="U1862" s="78">
        <v>145</v>
      </c>
    </row>
    <row r="1863" spans="1:21" ht="15">
      <c r="A1863" s="76" t="s">
        <v>2222</v>
      </c>
      <c r="B1863" s="77" t="s">
        <v>5864</v>
      </c>
      <c r="C1863" s="77" t="s">
        <v>2214</v>
      </c>
      <c r="D1863" s="77" t="s">
        <v>1034</v>
      </c>
      <c r="E1863" s="77">
        <v>11058</v>
      </c>
      <c r="F1863" s="77">
        <v>5006</v>
      </c>
      <c r="G1863" s="77">
        <v>6052</v>
      </c>
      <c r="H1863" s="77">
        <v>0.45270392500000001</v>
      </c>
      <c r="I1863" s="77">
        <v>0.54729607499999999</v>
      </c>
      <c r="J1863" s="77">
        <v>2897</v>
      </c>
      <c r="K1863" s="77">
        <v>1627</v>
      </c>
      <c r="L1863" s="77">
        <v>228</v>
      </c>
      <c r="M1863" s="77">
        <v>84</v>
      </c>
      <c r="N1863" s="77">
        <v>114</v>
      </c>
      <c r="O1863" s="77">
        <v>56</v>
      </c>
      <c r="P1863" s="77">
        <v>3422</v>
      </c>
      <c r="Q1863" s="77">
        <v>1780</v>
      </c>
      <c r="R1863" s="77">
        <v>239</v>
      </c>
      <c r="S1863" s="77">
        <v>215</v>
      </c>
      <c r="T1863" s="77">
        <v>249</v>
      </c>
      <c r="U1863" s="78">
        <v>147</v>
      </c>
    </row>
    <row r="1864" spans="1:21" ht="15">
      <c r="A1864" s="76" t="s">
        <v>2223</v>
      </c>
      <c r="B1864" s="77" t="s">
        <v>5864</v>
      </c>
      <c r="C1864" s="77" t="s">
        <v>2214</v>
      </c>
      <c r="D1864" s="77" t="s">
        <v>1034</v>
      </c>
      <c r="E1864" s="77">
        <v>11003</v>
      </c>
      <c r="F1864" s="77">
        <v>4976</v>
      </c>
      <c r="G1864" s="77">
        <v>6027</v>
      </c>
      <c r="H1864" s="77">
        <v>0.45224029799999999</v>
      </c>
      <c r="I1864" s="77">
        <v>0.54775970200000001</v>
      </c>
      <c r="J1864" s="77">
        <v>2916</v>
      </c>
      <c r="K1864" s="77">
        <v>1615</v>
      </c>
      <c r="L1864" s="77">
        <v>193</v>
      </c>
      <c r="M1864" s="77">
        <v>87</v>
      </c>
      <c r="N1864" s="77">
        <v>111</v>
      </c>
      <c r="O1864" s="77">
        <v>54</v>
      </c>
      <c r="P1864" s="77">
        <v>3411</v>
      </c>
      <c r="Q1864" s="77">
        <v>1774</v>
      </c>
      <c r="R1864" s="77">
        <v>230</v>
      </c>
      <c r="S1864" s="77">
        <v>210</v>
      </c>
      <c r="T1864" s="77">
        <v>231</v>
      </c>
      <c r="U1864" s="78">
        <v>171</v>
      </c>
    </row>
    <row r="1865" spans="1:21" ht="15">
      <c r="A1865" s="76" t="s">
        <v>2224</v>
      </c>
      <c r="B1865" s="77" t="s">
        <v>5864</v>
      </c>
      <c r="C1865" s="77" t="s">
        <v>2214</v>
      </c>
      <c r="D1865" s="77" t="s">
        <v>1034</v>
      </c>
      <c r="E1865" s="77">
        <v>10975</v>
      </c>
      <c r="F1865" s="77">
        <v>4912</v>
      </c>
      <c r="G1865" s="77">
        <v>6063</v>
      </c>
      <c r="H1865" s="77">
        <v>0.44756264200000001</v>
      </c>
      <c r="I1865" s="77">
        <v>0.55243735800000004</v>
      </c>
      <c r="J1865" s="77">
        <v>2886</v>
      </c>
      <c r="K1865" s="77">
        <v>1586</v>
      </c>
      <c r="L1865" s="77">
        <v>188</v>
      </c>
      <c r="M1865" s="77">
        <v>86</v>
      </c>
      <c r="N1865" s="77">
        <v>98</v>
      </c>
      <c r="O1865" s="77">
        <v>68</v>
      </c>
      <c r="P1865" s="77">
        <v>3502</v>
      </c>
      <c r="Q1865" s="77">
        <v>1744</v>
      </c>
      <c r="R1865" s="77">
        <v>241</v>
      </c>
      <c r="S1865" s="77">
        <v>211</v>
      </c>
      <c r="T1865" s="77">
        <v>218</v>
      </c>
      <c r="U1865" s="78">
        <v>147</v>
      </c>
    </row>
    <row r="1866" spans="1:21" ht="15">
      <c r="A1866" s="76" t="s">
        <v>2225</v>
      </c>
      <c r="B1866" s="77" t="s">
        <v>5864</v>
      </c>
      <c r="C1866" s="77" t="s">
        <v>2214</v>
      </c>
      <c r="D1866" s="77" t="s">
        <v>1034</v>
      </c>
      <c r="E1866" s="77">
        <v>11080</v>
      </c>
      <c r="F1866" s="77">
        <v>5050</v>
      </c>
      <c r="G1866" s="77">
        <v>6030</v>
      </c>
      <c r="H1866" s="77">
        <v>0.45577617300000001</v>
      </c>
      <c r="I1866" s="77">
        <v>0.54422382700000005</v>
      </c>
      <c r="J1866" s="77">
        <v>2975</v>
      </c>
      <c r="K1866" s="77">
        <v>1635</v>
      </c>
      <c r="L1866" s="77">
        <v>182</v>
      </c>
      <c r="M1866" s="77">
        <v>81</v>
      </c>
      <c r="N1866" s="77">
        <v>99</v>
      </c>
      <c r="O1866" s="77">
        <v>78</v>
      </c>
      <c r="P1866" s="77">
        <v>3489</v>
      </c>
      <c r="Q1866" s="77">
        <v>1736</v>
      </c>
      <c r="R1866" s="77">
        <v>232</v>
      </c>
      <c r="S1866" s="77">
        <v>198</v>
      </c>
      <c r="T1866" s="77">
        <v>219</v>
      </c>
      <c r="U1866" s="78">
        <v>156</v>
      </c>
    </row>
    <row r="1867" spans="1:21" ht="15">
      <c r="A1867" s="76" t="s">
        <v>2226</v>
      </c>
      <c r="B1867" s="77" t="s">
        <v>5864</v>
      </c>
      <c r="C1867" s="77" t="s">
        <v>2214</v>
      </c>
      <c r="D1867" s="77" t="s">
        <v>1034</v>
      </c>
      <c r="E1867" s="77">
        <v>10974</v>
      </c>
      <c r="F1867" s="77">
        <v>4987</v>
      </c>
      <c r="G1867" s="77">
        <v>5987</v>
      </c>
      <c r="H1867" s="77">
        <v>0.45443776200000002</v>
      </c>
      <c r="I1867" s="77">
        <v>0.54556223800000003</v>
      </c>
      <c r="J1867" s="77">
        <v>2912</v>
      </c>
      <c r="K1867" s="77">
        <v>1631</v>
      </c>
      <c r="L1867" s="77">
        <v>195</v>
      </c>
      <c r="M1867" s="77">
        <v>79</v>
      </c>
      <c r="N1867" s="77">
        <v>97</v>
      </c>
      <c r="O1867" s="77">
        <v>73</v>
      </c>
      <c r="P1867" s="77">
        <v>3438</v>
      </c>
      <c r="Q1867" s="77">
        <v>1757</v>
      </c>
      <c r="R1867" s="77">
        <v>214</v>
      </c>
      <c r="S1867" s="77">
        <v>207</v>
      </c>
      <c r="T1867" s="77">
        <v>220</v>
      </c>
      <c r="U1867" s="78">
        <v>151</v>
      </c>
    </row>
    <row r="1868" spans="1:21" ht="15">
      <c r="A1868" s="76" t="s">
        <v>2227</v>
      </c>
      <c r="B1868" s="77" t="s">
        <v>5864</v>
      </c>
      <c r="C1868" s="77" t="s">
        <v>2214</v>
      </c>
      <c r="D1868" s="77" t="s">
        <v>1034</v>
      </c>
      <c r="E1868" s="77">
        <v>10448</v>
      </c>
      <c r="F1868" s="77">
        <v>4575</v>
      </c>
      <c r="G1868" s="77">
        <v>5873</v>
      </c>
      <c r="H1868" s="77">
        <v>0.43788284799999999</v>
      </c>
      <c r="I1868" s="77">
        <v>0.56211715200000001</v>
      </c>
      <c r="J1868" s="77">
        <v>2655</v>
      </c>
      <c r="K1868" s="77">
        <v>1549</v>
      </c>
      <c r="L1868" s="77">
        <v>170</v>
      </c>
      <c r="M1868" s="77">
        <v>67</v>
      </c>
      <c r="N1868" s="77">
        <v>71</v>
      </c>
      <c r="O1868" s="77">
        <v>63</v>
      </c>
      <c r="P1868" s="77">
        <v>3349</v>
      </c>
      <c r="Q1868" s="77">
        <v>1724</v>
      </c>
      <c r="R1868" s="77">
        <v>234</v>
      </c>
      <c r="S1868" s="77">
        <v>191</v>
      </c>
      <c r="T1868" s="77">
        <v>231</v>
      </c>
      <c r="U1868" s="78">
        <v>144</v>
      </c>
    </row>
    <row r="1869" spans="1:21" ht="15">
      <c r="A1869" s="76" t="s">
        <v>2228</v>
      </c>
      <c r="B1869" s="77" t="s">
        <v>5864</v>
      </c>
      <c r="C1869" s="77" t="s">
        <v>2214</v>
      </c>
      <c r="D1869" s="77" t="s">
        <v>1034</v>
      </c>
      <c r="E1869" s="77">
        <v>10940</v>
      </c>
      <c r="F1869" s="77">
        <v>4917</v>
      </c>
      <c r="G1869" s="77">
        <v>6023</v>
      </c>
      <c r="H1869" s="77">
        <v>0.44945155399999998</v>
      </c>
      <c r="I1869" s="77">
        <v>0.55054844599999997</v>
      </c>
      <c r="J1869" s="77">
        <v>2867</v>
      </c>
      <c r="K1869" s="77">
        <v>1613</v>
      </c>
      <c r="L1869" s="77">
        <v>200</v>
      </c>
      <c r="M1869" s="77">
        <v>81</v>
      </c>
      <c r="N1869" s="77">
        <v>104</v>
      </c>
      <c r="O1869" s="77">
        <v>52</v>
      </c>
      <c r="P1869" s="77">
        <v>3379</v>
      </c>
      <c r="Q1869" s="77">
        <v>1809</v>
      </c>
      <c r="R1869" s="77">
        <v>247</v>
      </c>
      <c r="S1869" s="77">
        <v>213</v>
      </c>
      <c r="T1869" s="77">
        <v>231</v>
      </c>
      <c r="U1869" s="78">
        <v>144</v>
      </c>
    </row>
    <row r="1870" spans="1:21" ht="15">
      <c r="A1870" s="76" t="s">
        <v>2229</v>
      </c>
      <c r="B1870" s="77" t="s">
        <v>5864</v>
      </c>
      <c r="C1870" s="77" t="s">
        <v>2162</v>
      </c>
      <c r="D1870" s="77" t="s">
        <v>1034</v>
      </c>
      <c r="E1870" s="77">
        <v>11309</v>
      </c>
      <c r="F1870" s="77">
        <v>5186</v>
      </c>
      <c r="G1870" s="77">
        <v>6123</v>
      </c>
      <c r="H1870" s="77">
        <v>0.45857281799999999</v>
      </c>
      <c r="I1870" s="77">
        <v>0.54142718199999995</v>
      </c>
      <c r="J1870" s="77">
        <v>3030</v>
      </c>
      <c r="K1870" s="77">
        <v>1677</v>
      </c>
      <c r="L1870" s="77">
        <v>227</v>
      </c>
      <c r="M1870" s="77">
        <v>88</v>
      </c>
      <c r="N1870" s="77">
        <v>97</v>
      </c>
      <c r="O1870" s="77">
        <v>67</v>
      </c>
      <c r="P1870" s="77">
        <v>3475</v>
      </c>
      <c r="Q1870" s="77">
        <v>1819</v>
      </c>
      <c r="R1870" s="77">
        <v>259</v>
      </c>
      <c r="S1870" s="77">
        <v>198</v>
      </c>
      <c r="T1870" s="77">
        <v>219</v>
      </c>
      <c r="U1870" s="78">
        <v>153</v>
      </c>
    </row>
    <row r="1871" spans="1:21" ht="15">
      <c r="A1871" s="76" t="s">
        <v>2230</v>
      </c>
      <c r="B1871" s="77" t="s">
        <v>5864</v>
      </c>
      <c r="C1871" s="77" t="s">
        <v>2162</v>
      </c>
      <c r="D1871" s="77" t="s">
        <v>1034</v>
      </c>
      <c r="E1871" s="77">
        <v>10693</v>
      </c>
      <c r="F1871" s="77">
        <v>4798</v>
      </c>
      <c r="G1871" s="77">
        <v>5895</v>
      </c>
      <c r="H1871" s="77">
        <v>0.44870475999999998</v>
      </c>
      <c r="I1871" s="77">
        <v>0.55129523999999996</v>
      </c>
      <c r="J1871" s="77">
        <v>2758</v>
      </c>
      <c r="K1871" s="77">
        <v>1609</v>
      </c>
      <c r="L1871" s="77">
        <v>191</v>
      </c>
      <c r="M1871" s="77">
        <v>82</v>
      </c>
      <c r="N1871" s="77">
        <v>93</v>
      </c>
      <c r="O1871" s="77">
        <v>65</v>
      </c>
      <c r="P1871" s="77">
        <v>3314</v>
      </c>
      <c r="Q1871" s="77">
        <v>1757</v>
      </c>
      <c r="R1871" s="77">
        <v>242</v>
      </c>
      <c r="S1871" s="77">
        <v>200</v>
      </c>
      <c r="T1871" s="77">
        <v>231</v>
      </c>
      <c r="U1871" s="78">
        <v>151</v>
      </c>
    </row>
    <row r="1872" spans="1:21" ht="15">
      <c r="A1872" s="76" t="s">
        <v>2231</v>
      </c>
      <c r="B1872" s="77" t="s">
        <v>5864</v>
      </c>
      <c r="C1872" s="77" t="s">
        <v>2162</v>
      </c>
      <c r="D1872" s="77" t="s">
        <v>1034</v>
      </c>
      <c r="E1872" s="77">
        <v>10950</v>
      </c>
      <c r="F1872" s="77">
        <v>4969</v>
      </c>
      <c r="G1872" s="77">
        <v>5981</v>
      </c>
      <c r="H1872" s="77">
        <v>0.453789954</v>
      </c>
      <c r="I1872" s="77">
        <v>0.546210046</v>
      </c>
      <c r="J1872" s="77">
        <v>2966</v>
      </c>
      <c r="K1872" s="77">
        <v>1585</v>
      </c>
      <c r="L1872" s="77">
        <v>184</v>
      </c>
      <c r="M1872" s="77">
        <v>95</v>
      </c>
      <c r="N1872" s="77">
        <v>83</v>
      </c>
      <c r="O1872" s="77">
        <v>56</v>
      </c>
      <c r="P1872" s="77">
        <v>3407</v>
      </c>
      <c r="Q1872" s="77">
        <v>1766</v>
      </c>
      <c r="R1872" s="77">
        <v>238</v>
      </c>
      <c r="S1872" s="77">
        <v>206</v>
      </c>
      <c r="T1872" s="77">
        <v>216</v>
      </c>
      <c r="U1872" s="78">
        <v>148</v>
      </c>
    </row>
    <row r="1873" spans="1:21" ht="15">
      <c r="A1873" s="76" t="s">
        <v>2232</v>
      </c>
      <c r="B1873" s="77" t="s">
        <v>5864</v>
      </c>
      <c r="C1873" s="77" t="s">
        <v>2162</v>
      </c>
      <c r="D1873" s="77" t="s">
        <v>1034</v>
      </c>
      <c r="E1873" s="77">
        <v>10703</v>
      </c>
      <c r="F1873" s="77">
        <v>4735</v>
      </c>
      <c r="G1873" s="77">
        <v>5968</v>
      </c>
      <c r="H1873" s="77">
        <v>0.44239932700000001</v>
      </c>
      <c r="I1873" s="77">
        <v>0.55760067300000005</v>
      </c>
      <c r="J1873" s="77">
        <v>2788</v>
      </c>
      <c r="K1873" s="77">
        <v>1557</v>
      </c>
      <c r="L1873" s="77">
        <v>169</v>
      </c>
      <c r="M1873" s="77">
        <v>74</v>
      </c>
      <c r="N1873" s="77">
        <v>92</v>
      </c>
      <c r="O1873" s="77">
        <v>55</v>
      </c>
      <c r="P1873" s="77">
        <v>3396</v>
      </c>
      <c r="Q1873" s="77">
        <v>1731</v>
      </c>
      <c r="R1873" s="77">
        <v>238</v>
      </c>
      <c r="S1873" s="77">
        <v>212</v>
      </c>
      <c r="T1873" s="77">
        <v>225</v>
      </c>
      <c r="U1873" s="78">
        <v>166</v>
      </c>
    </row>
    <row r="1874" spans="1:21" ht="15">
      <c r="A1874" s="76" t="s">
        <v>2233</v>
      </c>
      <c r="B1874" s="77" t="s">
        <v>5864</v>
      </c>
      <c r="C1874" s="77" t="s">
        <v>2162</v>
      </c>
      <c r="D1874" s="77" t="s">
        <v>1034</v>
      </c>
      <c r="E1874" s="77">
        <v>11086</v>
      </c>
      <c r="F1874" s="77">
        <v>5028</v>
      </c>
      <c r="G1874" s="77">
        <v>6058</v>
      </c>
      <c r="H1874" s="77">
        <v>0.45354501200000003</v>
      </c>
      <c r="I1874" s="77">
        <v>0.54645498800000003</v>
      </c>
      <c r="J1874" s="77">
        <v>2940</v>
      </c>
      <c r="K1874" s="77">
        <v>1629</v>
      </c>
      <c r="L1874" s="77">
        <v>197</v>
      </c>
      <c r="M1874" s="77">
        <v>88</v>
      </c>
      <c r="N1874" s="77">
        <v>111</v>
      </c>
      <c r="O1874" s="77">
        <v>63</v>
      </c>
      <c r="P1874" s="77">
        <v>3485</v>
      </c>
      <c r="Q1874" s="77">
        <v>1743</v>
      </c>
      <c r="R1874" s="77">
        <v>240</v>
      </c>
      <c r="S1874" s="77">
        <v>209</v>
      </c>
      <c r="T1874" s="77">
        <v>239</v>
      </c>
      <c r="U1874" s="78">
        <v>142</v>
      </c>
    </row>
    <row r="1875" spans="1:21" ht="15">
      <c r="A1875" s="76" t="s">
        <v>2234</v>
      </c>
      <c r="B1875" s="77" t="s">
        <v>5864</v>
      </c>
      <c r="C1875" s="77" t="s">
        <v>2214</v>
      </c>
      <c r="D1875" s="77" t="s">
        <v>1034</v>
      </c>
      <c r="E1875" s="77">
        <v>11064</v>
      </c>
      <c r="F1875" s="77">
        <v>4972</v>
      </c>
      <c r="G1875" s="77">
        <v>6092</v>
      </c>
      <c r="H1875" s="77">
        <v>0.44938539399999999</v>
      </c>
      <c r="I1875" s="77">
        <v>0.55061460600000001</v>
      </c>
      <c r="J1875" s="77">
        <v>2921</v>
      </c>
      <c r="K1875" s="77">
        <v>1634</v>
      </c>
      <c r="L1875" s="77">
        <v>176</v>
      </c>
      <c r="M1875" s="77">
        <v>81</v>
      </c>
      <c r="N1875" s="77">
        <v>107</v>
      </c>
      <c r="O1875" s="77">
        <v>53</v>
      </c>
      <c r="P1875" s="77">
        <v>3468</v>
      </c>
      <c r="Q1875" s="77">
        <v>1801</v>
      </c>
      <c r="R1875" s="77">
        <v>236</v>
      </c>
      <c r="S1875" s="77">
        <v>195</v>
      </c>
      <c r="T1875" s="77">
        <v>237</v>
      </c>
      <c r="U1875" s="78">
        <v>155</v>
      </c>
    </row>
    <row r="1876" spans="1:21" ht="15">
      <c r="A1876" s="76" t="s">
        <v>2235</v>
      </c>
      <c r="B1876" s="77" t="s">
        <v>5864</v>
      </c>
      <c r="C1876" s="77" t="s">
        <v>2162</v>
      </c>
      <c r="D1876" s="77" t="s">
        <v>1034</v>
      </c>
      <c r="E1876" s="77">
        <v>10749</v>
      </c>
      <c r="F1876" s="77">
        <v>4752</v>
      </c>
      <c r="G1876" s="77">
        <v>5997</v>
      </c>
      <c r="H1876" s="77">
        <v>0.44208763600000001</v>
      </c>
      <c r="I1876" s="77">
        <v>0.55791236399999999</v>
      </c>
      <c r="J1876" s="77">
        <v>2800</v>
      </c>
      <c r="K1876" s="77">
        <v>1554</v>
      </c>
      <c r="L1876" s="77">
        <v>187</v>
      </c>
      <c r="M1876" s="77">
        <v>80</v>
      </c>
      <c r="N1876" s="77">
        <v>87</v>
      </c>
      <c r="O1876" s="77">
        <v>44</v>
      </c>
      <c r="P1876" s="77">
        <v>3403</v>
      </c>
      <c r="Q1876" s="77">
        <v>1789</v>
      </c>
      <c r="R1876" s="77">
        <v>231</v>
      </c>
      <c r="S1876" s="77">
        <v>203</v>
      </c>
      <c r="T1876" s="77">
        <v>220</v>
      </c>
      <c r="U1876" s="78">
        <v>151</v>
      </c>
    </row>
    <row r="1877" spans="1:21" ht="15">
      <c r="A1877" s="76" t="s">
        <v>2236</v>
      </c>
      <c r="B1877" s="77" t="s">
        <v>5864</v>
      </c>
      <c r="C1877" s="77" t="s">
        <v>2162</v>
      </c>
      <c r="D1877" s="77" t="s">
        <v>1034</v>
      </c>
      <c r="E1877" s="77">
        <v>10755</v>
      </c>
      <c r="F1877" s="77">
        <v>4791</v>
      </c>
      <c r="G1877" s="77">
        <v>5964</v>
      </c>
      <c r="H1877" s="77">
        <v>0.44546722500000002</v>
      </c>
      <c r="I1877" s="77">
        <v>0.55453277499999998</v>
      </c>
      <c r="J1877" s="77">
        <v>2770</v>
      </c>
      <c r="K1877" s="77">
        <v>1600</v>
      </c>
      <c r="L1877" s="77">
        <v>180</v>
      </c>
      <c r="M1877" s="77">
        <v>84</v>
      </c>
      <c r="N1877" s="77">
        <v>83</v>
      </c>
      <c r="O1877" s="77">
        <v>74</v>
      </c>
      <c r="P1877" s="77">
        <v>3361</v>
      </c>
      <c r="Q1877" s="77">
        <v>1755</v>
      </c>
      <c r="R1877" s="77">
        <v>249</v>
      </c>
      <c r="S1877" s="77">
        <v>217</v>
      </c>
      <c r="T1877" s="77">
        <v>243</v>
      </c>
      <c r="U1877" s="78">
        <v>139</v>
      </c>
    </row>
    <row r="1878" spans="1:21" ht="15">
      <c r="A1878" s="76" t="s">
        <v>2237</v>
      </c>
      <c r="B1878" s="77" t="s">
        <v>5864</v>
      </c>
      <c r="C1878" s="77" t="s">
        <v>2162</v>
      </c>
      <c r="D1878" s="77" t="s">
        <v>1034</v>
      </c>
      <c r="E1878" s="77">
        <v>10379</v>
      </c>
      <c r="F1878" s="77">
        <v>4606</v>
      </c>
      <c r="G1878" s="77">
        <v>5773</v>
      </c>
      <c r="H1878" s="77">
        <v>0.44378071099999999</v>
      </c>
      <c r="I1878" s="77">
        <v>0.55621928899999995</v>
      </c>
      <c r="J1878" s="77">
        <v>2602</v>
      </c>
      <c r="K1878" s="77">
        <v>1571</v>
      </c>
      <c r="L1878" s="77">
        <v>166</v>
      </c>
      <c r="M1878" s="77">
        <v>85</v>
      </c>
      <c r="N1878" s="77">
        <v>106</v>
      </c>
      <c r="O1878" s="77">
        <v>76</v>
      </c>
      <c r="P1878" s="77">
        <v>3200</v>
      </c>
      <c r="Q1878" s="77">
        <v>1762</v>
      </c>
      <c r="R1878" s="77">
        <v>234</v>
      </c>
      <c r="S1878" s="77">
        <v>207</v>
      </c>
      <c r="T1878" s="77">
        <v>236</v>
      </c>
      <c r="U1878" s="78">
        <v>134</v>
      </c>
    </row>
    <row r="1879" spans="1:21" ht="15">
      <c r="A1879" s="76" t="s">
        <v>2238</v>
      </c>
      <c r="B1879" s="77" t="s">
        <v>5864</v>
      </c>
      <c r="C1879" s="77" t="s">
        <v>2162</v>
      </c>
      <c r="D1879" s="77" t="s">
        <v>1034</v>
      </c>
      <c r="E1879" s="77">
        <v>10882</v>
      </c>
      <c r="F1879" s="77">
        <v>4898</v>
      </c>
      <c r="G1879" s="77">
        <v>5984</v>
      </c>
      <c r="H1879" s="77">
        <v>0.45010108399999998</v>
      </c>
      <c r="I1879" s="77">
        <v>0.54989891599999996</v>
      </c>
      <c r="J1879" s="77">
        <v>2888</v>
      </c>
      <c r="K1879" s="77">
        <v>1590</v>
      </c>
      <c r="L1879" s="77">
        <v>172</v>
      </c>
      <c r="M1879" s="77">
        <v>87</v>
      </c>
      <c r="N1879" s="77">
        <v>101</v>
      </c>
      <c r="O1879" s="77">
        <v>60</v>
      </c>
      <c r="P1879" s="77">
        <v>3365</v>
      </c>
      <c r="Q1879" s="77">
        <v>1783</v>
      </c>
      <c r="R1879" s="77">
        <v>231</v>
      </c>
      <c r="S1879" s="77">
        <v>210</v>
      </c>
      <c r="T1879" s="77">
        <v>243</v>
      </c>
      <c r="U1879" s="78">
        <v>152</v>
      </c>
    </row>
    <row r="1880" spans="1:21" ht="15">
      <c r="A1880" s="76" t="s">
        <v>2239</v>
      </c>
      <c r="B1880" s="77" t="s">
        <v>5864</v>
      </c>
      <c r="C1880" s="77" t="s">
        <v>2162</v>
      </c>
      <c r="D1880" s="77" t="s">
        <v>1034</v>
      </c>
      <c r="E1880" s="77">
        <v>10827</v>
      </c>
      <c r="F1880" s="77">
        <v>4878</v>
      </c>
      <c r="G1880" s="77">
        <v>5949</v>
      </c>
      <c r="H1880" s="77">
        <v>0.450540316</v>
      </c>
      <c r="I1880" s="77">
        <v>0.549459684</v>
      </c>
      <c r="J1880" s="77">
        <v>2834</v>
      </c>
      <c r="K1880" s="77">
        <v>1611</v>
      </c>
      <c r="L1880" s="77">
        <v>165</v>
      </c>
      <c r="M1880" s="77">
        <v>100</v>
      </c>
      <c r="N1880" s="77">
        <v>94</v>
      </c>
      <c r="O1880" s="77">
        <v>74</v>
      </c>
      <c r="P1880" s="77">
        <v>3360</v>
      </c>
      <c r="Q1880" s="77">
        <v>1771</v>
      </c>
      <c r="R1880" s="77">
        <v>231</v>
      </c>
      <c r="S1880" s="77">
        <v>215</v>
      </c>
      <c r="T1880" s="77">
        <v>211</v>
      </c>
      <c r="U1880" s="78">
        <v>161</v>
      </c>
    </row>
    <row r="1881" spans="1:21" ht="15">
      <c r="A1881" s="76" t="s">
        <v>2240</v>
      </c>
      <c r="B1881" s="77" t="s">
        <v>5864</v>
      </c>
      <c r="C1881" s="77" t="s">
        <v>2162</v>
      </c>
      <c r="D1881" s="77" t="s">
        <v>1034</v>
      </c>
      <c r="E1881" s="77">
        <v>10547</v>
      </c>
      <c r="F1881" s="77">
        <v>4733</v>
      </c>
      <c r="G1881" s="77">
        <v>5814</v>
      </c>
      <c r="H1881" s="77">
        <v>0.44875320000000002</v>
      </c>
      <c r="I1881" s="77">
        <v>0.55124680000000004</v>
      </c>
      <c r="J1881" s="77">
        <v>2746</v>
      </c>
      <c r="K1881" s="77">
        <v>1553</v>
      </c>
      <c r="L1881" s="77">
        <v>183</v>
      </c>
      <c r="M1881" s="77">
        <v>84</v>
      </c>
      <c r="N1881" s="77">
        <v>96</v>
      </c>
      <c r="O1881" s="77">
        <v>71</v>
      </c>
      <c r="P1881" s="77">
        <v>3291</v>
      </c>
      <c r="Q1881" s="77">
        <v>1737</v>
      </c>
      <c r="R1881" s="77">
        <v>207</v>
      </c>
      <c r="S1881" s="77">
        <v>211</v>
      </c>
      <c r="T1881" s="77">
        <v>225</v>
      </c>
      <c r="U1881" s="78">
        <v>143</v>
      </c>
    </row>
    <row r="1882" spans="1:21" ht="15">
      <c r="A1882" s="76" t="s">
        <v>2241</v>
      </c>
      <c r="B1882" s="77" t="s">
        <v>5864</v>
      </c>
      <c r="C1882" s="77" t="s">
        <v>2162</v>
      </c>
      <c r="D1882" s="77" t="s">
        <v>1034</v>
      </c>
      <c r="E1882" s="77">
        <v>10797</v>
      </c>
      <c r="F1882" s="77">
        <v>4836</v>
      </c>
      <c r="G1882" s="77">
        <v>5961</v>
      </c>
      <c r="H1882" s="77">
        <v>0.447902195</v>
      </c>
      <c r="I1882" s="77">
        <v>0.55209780500000005</v>
      </c>
      <c r="J1882" s="77">
        <v>2823</v>
      </c>
      <c r="K1882" s="77">
        <v>1609</v>
      </c>
      <c r="L1882" s="77">
        <v>152</v>
      </c>
      <c r="M1882" s="77">
        <v>87</v>
      </c>
      <c r="N1882" s="77">
        <v>101</v>
      </c>
      <c r="O1882" s="77">
        <v>64</v>
      </c>
      <c r="P1882" s="77">
        <v>3435</v>
      </c>
      <c r="Q1882" s="77">
        <v>1724</v>
      </c>
      <c r="R1882" s="77">
        <v>233</v>
      </c>
      <c r="S1882" s="77">
        <v>184</v>
      </c>
      <c r="T1882" s="77">
        <v>235</v>
      </c>
      <c r="U1882" s="78">
        <v>150</v>
      </c>
    </row>
    <row r="1883" spans="1:21" ht="15">
      <c r="A1883" s="76" t="s">
        <v>2242</v>
      </c>
      <c r="B1883" s="77" t="s">
        <v>5864</v>
      </c>
      <c r="C1883" s="77" t="s">
        <v>2162</v>
      </c>
      <c r="D1883" s="77" t="s">
        <v>1034</v>
      </c>
      <c r="E1883" s="77">
        <v>10840</v>
      </c>
      <c r="F1883" s="77">
        <v>4798</v>
      </c>
      <c r="G1883" s="77">
        <v>6042</v>
      </c>
      <c r="H1883" s="77">
        <v>0.442619926</v>
      </c>
      <c r="I1883" s="77">
        <v>0.557380074</v>
      </c>
      <c r="J1883" s="77">
        <v>2750</v>
      </c>
      <c r="K1883" s="77">
        <v>1597</v>
      </c>
      <c r="L1883" s="77">
        <v>197</v>
      </c>
      <c r="M1883" s="77">
        <v>88</v>
      </c>
      <c r="N1883" s="77">
        <v>102</v>
      </c>
      <c r="O1883" s="77">
        <v>64</v>
      </c>
      <c r="P1883" s="77">
        <v>3403</v>
      </c>
      <c r="Q1883" s="77">
        <v>1807</v>
      </c>
      <c r="R1883" s="77">
        <v>227</v>
      </c>
      <c r="S1883" s="77">
        <v>212</v>
      </c>
      <c r="T1883" s="77">
        <v>231</v>
      </c>
      <c r="U1883" s="78">
        <v>162</v>
      </c>
    </row>
    <row r="1884" spans="1:21" ht="15">
      <c r="A1884" s="76" t="s">
        <v>2243</v>
      </c>
      <c r="B1884" s="77" t="s">
        <v>5864</v>
      </c>
      <c r="C1884" s="77" t="s">
        <v>2162</v>
      </c>
      <c r="D1884" s="77" t="s">
        <v>1034</v>
      </c>
      <c r="E1884" s="77">
        <v>10360</v>
      </c>
      <c r="F1884" s="77">
        <v>4598</v>
      </c>
      <c r="G1884" s="77">
        <v>5762</v>
      </c>
      <c r="H1884" s="77">
        <v>0.44382239400000001</v>
      </c>
      <c r="I1884" s="77">
        <v>0.55617760599999999</v>
      </c>
      <c r="J1884" s="77">
        <v>2633</v>
      </c>
      <c r="K1884" s="77">
        <v>1553</v>
      </c>
      <c r="L1884" s="77">
        <v>164</v>
      </c>
      <c r="M1884" s="77">
        <v>78</v>
      </c>
      <c r="N1884" s="77">
        <v>102</v>
      </c>
      <c r="O1884" s="77">
        <v>68</v>
      </c>
      <c r="P1884" s="77">
        <v>3310</v>
      </c>
      <c r="Q1884" s="77">
        <v>1660</v>
      </c>
      <c r="R1884" s="77">
        <v>240</v>
      </c>
      <c r="S1884" s="77">
        <v>198</v>
      </c>
      <c r="T1884" s="77">
        <v>211</v>
      </c>
      <c r="U1884" s="78">
        <v>143</v>
      </c>
    </row>
    <row r="1885" spans="1:21" ht="15">
      <c r="A1885" s="76" t="s">
        <v>2244</v>
      </c>
      <c r="B1885" s="77" t="s">
        <v>5864</v>
      </c>
      <c r="C1885" s="77" t="s">
        <v>2162</v>
      </c>
      <c r="D1885" s="77" t="s">
        <v>1034</v>
      </c>
      <c r="E1885" s="77">
        <v>11047</v>
      </c>
      <c r="F1885" s="77">
        <v>4979</v>
      </c>
      <c r="G1885" s="77">
        <v>6068</v>
      </c>
      <c r="H1885" s="77">
        <v>0.45071060000000002</v>
      </c>
      <c r="I1885" s="77">
        <v>0.54928940000000004</v>
      </c>
      <c r="J1885" s="77">
        <v>2919</v>
      </c>
      <c r="K1885" s="77">
        <v>1625</v>
      </c>
      <c r="L1885" s="77">
        <v>184</v>
      </c>
      <c r="M1885" s="77">
        <v>89</v>
      </c>
      <c r="N1885" s="77">
        <v>99</v>
      </c>
      <c r="O1885" s="77">
        <v>63</v>
      </c>
      <c r="P1885" s="77">
        <v>3490</v>
      </c>
      <c r="Q1885" s="77">
        <v>1737</v>
      </c>
      <c r="R1885" s="77">
        <v>231</v>
      </c>
      <c r="S1885" s="77">
        <v>218</v>
      </c>
      <c r="T1885" s="77">
        <v>230</v>
      </c>
      <c r="U1885" s="78">
        <v>162</v>
      </c>
    </row>
    <row r="1886" spans="1:21" ht="15">
      <c r="A1886" s="76" t="s">
        <v>2245</v>
      </c>
      <c r="B1886" s="77" t="s">
        <v>5864</v>
      </c>
      <c r="C1886" s="77" t="s">
        <v>2162</v>
      </c>
      <c r="D1886" s="77" t="s">
        <v>1034</v>
      </c>
      <c r="E1886" s="77">
        <v>10479</v>
      </c>
      <c r="F1886" s="77">
        <v>4690</v>
      </c>
      <c r="G1886" s="77">
        <v>5789</v>
      </c>
      <c r="H1886" s="77">
        <v>0.44756179000000001</v>
      </c>
      <c r="I1886" s="77">
        <v>0.55243821000000004</v>
      </c>
      <c r="J1886" s="77">
        <v>2702</v>
      </c>
      <c r="K1886" s="77">
        <v>1565</v>
      </c>
      <c r="L1886" s="77">
        <v>167</v>
      </c>
      <c r="M1886" s="77">
        <v>82</v>
      </c>
      <c r="N1886" s="77">
        <v>103</v>
      </c>
      <c r="O1886" s="77">
        <v>71</v>
      </c>
      <c r="P1886" s="77">
        <v>3253</v>
      </c>
      <c r="Q1886" s="77">
        <v>1712</v>
      </c>
      <c r="R1886" s="77">
        <v>229</v>
      </c>
      <c r="S1886" s="77">
        <v>205</v>
      </c>
      <c r="T1886" s="77">
        <v>234</v>
      </c>
      <c r="U1886" s="78">
        <v>156</v>
      </c>
    </row>
    <row r="1887" spans="1:21" ht="15">
      <c r="A1887" s="76" t="s">
        <v>2246</v>
      </c>
      <c r="B1887" s="77" t="s">
        <v>5864</v>
      </c>
      <c r="C1887" s="77" t="s">
        <v>2162</v>
      </c>
      <c r="D1887" s="77" t="s">
        <v>1034</v>
      </c>
      <c r="E1887" s="77">
        <v>11284</v>
      </c>
      <c r="F1887" s="77">
        <v>5225</v>
      </c>
      <c r="G1887" s="77">
        <v>6059</v>
      </c>
      <c r="H1887" s="77">
        <v>0.463045019</v>
      </c>
      <c r="I1887" s="77">
        <v>0.53695498100000005</v>
      </c>
      <c r="J1887" s="77">
        <v>3083</v>
      </c>
      <c r="K1887" s="77">
        <v>1661</v>
      </c>
      <c r="L1887" s="77">
        <v>216</v>
      </c>
      <c r="M1887" s="77">
        <v>95</v>
      </c>
      <c r="N1887" s="77">
        <v>102</v>
      </c>
      <c r="O1887" s="77">
        <v>68</v>
      </c>
      <c r="P1887" s="77">
        <v>3508</v>
      </c>
      <c r="Q1887" s="77">
        <v>1723</v>
      </c>
      <c r="R1887" s="77">
        <v>248</v>
      </c>
      <c r="S1887" s="77">
        <v>194</v>
      </c>
      <c r="T1887" s="77">
        <v>227</v>
      </c>
      <c r="U1887" s="78">
        <v>159</v>
      </c>
    </row>
    <row r="1888" spans="1:21" ht="15">
      <c r="A1888" s="76" t="s">
        <v>2247</v>
      </c>
      <c r="B1888" s="77" t="s">
        <v>5864</v>
      </c>
      <c r="C1888" s="77" t="s">
        <v>1033</v>
      </c>
      <c r="D1888" s="77" t="s">
        <v>1034</v>
      </c>
      <c r="E1888" s="77">
        <v>10912</v>
      </c>
      <c r="F1888" s="77">
        <v>4836</v>
      </c>
      <c r="G1888" s="77">
        <v>6076</v>
      </c>
      <c r="H1888" s="77">
        <v>0.44318181800000001</v>
      </c>
      <c r="I1888" s="77">
        <v>0.55681818199999999</v>
      </c>
      <c r="J1888" s="77">
        <v>2745</v>
      </c>
      <c r="K1888" s="77">
        <v>1625</v>
      </c>
      <c r="L1888" s="77">
        <v>176</v>
      </c>
      <c r="M1888" s="77">
        <v>108</v>
      </c>
      <c r="N1888" s="77">
        <v>116</v>
      </c>
      <c r="O1888" s="77">
        <v>66</v>
      </c>
      <c r="P1888" s="77">
        <v>3382</v>
      </c>
      <c r="Q1888" s="77">
        <v>1853</v>
      </c>
      <c r="R1888" s="77">
        <v>228</v>
      </c>
      <c r="S1888" s="77">
        <v>223</v>
      </c>
      <c r="T1888" s="77">
        <v>231</v>
      </c>
      <c r="U1888" s="78">
        <v>159</v>
      </c>
    </row>
    <row r="1889" spans="1:21" ht="15">
      <c r="A1889" s="76" t="s">
        <v>2248</v>
      </c>
      <c r="B1889" s="77" t="s">
        <v>5864</v>
      </c>
      <c r="C1889" s="77" t="s">
        <v>1033</v>
      </c>
      <c r="D1889" s="77" t="s">
        <v>1034</v>
      </c>
      <c r="E1889" s="77">
        <v>10563</v>
      </c>
      <c r="F1889" s="77">
        <v>4675</v>
      </c>
      <c r="G1889" s="77">
        <v>5888</v>
      </c>
      <c r="H1889" s="77">
        <v>0.44258259999999999</v>
      </c>
      <c r="I1889" s="77">
        <v>0.55741739999999995</v>
      </c>
      <c r="J1889" s="77">
        <v>2662</v>
      </c>
      <c r="K1889" s="77">
        <v>1606</v>
      </c>
      <c r="L1889" s="77">
        <v>153</v>
      </c>
      <c r="M1889" s="77">
        <v>94</v>
      </c>
      <c r="N1889" s="77">
        <v>99</v>
      </c>
      <c r="O1889" s="77">
        <v>61</v>
      </c>
      <c r="P1889" s="77">
        <v>3329</v>
      </c>
      <c r="Q1889" s="77">
        <v>1716</v>
      </c>
      <c r="R1889" s="77">
        <v>239</v>
      </c>
      <c r="S1889" s="77">
        <v>210</v>
      </c>
      <c r="T1889" s="77">
        <v>240</v>
      </c>
      <c r="U1889" s="78">
        <v>154</v>
      </c>
    </row>
    <row r="1890" spans="1:21" ht="15">
      <c r="A1890" s="76" t="s">
        <v>2249</v>
      </c>
      <c r="B1890" s="77" t="s">
        <v>5864</v>
      </c>
      <c r="C1890" s="77" t="s">
        <v>1033</v>
      </c>
      <c r="D1890" s="77" t="s">
        <v>1034</v>
      </c>
      <c r="E1890" s="77">
        <v>11006</v>
      </c>
      <c r="F1890" s="77">
        <v>4978</v>
      </c>
      <c r="G1890" s="77">
        <v>6028</v>
      </c>
      <c r="H1890" s="77">
        <v>0.45229874599999997</v>
      </c>
      <c r="I1890" s="77">
        <v>0.54770125400000003</v>
      </c>
      <c r="J1890" s="77">
        <v>2888</v>
      </c>
      <c r="K1890" s="77">
        <v>1662</v>
      </c>
      <c r="L1890" s="77">
        <v>180</v>
      </c>
      <c r="M1890" s="77">
        <v>82</v>
      </c>
      <c r="N1890" s="77">
        <v>116</v>
      </c>
      <c r="O1890" s="77">
        <v>50</v>
      </c>
      <c r="P1890" s="77">
        <v>3370</v>
      </c>
      <c r="Q1890" s="77">
        <v>1820</v>
      </c>
      <c r="R1890" s="77">
        <v>237</v>
      </c>
      <c r="S1890" s="77">
        <v>209</v>
      </c>
      <c r="T1890" s="77">
        <v>245</v>
      </c>
      <c r="U1890" s="78">
        <v>147</v>
      </c>
    </row>
    <row r="1891" spans="1:21" ht="15">
      <c r="A1891" s="76" t="s">
        <v>2250</v>
      </c>
      <c r="B1891" s="77" t="s">
        <v>5864</v>
      </c>
      <c r="C1891" s="77" t="s">
        <v>1033</v>
      </c>
      <c r="D1891" s="77" t="s">
        <v>1034</v>
      </c>
      <c r="E1891" s="77">
        <v>10985</v>
      </c>
      <c r="F1891" s="77">
        <v>4926</v>
      </c>
      <c r="G1891" s="77">
        <v>6059</v>
      </c>
      <c r="H1891" s="77">
        <v>0.44842967700000003</v>
      </c>
      <c r="I1891" s="77">
        <v>0.55157032299999997</v>
      </c>
      <c r="J1891" s="77">
        <v>2897</v>
      </c>
      <c r="K1891" s="77">
        <v>1620</v>
      </c>
      <c r="L1891" s="77">
        <v>173</v>
      </c>
      <c r="M1891" s="77">
        <v>86</v>
      </c>
      <c r="N1891" s="77">
        <v>90</v>
      </c>
      <c r="O1891" s="77">
        <v>60</v>
      </c>
      <c r="P1891" s="77">
        <v>3494</v>
      </c>
      <c r="Q1891" s="77">
        <v>1769</v>
      </c>
      <c r="R1891" s="77">
        <v>231</v>
      </c>
      <c r="S1891" s="77">
        <v>205</v>
      </c>
      <c r="T1891" s="77">
        <v>221</v>
      </c>
      <c r="U1891" s="78">
        <v>139</v>
      </c>
    </row>
    <row r="1892" spans="1:21" ht="15">
      <c r="A1892" s="76" t="s">
        <v>2251</v>
      </c>
      <c r="B1892" s="77" t="s">
        <v>5864</v>
      </c>
      <c r="C1892" s="77" t="s">
        <v>1033</v>
      </c>
      <c r="D1892" s="77" t="s">
        <v>1034</v>
      </c>
      <c r="E1892" s="77">
        <v>10305</v>
      </c>
      <c r="F1892" s="77">
        <v>4592</v>
      </c>
      <c r="G1892" s="77">
        <v>5713</v>
      </c>
      <c r="H1892" s="77">
        <v>0.44560892800000002</v>
      </c>
      <c r="I1892" s="77">
        <v>0.55439107200000004</v>
      </c>
      <c r="J1892" s="77">
        <v>2642</v>
      </c>
      <c r="K1892" s="77">
        <v>1565</v>
      </c>
      <c r="L1892" s="77">
        <v>177</v>
      </c>
      <c r="M1892" s="77">
        <v>76</v>
      </c>
      <c r="N1892" s="77">
        <v>85</v>
      </c>
      <c r="O1892" s="77">
        <v>47</v>
      </c>
      <c r="P1892" s="77">
        <v>3212</v>
      </c>
      <c r="Q1892" s="77">
        <v>1690</v>
      </c>
      <c r="R1892" s="77">
        <v>228</v>
      </c>
      <c r="S1892" s="77">
        <v>230</v>
      </c>
      <c r="T1892" s="77">
        <v>213</v>
      </c>
      <c r="U1892" s="78">
        <v>140</v>
      </c>
    </row>
    <row r="1893" spans="1:21" ht="15">
      <c r="A1893" s="76" t="s">
        <v>2252</v>
      </c>
      <c r="B1893" s="77" t="s">
        <v>5864</v>
      </c>
      <c r="C1893" s="77" t="s">
        <v>2214</v>
      </c>
      <c r="D1893" s="77" t="s">
        <v>1034</v>
      </c>
      <c r="E1893" s="77">
        <v>10501</v>
      </c>
      <c r="F1893" s="77">
        <v>4691</v>
      </c>
      <c r="G1893" s="77">
        <v>5810</v>
      </c>
      <c r="H1893" s="77">
        <v>0.44671936000000001</v>
      </c>
      <c r="I1893" s="77">
        <v>0.55328063999999999</v>
      </c>
      <c r="J1893" s="77">
        <v>2727</v>
      </c>
      <c r="K1893" s="77">
        <v>1537</v>
      </c>
      <c r="L1893" s="77">
        <v>191</v>
      </c>
      <c r="M1893" s="77">
        <v>82</v>
      </c>
      <c r="N1893" s="77">
        <v>91</v>
      </c>
      <c r="O1893" s="77">
        <v>63</v>
      </c>
      <c r="P1893" s="77">
        <v>3289</v>
      </c>
      <c r="Q1893" s="77">
        <v>1740</v>
      </c>
      <c r="R1893" s="77">
        <v>226</v>
      </c>
      <c r="S1893" s="77">
        <v>204</v>
      </c>
      <c r="T1893" s="77">
        <v>206</v>
      </c>
      <c r="U1893" s="78">
        <v>145</v>
      </c>
    </row>
    <row r="1894" spans="1:21" ht="15">
      <c r="A1894" s="76" t="s">
        <v>2253</v>
      </c>
      <c r="B1894" s="77" t="s">
        <v>5864</v>
      </c>
      <c r="C1894" s="77" t="s">
        <v>2214</v>
      </c>
      <c r="D1894" s="77" t="s">
        <v>1034</v>
      </c>
      <c r="E1894" s="77">
        <v>10600</v>
      </c>
      <c r="F1894" s="77">
        <v>4730</v>
      </c>
      <c r="G1894" s="77">
        <v>5870</v>
      </c>
      <c r="H1894" s="77">
        <v>0.44622641499999999</v>
      </c>
      <c r="I1894" s="77">
        <v>0.55377358499999996</v>
      </c>
      <c r="J1894" s="77">
        <v>2706</v>
      </c>
      <c r="K1894" s="77">
        <v>1579</v>
      </c>
      <c r="L1894" s="77">
        <v>187</v>
      </c>
      <c r="M1894" s="77">
        <v>96</v>
      </c>
      <c r="N1894" s="77">
        <v>90</v>
      </c>
      <c r="O1894" s="77">
        <v>72</v>
      </c>
      <c r="P1894" s="77">
        <v>3321</v>
      </c>
      <c r="Q1894" s="77">
        <v>1724</v>
      </c>
      <c r="R1894" s="77">
        <v>236</v>
      </c>
      <c r="S1894" s="77">
        <v>205</v>
      </c>
      <c r="T1894" s="77">
        <v>232</v>
      </c>
      <c r="U1894" s="78">
        <v>152</v>
      </c>
    </row>
    <row r="1895" spans="1:21" ht="15">
      <c r="A1895" s="76" t="s">
        <v>2254</v>
      </c>
      <c r="B1895" s="77" t="s">
        <v>5864</v>
      </c>
      <c r="C1895" s="77" t="s">
        <v>2214</v>
      </c>
      <c r="D1895" s="77" t="s">
        <v>1034</v>
      </c>
      <c r="E1895" s="77">
        <v>10871</v>
      </c>
      <c r="F1895" s="77">
        <v>4882</v>
      </c>
      <c r="G1895" s="77">
        <v>5989</v>
      </c>
      <c r="H1895" s="77">
        <v>0.44908472100000002</v>
      </c>
      <c r="I1895" s="77">
        <v>0.55091527900000004</v>
      </c>
      <c r="J1895" s="77">
        <v>2826</v>
      </c>
      <c r="K1895" s="77">
        <v>1602</v>
      </c>
      <c r="L1895" s="77">
        <v>210</v>
      </c>
      <c r="M1895" s="77">
        <v>92</v>
      </c>
      <c r="N1895" s="77">
        <v>94</v>
      </c>
      <c r="O1895" s="77">
        <v>58</v>
      </c>
      <c r="P1895" s="77">
        <v>3389</v>
      </c>
      <c r="Q1895" s="77">
        <v>1751</v>
      </c>
      <c r="R1895" s="77">
        <v>254</v>
      </c>
      <c r="S1895" s="77">
        <v>206</v>
      </c>
      <c r="T1895" s="77">
        <v>234</v>
      </c>
      <c r="U1895" s="78">
        <v>155</v>
      </c>
    </row>
    <row r="1896" spans="1:21" ht="15">
      <c r="A1896" s="76" t="s">
        <v>2255</v>
      </c>
      <c r="B1896" s="77" t="s">
        <v>5864</v>
      </c>
      <c r="C1896" s="77" t="s">
        <v>2214</v>
      </c>
      <c r="D1896" s="77" t="s">
        <v>1034</v>
      </c>
      <c r="E1896" s="77">
        <v>11398</v>
      </c>
      <c r="F1896" s="77">
        <v>5253</v>
      </c>
      <c r="G1896" s="77">
        <v>6145</v>
      </c>
      <c r="H1896" s="77">
        <v>0.460870328</v>
      </c>
      <c r="I1896" s="77">
        <v>0.53912967199999995</v>
      </c>
      <c r="J1896" s="77">
        <v>3114</v>
      </c>
      <c r="K1896" s="77">
        <v>1640</v>
      </c>
      <c r="L1896" s="77">
        <v>231</v>
      </c>
      <c r="M1896" s="77">
        <v>88</v>
      </c>
      <c r="N1896" s="77">
        <v>118</v>
      </c>
      <c r="O1896" s="77">
        <v>62</v>
      </c>
      <c r="P1896" s="77">
        <v>3516</v>
      </c>
      <c r="Q1896" s="77">
        <v>1815</v>
      </c>
      <c r="R1896" s="77">
        <v>237</v>
      </c>
      <c r="S1896" s="77">
        <v>212</v>
      </c>
      <c r="T1896" s="77">
        <v>222</v>
      </c>
      <c r="U1896" s="78">
        <v>143</v>
      </c>
    </row>
    <row r="1897" spans="1:21" ht="15">
      <c r="A1897" s="76" t="s">
        <v>2256</v>
      </c>
      <c r="B1897" s="77" t="s">
        <v>5864</v>
      </c>
      <c r="C1897" s="77" t="s">
        <v>2214</v>
      </c>
      <c r="D1897" s="77" t="s">
        <v>1034</v>
      </c>
      <c r="E1897" s="77">
        <v>11113</v>
      </c>
      <c r="F1897" s="77">
        <v>4973</v>
      </c>
      <c r="G1897" s="77">
        <v>6140</v>
      </c>
      <c r="H1897" s="77">
        <v>0.44749392599999999</v>
      </c>
      <c r="I1897" s="77">
        <v>0.55250607399999996</v>
      </c>
      <c r="J1897" s="77">
        <v>2910</v>
      </c>
      <c r="K1897" s="77">
        <v>1602</v>
      </c>
      <c r="L1897" s="77">
        <v>207</v>
      </c>
      <c r="M1897" s="77">
        <v>91</v>
      </c>
      <c r="N1897" s="77">
        <v>98</v>
      </c>
      <c r="O1897" s="77">
        <v>65</v>
      </c>
      <c r="P1897" s="77">
        <v>3531</v>
      </c>
      <c r="Q1897" s="77">
        <v>1774</v>
      </c>
      <c r="R1897" s="77">
        <v>245</v>
      </c>
      <c r="S1897" s="77">
        <v>214</v>
      </c>
      <c r="T1897" s="77">
        <v>224</v>
      </c>
      <c r="U1897" s="78">
        <v>152</v>
      </c>
    </row>
    <row r="1898" spans="1:21" ht="15">
      <c r="A1898" s="76" t="s">
        <v>2257</v>
      </c>
      <c r="B1898" s="77" t="s">
        <v>5864</v>
      </c>
      <c r="C1898" s="77" t="s">
        <v>2214</v>
      </c>
      <c r="D1898" s="77" t="s">
        <v>1034</v>
      </c>
      <c r="E1898" s="77">
        <v>10941</v>
      </c>
      <c r="F1898" s="77">
        <v>4965</v>
      </c>
      <c r="G1898" s="77">
        <v>5976</v>
      </c>
      <c r="H1898" s="77">
        <v>0.453797642</v>
      </c>
      <c r="I1898" s="77">
        <v>0.54620235800000005</v>
      </c>
      <c r="J1898" s="77">
        <v>2882</v>
      </c>
      <c r="K1898" s="77">
        <v>1644</v>
      </c>
      <c r="L1898" s="77">
        <v>188</v>
      </c>
      <c r="M1898" s="77">
        <v>91</v>
      </c>
      <c r="N1898" s="77">
        <v>97</v>
      </c>
      <c r="O1898" s="77">
        <v>63</v>
      </c>
      <c r="P1898" s="77">
        <v>3412</v>
      </c>
      <c r="Q1898" s="77">
        <v>1761</v>
      </c>
      <c r="R1898" s="77">
        <v>232</v>
      </c>
      <c r="S1898" s="77">
        <v>195</v>
      </c>
      <c r="T1898" s="77">
        <v>209</v>
      </c>
      <c r="U1898" s="78">
        <v>167</v>
      </c>
    </row>
    <row r="1899" spans="1:21" ht="15">
      <c r="A1899" s="76" t="s">
        <v>2258</v>
      </c>
      <c r="B1899" s="77" t="s">
        <v>5864</v>
      </c>
      <c r="C1899" s="77" t="s">
        <v>2214</v>
      </c>
      <c r="D1899" s="77" t="s">
        <v>1034</v>
      </c>
      <c r="E1899" s="77">
        <v>10886</v>
      </c>
      <c r="F1899" s="77">
        <v>4956</v>
      </c>
      <c r="G1899" s="77">
        <v>5930</v>
      </c>
      <c r="H1899" s="77">
        <v>0.455263641</v>
      </c>
      <c r="I1899" s="77">
        <v>0.54473635899999995</v>
      </c>
      <c r="J1899" s="77">
        <v>2868</v>
      </c>
      <c r="K1899" s="77">
        <v>1635</v>
      </c>
      <c r="L1899" s="77">
        <v>201</v>
      </c>
      <c r="M1899" s="77">
        <v>85</v>
      </c>
      <c r="N1899" s="77">
        <v>98</v>
      </c>
      <c r="O1899" s="77">
        <v>69</v>
      </c>
      <c r="P1899" s="77">
        <v>3339</v>
      </c>
      <c r="Q1899" s="77">
        <v>1761</v>
      </c>
      <c r="R1899" s="77">
        <v>248</v>
      </c>
      <c r="S1899" s="77">
        <v>210</v>
      </c>
      <c r="T1899" s="77">
        <v>214</v>
      </c>
      <c r="U1899" s="78">
        <v>158</v>
      </c>
    </row>
    <row r="1900" spans="1:21" ht="15">
      <c r="A1900" s="76" t="s">
        <v>2259</v>
      </c>
      <c r="B1900" s="77" t="s">
        <v>5864</v>
      </c>
      <c r="C1900" s="77" t="s">
        <v>2214</v>
      </c>
      <c r="D1900" s="77" t="s">
        <v>1034</v>
      </c>
      <c r="E1900" s="77">
        <v>11506</v>
      </c>
      <c r="F1900" s="77">
        <v>5259</v>
      </c>
      <c r="G1900" s="77">
        <v>6247</v>
      </c>
      <c r="H1900" s="77">
        <v>0.45706587900000001</v>
      </c>
      <c r="I1900" s="77">
        <v>0.54293412100000005</v>
      </c>
      <c r="J1900" s="77">
        <v>3096</v>
      </c>
      <c r="K1900" s="77">
        <v>1664</v>
      </c>
      <c r="L1900" s="77">
        <v>240</v>
      </c>
      <c r="M1900" s="77">
        <v>90</v>
      </c>
      <c r="N1900" s="77">
        <v>107</v>
      </c>
      <c r="O1900" s="77">
        <v>62</v>
      </c>
      <c r="P1900" s="77">
        <v>3583</v>
      </c>
      <c r="Q1900" s="77">
        <v>1820</v>
      </c>
      <c r="R1900" s="77">
        <v>230</v>
      </c>
      <c r="S1900" s="77">
        <v>227</v>
      </c>
      <c r="T1900" s="77">
        <v>231</v>
      </c>
      <c r="U1900" s="78">
        <v>156</v>
      </c>
    </row>
    <row r="1901" spans="1:21" ht="15">
      <c r="A1901" s="76" t="s">
        <v>2260</v>
      </c>
      <c r="B1901" s="77" t="s">
        <v>5864</v>
      </c>
      <c r="C1901" s="77" t="s">
        <v>2214</v>
      </c>
      <c r="D1901" s="77" t="s">
        <v>1034</v>
      </c>
      <c r="E1901" s="77">
        <v>11013</v>
      </c>
      <c r="F1901" s="77">
        <v>5017</v>
      </c>
      <c r="G1901" s="77">
        <v>5996</v>
      </c>
      <c r="H1901" s="77">
        <v>0.45555252899999998</v>
      </c>
      <c r="I1901" s="77">
        <v>0.54444747100000002</v>
      </c>
      <c r="J1901" s="77">
        <v>2906</v>
      </c>
      <c r="K1901" s="77">
        <v>1669</v>
      </c>
      <c r="L1901" s="77">
        <v>201</v>
      </c>
      <c r="M1901" s="77">
        <v>94</v>
      </c>
      <c r="N1901" s="77">
        <v>93</v>
      </c>
      <c r="O1901" s="77">
        <v>54</v>
      </c>
      <c r="P1901" s="77">
        <v>3431</v>
      </c>
      <c r="Q1901" s="77">
        <v>1763</v>
      </c>
      <c r="R1901" s="77">
        <v>255</v>
      </c>
      <c r="S1901" s="77">
        <v>194</v>
      </c>
      <c r="T1901" s="77">
        <v>215</v>
      </c>
      <c r="U1901" s="78">
        <v>138</v>
      </c>
    </row>
    <row r="1902" spans="1:21" ht="15">
      <c r="A1902" s="76" t="s">
        <v>2261</v>
      </c>
      <c r="B1902" s="77" t="s">
        <v>5864</v>
      </c>
      <c r="C1902" s="77" t="s">
        <v>2214</v>
      </c>
      <c r="D1902" s="77" t="s">
        <v>1034</v>
      </c>
      <c r="E1902" s="77">
        <v>10808</v>
      </c>
      <c r="F1902" s="77">
        <v>4840</v>
      </c>
      <c r="G1902" s="77">
        <v>5968</v>
      </c>
      <c r="H1902" s="77">
        <v>0.44781643199999999</v>
      </c>
      <c r="I1902" s="77">
        <v>0.55218356800000001</v>
      </c>
      <c r="J1902" s="77">
        <v>2838</v>
      </c>
      <c r="K1902" s="77">
        <v>1592</v>
      </c>
      <c r="L1902" s="77">
        <v>185</v>
      </c>
      <c r="M1902" s="77">
        <v>85</v>
      </c>
      <c r="N1902" s="77">
        <v>85</v>
      </c>
      <c r="O1902" s="77">
        <v>55</v>
      </c>
      <c r="P1902" s="77">
        <v>3380</v>
      </c>
      <c r="Q1902" s="77">
        <v>1727</v>
      </c>
      <c r="R1902" s="77">
        <v>268</v>
      </c>
      <c r="S1902" s="77">
        <v>217</v>
      </c>
      <c r="T1902" s="77">
        <v>220</v>
      </c>
      <c r="U1902" s="78">
        <v>156</v>
      </c>
    </row>
    <row r="1903" spans="1:21" ht="15">
      <c r="A1903" s="76" t="s">
        <v>2262</v>
      </c>
      <c r="B1903" s="77" t="s">
        <v>5864</v>
      </c>
      <c r="C1903" s="77" t="s">
        <v>2214</v>
      </c>
      <c r="D1903" s="77" t="s">
        <v>1034</v>
      </c>
      <c r="E1903" s="77">
        <v>10912</v>
      </c>
      <c r="F1903" s="77">
        <v>4911</v>
      </c>
      <c r="G1903" s="77">
        <v>6001</v>
      </c>
      <c r="H1903" s="77">
        <v>0.45005498500000002</v>
      </c>
      <c r="I1903" s="77">
        <v>0.54994501500000004</v>
      </c>
      <c r="J1903" s="77">
        <v>2869</v>
      </c>
      <c r="K1903" s="77">
        <v>1590</v>
      </c>
      <c r="L1903" s="77">
        <v>184</v>
      </c>
      <c r="M1903" s="77">
        <v>90</v>
      </c>
      <c r="N1903" s="77">
        <v>98</v>
      </c>
      <c r="O1903" s="77">
        <v>80</v>
      </c>
      <c r="P1903" s="77">
        <v>3450</v>
      </c>
      <c r="Q1903" s="77">
        <v>1762</v>
      </c>
      <c r="R1903" s="77">
        <v>209</v>
      </c>
      <c r="S1903" s="77">
        <v>198</v>
      </c>
      <c r="T1903" s="77">
        <v>219</v>
      </c>
      <c r="U1903" s="78">
        <v>163</v>
      </c>
    </row>
    <row r="1904" spans="1:21" ht="15">
      <c r="A1904" s="76" t="s">
        <v>2263</v>
      </c>
      <c r="B1904" s="77" t="s">
        <v>5864</v>
      </c>
      <c r="C1904" s="77" t="s">
        <v>2214</v>
      </c>
      <c r="D1904" s="77" t="s">
        <v>1034</v>
      </c>
      <c r="E1904" s="77">
        <v>10687</v>
      </c>
      <c r="F1904" s="77">
        <v>4808</v>
      </c>
      <c r="G1904" s="77">
        <v>5879</v>
      </c>
      <c r="H1904" s="77">
        <v>0.449892393</v>
      </c>
      <c r="I1904" s="77">
        <v>0.55010760700000005</v>
      </c>
      <c r="J1904" s="77">
        <v>2706</v>
      </c>
      <c r="K1904" s="77">
        <v>1654</v>
      </c>
      <c r="L1904" s="77">
        <v>196</v>
      </c>
      <c r="M1904" s="77">
        <v>88</v>
      </c>
      <c r="N1904" s="77">
        <v>97</v>
      </c>
      <c r="O1904" s="77">
        <v>67</v>
      </c>
      <c r="P1904" s="77">
        <v>3319</v>
      </c>
      <c r="Q1904" s="77">
        <v>1749</v>
      </c>
      <c r="R1904" s="77">
        <v>241</v>
      </c>
      <c r="S1904" s="77">
        <v>207</v>
      </c>
      <c r="T1904" s="77">
        <v>223</v>
      </c>
      <c r="U1904" s="78">
        <v>140</v>
      </c>
    </row>
    <row r="1905" spans="1:21" ht="15">
      <c r="A1905" s="76" t="s">
        <v>2264</v>
      </c>
      <c r="B1905" s="77" t="s">
        <v>5864</v>
      </c>
      <c r="C1905" s="77" t="s">
        <v>2214</v>
      </c>
      <c r="D1905" s="77" t="s">
        <v>1034</v>
      </c>
      <c r="E1905" s="77">
        <v>11087</v>
      </c>
      <c r="F1905" s="77">
        <v>4989</v>
      </c>
      <c r="G1905" s="77">
        <v>6098</v>
      </c>
      <c r="H1905" s="77">
        <v>0.449986471</v>
      </c>
      <c r="I1905" s="77">
        <v>0.550013529</v>
      </c>
      <c r="J1905" s="77">
        <v>2962</v>
      </c>
      <c r="K1905" s="77">
        <v>1589</v>
      </c>
      <c r="L1905" s="77">
        <v>187</v>
      </c>
      <c r="M1905" s="77">
        <v>82</v>
      </c>
      <c r="N1905" s="77">
        <v>114</v>
      </c>
      <c r="O1905" s="77">
        <v>55</v>
      </c>
      <c r="P1905" s="77">
        <v>3502</v>
      </c>
      <c r="Q1905" s="77">
        <v>1777</v>
      </c>
      <c r="R1905" s="77">
        <v>247</v>
      </c>
      <c r="S1905" s="77">
        <v>201</v>
      </c>
      <c r="T1905" s="77">
        <v>216</v>
      </c>
      <c r="U1905" s="78">
        <v>155</v>
      </c>
    </row>
    <row r="1906" spans="1:21" ht="15">
      <c r="A1906" s="76" t="s">
        <v>2265</v>
      </c>
      <c r="B1906" s="77" t="s">
        <v>5864</v>
      </c>
      <c r="C1906" s="77" t="s">
        <v>2214</v>
      </c>
      <c r="D1906" s="77" t="s">
        <v>1034</v>
      </c>
      <c r="E1906" s="77">
        <v>10533</v>
      </c>
      <c r="F1906" s="77">
        <v>4713</v>
      </c>
      <c r="G1906" s="77">
        <v>5820</v>
      </c>
      <c r="H1906" s="77">
        <v>0.44745086899999997</v>
      </c>
      <c r="I1906" s="77">
        <v>0.55254913100000003</v>
      </c>
      <c r="J1906" s="77">
        <v>2749</v>
      </c>
      <c r="K1906" s="77">
        <v>1579</v>
      </c>
      <c r="L1906" s="77">
        <v>154</v>
      </c>
      <c r="M1906" s="77">
        <v>81</v>
      </c>
      <c r="N1906" s="77">
        <v>96</v>
      </c>
      <c r="O1906" s="77">
        <v>54</v>
      </c>
      <c r="P1906" s="77">
        <v>3325</v>
      </c>
      <c r="Q1906" s="77">
        <v>1716</v>
      </c>
      <c r="R1906" s="77">
        <v>231</v>
      </c>
      <c r="S1906" s="77">
        <v>197</v>
      </c>
      <c r="T1906" s="77">
        <v>215</v>
      </c>
      <c r="U1906" s="78">
        <v>136</v>
      </c>
    </row>
    <row r="1907" spans="1:21" ht="15">
      <c r="A1907" s="76" t="s">
        <v>2266</v>
      </c>
      <c r="B1907" s="77" t="s">
        <v>5864</v>
      </c>
      <c r="C1907" s="77" t="s">
        <v>2214</v>
      </c>
      <c r="D1907" s="77" t="s">
        <v>1034</v>
      </c>
      <c r="E1907" s="77">
        <v>10883</v>
      </c>
      <c r="F1907" s="77">
        <v>4838</v>
      </c>
      <c r="G1907" s="77">
        <v>6045</v>
      </c>
      <c r="H1907" s="77">
        <v>0.44454653999999999</v>
      </c>
      <c r="I1907" s="77">
        <v>0.55545345999999995</v>
      </c>
      <c r="J1907" s="77">
        <v>2841</v>
      </c>
      <c r="K1907" s="77">
        <v>1574</v>
      </c>
      <c r="L1907" s="77">
        <v>172</v>
      </c>
      <c r="M1907" s="77">
        <v>92</v>
      </c>
      <c r="N1907" s="77">
        <v>98</v>
      </c>
      <c r="O1907" s="77">
        <v>61</v>
      </c>
      <c r="P1907" s="77">
        <v>3464</v>
      </c>
      <c r="Q1907" s="77">
        <v>1749</v>
      </c>
      <c r="R1907" s="77">
        <v>228</v>
      </c>
      <c r="S1907" s="77">
        <v>220</v>
      </c>
      <c r="T1907" s="77">
        <v>220</v>
      </c>
      <c r="U1907" s="78">
        <v>164</v>
      </c>
    </row>
    <row r="1908" spans="1:21" ht="15">
      <c r="A1908" s="76" t="s">
        <v>2267</v>
      </c>
      <c r="B1908" s="77" t="s">
        <v>5864</v>
      </c>
      <c r="C1908" s="77" t="s">
        <v>2214</v>
      </c>
      <c r="D1908" s="77" t="s">
        <v>1034</v>
      </c>
      <c r="E1908" s="77">
        <v>10753</v>
      </c>
      <c r="F1908" s="77">
        <v>4798</v>
      </c>
      <c r="G1908" s="77">
        <v>5955</v>
      </c>
      <c r="H1908" s="77">
        <v>0.44620105999999998</v>
      </c>
      <c r="I1908" s="77">
        <v>0.55379893999999996</v>
      </c>
      <c r="J1908" s="77">
        <v>2728</v>
      </c>
      <c r="K1908" s="77">
        <v>1643</v>
      </c>
      <c r="L1908" s="77">
        <v>180</v>
      </c>
      <c r="M1908" s="77">
        <v>97</v>
      </c>
      <c r="N1908" s="77">
        <v>91</v>
      </c>
      <c r="O1908" s="77">
        <v>59</v>
      </c>
      <c r="P1908" s="77">
        <v>3389</v>
      </c>
      <c r="Q1908" s="77">
        <v>1749</v>
      </c>
      <c r="R1908" s="77">
        <v>250</v>
      </c>
      <c r="S1908" s="77">
        <v>206</v>
      </c>
      <c r="T1908" s="77">
        <v>212</v>
      </c>
      <c r="U1908" s="78">
        <v>149</v>
      </c>
    </row>
    <row r="1909" spans="1:21" ht="15">
      <c r="A1909" s="76" t="s">
        <v>2268</v>
      </c>
      <c r="B1909" s="77" t="s">
        <v>5864</v>
      </c>
      <c r="C1909" s="77" t="s">
        <v>2214</v>
      </c>
      <c r="D1909" s="77" t="s">
        <v>1034</v>
      </c>
      <c r="E1909" s="77">
        <v>10929</v>
      </c>
      <c r="F1909" s="77">
        <v>4902</v>
      </c>
      <c r="G1909" s="77">
        <v>6027</v>
      </c>
      <c r="H1909" s="77">
        <v>0.44853143000000001</v>
      </c>
      <c r="I1909" s="77">
        <v>0.55146857000000005</v>
      </c>
      <c r="J1909" s="77">
        <v>2836</v>
      </c>
      <c r="K1909" s="77">
        <v>1618</v>
      </c>
      <c r="L1909" s="77">
        <v>196</v>
      </c>
      <c r="M1909" s="77">
        <v>91</v>
      </c>
      <c r="N1909" s="77">
        <v>102</v>
      </c>
      <c r="O1909" s="77">
        <v>59</v>
      </c>
      <c r="P1909" s="77">
        <v>3433</v>
      </c>
      <c r="Q1909" s="77">
        <v>1794</v>
      </c>
      <c r="R1909" s="77">
        <v>219</v>
      </c>
      <c r="S1909" s="77">
        <v>217</v>
      </c>
      <c r="T1909" s="77">
        <v>216</v>
      </c>
      <c r="U1909" s="78">
        <v>148</v>
      </c>
    </row>
    <row r="1910" spans="1:21" ht="15">
      <c r="A1910" s="76" t="s">
        <v>2269</v>
      </c>
      <c r="B1910" s="77" t="s">
        <v>5864</v>
      </c>
      <c r="C1910" s="77" t="s">
        <v>2214</v>
      </c>
      <c r="D1910" s="77" t="s">
        <v>1034</v>
      </c>
      <c r="E1910" s="77">
        <v>11024</v>
      </c>
      <c r="F1910" s="77">
        <v>4932</v>
      </c>
      <c r="G1910" s="77">
        <v>6092</v>
      </c>
      <c r="H1910" s="77">
        <v>0.44738751799999998</v>
      </c>
      <c r="I1910" s="77">
        <v>0.55261248200000002</v>
      </c>
      <c r="J1910" s="77">
        <v>2897</v>
      </c>
      <c r="K1910" s="77">
        <v>1593</v>
      </c>
      <c r="L1910" s="77">
        <v>192</v>
      </c>
      <c r="M1910" s="77">
        <v>89</v>
      </c>
      <c r="N1910" s="77">
        <v>101</v>
      </c>
      <c r="O1910" s="77">
        <v>60</v>
      </c>
      <c r="P1910" s="77">
        <v>3498</v>
      </c>
      <c r="Q1910" s="77">
        <v>1755</v>
      </c>
      <c r="R1910" s="77">
        <v>243</v>
      </c>
      <c r="S1910" s="77">
        <v>217</v>
      </c>
      <c r="T1910" s="77">
        <v>219</v>
      </c>
      <c r="U1910" s="78">
        <v>160</v>
      </c>
    </row>
    <row r="1911" spans="1:21" ht="15">
      <c r="A1911" s="76" t="s">
        <v>2270</v>
      </c>
      <c r="B1911" s="77" t="s">
        <v>5864</v>
      </c>
      <c r="C1911" s="77" t="s">
        <v>2214</v>
      </c>
      <c r="D1911" s="77" t="s">
        <v>1034</v>
      </c>
      <c r="E1911" s="77">
        <v>10939</v>
      </c>
      <c r="F1911" s="77">
        <v>4940</v>
      </c>
      <c r="G1911" s="77">
        <v>5999</v>
      </c>
      <c r="H1911" s="77">
        <v>0.45159521000000002</v>
      </c>
      <c r="I1911" s="77">
        <v>0.54840478999999998</v>
      </c>
      <c r="J1911" s="77">
        <v>2892</v>
      </c>
      <c r="K1911" s="77">
        <v>1609</v>
      </c>
      <c r="L1911" s="77">
        <v>200</v>
      </c>
      <c r="M1911" s="77">
        <v>77</v>
      </c>
      <c r="N1911" s="77">
        <v>101</v>
      </c>
      <c r="O1911" s="77">
        <v>61</v>
      </c>
      <c r="P1911" s="77">
        <v>3424</v>
      </c>
      <c r="Q1911" s="77">
        <v>1745</v>
      </c>
      <c r="R1911" s="77">
        <v>246</v>
      </c>
      <c r="S1911" s="77">
        <v>201</v>
      </c>
      <c r="T1911" s="77">
        <v>226</v>
      </c>
      <c r="U1911" s="78">
        <v>157</v>
      </c>
    </row>
    <row r="1912" spans="1:21" ht="15">
      <c r="A1912" s="76" t="s">
        <v>2271</v>
      </c>
      <c r="B1912" s="77" t="s">
        <v>5864</v>
      </c>
      <c r="C1912" s="77" t="s">
        <v>2214</v>
      </c>
      <c r="D1912" s="77" t="s">
        <v>1034</v>
      </c>
      <c r="E1912" s="77">
        <v>10874</v>
      </c>
      <c r="F1912" s="77">
        <v>4863</v>
      </c>
      <c r="G1912" s="77">
        <v>6011</v>
      </c>
      <c r="H1912" s="77">
        <v>0.44721353699999999</v>
      </c>
      <c r="I1912" s="77">
        <v>0.55278646300000001</v>
      </c>
      <c r="J1912" s="77">
        <v>2835</v>
      </c>
      <c r="K1912" s="77">
        <v>1594</v>
      </c>
      <c r="L1912" s="77">
        <v>189</v>
      </c>
      <c r="M1912" s="77">
        <v>85</v>
      </c>
      <c r="N1912" s="77">
        <v>94</v>
      </c>
      <c r="O1912" s="77">
        <v>66</v>
      </c>
      <c r="P1912" s="77">
        <v>3457</v>
      </c>
      <c r="Q1912" s="77">
        <v>1741</v>
      </c>
      <c r="R1912" s="77">
        <v>241</v>
      </c>
      <c r="S1912" s="77">
        <v>204</v>
      </c>
      <c r="T1912" s="77">
        <v>214</v>
      </c>
      <c r="U1912" s="78">
        <v>154</v>
      </c>
    </row>
    <row r="1913" spans="1:21" ht="15">
      <c r="A1913" s="76" t="s">
        <v>2272</v>
      </c>
      <c r="B1913" s="77" t="s">
        <v>5864</v>
      </c>
      <c r="C1913" s="77" t="s">
        <v>1850</v>
      </c>
      <c r="D1913" s="77" t="s">
        <v>1034</v>
      </c>
      <c r="E1913" s="77">
        <v>10770</v>
      </c>
      <c r="F1913" s="77">
        <v>4789</v>
      </c>
      <c r="G1913" s="77">
        <v>5981</v>
      </c>
      <c r="H1913" s="77">
        <v>0.44466109599999998</v>
      </c>
      <c r="I1913" s="77">
        <v>0.55533890399999997</v>
      </c>
      <c r="J1913" s="77">
        <v>2711</v>
      </c>
      <c r="K1913" s="77">
        <v>1631</v>
      </c>
      <c r="L1913" s="77">
        <v>190</v>
      </c>
      <c r="M1913" s="77">
        <v>92</v>
      </c>
      <c r="N1913" s="77">
        <v>94</v>
      </c>
      <c r="O1913" s="77">
        <v>71</v>
      </c>
      <c r="P1913" s="77">
        <v>3423</v>
      </c>
      <c r="Q1913" s="77">
        <v>1742</v>
      </c>
      <c r="R1913" s="77">
        <v>226</v>
      </c>
      <c r="S1913" s="77">
        <v>206</v>
      </c>
      <c r="T1913" s="77">
        <v>236</v>
      </c>
      <c r="U1913" s="78">
        <v>148</v>
      </c>
    </row>
    <row r="1914" spans="1:21" ht="15">
      <c r="A1914" s="76" t="s">
        <v>2273</v>
      </c>
      <c r="B1914" s="77" t="s">
        <v>5864</v>
      </c>
      <c r="C1914" s="77" t="s">
        <v>1850</v>
      </c>
      <c r="D1914" s="77" t="s">
        <v>1034</v>
      </c>
      <c r="E1914" s="77">
        <v>11115</v>
      </c>
      <c r="F1914" s="77">
        <v>4996</v>
      </c>
      <c r="G1914" s="77">
        <v>6119</v>
      </c>
      <c r="H1914" s="77">
        <v>0.449482681</v>
      </c>
      <c r="I1914" s="77">
        <v>0.550517319</v>
      </c>
      <c r="J1914" s="77">
        <v>2943</v>
      </c>
      <c r="K1914" s="77">
        <v>1608</v>
      </c>
      <c r="L1914" s="77">
        <v>195</v>
      </c>
      <c r="M1914" s="77">
        <v>83</v>
      </c>
      <c r="N1914" s="77">
        <v>111</v>
      </c>
      <c r="O1914" s="77">
        <v>56</v>
      </c>
      <c r="P1914" s="77">
        <v>3455</v>
      </c>
      <c r="Q1914" s="77">
        <v>1818</v>
      </c>
      <c r="R1914" s="77">
        <v>241</v>
      </c>
      <c r="S1914" s="77">
        <v>235</v>
      </c>
      <c r="T1914" s="77">
        <v>229</v>
      </c>
      <c r="U1914" s="78">
        <v>141</v>
      </c>
    </row>
    <row r="1915" spans="1:21" ht="15">
      <c r="A1915" s="76" t="s">
        <v>2274</v>
      </c>
      <c r="B1915" s="77" t="s">
        <v>5864</v>
      </c>
      <c r="C1915" s="77" t="s">
        <v>1850</v>
      </c>
      <c r="D1915" s="77" t="s">
        <v>1034</v>
      </c>
      <c r="E1915" s="77">
        <v>11212</v>
      </c>
      <c r="F1915" s="77">
        <v>5053</v>
      </c>
      <c r="G1915" s="77">
        <v>6159</v>
      </c>
      <c r="H1915" s="77">
        <v>0.45067784500000002</v>
      </c>
      <c r="I1915" s="77">
        <v>0.54932215500000003</v>
      </c>
      <c r="J1915" s="77">
        <v>2952</v>
      </c>
      <c r="K1915" s="77">
        <v>1652</v>
      </c>
      <c r="L1915" s="77">
        <v>193</v>
      </c>
      <c r="M1915" s="77">
        <v>82</v>
      </c>
      <c r="N1915" s="77">
        <v>111</v>
      </c>
      <c r="O1915" s="77">
        <v>63</v>
      </c>
      <c r="P1915" s="77">
        <v>3486</v>
      </c>
      <c r="Q1915" s="77">
        <v>1836</v>
      </c>
      <c r="R1915" s="77">
        <v>218</v>
      </c>
      <c r="S1915" s="77">
        <v>214</v>
      </c>
      <c r="T1915" s="77">
        <v>232</v>
      </c>
      <c r="U1915" s="78">
        <v>173</v>
      </c>
    </row>
    <row r="1916" spans="1:21" ht="15">
      <c r="A1916" s="76" t="s">
        <v>2275</v>
      </c>
      <c r="B1916" s="77" t="s">
        <v>5864</v>
      </c>
      <c r="C1916" s="77" t="s">
        <v>1850</v>
      </c>
      <c r="D1916" s="77" t="s">
        <v>1034</v>
      </c>
      <c r="E1916" s="77">
        <v>10651</v>
      </c>
      <c r="F1916" s="77">
        <v>4724</v>
      </c>
      <c r="G1916" s="77">
        <v>5927</v>
      </c>
      <c r="H1916" s="77">
        <v>0.443526429</v>
      </c>
      <c r="I1916" s="77">
        <v>0.55647357099999994</v>
      </c>
      <c r="J1916" s="77">
        <v>2722</v>
      </c>
      <c r="K1916" s="77">
        <v>1576</v>
      </c>
      <c r="L1916" s="77">
        <v>174</v>
      </c>
      <c r="M1916" s="77">
        <v>85</v>
      </c>
      <c r="N1916" s="77">
        <v>97</v>
      </c>
      <c r="O1916" s="77">
        <v>70</v>
      </c>
      <c r="P1916" s="77">
        <v>3345</v>
      </c>
      <c r="Q1916" s="77">
        <v>1731</v>
      </c>
      <c r="R1916" s="77">
        <v>256</v>
      </c>
      <c r="S1916" s="77">
        <v>204</v>
      </c>
      <c r="T1916" s="77">
        <v>246</v>
      </c>
      <c r="U1916" s="78">
        <v>145</v>
      </c>
    </row>
    <row r="1917" spans="1:21" ht="15">
      <c r="A1917" s="76" t="s">
        <v>2276</v>
      </c>
      <c r="B1917" s="77" t="s">
        <v>5864</v>
      </c>
      <c r="C1917" s="77" t="s">
        <v>1850</v>
      </c>
      <c r="D1917" s="77" t="s">
        <v>1034</v>
      </c>
      <c r="E1917" s="77">
        <v>10965</v>
      </c>
      <c r="F1917" s="77">
        <v>4896</v>
      </c>
      <c r="G1917" s="77">
        <v>6069</v>
      </c>
      <c r="H1917" s="77">
        <v>0.44651162799999999</v>
      </c>
      <c r="I1917" s="77">
        <v>0.55348837200000001</v>
      </c>
      <c r="J1917" s="77">
        <v>2843</v>
      </c>
      <c r="K1917" s="77">
        <v>1622</v>
      </c>
      <c r="L1917" s="77">
        <v>196</v>
      </c>
      <c r="M1917" s="77">
        <v>82</v>
      </c>
      <c r="N1917" s="77">
        <v>109</v>
      </c>
      <c r="O1917" s="77">
        <v>44</v>
      </c>
      <c r="P1917" s="77">
        <v>3446</v>
      </c>
      <c r="Q1917" s="77">
        <v>1800</v>
      </c>
      <c r="R1917" s="77">
        <v>235</v>
      </c>
      <c r="S1917" s="77">
        <v>218</v>
      </c>
      <c r="T1917" s="77">
        <v>230</v>
      </c>
      <c r="U1917" s="78">
        <v>140</v>
      </c>
    </row>
    <row r="1918" spans="1:21" ht="15">
      <c r="A1918" s="76" t="s">
        <v>2277</v>
      </c>
      <c r="B1918" s="77" t="s">
        <v>5864</v>
      </c>
      <c r="C1918" s="77" t="s">
        <v>1850</v>
      </c>
      <c r="D1918" s="77" t="s">
        <v>1034</v>
      </c>
      <c r="E1918" s="77">
        <v>11220</v>
      </c>
      <c r="F1918" s="77">
        <v>5005</v>
      </c>
      <c r="G1918" s="77">
        <v>6215</v>
      </c>
      <c r="H1918" s="77">
        <v>0.446078431</v>
      </c>
      <c r="I1918" s="77">
        <v>0.553921569</v>
      </c>
      <c r="J1918" s="77">
        <v>2876</v>
      </c>
      <c r="K1918" s="77">
        <v>1675</v>
      </c>
      <c r="L1918" s="77">
        <v>193</v>
      </c>
      <c r="M1918" s="77">
        <v>81</v>
      </c>
      <c r="N1918" s="77">
        <v>120</v>
      </c>
      <c r="O1918" s="77">
        <v>60</v>
      </c>
      <c r="P1918" s="77">
        <v>3495</v>
      </c>
      <c r="Q1918" s="77">
        <v>1844</v>
      </c>
      <c r="R1918" s="77">
        <v>258</v>
      </c>
      <c r="S1918" s="77">
        <v>218</v>
      </c>
      <c r="T1918" s="77">
        <v>245</v>
      </c>
      <c r="U1918" s="78">
        <v>155</v>
      </c>
    </row>
    <row r="1919" spans="1:21" ht="15">
      <c r="A1919" s="76" t="s">
        <v>2278</v>
      </c>
      <c r="B1919" s="77" t="s">
        <v>5864</v>
      </c>
      <c r="C1919" s="77" t="s">
        <v>1850</v>
      </c>
      <c r="D1919" s="77" t="s">
        <v>1034</v>
      </c>
      <c r="E1919" s="77">
        <v>10919</v>
      </c>
      <c r="F1919" s="77">
        <v>4800</v>
      </c>
      <c r="G1919" s="77">
        <v>6119</v>
      </c>
      <c r="H1919" s="77">
        <v>0.43960069600000001</v>
      </c>
      <c r="I1919" s="77">
        <v>0.56039930400000004</v>
      </c>
      <c r="J1919" s="77">
        <v>2773</v>
      </c>
      <c r="K1919" s="77">
        <v>1618</v>
      </c>
      <c r="L1919" s="77">
        <v>163</v>
      </c>
      <c r="M1919" s="77">
        <v>87</v>
      </c>
      <c r="N1919" s="77">
        <v>92</v>
      </c>
      <c r="O1919" s="77">
        <v>67</v>
      </c>
      <c r="P1919" s="77">
        <v>3400</v>
      </c>
      <c r="Q1919" s="77">
        <v>1892</v>
      </c>
      <c r="R1919" s="77">
        <v>234</v>
      </c>
      <c r="S1919" s="77">
        <v>206</v>
      </c>
      <c r="T1919" s="77">
        <v>238</v>
      </c>
      <c r="U1919" s="78">
        <v>149</v>
      </c>
    </row>
    <row r="1920" spans="1:21" ht="15">
      <c r="A1920" s="76" t="s">
        <v>2279</v>
      </c>
      <c r="B1920" s="77" t="s">
        <v>5864</v>
      </c>
      <c r="C1920" s="77" t="s">
        <v>1850</v>
      </c>
      <c r="D1920" s="77" t="s">
        <v>1034</v>
      </c>
      <c r="E1920" s="77">
        <v>10765</v>
      </c>
      <c r="F1920" s="77">
        <v>4823</v>
      </c>
      <c r="G1920" s="77">
        <v>5942</v>
      </c>
      <c r="H1920" s="77">
        <v>0.44802600999999997</v>
      </c>
      <c r="I1920" s="77">
        <v>0.55197399000000003</v>
      </c>
      <c r="J1920" s="77">
        <v>2807</v>
      </c>
      <c r="K1920" s="77">
        <v>1590</v>
      </c>
      <c r="L1920" s="77">
        <v>174</v>
      </c>
      <c r="M1920" s="77">
        <v>91</v>
      </c>
      <c r="N1920" s="77">
        <v>104</v>
      </c>
      <c r="O1920" s="77">
        <v>57</v>
      </c>
      <c r="P1920" s="77">
        <v>3332</v>
      </c>
      <c r="Q1920" s="77">
        <v>1804</v>
      </c>
      <c r="R1920" s="77">
        <v>244</v>
      </c>
      <c r="S1920" s="77">
        <v>188</v>
      </c>
      <c r="T1920" s="77">
        <v>237</v>
      </c>
      <c r="U1920" s="78">
        <v>137</v>
      </c>
    </row>
    <row r="1921" spans="1:21" ht="15">
      <c r="A1921" s="76" t="s">
        <v>2280</v>
      </c>
      <c r="B1921" s="77" t="s">
        <v>5864</v>
      </c>
      <c r="C1921" s="77" t="s">
        <v>1850</v>
      </c>
      <c r="D1921" s="77" t="s">
        <v>1034</v>
      </c>
      <c r="E1921" s="77">
        <v>11033</v>
      </c>
      <c r="F1921" s="77">
        <v>4955</v>
      </c>
      <c r="G1921" s="77">
        <v>6078</v>
      </c>
      <c r="H1921" s="77">
        <v>0.44910722400000003</v>
      </c>
      <c r="I1921" s="77">
        <v>0.55089277599999997</v>
      </c>
      <c r="J1921" s="77">
        <v>2900</v>
      </c>
      <c r="K1921" s="77">
        <v>1619</v>
      </c>
      <c r="L1921" s="77">
        <v>198</v>
      </c>
      <c r="M1921" s="77">
        <v>82</v>
      </c>
      <c r="N1921" s="77">
        <v>92</v>
      </c>
      <c r="O1921" s="77">
        <v>64</v>
      </c>
      <c r="P1921" s="77">
        <v>3403</v>
      </c>
      <c r="Q1921" s="77">
        <v>1835</v>
      </c>
      <c r="R1921" s="77">
        <v>258</v>
      </c>
      <c r="S1921" s="77">
        <v>207</v>
      </c>
      <c r="T1921" s="77">
        <v>235</v>
      </c>
      <c r="U1921" s="78">
        <v>140</v>
      </c>
    </row>
    <row r="1922" spans="1:21" ht="15">
      <c r="A1922" s="76" t="s">
        <v>2281</v>
      </c>
      <c r="B1922" s="77" t="s">
        <v>5864</v>
      </c>
      <c r="C1922" s="77" t="s">
        <v>1850</v>
      </c>
      <c r="D1922" s="77" t="s">
        <v>1034</v>
      </c>
      <c r="E1922" s="77">
        <v>11162</v>
      </c>
      <c r="F1922" s="77">
        <v>5109</v>
      </c>
      <c r="G1922" s="77">
        <v>6053</v>
      </c>
      <c r="H1922" s="77">
        <v>0.45771367099999999</v>
      </c>
      <c r="I1922" s="77">
        <v>0.54228632899999996</v>
      </c>
      <c r="J1922" s="77">
        <v>2959</v>
      </c>
      <c r="K1922" s="77">
        <v>1699</v>
      </c>
      <c r="L1922" s="77">
        <v>204</v>
      </c>
      <c r="M1922" s="77">
        <v>84</v>
      </c>
      <c r="N1922" s="77">
        <v>101</v>
      </c>
      <c r="O1922" s="77">
        <v>62</v>
      </c>
      <c r="P1922" s="77">
        <v>3453</v>
      </c>
      <c r="Q1922" s="77">
        <v>1769</v>
      </c>
      <c r="R1922" s="77">
        <v>245</v>
      </c>
      <c r="S1922" s="77">
        <v>221</v>
      </c>
      <c r="T1922" s="77">
        <v>227</v>
      </c>
      <c r="U1922" s="78">
        <v>138</v>
      </c>
    </row>
    <row r="1923" spans="1:21" ht="15">
      <c r="A1923" s="76" t="s">
        <v>2282</v>
      </c>
      <c r="B1923" s="77" t="s">
        <v>5864</v>
      </c>
      <c r="C1923" s="77" t="s">
        <v>1850</v>
      </c>
      <c r="D1923" s="77" t="s">
        <v>1034</v>
      </c>
      <c r="E1923" s="77">
        <v>10227</v>
      </c>
      <c r="F1923" s="77">
        <v>4508</v>
      </c>
      <c r="G1923" s="77">
        <v>5719</v>
      </c>
      <c r="H1923" s="77">
        <v>0.440793977</v>
      </c>
      <c r="I1923" s="77">
        <v>0.559206023</v>
      </c>
      <c r="J1923" s="77">
        <v>2558</v>
      </c>
      <c r="K1923" s="77">
        <v>1546</v>
      </c>
      <c r="L1923" s="77">
        <v>155</v>
      </c>
      <c r="M1923" s="77">
        <v>74</v>
      </c>
      <c r="N1923" s="77">
        <v>102</v>
      </c>
      <c r="O1923" s="77">
        <v>73</v>
      </c>
      <c r="P1923" s="77">
        <v>3276</v>
      </c>
      <c r="Q1923" s="77">
        <v>1672</v>
      </c>
      <c r="R1923" s="77">
        <v>226</v>
      </c>
      <c r="S1923" s="77">
        <v>204</v>
      </c>
      <c r="T1923" s="77">
        <v>215</v>
      </c>
      <c r="U1923" s="78">
        <v>126</v>
      </c>
    </row>
    <row r="1924" spans="1:21" ht="15">
      <c r="A1924" s="76" t="s">
        <v>2283</v>
      </c>
      <c r="B1924" s="77" t="s">
        <v>5864</v>
      </c>
      <c r="C1924" s="77" t="s">
        <v>1850</v>
      </c>
      <c r="D1924" s="77" t="s">
        <v>1034</v>
      </c>
      <c r="E1924" s="77">
        <v>10859</v>
      </c>
      <c r="F1924" s="77">
        <v>4840</v>
      </c>
      <c r="G1924" s="77">
        <v>6019</v>
      </c>
      <c r="H1924" s="77">
        <v>0.44571323299999999</v>
      </c>
      <c r="I1924" s="77">
        <v>0.55428676700000001</v>
      </c>
      <c r="J1924" s="77">
        <v>2776</v>
      </c>
      <c r="K1924" s="77">
        <v>1664</v>
      </c>
      <c r="L1924" s="77">
        <v>165</v>
      </c>
      <c r="M1924" s="77">
        <v>79</v>
      </c>
      <c r="N1924" s="77">
        <v>102</v>
      </c>
      <c r="O1924" s="77">
        <v>54</v>
      </c>
      <c r="P1924" s="77">
        <v>3401</v>
      </c>
      <c r="Q1924" s="77">
        <v>1778</v>
      </c>
      <c r="R1924" s="77">
        <v>249</v>
      </c>
      <c r="S1924" s="77">
        <v>213</v>
      </c>
      <c r="T1924" s="77">
        <v>237</v>
      </c>
      <c r="U1924" s="78">
        <v>141</v>
      </c>
    </row>
    <row r="1925" spans="1:21" ht="15">
      <c r="A1925" s="76" t="s">
        <v>2284</v>
      </c>
      <c r="B1925" s="77" t="s">
        <v>5864</v>
      </c>
      <c r="C1925" s="77" t="s">
        <v>1850</v>
      </c>
      <c r="D1925" s="77" t="s">
        <v>1034</v>
      </c>
      <c r="E1925" s="77">
        <v>11518</v>
      </c>
      <c r="F1925" s="77">
        <v>5217</v>
      </c>
      <c r="G1925" s="77">
        <v>6301</v>
      </c>
      <c r="H1925" s="77">
        <v>0.45294321900000001</v>
      </c>
      <c r="I1925" s="77">
        <v>0.54705678099999999</v>
      </c>
      <c r="J1925" s="77">
        <v>3051</v>
      </c>
      <c r="K1925" s="77">
        <v>1704</v>
      </c>
      <c r="L1925" s="77">
        <v>219</v>
      </c>
      <c r="M1925" s="77">
        <v>94</v>
      </c>
      <c r="N1925" s="77">
        <v>98</v>
      </c>
      <c r="O1925" s="77">
        <v>51</v>
      </c>
      <c r="P1925" s="77">
        <v>3593</v>
      </c>
      <c r="Q1925" s="77">
        <v>1819</v>
      </c>
      <c r="R1925" s="77">
        <v>257</v>
      </c>
      <c r="S1925" s="77">
        <v>226</v>
      </c>
      <c r="T1925" s="77">
        <v>265</v>
      </c>
      <c r="U1925" s="78">
        <v>141</v>
      </c>
    </row>
    <row r="1926" spans="1:21" ht="15">
      <c r="A1926" s="76" t="s">
        <v>2285</v>
      </c>
      <c r="B1926" s="77" t="s">
        <v>5864</v>
      </c>
      <c r="C1926" s="77" t="s">
        <v>1850</v>
      </c>
      <c r="D1926" s="77" t="s">
        <v>1034</v>
      </c>
      <c r="E1926" s="77">
        <v>11468</v>
      </c>
      <c r="F1926" s="77">
        <v>5242</v>
      </c>
      <c r="G1926" s="77">
        <v>6226</v>
      </c>
      <c r="H1926" s="77">
        <v>0.457098012</v>
      </c>
      <c r="I1926" s="77">
        <v>0.542901988</v>
      </c>
      <c r="J1926" s="77">
        <v>3080</v>
      </c>
      <c r="K1926" s="77">
        <v>1669</v>
      </c>
      <c r="L1926" s="77">
        <v>230</v>
      </c>
      <c r="M1926" s="77">
        <v>88</v>
      </c>
      <c r="N1926" s="77">
        <v>116</v>
      </c>
      <c r="O1926" s="77">
        <v>59</v>
      </c>
      <c r="P1926" s="77">
        <v>3533</v>
      </c>
      <c r="Q1926" s="77">
        <v>1839</v>
      </c>
      <c r="R1926" s="77">
        <v>257</v>
      </c>
      <c r="S1926" s="77">
        <v>201</v>
      </c>
      <c r="T1926" s="77">
        <v>234</v>
      </c>
      <c r="U1926" s="78">
        <v>162</v>
      </c>
    </row>
    <row r="1927" spans="1:21" ht="15">
      <c r="A1927" s="76" t="s">
        <v>2286</v>
      </c>
      <c r="B1927" s="77" t="s">
        <v>5864</v>
      </c>
      <c r="C1927" s="77" t="s">
        <v>1850</v>
      </c>
      <c r="D1927" s="77" t="s">
        <v>1034</v>
      </c>
      <c r="E1927" s="77">
        <v>10814</v>
      </c>
      <c r="F1927" s="77">
        <v>4796</v>
      </c>
      <c r="G1927" s="77">
        <v>6018</v>
      </c>
      <c r="H1927" s="77">
        <v>0.443499168</v>
      </c>
      <c r="I1927" s="77">
        <v>0.556500832</v>
      </c>
      <c r="J1927" s="77">
        <v>2759</v>
      </c>
      <c r="K1927" s="77">
        <v>1626</v>
      </c>
      <c r="L1927" s="77">
        <v>167</v>
      </c>
      <c r="M1927" s="77">
        <v>73</v>
      </c>
      <c r="N1927" s="77">
        <v>105</v>
      </c>
      <c r="O1927" s="77">
        <v>66</v>
      </c>
      <c r="P1927" s="77">
        <v>3447</v>
      </c>
      <c r="Q1927" s="77">
        <v>1748</v>
      </c>
      <c r="R1927" s="77">
        <v>244</v>
      </c>
      <c r="S1927" s="77">
        <v>209</v>
      </c>
      <c r="T1927" s="77">
        <v>230</v>
      </c>
      <c r="U1927" s="78">
        <v>140</v>
      </c>
    </row>
    <row r="1928" spans="1:21" ht="15">
      <c r="A1928" s="76" t="s">
        <v>2287</v>
      </c>
      <c r="B1928" s="77" t="s">
        <v>5864</v>
      </c>
      <c r="C1928" s="77" t="s">
        <v>1850</v>
      </c>
      <c r="D1928" s="77" t="s">
        <v>1034</v>
      </c>
      <c r="E1928" s="77">
        <v>11002</v>
      </c>
      <c r="F1928" s="77">
        <v>4971</v>
      </c>
      <c r="G1928" s="77">
        <v>6031</v>
      </c>
      <c r="H1928" s="77">
        <v>0.45182694099999998</v>
      </c>
      <c r="I1928" s="77">
        <v>0.54817305900000002</v>
      </c>
      <c r="J1928" s="77">
        <v>2899</v>
      </c>
      <c r="K1928" s="77">
        <v>1655</v>
      </c>
      <c r="L1928" s="77">
        <v>171</v>
      </c>
      <c r="M1928" s="77">
        <v>97</v>
      </c>
      <c r="N1928" s="77">
        <v>88</v>
      </c>
      <c r="O1928" s="77">
        <v>61</v>
      </c>
      <c r="P1928" s="77">
        <v>3431</v>
      </c>
      <c r="Q1928" s="77">
        <v>1787</v>
      </c>
      <c r="R1928" s="77">
        <v>245</v>
      </c>
      <c r="S1928" s="77">
        <v>199</v>
      </c>
      <c r="T1928" s="77">
        <v>223</v>
      </c>
      <c r="U1928" s="78">
        <v>146</v>
      </c>
    </row>
    <row r="1929" spans="1:21" ht="15">
      <c r="A1929" s="76" t="s">
        <v>2288</v>
      </c>
      <c r="B1929" s="77" t="s">
        <v>5864</v>
      </c>
      <c r="C1929" s="77" t="s">
        <v>1850</v>
      </c>
      <c r="D1929" s="77" t="s">
        <v>1034</v>
      </c>
      <c r="E1929" s="77">
        <v>10691</v>
      </c>
      <c r="F1929" s="77">
        <v>4731</v>
      </c>
      <c r="G1929" s="77">
        <v>5960</v>
      </c>
      <c r="H1929" s="77">
        <v>0.44252174700000002</v>
      </c>
      <c r="I1929" s="77">
        <v>0.55747825299999998</v>
      </c>
      <c r="J1929" s="77">
        <v>2744</v>
      </c>
      <c r="K1929" s="77">
        <v>1571</v>
      </c>
      <c r="L1929" s="77">
        <v>165</v>
      </c>
      <c r="M1929" s="77">
        <v>92</v>
      </c>
      <c r="N1929" s="77">
        <v>106</v>
      </c>
      <c r="O1929" s="77">
        <v>53</v>
      </c>
      <c r="P1929" s="77">
        <v>3379</v>
      </c>
      <c r="Q1929" s="77">
        <v>1777</v>
      </c>
      <c r="R1929" s="77">
        <v>224</v>
      </c>
      <c r="S1929" s="77">
        <v>210</v>
      </c>
      <c r="T1929" s="77">
        <v>221</v>
      </c>
      <c r="U1929" s="78">
        <v>149</v>
      </c>
    </row>
    <row r="1930" spans="1:21" ht="15">
      <c r="A1930" s="76" t="s">
        <v>2289</v>
      </c>
      <c r="B1930" s="77" t="s">
        <v>5864</v>
      </c>
      <c r="C1930" s="77" t="s">
        <v>1850</v>
      </c>
      <c r="D1930" s="77" t="s">
        <v>1034</v>
      </c>
      <c r="E1930" s="77">
        <v>10816</v>
      </c>
      <c r="F1930" s="77">
        <v>4907</v>
      </c>
      <c r="G1930" s="77">
        <v>5909</v>
      </c>
      <c r="H1930" s="77">
        <v>0.453679734</v>
      </c>
      <c r="I1930" s="77">
        <v>0.54632026600000005</v>
      </c>
      <c r="J1930" s="77">
        <v>2816</v>
      </c>
      <c r="K1930" s="77">
        <v>1652</v>
      </c>
      <c r="L1930" s="77">
        <v>180</v>
      </c>
      <c r="M1930" s="77">
        <v>90</v>
      </c>
      <c r="N1930" s="77">
        <v>99</v>
      </c>
      <c r="O1930" s="77">
        <v>70</v>
      </c>
      <c r="P1930" s="77">
        <v>3377</v>
      </c>
      <c r="Q1930" s="77">
        <v>1712</v>
      </c>
      <c r="R1930" s="77">
        <v>247</v>
      </c>
      <c r="S1930" s="77">
        <v>205</v>
      </c>
      <c r="T1930" s="77">
        <v>211</v>
      </c>
      <c r="U1930" s="78">
        <v>157</v>
      </c>
    </row>
    <row r="1931" spans="1:21" ht="15">
      <c r="A1931" s="76" t="s">
        <v>2290</v>
      </c>
      <c r="B1931" s="77" t="s">
        <v>5864</v>
      </c>
      <c r="C1931" s="77" t="s">
        <v>1850</v>
      </c>
      <c r="D1931" s="77" t="s">
        <v>1034</v>
      </c>
      <c r="E1931" s="77">
        <v>10707</v>
      </c>
      <c r="F1931" s="77">
        <v>4805</v>
      </c>
      <c r="G1931" s="77">
        <v>5902</v>
      </c>
      <c r="H1931" s="77">
        <v>0.44877183199999998</v>
      </c>
      <c r="I1931" s="77">
        <v>0.55122816799999996</v>
      </c>
      <c r="J1931" s="77">
        <v>2725</v>
      </c>
      <c r="K1931" s="77">
        <v>1622</v>
      </c>
      <c r="L1931" s="77">
        <v>213</v>
      </c>
      <c r="M1931" s="77">
        <v>82</v>
      </c>
      <c r="N1931" s="77">
        <v>96</v>
      </c>
      <c r="O1931" s="77">
        <v>67</v>
      </c>
      <c r="P1931" s="77">
        <v>3305</v>
      </c>
      <c r="Q1931" s="77">
        <v>1746</v>
      </c>
      <c r="R1931" s="77">
        <v>242</v>
      </c>
      <c r="S1931" s="77">
        <v>221</v>
      </c>
      <c r="T1931" s="77">
        <v>247</v>
      </c>
      <c r="U1931" s="78">
        <v>141</v>
      </c>
    </row>
    <row r="1932" spans="1:21" ht="15">
      <c r="A1932" s="76" t="s">
        <v>2291</v>
      </c>
      <c r="B1932" s="77" t="s">
        <v>5864</v>
      </c>
      <c r="C1932" s="77" t="s">
        <v>1850</v>
      </c>
      <c r="D1932" s="77" t="s">
        <v>1034</v>
      </c>
      <c r="E1932" s="77">
        <v>11187</v>
      </c>
      <c r="F1932" s="77">
        <v>5058</v>
      </c>
      <c r="G1932" s="77">
        <v>6129</v>
      </c>
      <c r="H1932" s="77">
        <v>0.45213193899999998</v>
      </c>
      <c r="I1932" s="77">
        <v>0.54786806099999996</v>
      </c>
      <c r="J1932" s="77">
        <v>2953</v>
      </c>
      <c r="K1932" s="77">
        <v>1656</v>
      </c>
      <c r="L1932" s="77">
        <v>210</v>
      </c>
      <c r="M1932" s="77">
        <v>81</v>
      </c>
      <c r="N1932" s="77">
        <v>100</v>
      </c>
      <c r="O1932" s="77">
        <v>58</v>
      </c>
      <c r="P1932" s="77">
        <v>3419</v>
      </c>
      <c r="Q1932" s="77">
        <v>1828</v>
      </c>
      <c r="R1932" s="77">
        <v>247</v>
      </c>
      <c r="S1932" s="77">
        <v>227</v>
      </c>
      <c r="T1932" s="77">
        <v>256</v>
      </c>
      <c r="U1932" s="78">
        <v>152</v>
      </c>
    </row>
    <row r="1933" spans="1:21" ht="15">
      <c r="A1933" s="76" t="s">
        <v>2292</v>
      </c>
      <c r="B1933" s="77" t="s">
        <v>5864</v>
      </c>
      <c r="C1933" s="77" t="s">
        <v>1850</v>
      </c>
      <c r="D1933" s="77" t="s">
        <v>1034</v>
      </c>
      <c r="E1933" s="77">
        <v>10676</v>
      </c>
      <c r="F1933" s="77">
        <v>4697</v>
      </c>
      <c r="G1933" s="77">
        <v>5979</v>
      </c>
      <c r="H1933" s="77">
        <v>0.43995878599999999</v>
      </c>
      <c r="I1933" s="77">
        <v>0.56004121399999995</v>
      </c>
      <c r="J1933" s="77">
        <v>2701</v>
      </c>
      <c r="K1933" s="77">
        <v>1604</v>
      </c>
      <c r="L1933" s="77">
        <v>172</v>
      </c>
      <c r="M1933" s="77">
        <v>77</v>
      </c>
      <c r="N1933" s="77">
        <v>93</v>
      </c>
      <c r="O1933" s="77">
        <v>50</v>
      </c>
      <c r="P1933" s="77">
        <v>3322</v>
      </c>
      <c r="Q1933" s="77">
        <v>1800</v>
      </c>
      <c r="R1933" s="77">
        <v>236</v>
      </c>
      <c r="S1933" s="77">
        <v>226</v>
      </c>
      <c r="T1933" s="77">
        <v>241</v>
      </c>
      <c r="U1933" s="78">
        <v>154</v>
      </c>
    </row>
    <row r="1934" spans="1:21" ht="15">
      <c r="A1934" s="76" t="s">
        <v>2293</v>
      </c>
      <c r="B1934" s="77" t="s">
        <v>5864</v>
      </c>
      <c r="C1934" s="77" t="s">
        <v>1850</v>
      </c>
      <c r="D1934" s="77" t="s">
        <v>1034</v>
      </c>
      <c r="E1934" s="77">
        <v>11187</v>
      </c>
      <c r="F1934" s="77">
        <v>5056</v>
      </c>
      <c r="G1934" s="77">
        <v>6131</v>
      </c>
      <c r="H1934" s="77">
        <v>0.45195316000000002</v>
      </c>
      <c r="I1934" s="77">
        <v>0.54804684000000004</v>
      </c>
      <c r="J1934" s="77">
        <v>2927</v>
      </c>
      <c r="K1934" s="77">
        <v>1658</v>
      </c>
      <c r="L1934" s="77">
        <v>206</v>
      </c>
      <c r="M1934" s="77">
        <v>100</v>
      </c>
      <c r="N1934" s="77">
        <v>104</v>
      </c>
      <c r="O1934" s="77">
        <v>61</v>
      </c>
      <c r="P1934" s="77">
        <v>3499</v>
      </c>
      <c r="Q1934" s="77">
        <v>1776</v>
      </c>
      <c r="R1934" s="77">
        <v>259</v>
      </c>
      <c r="S1934" s="77">
        <v>212</v>
      </c>
      <c r="T1934" s="77">
        <v>236</v>
      </c>
      <c r="U1934" s="78">
        <v>149</v>
      </c>
    </row>
    <row r="1935" spans="1:21" ht="15">
      <c r="A1935" s="76" t="s">
        <v>2294</v>
      </c>
      <c r="B1935" s="77" t="s">
        <v>5864</v>
      </c>
      <c r="C1935" s="77" t="s">
        <v>1850</v>
      </c>
      <c r="D1935" s="77" t="s">
        <v>1034</v>
      </c>
      <c r="E1935" s="77">
        <v>10389</v>
      </c>
      <c r="F1935" s="77">
        <v>4564</v>
      </c>
      <c r="G1935" s="77">
        <v>5825</v>
      </c>
      <c r="H1935" s="77">
        <v>0.43931081</v>
      </c>
      <c r="I1935" s="77">
        <v>0.56068918999999995</v>
      </c>
      <c r="J1935" s="77">
        <v>2664</v>
      </c>
      <c r="K1935" s="77">
        <v>1502</v>
      </c>
      <c r="L1935" s="77">
        <v>170</v>
      </c>
      <c r="M1935" s="77">
        <v>81</v>
      </c>
      <c r="N1935" s="77">
        <v>97</v>
      </c>
      <c r="O1935" s="77">
        <v>50</v>
      </c>
      <c r="P1935" s="77">
        <v>3261</v>
      </c>
      <c r="Q1935" s="77">
        <v>1769</v>
      </c>
      <c r="R1935" s="77">
        <v>208</v>
      </c>
      <c r="S1935" s="77">
        <v>202</v>
      </c>
      <c r="T1935" s="77">
        <v>219</v>
      </c>
      <c r="U1935" s="78">
        <v>166</v>
      </c>
    </row>
    <row r="1936" spans="1:21" ht="15">
      <c r="A1936" s="76" t="s">
        <v>2295</v>
      </c>
      <c r="B1936" s="77" t="s">
        <v>5864</v>
      </c>
      <c r="C1936" s="77" t="s">
        <v>1850</v>
      </c>
      <c r="D1936" s="77" t="s">
        <v>1034</v>
      </c>
      <c r="E1936" s="77">
        <v>10677</v>
      </c>
      <c r="F1936" s="77">
        <v>4812</v>
      </c>
      <c r="G1936" s="77">
        <v>5865</v>
      </c>
      <c r="H1936" s="77">
        <v>0.45068839599999999</v>
      </c>
      <c r="I1936" s="77">
        <v>0.54931160400000001</v>
      </c>
      <c r="J1936" s="77">
        <v>2845</v>
      </c>
      <c r="K1936" s="77">
        <v>1564</v>
      </c>
      <c r="L1936" s="77">
        <v>162</v>
      </c>
      <c r="M1936" s="77">
        <v>87</v>
      </c>
      <c r="N1936" s="77">
        <v>86</v>
      </c>
      <c r="O1936" s="77">
        <v>68</v>
      </c>
      <c r="P1936" s="77">
        <v>3423</v>
      </c>
      <c r="Q1936" s="77">
        <v>1669</v>
      </c>
      <c r="R1936" s="77">
        <v>207</v>
      </c>
      <c r="S1936" s="77">
        <v>194</v>
      </c>
      <c r="T1936" s="77">
        <v>222</v>
      </c>
      <c r="U1936" s="78">
        <v>150</v>
      </c>
    </row>
    <row r="1937" spans="1:21" ht="15">
      <c r="A1937" s="76" t="s">
        <v>2296</v>
      </c>
      <c r="B1937" s="77" t="s">
        <v>5864</v>
      </c>
      <c r="C1937" s="77" t="s">
        <v>1850</v>
      </c>
      <c r="D1937" s="77" t="s">
        <v>1034</v>
      </c>
      <c r="E1937" s="77">
        <v>10475</v>
      </c>
      <c r="F1937" s="77">
        <v>4635</v>
      </c>
      <c r="G1937" s="77">
        <v>5840</v>
      </c>
      <c r="H1937" s="77">
        <v>0.44248209999999999</v>
      </c>
      <c r="I1937" s="77">
        <v>0.55751790000000001</v>
      </c>
      <c r="J1937" s="77">
        <v>2645</v>
      </c>
      <c r="K1937" s="77">
        <v>1576</v>
      </c>
      <c r="L1937" s="77">
        <v>171</v>
      </c>
      <c r="M1937" s="77">
        <v>81</v>
      </c>
      <c r="N1937" s="77">
        <v>93</v>
      </c>
      <c r="O1937" s="77">
        <v>69</v>
      </c>
      <c r="P1937" s="77">
        <v>3307</v>
      </c>
      <c r="Q1937" s="77">
        <v>1732</v>
      </c>
      <c r="R1937" s="77">
        <v>224</v>
      </c>
      <c r="S1937" s="77">
        <v>217</v>
      </c>
      <c r="T1937" s="77">
        <v>218</v>
      </c>
      <c r="U1937" s="78">
        <v>142</v>
      </c>
    </row>
    <row r="1938" spans="1:21" ht="15">
      <c r="A1938" s="76" t="s">
        <v>2297</v>
      </c>
      <c r="B1938" s="77" t="s">
        <v>5864</v>
      </c>
      <c r="C1938" s="77" t="s">
        <v>1850</v>
      </c>
      <c r="D1938" s="77" t="s">
        <v>1034</v>
      </c>
      <c r="E1938" s="77">
        <v>10733</v>
      </c>
      <c r="F1938" s="77">
        <v>4740</v>
      </c>
      <c r="G1938" s="77">
        <v>5993</v>
      </c>
      <c r="H1938" s="77">
        <v>0.44162862200000003</v>
      </c>
      <c r="I1938" s="77">
        <v>0.55837137800000003</v>
      </c>
      <c r="J1938" s="77">
        <v>2797</v>
      </c>
      <c r="K1938" s="77">
        <v>1557</v>
      </c>
      <c r="L1938" s="77">
        <v>167</v>
      </c>
      <c r="M1938" s="77">
        <v>83</v>
      </c>
      <c r="N1938" s="77">
        <v>94</v>
      </c>
      <c r="O1938" s="77">
        <v>42</v>
      </c>
      <c r="P1938" s="77">
        <v>3397</v>
      </c>
      <c r="Q1938" s="77">
        <v>1770</v>
      </c>
      <c r="R1938" s="77">
        <v>220</v>
      </c>
      <c r="S1938" s="77">
        <v>212</v>
      </c>
      <c r="T1938" s="77">
        <v>247</v>
      </c>
      <c r="U1938" s="78">
        <v>147</v>
      </c>
    </row>
    <row r="1939" spans="1:21" ht="15">
      <c r="A1939" s="76" t="s">
        <v>2298</v>
      </c>
      <c r="B1939" s="77" t="s">
        <v>5864</v>
      </c>
      <c r="C1939" s="77" t="s">
        <v>1850</v>
      </c>
      <c r="D1939" s="77" t="s">
        <v>1034</v>
      </c>
      <c r="E1939" s="77">
        <v>10489</v>
      </c>
      <c r="F1939" s="77">
        <v>4684</v>
      </c>
      <c r="G1939" s="77">
        <v>5805</v>
      </c>
      <c r="H1939" s="77">
        <v>0.44656306600000001</v>
      </c>
      <c r="I1939" s="77">
        <v>0.55343693400000005</v>
      </c>
      <c r="J1939" s="77">
        <v>2698</v>
      </c>
      <c r="K1939" s="77">
        <v>1577</v>
      </c>
      <c r="L1939" s="77">
        <v>176</v>
      </c>
      <c r="M1939" s="77">
        <v>75</v>
      </c>
      <c r="N1939" s="77">
        <v>94</v>
      </c>
      <c r="O1939" s="77">
        <v>64</v>
      </c>
      <c r="P1939" s="77">
        <v>3268</v>
      </c>
      <c r="Q1939" s="77">
        <v>1695</v>
      </c>
      <c r="R1939" s="77">
        <v>251</v>
      </c>
      <c r="S1939" s="77">
        <v>212</v>
      </c>
      <c r="T1939" s="77">
        <v>232</v>
      </c>
      <c r="U1939" s="78">
        <v>147</v>
      </c>
    </row>
    <row r="1940" spans="1:21" ht="15">
      <c r="A1940" s="76" t="s">
        <v>2299</v>
      </c>
      <c r="B1940" s="77" t="s">
        <v>5864</v>
      </c>
      <c r="C1940" s="77" t="s">
        <v>1850</v>
      </c>
      <c r="D1940" s="77" t="s">
        <v>1034</v>
      </c>
      <c r="E1940" s="77">
        <v>9982</v>
      </c>
      <c r="F1940" s="77">
        <v>4368</v>
      </c>
      <c r="G1940" s="77">
        <v>5614</v>
      </c>
      <c r="H1940" s="77">
        <v>0.43758765799999999</v>
      </c>
      <c r="I1940" s="77">
        <v>0.56241234200000001</v>
      </c>
      <c r="J1940" s="77">
        <v>2639</v>
      </c>
      <c r="K1940" s="77">
        <v>1383</v>
      </c>
      <c r="L1940" s="77">
        <v>141</v>
      </c>
      <c r="M1940" s="77">
        <v>69</v>
      </c>
      <c r="N1940" s="77">
        <v>86</v>
      </c>
      <c r="O1940" s="77">
        <v>50</v>
      </c>
      <c r="P1940" s="77">
        <v>3276</v>
      </c>
      <c r="Q1940" s="77">
        <v>1616</v>
      </c>
      <c r="R1940" s="77">
        <v>186</v>
      </c>
      <c r="S1940" s="77">
        <v>201</v>
      </c>
      <c r="T1940" s="77">
        <v>206</v>
      </c>
      <c r="U1940" s="78">
        <v>129</v>
      </c>
    </row>
    <row r="1941" spans="1:21" ht="15">
      <c r="A1941" s="76" t="s">
        <v>2300</v>
      </c>
      <c r="B1941" s="77" t="s">
        <v>5864</v>
      </c>
      <c r="C1941" s="77" t="s">
        <v>1850</v>
      </c>
      <c r="D1941" s="77" t="s">
        <v>1034</v>
      </c>
      <c r="E1941" s="77">
        <v>10841</v>
      </c>
      <c r="F1941" s="77">
        <v>4943</v>
      </c>
      <c r="G1941" s="77">
        <v>5898</v>
      </c>
      <c r="H1941" s="77">
        <v>0.45595424800000001</v>
      </c>
      <c r="I1941" s="77">
        <v>0.54404575200000005</v>
      </c>
      <c r="J1941" s="77">
        <v>2870</v>
      </c>
      <c r="K1941" s="77">
        <v>1639</v>
      </c>
      <c r="L1941" s="77">
        <v>184</v>
      </c>
      <c r="M1941" s="77">
        <v>81</v>
      </c>
      <c r="N1941" s="77">
        <v>106</v>
      </c>
      <c r="O1941" s="77">
        <v>63</v>
      </c>
      <c r="P1941" s="77">
        <v>3376</v>
      </c>
      <c r="Q1941" s="77">
        <v>1707</v>
      </c>
      <c r="R1941" s="77">
        <v>241</v>
      </c>
      <c r="S1941" s="77">
        <v>199</v>
      </c>
      <c r="T1941" s="77">
        <v>233</v>
      </c>
      <c r="U1941" s="78">
        <v>142</v>
      </c>
    </row>
    <row r="1942" spans="1:21" ht="15">
      <c r="A1942" s="76" t="s">
        <v>2301</v>
      </c>
      <c r="B1942" s="77" t="s">
        <v>5864</v>
      </c>
      <c r="C1942" s="77" t="s">
        <v>1850</v>
      </c>
      <c r="D1942" s="77" t="s">
        <v>1034</v>
      </c>
      <c r="E1942" s="77">
        <v>10788</v>
      </c>
      <c r="F1942" s="77">
        <v>4734</v>
      </c>
      <c r="G1942" s="77">
        <v>6054</v>
      </c>
      <c r="H1942" s="77">
        <v>0.43882091200000001</v>
      </c>
      <c r="I1942" s="77">
        <v>0.56117908800000005</v>
      </c>
      <c r="J1942" s="77">
        <v>2703</v>
      </c>
      <c r="K1942" s="77">
        <v>1612</v>
      </c>
      <c r="L1942" s="77">
        <v>162</v>
      </c>
      <c r="M1942" s="77">
        <v>90</v>
      </c>
      <c r="N1942" s="77">
        <v>115</v>
      </c>
      <c r="O1942" s="77">
        <v>52</v>
      </c>
      <c r="P1942" s="77">
        <v>3380</v>
      </c>
      <c r="Q1942" s="77">
        <v>1863</v>
      </c>
      <c r="R1942" s="77">
        <v>227</v>
      </c>
      <c r="S1942" s="77">
        <v>201</v>
      </c>
      <c r="T1942" s="77">
        <v>242</v>
      </c>
      <c r="U1942" s="78">
        <v>141</v>
      </c>
    </row>
    <row r="1943" spans="1:21" ht="15">
      <c r="A1943" s="76" t="s">
        <v>2302</v>
      </c>
      <c r="B1943" s="77" t="s">
        <v>5864</v>
      </c>
      <c r="C1943" s="77" t="s">
        <v>1850</v>
      </c>
      <c r="D1943" s="77" t="s">
        <v>1034</v>
      </c>
      <c r="E1943" s="77">
        <v>10638</v>
      </c>
      <c r="F1943" s="77">
        <v>4718</v>
      </c>
      <c r="G1943" s="77">
        <v>5920</v>
      </c>
      <c r="H1943" s="77">
        <v>0.44350441800000001</v>
      </c>
      <c r="I1943" s="77">
        <v>0.55649558200000004</v>
      </c>
      <c r="J1943" s="77">
        <v>2705</v>
      </c>
      <c r="K1943" s="77">
        <v>1566</v>
      </c>
      <c r="L1943" s="77">
        <v>178</v>
      </c>
      <c r="M1943" s="77">
        <v>95</v>
      </c>
      <c r="N1943" s="77">
        <v>96</v>
      </c>
      <c r="O1943" s="77">
        <v>78</v>
      </c>
      <c r="P1943" s="77">
        <v>3363</v>
      </c>
      <c r="Q1943" s="77">
        <v>1730</v>
      </c>
      <c r="R1943" s="77">
        <v>238</v>
      </c>
      <c r="S1943" s="77">
        <v>219</v>
      </c>
      <c r="T1943" s="77">
        <v>227</v>
      </c>
      <c r="U1943" s="78">
        <v>143</v>
      </c>
    </row>
    <row r="1944" spans="1:21" ht="15">
      <c r="A1944" s="76" t="s">
        <v>2303</v>
      </c>
      <c r="B1944" s="77" t="s">
        <v>5864</v>
      </c>
      <c r="C1944" s="77" t="s">
        <v>1850</v>
      </c>
      <c r="D1944" s="77" t="s">
        <v>1034</v>
      </c>
      <c r="E1944" s="77">
        <v>11089</v>
      </c>
      <c r="F1944" s="77">
        <v>5089</v>
      </c>
      <c r="G1944" s="77">
        <v>6000</v>
      </c>
      <c r="H1944" s="77">
        <v>0.45892325699999997</v>
      </c>
      <c r="I1944" s="77">
        <v>0.54107674299999997</v>
      </c>
      <c r="J1944" s="77">
        <v>2980</v>
      </c>
      <c r="K1944" s="77">
        <v>1667</v>
      </c>
      <c r="L1944" s="77">
        <v>183</v>
      </c>
      <c r="M1944" s="77">
        <v>91</v>
      </c>
      <c r="N1944" s="77">
        <v>107</v>
      </c>
      <c r="O1944" s="77">
        <v>61</v>
      </c>
      <c r="P1944" s="77">
        <v>3451</v>
      </c>
      <c r="Q1944" s="77">
        <v>1739</v>
      </c>
      <c r="R1944" s="77">
        <v>228</v>
      </c>
      <c r="S1944" s="77">
        <v>202</v>
      </c>
      <c r="T1944" s="77">
        <v>226</v>
      </c>
      <c r="U1944" s="78">
        <v>154</v>
      </c>
    </row>
    <row r="1945" spans="1:21" ht="15">
      <c r="A1945" s="76" t="s">
        <v>2304</v>
      </c>
      <c r="B1945" s="77" t="s">
        <v>5864</v>
      </c>
      <c r="C1945" s="77" t="s">
        <v>1850</v>
      </c>
      <c r="D1945" s="77" t="s">
        <v>1034</v>
      </c>
      <c r="E1945" s="77">
        <v>11168</v>
      </c>
      <c r="F1945" s="77">
        <v>4968</v>
      </c>
      <c r="G1945" s="77">
        <v>6200</v>
      </c>
      <c r="H1945" s="77">
        <v>0.444842407</v>
      </c>
      <c r="I1945" s="77">
        <v>0.555157593</v>
      </c>
      <c r="J1945" s="77">
        <v>2871</v>
      </c>
      <c r="K1945" s="77">
        <v>1668</v>
      </c>
      <c r="L1945" s="77">
        <v>189</v>
      </c>
      <c r="M1945" s="77">
        <v>83</v>
      </c>
      <c r="N1945" s="77">
        <v>98</v>
      </c>
      <c r="O1945" s="77">
        <v>59</v>
      </c>
      <c r="P1945" s="77">
        <v>3572</v>
      </c>
      <c r="Q1945" s="77">
        <v>1793</v>
      </c>
      <c r="R1945" s="77">
        <v>256</v>
      </c>
      <c r="S1945" s="77">
        <v>216</v>
      </c>
      <c r="T1945" s="77">
        <v>231</v>
      </c>
      <c r="U1945" s="78">
        <v>132</v>
      </c>
    </row>
    <row r="1946" spans="1:21" ht="15">
      <c r="A1946" s="76" t="s">
        <v>2305</v>
      </c>
      <c r="B1946" s="77" t="s">
        <v>5864</v>
      </c>
      <c r="C1946" s="77" t="s">
        <v>2162</v>
      </c>
      <c r="D1946" s="77" t="s">
        <v>1034</v>
      </c>
      <c r="E1946" s="77">
        <v>10899</v>
      </c>
      <c r="F1946" s="77">
        <v>4945</v>
      </c>
      <c r="G1946" s="77">
        <v>5954</v>
      </c>
      <c r="H1946" s="77">
        <v>0.45371135000000001</v>
      </c>
      <c r="I1946" s="77">
        <v>0.54628865000000004</v>
      </c>
      <c r="J1946" s="77">
        <v>2861</v>
      </c>
      <c r="K1946" s="77">
        <v>1625</v>
      </c>
      <c r="L1946" s="77">
        <v>198</v>
      </c>
      <c r="M1946" s="77">
        <v>85</v>
      </c>
      <c r="N1946" s="77">
        <v>108</v>
      </c>
      <c r="O1946" s="77">
        <v>68</v>
      </c>
      <c r="P1946" s="77">
        <v>3354</v>
      </c>
      <c r="Q1946" s="77">
        <v>1785</v>
      </c>
      <c r="R1946" s="77">
        <v>214</v>
      </c>
      <c r="S1946" s="77">
        <v>230</v>
      </c>
      <c r="T1946" s="77">
        <v>238</v>
      </c>
      <c r="U1946" s="78">
        <v>133</v>
      </c>
    </row>
    <row r="1947" spans="1:21" ht="15">
      <c r="A1947" s="76" t="s">
        <v>2306</v>
      </c>
      <c r="B1947" s="77" t="s">
        <v>5864</v>
      </c>
      <c r="C1947" s="77" t="s">
        <v>2162</v>
      </c>
      <c r="D1947" s="77" t="s">
        <v>1034</v>
      </c>
      <c r="E1947" s="77">
        <v>10807</v>
      </c>
      <c r="F1947" s="77">
        <v>4916</v>
      </c>
      <c r="G1947" s="77">
        <v>5891</v>
      </c>
      <c r="H1947" s="77">
        <v>0.45489034900000003</v>
      </c>
      <c r="I1947" s="77">
        <v>0.54510965099999997</v>
      </c>
      <c r="J1947" s="77">
        <v>2878</v>
      </c>
      <c r="K1947" s="77">
        <v>1583</v>
      </c>
      <c r="L1947" s="77">
        <v>176</v>
      </c>
      <c r="M1947" s="77">
        <v>88</v>
      </c>
      <c r="N1947" s="77">
        <v>108</v>
      </c>
      <c r="O1947" s="77">
        <v>83</v>
      </c>
      <c r="P1947" s="77">
        <v>3353</v>
      </c>
      <c r="Q1947" s="77">
        <v>1748</v>
      </c>
      <c r="R1947" s="77">
        <v>235</v>
      </c>
      <c r="S1947" s="77">
        <v>216</v>
      </c>
      <c r="T1947" s="77">
        <v>211</v>
      </c>
      <c r="U1947" s="78">
        <v>128</v>
      </c>
    </row>
    <row r="1948" spans="1:21" ht="15">
      <c r="A1948" s="76" t="s">
        <v>2307</v>
      </c>
      <c r="B1948" s="77" t="s">
        <v>5864</v>
      </c>
      <c r="C1948" s="77" t="s">
        <v>2162</v>
      </c>
      <c r="D1948" s="77" t="s">
        <v>1034</v>
      </c>
      <c r="E1948" s="77">
        <v>10931</v>
      </c>
      <c r="F1948" s="77">
        <v>4875</v>
      </c>
      <c r="G1948" s="77">
        <v>6056</v>
      </c>
      <c r="H1948" s="77">
        <v>0.44597932499999998</v>
      </c>
      <c r="I1948" s="77">
        <v>0.55402067499999996</v>
      </c>
      <c r="J1948" s="77">
        <v>2875</v>
      </c>
      <c r="K1948" s="77">
        <v>1567</v>
      </c>
      <c r="L1948" s="77">
        <v>187</v>
      </c>
      <c r="M1948" s="77">
        <v>90</v>
      </c>
      <c r="N1948" s="77">
        <v>94</v>
      </c>
      <c r="O1948" s="77">
        <v>62</v>
      </c>
      <c r="P1948" s="77">
        <v>3436</v>
      </c>
      <c r="Q1948" s="77">
        <v>1777</v>
      </c>
      <c r="R1948" s="77">
        <v>247</v>
      </c>
      <c r="S1948" s="77">
        <v>214</v>
      </c>
      <c r="T1948" s="77">
        <v>230</v>
      </c>
      <c r="U1948" s="78">
        <v>152</v>
      </c>
    </row>
    <row r="1949" spans="1:21" ht="15">
      <c r="A1949" s="76" t="s">
        <v>2308</v>
      </c>
      <c r="B1949" s="77" t="s">
        <v>5864</v>
      </c>
      <c r="C1949" s="77" t="s">
        <v>2162</v>
      </c>
      <c r="D1949" s="77" t="s">
        <v>1034</v>
      </c>
      <c r="E1949" s="77">
        <v>10736</v>
      </c>
      <c r="F1949" s="77">
        <v>4848</v>
      </c>
      <c r="G1949" s="77">
        <v>5888</v>
      </c>
      <c r="H1949" s="77">
        <v>0.451564829</v>
      </c>
      <c r="I1949" s="77">
        <v>0.54843517100000005</v>
      </c>
      <c r="J1949" s="77">
        <v>2776</v>
      </c>
      <c r="K1949" s="77">
        <v>1635</v>
      </c>
      <c r="L1949" s="77">
        <v>197</v>
      </c>
      <c r="M1949" s="77">
        <v>84</v>
      </c>
      <c r="N1949" s="77">
        <v>85</v>
      </c>
      <c r="O1949" s="77">
        <v>71</v>
      </c>
      <c r="P1949" s="77">
        <v>3308</v>
      </c>
      <c r="Q1949" s="77">
        <v>1782</v>
      </c>
      <c r="R1949" s="77">
        <v>233</v>
      </c>
      <c r="S1949" s="77">
        <v>200</v>
      </c>
      <c r="T1949" s="77">
        <v>217</v>
      </c>
      <c r="U1949" s="78">
        <v>148</v>
      </c>
    </row>
    <row r="1950" spans="1:21" ht="15">
      <c r="A1950" s="76" t="s">
        <v>2309</v>
      </c>
      <c r="B1950" s="77" t="s">
        <v>5864</v>
      </c>
      <c r="C1950" s="77" t="s">
        <v>2162</v>
      </c>
      <c r="D1950" s="77" t="s">
        <v>1034</v>
      </c>
      <c r="E1950" s="77">
        <v>10945</v>
      </c>
      <c r="F1950" s="77">
        <v>4934</v>
      </c>
      <c r="G1950" s="77">
        <v>6011</v>
      </c>
      <c r="H1950" s="77">
        <v>0.45079945199999999</v>
      </c>
      <c r="I1950" s="77">
        <v>0.54920054799999996</v>
      </c>
      <c r="J1950" s="77">
        <v>2871</v>
      </c>
      <c r="K1950" s="77">
        <v>1596</v>
      </c>
      <c r="L1950" s="77">
        <v>193</v>
      </c>
      <c r="M1950" s="77">
        <v>89</v>
      </c>
      <c r="N1950" s="77">
        <v>116</v>
      </c>
      <c r="O1950" s="77">
        <v>69</v>
      </c>
      <c r="P1950" s="77">
        <v>3430</v>
      </c>
      <c r="Q1950" s="77">
        <v>1749</v>
      </c>
      <c r="R1950" s="77">
        <v>233</v>
      </c>
      <c r="S1950" s="77">
        <v>213</v>
      </c>
      <c r="T1950" s="77">
        <v>227</v>
      </c>
      <c r="U1950" s="78">
        <v>159</v>
      </c>
    </row>
    <row r="1951" spans="1:21" ht="15">
      <c r="A1951" s="76" t="s">
        <v>2310</v>
      </c>
      <c r="B1951" s="77" t="s">
        <v>5864</v>
      </c>
      <c r="C1951" s="77" t="s">
        <v>2162</v>
      </c>
      <c r="D1951" s="77" t="s">
        <v>1034</v>
      </c>
      <c r="E1951" s="77">
        <v>10537</v>
      </c>
      <c r="F1951" s="77">
        <v>4723</v>
      </c>
      <c r="G1951" s="77">
        <v>5814</v>
      </c>
      <c r="H1951" s="77">
        <v>0.44823004700000002</v>
      </c>
      <c r="I1951" s="77">
        <v>0.55176995299999998</v>
      </c>
      <c r="J1951" s="77">
        <v>2700</v>
      </c>
      <c r="K1951" s="77">
        <v>1583</v>
      </c>
      <c r="L1951" s="77">
        <v>174</v>
      </c>
      <c r="M1951" s="77">
        <v>94</v>
      </c>
      <c r="N1951" s="77">
        <v>113</v>
      </c>
      <c r="O1951" s="77">
        <v>59</v>
      </c>
      <c r="P1951" s="77">
        <v>3340</v>
      </c>
      <c r="Q1951" s="77">
        <v>1673</v>
      </c>
      <c r="R1951" s="77">
        <v>230</v>
      </c>
      <c r="S1951" s="77">
        <v>197</v>
      </c>
      <c r="T1951" s="77">
        <v>218</v>
      </c>
      <c r="U1951" s="78">
        <v>156</v>
      </c>
    </row>
    <row r="1952" spans="1:21" ht="15">
      <c r="A1952" s="76" t="s">
        <v>2311</v>
      </c>
      <c r="B1952" s="77" t="s">
        <v>5864</v>
      </c>
      <c r="C1952" s="77" t="s">
        <v>2162</v>
      </c>
      <c r="D1952" s="77" t="s">
        <v>1034</v>
      </c>
      <c r="E1952" s="77">
        <v>10956</v>
      </c>
      <c r="F1952" s="77">
        <v>4913</v>
      </c>
      <c r="G1952" s="77">
        <v>6043</v>
      </c>
      <c r="H1952" s="77">
        <v>0.44843008400000001</v>
      </c>
      <c r="I1952" s="77">
        <v>0.55156991600000005</v>
      </c>
      <c r="J1952" s="77">
        <v>2862</v>
      </c>
      <c r="K1952" s="77">
        <v>1608</v>
      </c>
      <c r="L1952" s="77">
        <v>176</v>
      </c>
      <c r="M1952" s="77">
        <v>99</v>
      </c>
      <c r="N1952" s="77">
        <v>93</v>
      </c>
      <c r="O1952" s="77">
        <v>75</v>
      </c>
      <c r="P1952" s="77">
        <v>3471</v>
      </c>
      <c r="Q1952" s="77">
        <v>1741</v>
      </c>
      <c r="R1952" s="77">
        <v>242</v>
      </c>
      <c r="S1952" s="77">
        <v>216</v>
      </c>
      <c r="T1952" s="77">
        <v>225</v>
      </c>
      <c r="U1952" s="78">
        <v>148</v>
      </c>
    </row>
    <row r="1953" spans="1:21" ht="15">
      <c r="A1953" s="76" t="s">
        <v>2312</v>
      </c>
      <c r="B1953" s="77" t="s">
        <v>5864</v>
      </c>
      <c r="C1953" s="77" t="s">
        <v>2162</v>
      </c>
      <c r="D1953" s="77" t="s">
        <v>1034</v>
      </c>
      <c r="E1953" s="77">
        <v>10800</v>
      </c>
      <c r="F1953" s="77">
        <v>4860</v>
      </c>
      <c r="G1953" s="77">
        <v>5940</v>
      </c>
      <c r="H1953" s="77">
        <v>0.45</v>
      </c>
      <c r="I1953" s="77">
        <v>0.55000000000000004</v>
      </c>
      <c r="J1953" s="77">
        <v>2805</v>
      </c>
      <c r="K1953" s="77">
        <v>1603</v>
      </c>
      <c r="L1953" s="77">
        <v>199</v>
      </c>
      <c r="M1953" s="77">
        <v>79</v>
      </c>
      <c r="N1953" s="77">
        <v>109</v>
      </c>
      <c r="O1953" s="77">
        <v>65</v>
      </c>
      <c r="P1953" s="77">
        <v>3434</v>
      </c>
      <c r="Q1953" s="77">
        <v>1718</v>
      </c>
      <c r="R1953" s="77">
        <v>227</v>
      </c>
      <c r="S1953" s="77">
        <v>195</v>
      </c>
      <c r="T1953" s="77">
        <v>220</v>
      </c>
      <c r="U1953" s="78">
        <v>146</v>
      </c>
    </row>
    <row r="1954" spans="1:21" ht="15">
      <c r="A1954" s="76" t="s">
        <v>2313</v>
      </c>
      <c r="B1954" s="77" t="s">
        <v>5864</v>
      </c>
      <c r="C1954" s="77" t="s">
        <v>2162</v>
      </c>
      <c r="D1954" s="77" t="s">
        <v>1034</v>
      </c>
      <c r="E1954" s="77">
        <v>10911</v>
      </c>
      <c r="F1954" s="77">
        <v>4857</v>
      </c>
      <c r="G1954" s="77">
        <v>6054</v>
      </c>
      <c r="H1954" s="77">
        <v>0.44514709899999999</v>
      </c>
      <c r="I1954" s="77">
        <v>0.55485290099999995</v>
      </c>
      <c r="J1954" s="77">
        <v>2859</v>
      </c>
      <c r="K1954" s="77">
        <v>1571</v>
      </c>
      <c r="L1954" s="77">
        <v>189</v>
      </c>
      <c r="M1954" s="77">
        <v>85</v>
      </c>
      <c r="N1954" s="77">
        <v>100</v>
      </c>
      <c r="O1954" s="77">
        <v>53</v>
      </c>
      <c r="P1954" s="77">
        <v>3461</v>
      </c>
      <c r="Q1954" s="77">
        <v>1788</v>
      </c>
      <c r="R1954" s="77">
        <v>245</v>
      </c>
      <c r="S1954" s="77">
        <v>184</v>
      </c>
      <c r="T1954" s="77">
        <v>232</v>
      </c>
      <c r="U1954" s="78">
        <v>144</v>
      </c>
    </row>
    <row r="1955" spans="1:21" ht="15">
      <c r="A1955" s="76" t="s">
        <v>2314</v>
      </c>
      <c r="B1955" s="77" t="s">
        <v>5864</v>
      </c>
      <c r="C1955" s="77" t="s">
        <v>2162</v>
      </c>
      <c r="D1955" s="77" t="s">
        <v>1034</v>
      </c>
      <c r="E1955" s="77">
        <v>10796</v>
      </c>
      <c r="F1955" s="77">
        <v>4721</v>
      </c>
      <c r="G1955" s="77">
        <v>6075</v>
      </c>
      <c r="H1955" s="77">
        <v>0.43729158899999998</v>
      </c>
      <c r="I1955" s="77">
        <v>0.56270841100000002</v>
      </c>
      <c r="J1955" s="77">
        <v>2748</v>
      </c>
      <c r="K1955" s="77">
        <v>1588</v>
      </c>
      <c r="L1955" s="77">
        <v>167</v>
      </c>
      <c r="M1955" s="77">
        <v>81</v>
      </c>
      <c r="N1955" s="77">
        <v>83</v>
      </c>
      <c r="O1955" s="77">
        <v>54</v>
      </c>
      <c r="P1955" s="77">
        <v>3462</v>
      </c>
      <c r="Q1955" s="77">
        <v>1784</v>
      </c>
      <c r="R1955" s="77">
        <v>234</v>
      </c>
      <c r="S1955" s="77">
        <v>214</v>
      </c>
      <c r="T1955" s="77">
        <v>218</v>
      </c>
      <c r="U1955" s="78">
        <v>163</v>
      </c>
    </row>
    <row r="1956" spans="1:21" ht="15">
      <c r="A1956" s="76" t="s">
        <v>2315</v>
      </c>
      <c r="B1956" s="77" t="s">
        <v>5864</v>
      </c>
      <c r="C1956" s="77" t="s">
        <v>2162</v>
      </c>
      <c r="D1956" s="77" t="s">
        <v>1034</v>
      </c>
      <c r="E1956" s="77">
        <v>10502</v>
      </c>
      <c r="F1956" s="77">
        <v>4644</v>
      </c>
      <c r="G1956" s="77">
        <v>5858</v>
      </c>
      <c r="H1956" s="77">
        <v>0.44220148500000001</v>
      </c>
      <c r="I1956" s="77">
        <v>0.55779851499999999</v>
      </c>
      <c r="J1956" s="77">
        <v>2649</v>
      </c>
      <c r="K1956" s="77">
        <v>1580</v>
      </c>
      <c r="L1956" s="77">
        <v>167</v>
      </c>
      <c r="M1956" s="77">
        <v>91</v>
      </c>
      <c r="N1956" s="77">
        <v>96</v>
      </c>
      <c r="O1956" s="77">
        <v>61</v>
      </c>
      <c r="P1956" s="77">
        <v>3345</v>
      </c>
      <c r="Q1956" s="77">
        <v>1700</v>
      </c>
      <c r="R1956" s="77">
        <v>219</v>
      </c>
      <c r="S1956" s="77">
        <v>216</v>
      </c>
      <c r="T1956" s="77">
        <v>222</v>
      </c>
      <c r="U1956" s="78">
        <v>156</v>
      </c>
    </row>
    <row r="1957" spans="1:21" ht="15">
      <c r="A1957" s="76" t="s">
        <v>2316</v>
      </c>
      <c r="B1957" s="77" t="s">
        <v>5864</v>
      </c>
      <c r="C1957" s="77" t="s">
        <v>2162</v>
      </c>
      <c r="D1957" s="77" t="s">
        <v>1034</v>
      </c>
      <c r="E1957" s="77">
        <v>10279</v>
      </c>
      <c r="F1957" s="77">
        <v>4559</v>
      </c>
      <c r="G1957" s="77">
        <v>5720</v>
      </c>
      <c r="H1957" s="77">
        <v>0.44352563499999997</v>
      </c>
      <c r="I1957" s="77">
        <v>0.55647436500000003</v>
      </c>
      <c r="J1957" s="77">
        <v>2617</v>
      </c>
      <c r="K1957" s="77">
        <v>1536</v>
      </c>
      <c r="L1957" s="77">
        <v>160</v>
      </c>
      <c r="M1957" s="77">
        <v>79</v>
      </c>
      <c r="N1957" s="77">
        <v>104</v>
      </c>
      <c r="O1957" s="77">
        <v>63</v>
      </c>
      <c r="P1957" s="77">
        <v>3218</v>
      </c>
      <c r="Q1957" s="77">
        <v>1702</v>
      </c>
      <c r="R1957" s="77">
        <v>212</v>
      </c>
      <c r="S1957" s="77">
        <v>202</v>
      </c>
      <c r="T1957" s="77">
        <v>229</v>
      </c>
      <c r="U1957" s="78">
        <v>157</v>
      </c>
    </row>
    <row r="1958" spans="1:21" ht="15">
      <c r="A1958" s="76" t="s">
        <v>2317</v>
      </c>
      <c r="B1958" s="77" t="s">
        <v>5864</v>
      </c>
      <c r="C1958" s="77" t="s">
        <v>2162</v>
      </c>
      <c r="D1958" s="77" t="s">
        <v>1034</v>
      </c>
      <c r="E1958" s="77">
        <v>10567</v>
      </c>
      <c r="F1958" s="77">
        <v>4763</v>
      </c>
      <c r="G1958" s="77">
        <v>5804</v>
      </c>
      <c r="H1958" s="77">
        <v>0.45074287899999999</v>
      </c>
      <c r="I1958" s="77">
        <v>0.54925712100000001</v>
      </c>
      <c r="J1958" s="77">
        <v>2770</v>
      </c>
      <c r="K1958" s="77">
        <v>1560</v>
      </c>
      <c r="L1958" s="77">
        <v>176</v>
      </c>
      <c r="M1958" s="77">
        <v>82</v>
      </c>
      <c r="N1958" s="77">
        <v>106</v>
      </c>
      <c r="O1958" s="77">
        <v>69</v>
      </c>
      <c r="P1958" s="77">
        <v>3275</v>
      </c>
      <c r="Q1958" s="77">
        <v>1718</v>
      </c>
      <c r="R1958" s="77">
        <v>238</v>
      </c>
      <c r="S1958" s="77">
        <v>201</v>
      </c>
      <c r="T1958" s="77">
        <v>234</v>
      </c>
      <c r="U1958" s="78">
        <v>138</v>
      </c>
    </row>
    <row r="1959" spans="1:21" ht="15">
      <c r="A1959" s="76" t="s">
        <v>2318</v>
      </c>
      <c r="B1959" s="77" t="s">
        <v>5864</v>
      </c>
      <c r="C1959" s="77" t="s">
        <v>2214</v>
      </c>
      <c r="D1959" s="77" t="s">
        <v>1034</v>
      </c>
      <c r="E1959" s="77">
        <v>10919</v>
      </c>
      <c r="F1959" s="77">
        <v>4894</v>
      </c>
      <c r="G1959" s="77">
        <v>6025</v>
      </c>
      <c r="H1959" s="77">
        <v>0.44820954299999999</v>
      </c>
      <c r="I1959" s="77">
        <v>0.55179045699999996</v>
      </c>
      <c r="J1959" s="77">
        <v>2856</v>
      </c>
      <c r="K1959" s="77">
        <v>1581</v>
      </c>
      <c r="L1959" s="77">
        <v>204</v>
      </c>
      <c r="M1959" s="77">
        <v>86</v>
      </c>
      <c r="N1959" s="77">
        <v>107</v>
      </c>
      <c r="O1959" s="77">
        <v>60</v>
      </c>
      <c r="P1959" s="77">
        <v>3469</v>
      </c>
      <c r="Q1959" s="77">
        <v>1739</v>
      </c>
      <c r="R1959" s="77">
        <v>236</v>
      </c>
      <c r="S1959" s="77">
        <v>214</v>
      </c>
      <c r="T1959" s="77">
        <v>213</v>
      </c>
      <c r="U1959" s="78">
        <v>154</v>
      </c>
    </row>
    <row r="1960" spans="1:21" ht="15">
      <c r="A1960" s="76" t="s">
        <v>2319</v>
      </c>
      <c r="B1960" s="77" t="s">
        <v>5864</v>
      </c>
      <c r="C1960" s="77" t="s">
        <v>2214</v>
      </c>
      <c r="D1960" s="77" t="s">
        <v>1034</v>
      </c>
      <c r="E1960" s="77">
        <v>10458</v>
      </c>
      <c r="F1960" s="77">
        <v>4574</v>
      </c>
      <c r="G1960" s="77">
        <v>5884</v>
      </c>
      <c r="H1960" s="77">
        <v>0.43736852199999998</v>
      </c>
      <c r="I1960" s="77">
        <v>0.56263147800000002</v>
      </c>
      <c r="J1960" s="77">
        <v>2648</v>
      </c>
      <c r="K1960" s="77">
        <v>1511</v>
      </c>
      <c r="L1960" s="77">
        <v>173</v>
      </c>
      <c r="M1960" s="77">
        <v>89</v>
      </c>
      <c r="N1960" s="77">
        <v>104</v>
      </c>
      <c r="O1960" s="77">
        <v>49</v>
      </c>
      <c r="P1960" s="77">
        <v>3378</v>
      </c>
      <c r="Q1960" s="77">
        <v>1742</v>
      </c>
      <c r="R1960" s="77">
        <v>218</v>
      </c>
      <c r="S1960" s="77">
        <v>194</v>
      </c>
      <c r="T1960" s="77">
        <v>221</v>
      </c>
      <c r="U1960" s="78">
        <v>131</v>
      </c>
    </row>
    <row r="1961" spans="1:21" ht="15">
      <c r="A1961" s="76" t="s">
        <v>2320</v>
      </c>
      <c r="B1961" s="77" t="s">
        <v>5864</v>
      </c>
      <c r="C1961" s="77" t="s">
        <v>2214</v>
      </c>
      <c r="D1961" s="77" t="s">
        <v>1034</v>
      </c>
      <c r="E1961" s="77">
        <v>10837</v>
      </c>
      <c r="F1961" s="77">
        <v>4872</v>
      </c>
      <c r="G1961" s="77">
        <v>5965</v>
      </c>
      <c r="H1961" s="77">
        <v>0.44957091399999999</v>
      </c>
      <c r="I1961" s="77">
        <v>0.55042908599999996</v>
      </c>
      <c r="J1961" s="77">
        <v>2819</v>
      </c>
      <c r="K1961" s="77">
        <v>1616</v>
      </c>
      <c r="L1961" s="77">
        <v>185</v>
      </c>
      <c r="M1961" s="77">
        <v>92</v>
      </c>
      <c r="N1961" s="77">
        <v>102</v>
      </c>
      <c r="O1961" s="77">
        <v>58</v>
      </c>
      <c r="P1961" s="77">
        <v>3399</v>
      </c>
      <c r="Q1961" s="77">
        <v>1759</v>
      </c>
      <c r="R1961" s="77">
        <v>233</v>
      </c>
      <c r="S1961" s="77">
        <v>201</v>
      </c>
      <c r="T1961" s="77">
        <v>231</v>
      </c>
      <c r="U1961" s="78">
        <v>142</v>
      </c>
    </row>
    <row r="1962" spans="1:21" ht="15">
      <c r="A1962" s="76" t="s">
        <v>2321</v>
      </c>
      <c r="B1962" s="77" t="s">
        <v>5864</v>
      </c>
      <c r="C1962" s="77" t="s">
        <v>2214</v>
      </c>
      <c r="D1962" s="77" t="s">
        <v>1034</v>
      </c>
      <c r="E1962" s="77">
        <v>11214</v>
      </c>
      <c r="F1962" s="77">
        <v>5010</v>
      </c>
      <c r="G1962" s="77">
        <v>6204</v>
      </c>
      <c r="H1962" s="77">
        <v>0.44676297500000001</v>
      </c>
      <c r="I1962" s="77">
        <v>0.55323702500000005</v>
      </c>
      <c r="J1962" s="77">
        <v>2875</v>
      </c>
      <c r="K1962" s="77">
        <v>1674</v>
      </c>
      <c r="L1962" s="77">
        <v>204</v>
      </c>
      <c r="M1962" s="77">
        <v>94</v>
      </c>
      <c r="N1962" s="77">
        <v>96</v>
      </c>
      <c r="O1962" s="77">
        <v>67</v>
      </c>
      <c r="P1962" s="77">
        <v>3544</v>
      </c>
      <c r="Q1962" s="77">
        <v>1801</v>
      </c>
      <c r="R1962" s="77">
        <v>236</v>
      </c>
      <c r="S1962" s="77">
        <v>211</v>
      </c>
      <c r="T1962" s="77">
        <v>241</v>
      </c>
      <c r="U1962" s="78">
        <v>171</v>
      </c>
    </row>
    <row r="1963" spans="1:21" ht="15">
      <c r="A1963" s="76" t="s">
        <v>2322</v>
      </c>
      <c r="B1963" s="77" t="s">
        <v>5864</v>
      </c>
      <c r="C1963" s="77" t="s">
        <v>2214</v>
      </c>
      <c r="D1963" s="77" t="s">
        <v>1034</v>
      </c>
      <c r="E1963" s="77">
        <v>10832</v>
      </c>
      <c r="F1963" s="77">
        <v>4818</v>
      </c>
      <c r="G1963" s="77">
        <v>6014</v>
      </c>
      <c r="H1963" s="77">
        <v>0.44479320500000002</v>
      </c>
      <c r="I1963" s="77">
        <v>0.55520679500000003</v>
      </c>
      <c r="J1963" s="77">
        <v>2806</v>
      </c>
      <c r="K1963" s="77">
        <v>1585</v>
      </c>
      <c r="L1963" s="77">
        <v>195</v>
      </c>
      <c r="M1963" s="77">
        <v>82</v>
      </c>
      <c r="N1963" s="77">
        <v>86</v>
      </c>
      <c r="O1963" s="77">
        <v>64</v>
      </c>
      <c r="P1963" s="77">
        <v>3384</v>
      </c>
      <c r="Q1963" s="77">
        <v>1832</v>
      </c>
      <c r="R1963" s="77">
        <v>215</v>
      </c>
      <c r="S1963" s="77">
        <v>220</v>
      </c>
      <c r="T1963" s="77">
        <v>210</v>
      </c>
      <c r="U1963" s="78">
        <v>153</v>
      </c>
    </row>
    <row r="1964" spans="1:21" ht="15">
      <c r="A1964" s="76" t="s">
        <v>2323</v>
      </c>
      <c r="B1964" s="77" t="s">
        <v>5864</v>
      </c>
      <c r="C1964" s="77" t="s">
        <v>2214</v>
      </c>
      <c r="D1964" s="77" t="s">
        <v>1034</v>
      </c>
      <c r="E1964" s="77">
        <v>10745</v>
      </c>
      <c r="F1964" s="77">
        <v>4873</v>
      </c>
      <c r="G1964" s="77">
        <v>5872</v>
      </c>
      <c r="H1964" s="77">
        <v>0.45351326199999997</v>
      </c>
      <c r="I1964" s="77">
        <v>0.54648673800000003</v>
      </c>
      <c r="J1964" s="77">
        <v>2875</v>
      </c>
      <c r="K1964" s="77">
        <v>1584</v>
      </c>
      <c r="L1964" s="77">
        <v>177</v>
      </c>
      <c r="M1964" s="77">
        <v>77</v>
      </c>
      <c r="N1964" s="77">
        <v>101</v>
      </c>
      <c r="O1964" s="77">
        <v>59</v>
      </c>
      <c r="P1964" s="77">
        <v>3344</v>
      </c>
      <c r="Q1964" s="77">
        <v>1707</v>
      </c>
      <c r="R1964" s="77">
        <v>222</v>
      </c>
      <c r="S1964" s="77">
        <v>219</v>
      </c>
      <c r="T1964" s="77">
        <v>225</v>
      </c>
      <c r="U1964" s="78">
        <v>155</v>
      </c>
    </row>
    <row r="1965" spans="1:21" ht="15">
      <c r="A1965" s="76" t="s">
        <v>2324</v>
      </c>
      <c r="B1965" s="77" t="s">
        <v>5864</v>
      </c>
      <c r="C1965" s="77" t="s">
        <v>2214</v>
      </c>
      <c r="D1965" s="77" t="s">
        <v>1034</v>
      </c>
      <c r="E1965" s="77">
        <v>11013</v>
      </c>
      <c r="F1965" s="77">
        <v>4982</v>
      </c>
      <c r="G1965" s="77">
        <v>6031</v>
      </c>
      <c r="H1965" s="77">
        <v>0.452374467</v>
      </c>
      <c r="I1965" s="77">
        <v>0.54762553300000005</v>
      </c>
      <c r="J1965" s="77">
        <v>2896</v>
      </c>
      <c r="K1965" s="77">
        <v>1624</v>
      </c>
      <c r="L1965" s="77">
        <v>205</v>
      </c>
      <c r="M1965" s="77">
        <v>85</v>
      </c>
      <c r="N1965" s="77">
        <v>104</v>
      </c>
      <c r="O1965" s="77">
        <v>68</v>
      </c>
      <c r="P1965" s="77">
        <v>3432</v>
      </c>
      <c r="Q1965" s="77">
        <v>1771</v>
      </c>
      <c r="R1965" s="77">
        <v>240</v>
      </c>
      <c r="S1965" s="77">
        <v>220</v>
      </c>
      <c r="T1965" s="77">
        <v>227</v>
      </c>
      <c r="U1965" s="78">
        <v>141</v>
      </c>
    </row>
    <row r="1966" spans="1:21" ht="15">
      <c r="A1966" s="76" t="s">
        <v>2325</v>
      </c>
      <c r="B1966" s="77" t="s">
        <v>5864</v>
      </c>
      <c r="C1966" s="77" t="s">
        <v>2214</v>
      </c>
      <c r="D1966" s="77" t="s">
        <v>1034</v>
      </c>
      <c r="E1966" s="77">
        <v>10873</v>
      </c>
      <c r="F1966" s="77">
        <v>4888</v>
      </c>
      <c r="G1966" s="77">
        <v>5985</v>
      </c>
      <c r="H1966" s="77">
        <v>0.44955394100000001</v>
      </c>
      <c r="I1966" s="77">
        <v>0.55044605899999999</v>
      </c>
      <c r="J1966" s="77">
        <v>2858</v>
      </c>
      <c r="K1966" s="77">
        <v>1613</v>
      </c>
      <c r="L1966" s="77">
        <v>174</v>
      </c>
      <c r="M1966" s="77">
        <v>77</v>
      </c>
      <c r="N1966" s="77">
        <v>104</v>
      </c>
      <c r="O1966" s="77">
        <v>62</v>
      </c>
      <c r="P1966" s="77">
        <v>3349</v>
      </c>
      <c r="Q1966" s="77">
        <v>1778</v>
      </c>
      <c r="R1966" s="77">
        <v>233</v>
      </c>
      <c r="S1966" s="77">
        <v>223</v>
      </c>
      <c r="T1966" s="77">
        <v>252</v>
      </c>
      <c r="U1966" s="78">
        <v>150</v>
      </c>
    </row>
    <row r="1967" spans="1:21" ht="15">
      <c r="A1967" s="76" t="s">
        <v>2326</v>
      </c>
      <c r="B1967" s="77" t="s">
        <v>5864</v>
      </c>
      <c r="C1967" s="77" t="s">
        <v>2214</v>
      </c>
      <c r="D1967" s="77" t="s">
        <v>1034</v>
      </c>
      <c r="E1967" s="77">
        <v>10333</v>
      </c>
      <c r="F1967" s="77">
        <v>4560</v>
      </c>
      <c r="G1967" s="77">
        <v>5773</v>
      </c>
      <c r="H1967" s="77">
        <v>0.44130455800000001</v>
      </c>
      <c r="I1967" s="77">
        <v>0.55869544199999999</v>
      </c>
      <c r="J1967" s="77">
        <v>2622</v>
      </c>
      <c r="K1967" s="77">
        <v>1537</v>
      </c>
      <c r="L1967" s="77">
        <v>169</v>
      </c>
      <c r="M1967" s="77">
        <v>74</v>
      </c>
      <c r="N1967" s="77">
        <v>89</v>
      </c>
      <c r="O1967" s="77">
        <v>69</v>
      </c>
      <c r="P1967" s="77">
        <v>3282</v>
      </c>
      <c r="Q1967" s="77">
        <v>1686</v>
      </c>
      <c r="R1967" s="77">
        <v>251</v>
      </c>
      <c r="S1967" s="77">
        <v>188</v>
      </c>
      <c r="T1967" s="77">
        <v>224</v>
      </c>
      <c r="U1967" s="78">
        <v>142</v>
      </c>
    </row>
    <row r="1968" spans="1:21" ht="15">
      <c r="A1968" s="76" t="s">
        <v>2327</v>
      </c>
      <c r="B1968" s="77" t="s">
        <v>5864</v>
      </c>
      <c r="C1968" s="77" t="s">
        <v>2214</v>
      </c>
      <c r="D1968" s="77" t="s">
        <v>1034</v>
      </c>
      <c r="E1968" s="77">
        <v>10521</v>
      </c>
      <c r="F1968" s="77">
        <v>4628</v>
      </c>
      <c r="G1968" s="77">
        <v>5893</v>
      </c>
      <c r="H1968" s="77">
        <v>0.43988213999999998</v>
      </c>
      <c r="I1968" s="77">
        <v>0.56011785999999997</v>
      </c>
      <c r="J1968" s="77">
        <v>2649</v>
      </c>
      <c r="K1968" s="77">
        <v>1580</v>
      </c>
      <c r="L1968" s="77">
        <v>163</v>
      </c>
      <c r="M1968" s="77">
        <v>76</v>
      </c>
      <c r="N1968" s="77">
        <v>95</v>
      </c>
      <c r="O1968" s="77">
        <v>65</v>
      </c>
      <c r="P1968" s="77">
        <v>3337</v>
      </c>
      <c r="Q1968" s="77">
        <v>1764</v>
      </c>
      <c r="R1968" s="77">
        <v>216</v>
      </c>
      <c r="S1968" s="77">
        <v>202</v>
      </c>
      <c r="T1968" s="77">
        <v>218</v>
      </c>
      <c r="U1968" s="78">
        <v>156</v>
      </c>
    </row>
    <row r="1969" spans="1:21" ht="15">
      <c r="A1969" s="76" t="s">
        <v>2328</v>
      </c>
      <c r="B1969" s="77" t="s">
        <v>5864</v>
      </c>
      <c r="C1969" s="77" t="s">
        <v>2214</v>
      </c>
      <c r="D1969" s="77" t="s">
        <v>1034</v>
      </c>
      <c r="E1969" s="77">
        <v>10838</v>
      </c>
      <c r="F1969" s="77">
        <v>4888</v>
      </c>
      <c r="G1969" s="77">
        <v>5950</v>
      </c>
      <c r="H1969" s="77">
        <v>0.45100572100000003</v>
      </c>
      <c r="I1969" s="77">
        <v>0.54899427899999997</v>
      </c>
      <c r="J1969" s="77">
        <v>2800</v>
      </c>
      <c r="K1969" s="77">
        <v>1641</v>
      </c>
      <c r="L1969" s="77">
        <v>199</v>
      </c>
      <c r="M1969" s="77">
        <v>93</v>
      </c>
      <c r="N1969" s="77">
        <v>96</v>
      </c>
      <c r="O1969" s="77">
        <v>59</v>
      </c>
      <c r="P1969" s="77">
        <v>3383</v>
      </c>
      <c r="Q1969" s="77">
        <v>1710</v>
      </c>
      <c r="R1969" s="77">
        <v>245</v>
      </c>
      <c r="S1969" s="77">
        <v>201</v>
      </c>
      <c r="T1969" s="77">
        <v>254</v>
      </c>
      <c r="U1969" s="78">
        <v>157</v>
      </c>
    </row>
    <row r="1970" spans="1:21" ht="15">
      <c r="A1970" s="76" t="s">
        <v>2329</v>
      </c>
      <c r="B1970" s="77" t="s">
        <v>5864</v>
      </c>
      <c r="C1970" s="77" t="s">
        <v>2214</v>
      </c>
      <c r="D1970" s="77" t="s">
        <v>1034</v>
      </c>
      <c r="E1970" s="77">
        <v>10829</v>
      </c>
      <c r="F1970" s="77">
        <v>4811</v>
      </c>
      <c r="G1970" s="77">
        <v>6018</v>
      </c>
      <c r="H1970" s="77">
        <v>0.44427001599999999</v>
      </c>
      <c r="I1970" s="77">
        <v>0.55572998399999995</v>
      </c>
      <c r="J1970" s="77">
        <v>2832</v>
      </c>
      <c r="K1970" s="77">
        <v>1571</v>
      </c>
      <c r="L1970" s="77">
        <v>177</v>
      </c>
      <c r="M1970" s="77">
        <v>80</v>
      </c>
      <c r="N1970" s="77">
        <v>87</v>
      </c>
      <c r="O1970" s="77">
        <v>64</v>
      </c>
      <c r="P1970" s="77">
        <v>3428</v>
      </c>
      <c r="Q1970" s="77">
        <v>1756</v>
      </c>
      <c r="R1970" s="77">
        <v>227</v>
      </c>
      <c r="S1970" s="77">
        <v>217</v>
      </c>
      <c r="T1970" s="77">
        <v>238</v>
      </c>
      <c r="U1970" s="78">
        <v>152</v>
      </c>
    </row>
    <row r="1971" spans="1:21" ht="15">
      <c r="A1971" s="76" t="s">
        <v>2330</v>
      </c>
      <c r="B1971" s="77" t="s">
        <v>5864</v>
      </c>
      <c r="C1971" s="77" t="s">
        <v>2214</v>
      </c>
      <c r="D1971" s="77" t="s">
        <v>1034</v>
      </c>
      <c r="E1971" s="77">
        <v>11071</v>
      </c>
      <c r="F1971" s="77">
        <v>5008</v>
      </c>
      <c r="G1971" s="77">
        <v>6063</v>
      </c>
      <c r="H1971" s="77">
        <v>0.45235299400000001</v>
      </c>
      <c r="I1971" s="77">
        <v>0.54764700600000005</v>
      </c>
      <c r="J1971" s="77">
        <v>2904</v>
      </c>
      <c r="K1971" s="77">
        <v>1673</v>
      </c>
      <c r="L1971" s="77">
        <v>183</v>
      </c>
      <c r="M1971" s="77">
        <v>95</v>
      </c>
      <c r="N1971" s="77">
        <v>90</v>
      </c>
      <c r="O1971" s="77">
        <v>63</v>
      </c>
      <c r="P1971" s="77">
        <v>3450</v>
      </c>
      <c r="Q1971" s="77">
        <v>1794</v>
      </c>
      <c r="R1971" s="77">
        <v>225</v>
      </c>
      <c r="S1971" s="77">
        <v>229</v>
      </c>
      <c r="T1971" s="77">
        <v>222</v>
      </c>
      <c r="U1971" s="78">
        <v>143</v>
      </c>
    </row>
    <row r="1972" spans="1:21" ht="15">
      <c r="A1972" s="76" t="s">
        <v>2331</v>
      </c>
      <c r="B1972" s="77" t="s">
        <v>5864</v>
      </c>
      <c r="C1972" s="77" t="s">
        <v>2214</v>
      </c>
      <c r="D1972" s="77" t="s">
        <v>1034</v>
      </c>
      <c r="E1972" s="77">
        <v>11401</v>
      </c>
      <c r="F1972" s="77">
        <v>5254</v>
      </c>
      <c r="G1972" s="77">
        <v>6147</v>
      </c>
      <c r="H1972" s="77">
        <v>0.46083676899999998</v>
      </c>
      <c r="I1972" s="77">
        <v>0.53916323099999997</v>
      </c>
      <c r="J1972" s="77">
        <v>3063</v>
      </c>
      <c r="K1972" s="77">
        <v>1691</v>
      </c>
      <c r="L1972" s="77">
        <v>220</v>
      </c>
      <c r="M1972" s="77">
        <v>97</v>
      </c>
      <c r="N1972" s="77">
        <v>118</v>
      </c>
      <c r="O1972" s="77">
        <v>65</v>
      </c>
      <c r="P1972" s="77">
        <v>3516</v>
      </c>
      <c r="Q1972" s="77">
        <v>1771</v>
      </c>
      <c r="R1972" s="77">
        <v>238</v>
      </c>
      <c r="S1972" s="77">
        <v>221</v>
      </c>
      <c r="T1972" s="77">
        <v>237</v>
      </c>
      <c r="U1972" s="78">
        <v>164</v>
      </c>
    </row>
    <row r="1973" spans="1:21" ht="15">
      <c r="A1973" s="76" t="s">
        <v>2332</v>
      </c>
      <c r="B1973" s="77" t="s">
        <v>5864</v>
      </c>
      <c r="C1973" s="77" t="s">
        <v>2214</v>
      </c>
      <c r="D1973" s="77" t="s">
        <v>1034</v>
      </c>
      <c r="E1973" s="77">
        <v>10833</v>
      </c>
      <c r="F1973" s="77">
        <v>4921</v>
      </c>
      <c r="G1973" s="77">
        <v>5912</v>
      </c>
      <c r="H1973" s="77">
        <v>0.45426013100000001</v>
      </c>
      <c r="I1973" s="77">
        <v>0.54573986900000004</v>
      </c>
      <c r="J1973" s="77">
        <v>2844</v>
      </c>
      <c r="K1973" s="77">
        <v>1661</v>
      </c>
      <c r="L1973" s="77">
        <v>191</v>
      </c>
      <c r="M1973" s="77">
        <v>79</v>
      </c>
      <c r="N1973" s="77">
        <v>89</v>
      </c>
      <c r="O1973" s="77">
        <v>57</v>
      </c>
      <c r="P1973" s="77">
        <v>3326</v>
      </c>
      <c r="Q1973" s="77">
        <v>1747</v>
      </c>
      <c r="R1973" s="77">
        <v>242</v>
      </c>
      <c r="S1973" s="77">
        <v>229</v>
      </c>
      <c r="T1973" s="77">
        <v>209</v>
      </c>
      <c r="U1973" s="78">
        <v>159</v>
      </c>
    </row>
    <row r="1974" spans="1:21" ht="15">
      <c r="A1974" s="76" t="s">
        <v>2333</v>
      </c>
      <c r="B1974" s="77" t="s">
        <v>5864</v>
      </c>
      <c r="C1974" s="77" t="s">
        <v>2162</v>
      </c>
      <c r="D1974" s="77" t="s">
        <v>1034</v>
      </c>
      <c r="E1974" s="77">
        <v>10802</v>
      </c>
      <c r="F1974" s="77">
        <v>4796</v>
      </c>
      <c r="G1974" s="77">
        <v>6006</v>
      </c>
      <c r="H1974" s="77">
        <v>0.44399185299999999</v>
      </c>
      <c r="I1974" s="77">
        <v>0.55600814700000001</v>
      </c>
      <c r="J1974" s="77">
        <v>2831</v>
      </c>
      <c r="K1974" s="77">
        <v>1566</v>
      </c>
      <c r="L1974" s="77">
        <v>168</v>
      </c>
      <c r="M1974" s="77">
        <v>83</v>
      </c>
      <c r="N1974" s="77">
        <v>85</v>
      </c>
      <c r="O1974" s="77">
        <v>63</v>
      </c>
      <c r="P1974" s="77">
        <v>3442</v>
      </c>
      <c r="Q1974" s="77">
        <v>1772</v>
      </c>
      <c r="R1974" s="77">
        <v>226</v>
      </c>
      <c r="S1974" s="77">
        <v>207</v>
      </c>
      <c r="T1974" s="77">
        <v>213</v>
      </c>
      <c r="U1974" s="78">
        <v>146</v>
      </c>
    </row>
    <row r="1975" spans="1:21" ht="15">
      <c r="A1975" s="76" t="s">
        <v>2334</v>
      </c>
      <c r="B1975" s="77" t="s">
        <v>5864</v>
      </c>
      <c r="C1975" s="77" t="s">
        <v>2162</v>
      </c>
      <c r="D1975" s="77" t="s">
        <v>1034</v>
      </c>
      <c r="E1975" s="77">
        <v>9698</v>
      </c>
      <c r="F1975" s="77">
        <v>4231</v>
      </c>
      <c r="G1975" s="77">
        <v>5467</v>
      </c>
      <c r="H1975" s="77">
        <v>0.436275521</v>
      </c>
      <c r="I1975" s="77">
        <v>0.563724479</v>
      </c>
      <c r="J1975" s="77">
        <v>2552</v>
      </c>
      <c r="K1975" s="77">
        <v>1331</v>
      </c>
      <c r="L1975" s="77">
        <v>143</v>
      </c>
      <c r="M1975" s="77">
        <v>75</v>
      </c>
      <c r="N1975" s="77">
        <v>84</v>
      </c>
      <c r="O1975" s="77">
        <v>46</v>
      </c>
      <c r="P1975" s="77">
        <v>3194</v>
      </c>
      <c r="Q1975" s="77">
        <v>1593</v>
      </c>
      <c r="R1975" s="77">
        <v>195</v>
      </c>
      <c r="S1975" s="77">
        <v>180</v>
      </c>
      <c r="T1975" s="77">
        <v>182</v>
      </c>
      <c r="U1975" s="78">
        <v>123</v>
      </c>
    </row>
    <row r="1976" spans="1:21" ht="15">
      <c r="A1976" s="76" t="s">
        <v>2335</v>
      </c>
      <c r="B1976" s="77" t="s">
        <v>5864</v>
      </c>
      <c r="C1976" s="77" t="s">
        <v>2162</v>
      </c>
      <c r="D1976" s="77" t="s">
        <v>1034</v>
      </c>
      <c r="E1976" s="77">
        <v>10307</v>
      </c>
      <c r="F1976" s="77">
        <v>4483</v>
      </c>
      <c r="G1976" s="77">
        <v>5824</v>
      </c>
      <c r="H1976" s="77">
        <v>0.43494712299999999</v>
      </c>
      <c r="I1976" s="77">
        <v>0.56505287699999995</v>
      </c>
      <c r="J1976" s="77">
        <v>2594</v>
      </c>
      <c r="K1976" s="77">
        <v>1541</v>
      </c>
      <c r="L1976" s="77">
        <v>157</v>
      </c>
      <c r="M1976" s="77">
        <v>62</v>
      </c>
      <c r="N1976" s="77">
        <v>84</v>
      </c>
      <c r="O1976" s="77">
        <v>45</v>
      </c>
      <c r="P1976" s="77">
        <v>3296</v>
      </c>
      <c r="Q1976" s="77">
        <v>1751</v>
      </c>
      <c r="R1976" s="77">
        <v>210</v>
      </c>
      <c r="S1976" s="77">
        <v>208</v>
      </c>
      <c r="T1976" s="77">
        <v>216</v>
      </c>
      <c r="U1976" s="78">
        <v>143</v>
      </c>
    </row>
    <row r="1977" spans="1:21" ht="15">
      <c r="A1977" s="76" t="s">
        <v>2336</v>
      </c>
      <c r="B1977" s="77" t="s">
        <v>5864</v>
      </c>
      <c r="C1977" s="77" t="s">
        <v>2162</v>
      </c>
      <c r="D1977" s="77" t="s">
        <v>1034</v>
      </c>
      <c r="E1977" s="77">
        <v>10580</v>
      </c>
      <c r="F1977" s="77">
        <v>4741</v>
      </c>
      <c r="G1977" s="77">
        <v>5839</v>
      </c>
      <c r="H1977" s="77">
        <v>0.448109641</v>
      </c>
      <c r="I1977" s="77">
        <v>0.55189035900000005</v>
      </c>
      <c r="J1977" s="77">
        <v>2715</v>
      </c>
      <c r="K1977" s="77">
        <v>1600</v>
      </c>
      <c r="L1977" s="77">
        <v>194</v>
      </c>
      <c r="M1977" s="77">
        <v>86</v>
      </c>
      <c r="N1977" s="77">
        <v>93</v>
      </c>
      <c r="O1977" s="77">
        <v>53</v>
      </c>
      <c r="P1977" s="77">
        <v>3299</v>
      </c>
      <c r="Q1977" s="77">
        <v>1728</v>
      </c>
      <c r="R1977" s="77">
        <v>242</v>
      </c>
      <c r="S1977" s="77">
        <v>202</v>
      </c>
      <c r="T1977" s="77">
        <v>220</v>
      </c>
      <c r="U1977" s="78">
        <v>148</v>
      </c>
    </row>
    <row r="1978" spans="1:21" ht="15">
      <c r="A1978" s="76" t="s">
        <v>2337</v>
      </c>
      <c r="B1978" s="77" t="s">
        <v>5864</v>
      </c>
      <c r="C1978" s="77" t="s">
        <v>2162</v>
      </c>
      <c r="D1978" s="77" t="s">
        <v>1034</v>
      </c>
      <c r="E1978" s="77">
        <v>10939</v>
      </c>
      <c r="F1978" s="77">
        <v>4937</v>
      </c>
      <c r="G1978" s="77">
        <v>6002</v>
      </c>
      <c r="H1978" s="77">
        <v>0.45132096199999999</v>
      </c>
      <c r="I1978" s="77">
        <v>0.54867903799999995</v>
      </c>
      <c r="J1978" s="77">
        <v>2887</v>
      </c>
      <c r="K1978" s="77">
        <v>1628</v>
      </c>
      <c r="L1978" s="77">
        <v>188</v>
      </c>
      <c r="M1978" s="77">
        <v>80</v>
      </c>
      <c r="N1978" s="77">
        <v>96</v>
      </c>
      <c r="O1978" s="77">
        <v>58</v>
      </c>
      <c r="P1978" s="77">
        <v>3395</v>
      </c>
      <c r="Q1978" s="77">
        <v>1773</v>
      </c>
      <c r="R1978" s="77">
        <v>264</v>
      </c>
      <c r="S1978" s="77">
        <v>200</v>
      </c>
      <c r="T1978" s="77">
        <v>213</v>
      </c>
      <c r="U1978" s="78">
        <v>157</v>
      </c>
    </row>
    <row r="1979" spans="1:21" ht="15">
      <c r="A1979" s="76" t="s">
        <v>2338</v>
      </c>
      <c r="B1979" s="77" t="s">
        <v>5864</v>
      </c>
      <c r="C1979" s="77" t="s">
        <v>2162</v>
      </c>
      <c r="D1979" s="77" t="s">
        <v>1034</v>
      </c>
      <c r="E1979" s="77">
        <v>11128</v>
      </c>
      <c r="F1979" s="77">
        <v>5082</v>
      </c>
      <c r="G1979" s="77">
        <v>6046</v>
      </c>
      <c r="H1979" s="77">
        <v>0.45668583800000001</v>
      </c>
      <c r="I1979" s="77">
        <v>0.54331416200000004</v>
      </c>
      <c r="J1979" s="77">
        <v>2964</v>
      </c>
      <c r="K1979" s="77">
        <v>1652</v>
      </c>
      <c r="L1979" s="77">
        <v>193</v>
      </c>
      <c r="M1979" s="77">
        <v>94</v>
      </c>
      <c r="N1979" s="77">
        <v>109</v>
      </c>
      <c r="O1979" s="77">
        <v>70</v>
      </c>
      <c r="P1979" s="77">
        <v>3483</v>
      </c>
      <c r="Q1979" s="77">
        <v>1735</v>
      </c>
      <c r="R1979" s="77">
        <v>241</v>
      </c>
      <c r="S1979" s="77">
        <v>204</v>
      </c>
      <c r="T1979" s="77">
        <v>239</v>
      </c>
      <c r="U1979" s="78">
        <v>144</v>
      </c>
    </row>
    <row r="1980" spans="1:21" ht="15">
      <c r="A1980" s="76" t="s">
        <v>2339</v>
      </c>
      <c r="B1980" s="77" t="s">
        <v>5864</v>
      </c>
      <c r="C1980" s="77" t="s">
        <v>2162</v>
      </c>
      <c r="D1980" s="77" t="s">
        <v>1034</v>
      </c>
      <c r="E1980" s="77">
        <v>10926</v>
      </c>
      <c r="F1980" s="77">
        <v>4927</v>
      </c>
      <c r="G1980" s="77">
        <v>5999</v>
      </c>
      <c r="H1980" s="77">
        <v>0.450942705</v>
      </c>
      <c r="I1980" s="77">
        <v>0.549057295</v>
      </c>
      <c r="J1980" s="77">
        <v>2866</v>
      </c>
      <c r="K1980" s="77">
        <v>1633</v>
      </c>
      <c r="L1980" s="77">
        <v>189</v>
      </c>
      <c r="M1980" s="77">
        <v>75</v>
      </c>
      <c r="N1980" s="77">
        <v>100</v>
      </c>
      <c r="O1980" s="77">
        <v>64</v>
      </c>
      <c r="P1980" s="77">
        <v>3428</v>
      </c>
      <c r="Q1980" s="77">
        <v>1766</v>
      </c>
      <c r="R1980" s="77">
        <v>238</v>
      </c>
      <c r="S1980" s="77">
        <v>195</v>
      </c>
      <c r="T1980" s="77">
        <v>226</v>
      </c>
      <c r="U1980" s="78">
        <v>146</v>
      </c>
    </row>
    <row r="1981" spans="1:21" ht="15">
      <c r="A1981" s="76" t="s">
        <v>2340</v>
      </c>
      <c r="B1981" s="77" t="s">
        <v>5864</v>
      </c>
      <c r="C1981" s="77" t="s">
        <v>2162</v>
      </c>
      <c r="D1981" s="77" t="s">
        <v>1034</v>
      </c>
      <c r="E1981" s="77">
        <v>10679</v>
      </c>
      <c r="F1981" s="77">
        <v>4814</v>
      </c>
      <c r="G1981" s="77">
        <v>5865</v>
      </c>
      <c r="H1981" s="77">
        <v>0.45079127299999999</v>
      </c>
      <c r="I1981" s="77">
        <v>0.54920872700000001</v>
      </c>
      <c r="J1981" s="77">
        <v>2767</v>
      </c>
      <c r="K1981" s="77">
        <v>1618</v>
      </c>
      <c r="L1981" s="77">
        <v>186</v>
      </c>
      <c r="M1981" s="77">
        <v>80</v>
      </c>
      <c r="N1981" s="77">
        <v>92</v>
      </c>
      <c r="O1981" s="77">
        <v>71</v>
      </c>
      <c r="P1981" s="77">
        <v>3337</v>
      </c>
      <c r="Q1981" s="77">
        <v>1722</v>
      </c>
      <c r="R1981" s="77">
        <v>239</v>
      </c>
      <c r="S1981" s="77">
        <v>195</v>
      </c>
      <c r="T1981" s="77">
        <v>231</v>
      </c>
      <c r="U1981" s="78">
        <v>141</v>
      </c>
    </row>
    <row r="1982" spans="1:21" ht="15">
      <c r="A1982" s="76" t="s">
        <v>2341</v>
      </c>
      <c r="B1982" s="77" t="s">
        <v>5864</v>
      </c>
      <c r="C1982" s="77" t="s">
        <v>2162</v>
      </c>
      <c r="D1982" s="77" t="s">
        <v>1034</v>
      </c>
      <c r="E1982" s="77">
        <v>10491</v>
      </c>
      <c r="F1982" s="77">
        <v>4630</v>
      </c>
      <c r="G1982" s="77">
        <v>5861</v>
      </c>
      <c r="H1982" s="77">
        <v>0.44133066399999998</v>
      </c>
      <c r="I1982" s="77">
        <v>0.55866933600000002</v>
      </c>
      <c r="J1982" s="77">
        <v>2666</v>
      </c>
      <c r="K1982" s="77">
        <v>1539</v>
      </c>
      <c r="L1982" s="77">
        <v>177</v>
      </c>
      <c r="M1982" s="77">
        <v>98</v>
      </c>
      <c r="N1982" s="77">
        <v>86</v>
      </c>
      <c r="O1982" s="77">
        <v>64</v>
      </c>
      <c r="P1982" s="77">
        <v>3327</v>
      </c>
      <c r="Q1982" s="77">
        <v>1712</v>
      </c>
      <c r="R1982" s="77">
        <v>235</v>
      </c>
      <c r="S1982" s="77">
        <v>211</v>
      </c>
      <c r="T1982" s="77">
        <v>230</v>
      </c>
      <c r="U1982" s="78">
        <v>146</v>
      </c>
    </row>
    <row r="1983" spans="1:21" ht="15">
      <c r="A1983" s="76" t="s">
        <v>2342</v>
      </c>
      <c r="B1983" s="77" t="s">
        <v>5864</v>
      </c>
      <c r="C1983" s="77" t="s">
        <v>2162</v>
      </c>
      <c r="D1983" s="77" t="s">
        <v>1034</v>
      </c>
      <c r="E1983" s="77">
        <v>11574</v>
      </c>
      <c r="F1983" s="77">
        <v>5286</v>
      </c>
      <c r="G1983" s="77">
        <v>6288</v>
      </c>
      <c r="H1983" s="77">
        <v>0.456713323</v>
      </c>
      <c r="I1983" s="77">
        <v>0.543286677</v>
      </c>
      <c r="J1983" s="77">
        <v>3060</v>
      </c>
      <c r="K1983" s="77">
        <v>1742</v>
      </c>
      <c r="L1983" s="77">
        <v>207</v>
      </c>
      <c r="M1983" s="77">
        <v>104</v>
      </c>
      <c r="N1983" s="77">
        <v>104</v>
      </c>
      <c r="O1983" s="77">
        <v>69</v>
      </c>
      <c r="P1983" s="77">
        <v>3626</v>
      </c>
      <c r="Q1983" s="77">
        <v>1781</v>
      </c>
      <c r="R1983" s="77">
        <v>233</v>
      </c>
      <c r="S1983" s="77">
        <v>242</v>
      </c>
      <c r="T1983" s="77">
        <v>225</v>
      </c>
      <c r="U1983" s="78">
        <v>181</v>
      </c>
    </row>
    <row r="1984" spans="1:21" ht="15">
      <c r="A1984" s="76" t="s">
        <v>2343</v>
      </c>
      <c r="B1984" s="77" t="s">
        <v>5864</v>
      </c>
      <c r="C1984" s="77" t="s">
        <v>2162</v>
      </c>
      <c r="D1984" s="77" t="s">
        <v>1034</v>
      </c>
      <c r="E1984" s="77">
        <v>11393</v>
      </c>
      <c r="F1984" s="77">
        <v>5234</v>
      </c>
      <c r="G1984" s="77">
        <v>6159</v>
      </c>
      <c r="H1984" s="77">
        <v>0.45940489800000001</v>
      </c>
      <c r="I1984" s="77">
        <v>0.54059510200000005</v>
      </c>
      <c r="J1984" s="77">
        <v>3067</v>
      </c>
      <c r="K1984" s="77">
        <v>1693</v>
      </c>
      <c r="L1984" s="77">
        <v>220</v>
      </c>
      <c r="M1984" s="77">
        <v>88</v>
      </c>
      <c r="N1984" s="77">
        <v>100</v>
      </c>
      <c r="O1984" s="77">
        <v>66</v>
      </c>
      <c r="P1984" s="77">
        <v>3517</v>
      </c>
      <c r="Q1984" s="77">
        <v>1821</v>
      </c>
      <c r="R1984" s="77">
        <v>238</v>
      </c>
      <c r="S1984" s="77">
        <v>214</v>
      </c>
      <c r="T1984" s="77">
        <v>231</v>
      </c>
      <c r="U1984" s="78">
        <v>138</v>
      </c>
    </row>
    <row r="1985" spans="1:21" ht="15">
      <c r="A1985" s="76" t="s">
        <v>2344</v>
      </c>
      <c r="B1985" s="77" t="s">
        <v>5864</v>
      </c>
      <c r="C1985" s="77" t="s">
        <v>2162</v>
      </c>
      <c r="D1985" s="77" t="s">
        <v>1034</v>
      </c>
      <c r="E1985" s="77">
        <v>10791</v>
      </c>
      <c r="F1985" s="77">
        <v>4842</v>
      </c>
      <c r="G1985" s="77">
        <v>5949</v>
      </c>
      <c r="H1985" s="77">
        <v>0.448707256</v>
      </c>
      <c r="I1985" s="77">
        <v>0.55129274399999995</v>
      </c>
      <c r="J1985" s="77">
        <v>2814</v>
      </c>
      <c r="K1985" s="77">
        <v>1596</v>
      </c>
      <c r="L1985" s="77">
        <v>185</v>
      </c>
      <c r="M1985" s="77">
        <v>91</v>
      </c>
      <c r="N1985" s="77">
        <v>94</v>
      </c>
      <c r="O1985" s="77">
        <v>62</v>
      </c>
      <c r="P1985" s="77">
        <v>3369</v>
      </c>
      <c r="Q1985" s="77">
        <v>1775</v>
      </c>
      <c r="R1985" s="77">
        <v>243</v>
      </c>
      <c r="S1985" s="77">
        <v>208</v>
      </c>
      <c r="T1985" s="77">
        <v>206</v>
      </c>
      <c r="U1985" s="78">
        <v>148</v>
      </c>
    </row>
    <row r="1986" spans="1:21" ht="15">
      <c r="A1986" s="76" t="s">
        <v>2345</v>
      </c>
      <c r="B1986" s="77" t="s">
        <v>5864</v>
      </c>
      <c r="C1986" s="77" t="s">
        <v>2162</v>
      </c>
      <c r="D1986" s="77" t="s">
        <v>1034</v>
      </c>
      <c r="E1986" s="77">
        <v>10865</v>
      </c>
      <c r="F1986" s="77">
        <v>4867</v>
      </c>
      <c r="G1986" s="77">
        <v>5998</v>
      </c>
      <c r="H1986" s="77">
        <v>0.44795214</v>
      </c>
      <c r="I1986" s="77">
        <v>0.55204785999999995</v>
      </c>
      <c r="J1986" s="77">
        <v>2820</v>
      </c>
      <c r="K1986" s="77">
        <v>1621</v>
      </c>
      <c r="L1986" s="77">
        <v>178</v>
      </c>
      <c r="M1986" s="77">
        <v>85</v>
      </c>
      <c r="N1986" s="77">
        <v>99</v>
      </c>
      <c r="O1986" s="77">
        <v>64</v>
      </c>
      <c r="P1986" s="77">
        <v>3467</v>
      </c>
      <c r="Q1986" s="77">
        <v>1734</v>
      </c>
      <c r="R1986" s="77">
        <v>221</v>
      </c>
      <c r="S1986" s="77">
        <v>215</v>
      </c>
      <c r="T1986" s="77">
        <v>211</v>
      </c>
      <c r="U1986" s="78">
        <v>150</v>
      </c>
    </row>
    <row r="1987" spans="1:21" ht="15">
      <c r="A1987" s="76" t="s">
        <v>2346</v>
      </c>
      <c r="B1987" s="77" t="s">
        <v>5864</v>
      </c>
      <c r="C1987" s="77" t="s">
        <v>1850</v>
      </c>
      <c r="D1987" s="77" t="s">
        <v>1034</v>
      </c>
      <c r="E1987" s="77">
        <v>11781</v>
      </c>
      <c r="F1987" s="77">
        <v>5355</v>
      </c>
      <c r="G1987" s="77">
        <v>6426</v>
      </c>
      <c r="H1987" s="77">
        <v>0.45454545499999999</v>
      </c>
      <c r="I1987" s="77">
        <v>0.54545454500000001</v>
      </c>
      <c r="J1987" s="77">
        <v>3192</v>
      </c>
      <c r="K1987" s="77">
        <v>1677</v>
      </c>
      <c r="L1987" s="77">
        <v>213</v>
      </c>
      <c r="M1987" s="77">
        <v>89</v>
      </c>
      <c r="N1987" s="77">
        <v>113</v>
      </c>
      <c r="O1987" s="77">
        <v>71</v>
      </c>
      <c r="P1987" s="77">
        <v>3672</v>
      </c>
      <c r="Q1987" s="77">
        <v>1852</v>
      </c>
      <c r="R1987" s="77">
        <v>269</v>
      </c>
      <c r="S1987" s="77">
        <v>228</v>
      </c>
      <c r="T1987" s="77">
        <v>242</v>
      </c>
      <c r="U1987" s="78">
        <v>163</v>
      </c>
    </row>
    <row r="1988" spans="1:21" ht="15">
      <c r="A1988" s="76" t="s">
        <v>2347</v>
      </c>
      <c r="B1988" s="77" t="s">
        <v>5864</v>
      </c>
      <c r="C1988" s="77" t="s">
        <v>1850</v>
      </c>
      <c r="D1988" s="77" t="s">
        <v>1034</v>
      </c>
      <c r="E1988" s="77">
        <v>10598</v>
      </c>
      <c r="F1988" s="77">
        <v>4588</v>
      </c>
      <c r="G1988" s="77">
        <v>6010</v>
      </c>
      <c r="H1988" s="77">
        <v>0.43291186999999998</v>
      </c>
      <c r="I1988" s="77">
        <v>0.56708813000000002</v>
      </c>
      <c r="J1988" s="77">
        <v>2605</v>
      </c>
      <c r="K1988" s="77">
        <v>1580</v>
      </c>
      <c r="L1988" s="77">
        <v>172</v>
      </c>
      <c r="M1988" s="77">
        <v>83</v>
      </c>
      <c r="N1988" s="77">
        <v>106</v>
      </c>
      <c r="O1988" s="77">
        <v>42</v>
      </c>
      <c r="P1988" s="77">
        <v>3353</v>
      </c>
      <c r="Q1988" s="77">
        <v>1849</v>
      </c>
      <c r="R1988" s="77">
        <v>225</v>
      </c>
      <c r="S1988" s="77">
        <v>207</v>
      </c>
      <c r="T1988" s="77">
        <v>229</v>
      </c>
      <c r="U1988" s="78">
        <v>147</v>
      </c>
    </row>
    <row r="1989" spans="1:21" ht="15">
      <c r="A1989" s="76" t="s">
        <v>2348</v>
      </c>
      <c r="B1989" s="77" t="s">
        <v>5864</v>
      </c>
      <c r="C1989" s="77" t="s">
        <v>1850</v>
      </c>
      <c r="D1989" s="77" t="s">
        <v>1034</v>
      </c>
      <c r="E1989" s="77">
        <v>10590</v>
      </c>
      <c r="F1989" s="77">
        <v>4826</v>
      </c>
      <c r="G1989" s="77">
        <v>5764</v>
      </c>
      <c r="H1989" s="77">
        <v>0.45571293699999998</v>
      </c>
      <c r="I1989" s="77">
        <v>0.54428706299999996</v>
      </c>
      <c r="J1989" s="77">
        <v>2805</v>
      </c>
      <c r="K1989" s="77">
        <v>1578</v>
      </c>
      <c r="L1989" s="77">
        <v>189</v>
      </c>
      <c r="M1989" s="77">
        <v>84</v>
      </c>
      <c r="N1989" s="77">
        <v>107</v>
      </c>
      <c r="O1989" s="77">
        <v>63</v>
      </c>
      <c r="P1989" s="77">
        <v>3238</v>
      </c>
      <c r="Q1989" s="77">
        <v>1727</v>
      </c>
      <c r="R1989" s="77">
        <v>242</v>
      </c>
      <c r="S1989" s="77">
        <v>209</v>
      </c>
      <c r="T1989" s="77">
        <v>208</v>
      </c>
      <c r="U1989" s="78">
        <v>140</v>
      </c>
    </row>
    <row r="1990" spans="1:21" ht="15">
      <c r="A1990" s="76" t="s">
        <v>2349</v>
      </c>
      <c r="B1990" s="77" t="s">
        <v>5864</v>
      </c>
      <c r="C1990" s="77" t="s">
        <v>1850</v>
      </c>
      <c r="D1990" s="77" t="s">
        <v>1034</v>
      </c>
      <c r="E1990" s="77">
        <v>10740</v>
      </c>
      <c r="F1990" s="77">
        <v>4720</v>
      </c>
      <c r="G1990" s="77">
        <v>6020</v>
      </c>
      <c r="H1990" s="77">
        <v>0.43947858499999998</v>
      </c>
      <c r="I1990" s="77">
        <v>0.56052141499999997</v>
      </c>
      <c r="J1990" s="77">
        <v>2719</v>
      </c>
      <c r="K1990" s="77">
        <v>1584</v>
      </c>
      <c r="L1990" s="77">
        <v>182</v>
      </c>
      <c r="M1990" s="77">
        <v>83</v>
      </c>
      <c r="N1990" s="77">
        <v>102</v>
      </c>
      <c r="O1990" s="77">
        <v>50</v>
      </c>
      <c r="P1990" s="77">
        <v>3351</v>
      </c>
      <c r="Q1990" s="77">
        <v>1873</v>
      </c>
      <c r="R1990" s="77">
        <v>236</v>
      </c>
      <c r="S1990" s="77">
        <v>197</v>
      </c>
      <c r="T1990" s="77">
        <v>222</v>
      </c>
      <c r="U1990" s="78">
        <v>141</v>
      </c>
    </row>
    <row r="1991" spans="1:21" ht="15">
      <c r="A1991" s="76" t="s">
        <v>2350</v>
      </c>
      <c r="B1991" s="77" t="s">
        <v>5864</v>
      </c>
      <c r="C1991" s="77" t="s">
        <v>1850</v>
      </c>
      <c r="D1991" s="77" t="s">
        <v>1034</v>
      </c>
      <c r="E1991" s="77">
        <v>11116</v>
      </c>
      <c r="F1991" s="77">
        <v>5017</v>
      </c>
      <c r="G1991" s="77">
        <v>6099</v>
      </c>
      <c r="H1991" s="77">
        <v>0.45133141399999999</v>
      </c>
      <c r="I1991" s="77">
        <v>0.54866858600000001</v>
      </c>
      <c r="J1991" s="77">
        <v>2913</v>
      </c>
      <c r="K1991" s="77">
        <v>1665</v>
      </c>
      <c r="L1991" s="77">
        <v>188</v>
      </c>
      <c r="M1991" s="77">
        <v>90</v>
      </c>
      <c r="N1991" s="77">
        <v>105</v>
      </c>
      <c r="O1991" s="77">
        <v>56</v>
      </c>
      <c r="P1991" s="77">
        <v>3479</v>
      </c>
      <c r="Q1991" s="77">
        <v>1772</v>
      </c>
      <c r="R1991" s="77">
        <v>241</v>
      </c>
      <c r="S1991" s="77">
        <v>207</v>
      </c>
      <c r="T1991" s="77">
        <v>240</v>
      </c>
      <c r="U1991" s="78">
        <v>160</v>
      </c>
    </row>
    <row r="1992" spans="1:21" ht="15">
      <c r="A1992" s="76" t="s">
        <v>2351</v>
      </c>
      <c r="B1992" s="77" t="s">
        <v>5864</v>
      </c>
      <c r="C1992" s="77" t="s">
        <v>1850</v>
      </c>
      <c r="D1992" s="77" t="s">
        <v>1034</v>
      </c>
      <c r="E1992" s="77">
        <v>11059</v>
      </c>
      <c r="F1992" s="77">
        <v>5002</v>
      </c>
      <c r="G1992" s="77">
        <v>6057</v>
      </c>
      <c r="H1992" s="77">
        <v>0.45230129299999999</v>
      </c>
      <c r="I1992" s="77">
        <v>0.54769870700000001</v>
      </c>
      <c r="J1992" s="77">
        <v>2905</v>
      </c>
      <c r="K1992" s="77">
        <v>1653</v>
      </c>
      <c r="L1992" s="77">
        <v>195</v>
      </c>
      <c r="M1992" s="77">
        <v>92</v>
      </c>
      <c r="N1992" s="77">
        <v>96</v>
      </c>
      <c r="O1992" s="77">
        <v>61</v>
      </c>
      <c r="P1992" s="77">
        <v>3422</v>
      </c>
      <c r="Q1992" s="77">
        <v>1801</v>
      </c>
      <c r="R1992" s="77">
        <v>256</v>
      </c>
      <c r="S1992" s="77">
        <v>191</v>
      </c>
      <c r="T1992" s="77">
        <v>233</v>
      </c>
      <c r="U1992" s="78">
        <v>154</v>
      </c>
    </row>
    <row r="1993" spans="1:21" ht="15">
      <c r="A1993" s="76" t="s">
        <v>2352</v>
      </c>
      <c r="B1993" s="77" t="s">
        <v>5864</v>
      </c>
      <c r="C1993" s="77" t="s">
        <v>1850</v>
      </c>
      <c r="D1993" s="77" t="s">
        <v>1034</v>
      </c>
      <c r="E1993" s="77">
        <v>10609</v>
      </c>
      <c r="F1993" s="77">
        <v>4703</v>
      </c>
      <c r="G1993" s="77">
        <v>5906</v>
      </c>
      <c r="H1993" s="77">
        <v>0.44330285600000002</v>
      </c>
      <c r="I1993" s="77">
        <v>0.55669714400000003</v>
      </c>
      <c r="J1993" s="77">
        <v>2720</v>
      </c>
      <c r="K1993" s="77">
        <v>1592</v>
      </c>
      <c r="L1993" s="77">
        <v>166</v>
      </c>
      <c r="M1993" s="77">
        <v>74</v>
      </c>
      <c r="N1993" s="77">
        <v>96</v>
      </c>
      <c r="O1993" s="77">
        <v>55</v>
      </c>
      <c r="P1993" s="77">
        <v>3298</v>
      </c>
      <c r="Q1993" s="77">
        <v>1775</v>
      </c>
      <c r="R1993" s="77">
        <v>248</v>
      </c>
      <c r="S1993" s="77">
        <v>205</v>
      </c>
      <c r="T1993" s="77">
        <v>231</v>
      </c>
      <c r="U1993" s="78">
        <v>149</v>
      </c>
    </row>
    <row r="1994" spans="1:21" ht="15">
      <c r="A1994" s="76" t="s">
        <v>2353</v>
      </c>
      <c r="B1994" s="77" t="s">
        <v>5864</v>
      </c>
      <c r="C1994" s="77" t="s">
        <v>1850</v>
      </c>
      <c r="D1994" s="77" t="s">
        <v>1034</v>
      </c>
      <c r="E1994" s="77">
        <v>11031</v>
      </c>
      <c r="F1994" s="77">
        <v>4914</v>
      </c>
      <c r="G1994" s="77">
        <v>6117</v>
      </c>
      <c r="H1994" s="77">
        <v>0.445471852</v>
      </c>
      <c r="I1994" s="77">
        <v>0.55452814800000005</v>
      </c>
      <c r="J1994" s="77">
        <v>2904</v>
      </c>
      <c r="K1994" s="77">
        <v>1568</v>
      </c>
      <c r="L1994" s="77">
        <v>182</v>
      </c>
      <c r="M1994" s="77">
        <v>93</v>
      </c>
      <c r="N1994" s="77">
        <v>97</v>
      </c>
      <c r="O1994" s="77">
        <v>70</v>
      </c>
      <c r="P1994" s="77">
        <v>3436</v>
      </c>
      <c r="Q1994" s="77">
        <v>1836</v>
      </c>
      <c r="R1994" s="77">
        <v>249</v>
      </c>
      <c r="S1994" s="77">
        <v>224</v>
      </c>
      <c r="T1994" s="77">
        <v>222</v>
      </c>
      <c r="U1994" s="78">
        <v>150</v>
      </c>
    </row>
    <row r="1995" spans="1:21" ht="15">
      <c r="A1995" s="76" t="s">
        <v>2354</v>
      </c>
      <c r="B1995" s="77" t="s">
        <v>5864</v>
      </c>
      <c r="C1995" s="77" t="s">
        <v>1850</v>
      </c>
      <c r="D1995" s="77" t="s">
        <v>1034</v>
      </c>
      <c r="E1995" s="77">
        <v>11064</v>
      </c>
      <c r="F1995" s="77">
        <v>5042</v>
      </c>
      <c r="G1995" s="77">
        <v>6022</v>
      </c>
      <c r="H1995" s="77">
        <v>0.45571222</v>
      </c>
      <c r="I1995" s="77">
        <v>0.54428778</v>
      </c>
      <c r="J1995" s="77">
        <v>2939</v>
      </c>
      <c r="K1995" s="77">
        <v>1646</v>
      </c>
      <c r="L1995" s="77">
        <v>199</v>
      </c>
      <c r="M1995" s="77">
        <v>87</v>
      </c>
      <c r="N1995" s="77">
        <v>109</v>
      </c>
      <c r="O1995" s="77">
        <v>62</v>
      </c>
      <c r="P1995" s="77">
        <v>3432</v>
      </c>
      <c r="Q1995" s="77">
        <v>1789</v>
      </c>
      <c r="R1995" s="77">
        <v>248</v>
      </c>
      <c r="S1995" s="77">
        <v>200</v>
      </c>
      <c r="T1995" s="77">
        <v>216</v>
      </c>
      <c r="U1995" s="78">
        <v>137</v>
      </c>
    </row>
    <row r="1996" spans="1:21" ht="15">
      <c r="A1996" s="76" t="s">
        <v>2355</v>
      </c>
      <c r="B1996" s="77" t="s">
        <v>5864</v>
      </c>
      <c r="C1996" s="77" t="s">
        <v>1850</v>
      </c>
      <c r="D1996" s="77" t="s">
        <v>1034</v>
      </c>
      <c r="E1996" s="77">
        <v>10968</v>
      </c>
      <c r="F1996" s="77">
        <v>4986</v>
      </c>
      <c r="G1996" s="77">
        <v>5982</v>
      </c>
      <c r="H1996" s="77">
        <v>0.45459518599999998</v>
      </c>
      <c r="I1996" s="77">
        <v>0.54540481399999996</v>
      </c>
      <c r="J1996" s="77">
        <v>2933</v>
      </c>
      <c r="K1996" s="77">
        <v>1624</v>
      </c>
      <c r="L1996" s="77">
        <v>193</v>
      </c>
      <c r="M1996" s="77">
        <v>85</v>
      </c>
      <c r="N1996" s="77">
        <v>86</v>
      </c>
      <c r="O1996" s="77">
        <v>65</v>
      </c>
      <c r="P1996" s="77">
        <v>3388</v>
      </c>
      <c r="Q1996" s="77">
        <v>1813</v>
      </c>
      <c r="R1996" s="77">
        <v>228</v>
      </c>
      <c r="S1996" s="77">
        <v>204</v>
      </c>
      <c r="T1996" s="77">
        <v>215</v>
      </c>
      <c r="U1996" s="78">
        <v>134</v>
      </c>
    </row>
    <row r="1997" spans="1:21" ht="15">
      <c r="A1997" s="76" t="s">
        <v>2356</v>
      </c>
      <c r="B1997" s="77" t="s">
        <v>5864</v>
      </c>
      <c r="C1997" s="77" t="s">
        <v>1850</v>
      </c>
      <c r="D1997" s="77" t="s">
        <v>1034</v>
      </c>
      <c r="E1997" s="77">
        <v>10523</v>
      </c>
      <c r="F1997" s="77">
        <v>4737</v>
      </c>
      <c r="G1997" s="77">
        <v>5786</v>
      </c>
      <c r="H1997" s="77">
        <v>0.450156799</v>
      </c>
      <c r="I1997" s="77">
        <v>0.54984320099999995</v>
      </c>
      <c r="J1997" s="77">
        <v>2748</v>
      </c>
      <c r="K1997" s="77">
        <v>1580</v>
      </c>
      <c r="L1997" s="77">
        <v>180</v>
      </c>
      <c r="M1997" s="77">
        <v>78</v>
      </c>
      <c r="N1997" s="77">
        <v>90</v>
      </c>
      <c r="O1997" s="77">
        <v>61</v>
      </c>
      <c r="P1997" s="77">
        <v>3246</v>
      </c>
      <c r="Q1997" s="77">
        <v>1727</v>
      </c>
      <c r="R1997" s="77">
        <v>230</v>
      </c>
      <c r="S1997" s="77">
        <v>215</v>
      </c>
      <c r="T1997" s="77">
        <v>230</v>
      </c>
      <c r="U1997" s="78">
        <v>138</v>
      </c>
    </row>
    <row r="1998" spans="1:21" ht="15">
      <c r="A1998" s="76" t="s">
        <v>2357</v>
      </c>
      <c r="B1998" s="77" t="s">
        <v>5864</v>
      </c>
      <c r="C1998" s="77" t="s">
        <v>1850</v>
      </c>
      <c r="D1998" s="77" t="s">
        <v>1034</v>
      </c>
      <c r="E1998" s="77">
        <v>10765</v>
      </c>
      <c r="F1998" s="77">
        <v>4778</v>
      </c>
      <c r="G1998" s="77">
        <v>5987</v>
      </c>
      <c r="H1998" s="77">
        <v>0.44384579699999999</v>
      </c>
      <c r="I1998" s="77">
        <v>0.55615420299999996</v>
      </c>
      <c r="J1998" s="77">
        <v>2764</v>
      </c>
      <c r="K1998" s="77">
        <v>1600</v>
      </c>
      <c r="L1998" s="77">
        <v>175</v>
      </c>
      <c r="M1998" s="77">
        <v>84</v>
      </c>
      <c r="N1998" s="77">
        <v>93</v>
      </c>
      <c r="O1998" s="77">
        <v>62</v>
      </c>
      <c r="P1998" s="77">
        <v>3412</v>
      </c>
      <c r="Q1998" s="77">
        <v>1785</v>
      </c>
      <c r="R1998" s="77">
        <v>214</v>
      </c>
      <c r="S1998" s="77">
        <v>206</v>
      </c>
      <c r="T1998" s="77">
        <v>225</v>
      </c>
      <c r="U1998" s="78">
        <v>145</v>
      </c>
    </row>
    <row r="1999" spans="1:21" ht="15">
      <c r="A1999" s="76" t="s">
        <v>2358</v>
      </c>
      <c r="B1999" s="77" t="s">
        <v>5864</v>
      </c>
      <c r="C1999" s="77" t="s">
        <v>1850</v>
      </c>
      <c r="D1999" s="77" t="s">
        <v>1034</v>
      </c>
      <c r="E1999" s="77">
        <v>11149</v>
      </c>
      <c r="F1999" s="77">
        <v>5090</v>
      </c>
      <c r="G1999" s="77">
        <v>6059</v>
      </c>
      <c r="H1999" s="77">
        <v>0.45654318799999999</v>
      </c>
      <c r="I1999" s="77">
        <v>0.54345681199999996</v>
      </c>
      <c r="J1999" s="77">
        <v>3015</v>
      </c>
      <c r="K1999" s="77">
        <v>1637</v>
      </c>
      <c r="L1999" s="77">
        <v>184</v>
      </c>
      <c r="M1999" s="77">
        <v>75</v>
      </c>
      <c r="N1999" s="77">
        <v>110</v>
      </c>
      <c r="O1999" s="77">
        <v>69</v>
      </c>
      <c r="P1999" s="77">
        <v>3465</v>
      </c>
      <c r="Q1999" s="77">
        <v>1770</v>
      </c>
      <c r="R1999" s="77">
        <v>244</v>
      </c>
      <c r="S1999" s="77">
        <v>215</v>
      </c>
      <c r="T1999" s="77">
        <v>225</v>
      </c>
      <c r="U1999" s="78">
        <v>140</v>
      </c>
    </row>
    <row r="2000" spans="1:21" ht="15">
      <c r="A2000" s="76" t="s">
        <v>2359</v>
      </c>
      <c r="B2000" s="77" t="s">
        <v>5864</v>
      </c>
      <c r="C2000" s="77" t="s">
        <v>1850</v>
      </c>
      <c r="D2000" s="77" t="s">
        <v>1034</v>
      </c>
      <c r="E2000" s="77">
        <v>11061</v>
      </c>
      <c r="F2000" s="77">
        <v>4943</v>
      </c>
      <c r="G2000" s="77">
        <v>6118</v>
      </c>
      <c r="H2000" s="77">
        <v>0.44688545299999999</v>
      </c>
      <c r="I2000" s="77">
        <v>0.55311454699999996</v>
      </c>
      <c r="J2000" s="77">
        <v>2806</v>
      </c>
      <c r="K2000" s="77">
        <v>1670</v>
      </c>
      <c r="L2000" s="77">
        <v>187</v>
      </c>
      <c r="M2000" s="77">
        <v>101</v>
      </c>
      <c r="N2000" s="77">
        <v>114</v>
      </c>
      <c r="O2000" s="77">
        <v>65</v>
      </c>
      <c r="P2000" s="77">
        <v>3472</v>
      </c>
      <c r="Q2000" s="77">
        <v>1823</v>
      </c>
      <c r="R2000" s="77">
        <v>251</v>
      </c>
      <c r="S2000" s="77">
        <v>212</v>
      </c>
      <c r="T2000" s="77">
        <v>219</v>
      </c>
      <c r="U2000" s="78">
        <v>141</v>
      </c>
    </row>
    <row r="2001" spans="1:21" ht="15">
      <c r="A2001" s="76" t="s">
        <v>2360</v>
      </c>
      <c r="B2001" s="77" t="s">
        <v>5864</v>
      </c>
      <c r="C2001" s="77" t="s">
        <v>1850</v>
      </c>
      <c r="D2001" s="77" t="s">
        <v>1034</v>
      </c>
      <c r="E2001" s="77">
        <v>11619</v>
      </c>
      <c r="F2001" s="77">
        <v>5246</v>
      </c>
      <c r="G2001" s="77">
        <v>6373</v>
      </c>
      <c r="H2001" s="77">
        <v>0.45150184999999998</v>
      </c>
      <c r="I2001" s="77">
        <v>0.54849815000000002</v>
      </c>
      <c r="J2001" s="77">
        <v>3051</v>
      </c>
      <c r="K2001" s="77">
        <v>1724</v>
      </c>
      <c r="L2001" s="77">
        <v>216</v>
      </c>
      <c r="M2001" s="77">
        <v>99</v>
      </c>
      <c r="N2001" s="77">
        <v>96</v>
      </c>
      <c r="O2001" s="77">
        <v>60</v>
      </c>
      <c r="P2001" s="77">
        <v>3668</v>
      </c>
      <c r="Q2001" s="77">
        <v>1823</v>
      </c>
      <c r="R2001" s="77">
        <v>247</v>
      </c>
      <c r="S2001" s="77">
        <v>216</v>
      </c>
      <c r="T2001" s="77">
        <v>253</v>
      </c>
      <c r="U2001" s="78">
        <v>166</v>
      </c>
    </row>
    <row r="2002" spans="1:21" ht="15">
      <c r="A2002" s="76" t="s">
        <v>2361</v>
      </c>
      <c r="B2002" s="77" t="s">
        <v>5864</v>
      </c>
      <c r="C2002" s="77" t="s">
        <v>1850</v>
      </c>
      <c r="D2002" s="77" t="s">
        <v>1034</v>
      </c>
      <c r="E2002" s="77">
        <v>10463</v>
      </c>
      <c r="F2002" s="77">
        <v>4642</v>
      </c>
      <c r="G2002" s="77">
        <v>5821</v>
      </c>
      <c r="H2002" s="77">
        <v>0.44365860699999998</v>
      </c>
      <c r="I2002" s="77">
        <v>0.55634139299999996</v>
      </c>
      <c r="J2002" s="77">
        <v>2606</v>
      </c>
      <c r="K2002" s="77">
        <v>1634</v>
      </c>
      <c r="L2002" s="77">
        <v>164</v>
      </c>
      <c r="M2002" s="77">
        <v>84</v>
      </c>
      <c r="N2002" s="77">
        <v>96</v>
      </c>
      <c r="O2002" s="77">
        <v>58</v>
      </c>
      <c r="P2002" s="77">
        <v>3263</v>
      </c>
      <c r="Q2002" s="77">
        <v>1727</v>
      </c>
      <c r="R2002" s="77">
        <v>251</v>
      </c>
      <c r="S2002" s="77">
        <v>211</v>
      </c>
      <c r="T2002" s="77">
        <v>224</v>
      </c>
      <c r="U2002" s="78">
        <v>145</v>
      </c>
    </row>
    <row r="2003" spans="1:21" ht="15">
      <c r="A2003" s="76" t="s">
        <v>2362</v>
      </c>
      <c r="B2003" s="77" t="s">
        <v>5864</v>
      </c>
      <c r="C2003" s="77" t="s">
        <v>1850</v>
      </c>
      <c r="D2003" s="77" t="s">
        <v>1034</v>
      </c>
      <c r="E2003" s="77">
        <v>11688</v>
      </c>
      <c r="F2003" s="77">
        <v>5404</v>
      </c>
      <c r="G2003" s="77">
        <v>6284</v>
      </c>
      <c r="H2003" s="77">
        <v>0.46235455199999997</v>
      </c>
      <c r="I2003" s="77">
        <v>0.53764544800000003</v>
      </c>
      <c r="J2003" s="77">
        <v>3195</v>
      </c>
      <c r="K2003" s="77">
        <v>1738</v>
      </c>
      <c r="L2003" s="77">
        <v>205</v>
      </c>
      <c r="M2003" s="77">
        <v>86</v>
      </c>
      <c r="N2003" s="77">
        <v>104</v>
      </c>
      <c r="O2003" s="77">
        <v>76</v>
      </c>
      <c r="P2003" s="77">
        <v>3623</v>
      </c>
      <c r="Q2003" s="77">
        <v>1807</v>
      </c>
      <c r="R2003" s="77">
        <v>240</v>
      </c>
      <c r="S2003" s="77">
        <v>213</v>
      </c>
      <c r="T2003" s="77">
        <v>238</v>
      </c>
      <c r="U2003" s="78">
        <v>163</v>
      </c>
    </row>
    <row r="2004" spans="1:21" ht="15">
      <c r="A2004" s="76" t="s">
        <v>2363</v>
      </c>
      <c r="B2004" s="77" t="s">
        <v>5864</v>
      </c>
      <c r="C2004" s="77" t="s">
        <v>1850</v>
      </c>
      <c r="D2004" s="77" t="s">
        <v>1034</v>
      </c>
      <c r="E2004" s="77">
        <v>11624</v>
      </c>
      <c r="F2004" s="77">
        <v>5412</v>
      </c>
      <c r="G2004" s="77">
        <v>6212</v>
      </c>
      <c r="H2004" s="77">
        <v>0.46558843799999999</v>
      </c>
      <c r="I2004" s="77">
        <v>0.53441156199999995</v>
      </c>
      <c r="J2004" s="77">
        <v>3158</v>
      </c>
      <c r="K2004" s="77">
        <v>1766</v>
      </c>
      <c r="L2004" s="77">
        <v>221</v>
      </c>
      <c r="M2004" s="77">
        <v>100</v>
      </c>
      <c r="N2004" s="77">
        <v>108</v>
      </c>
      <c r="O2004" s="77">
        <v>59</v>
      </c>
      <c r="P2004" s="77">
        <v>3563</v>
      </c>
      <c r="Q2004" s="77">
        <v>1823</v>
      </c>
      <c r="R2004" s="77">
        <v>248</v>
      </c>
      <c r="S2004" s="77">
        <v>204</v>
      </c>
      <c r="T2004" s="77">
        <v>234</v>
      </c>
      <c r="U2004" s="78">
        <v>140</v>
      </c>
    </row>
    <row r="2005" spans="1:21" ht="15">
      <c r="A2005" s="76" t="s">
        <v>2364</v>
      </c>
      <c r="B2005" s="77" t="s">
        <v>5864</v>
      </c>
      <c r="C2005" s="77" t="s">
        <v>1850</v>
      </c>
      <c r="D2005" s="77" t="s">
        <v>1034</v>
      </c>
      <c r="E2005" s="77">
        <v>10708</v>
      </c>
      <c r="F2005" s="77">
        <v>4775</v>
      </c>
      <c r="G2005" s="77">
        <v>5933</v>
      </c>
      <c r="H2005" s="77">
        <v>0.44592827800000001</v>
      </c>
      <c r="I2005" s="77">
        <v>0.55407172199999999</v>
      </c>
      <c r="J2005" s="77">
        <v>2770</v>
      </c>
      <c r="K2005" s="77">
        <v>1589</v>
      </c>
      <c r="L2005" s="77">
        <v>181</v>
      </c>
      <c r="M2005" s="77">
        <v>80</v>
      </c>
      <c r="N2005" s="77">
        <v>93</v>
      </c>
      <c r="O2005" s="77">
        <v>62</v>
      </c>
      <c r="P2005" s="77">
        <v>3348</v>
      </c>
      <c r="Q2005" s="77">
        <v>1757</v>
      </c>
      <c r="R2005" s="77">
        <v>243</v>
      </c>
      <c r="S2005" s="77">
        <v>211</v>
      </c>
      <c r="T2005" s="77">
        <v>222</v>
      </c>
      <c r="U2005" s="78">
        <v>152</v>
      </c>
    </row>
    <row r="2006" spans="1:21" ht="15">
      <c r="A2006" s="76" t="s">
        <v>2365</v>
      </c>
      <c r="B2006" s="77" t="s">
        <v>5864</v>
      </c>
      <c r="C2006" s="77" t="s">
        <v>1850</v>
      </c>
      <c r="D2006" s="77" t="s">
        <v>1034</v>
      </c>
      <c r="E2006" s="77">
        <v>10719</v>
      </c>
      <c r="F2006" s="77">
        <v>4628</v>
      </c>
      <c r="G2006" s="77">
        <v>6091</v>
      </c>
      <c r="H2006" s="77">
        <v>0.431756694</v>
      </c>
      <c r="I2006" s="77">
        <v>0.56824330599999995</v>
      </c>
      <c r="J2006" s="77">
        <v>2631</v>
      </c>
      <c r="K2006" s="77">
        <v>1595</v>
      </c>
      <c r="L2006" s="77">
        <v>162</v>
      </c>
      <c r="M2006" s="77">
        <v>93</v>
      </c>
      <c r="N2006" s="77">
        <v>96</v>
      </c>
      <c r="O2006" s="77">
        <v>51</v>
      </c>
      <c r="P2006" s="77">
        <v>3328</v>
      </c>
      <c r="Q2006" s="77">
        <v>1918</v>
      </c>
      <c r="R2006" s="77">
        <v>244</v>
      </c>
      <c r="S2006" s="77">
        <v>209</v>
      </c>
      <c r="T2006" s="77">
        <v>243</v>
      </c>
      <c r="U2006" s="78">
        <v>149</v>
      </c>
    </row>
    <row r="2007" spans="1:21" ht="15">
      <c r="A2007" s="76" t="s">
        <v>2366</v>
      </c>
      <c r="B2007" s="77" t="s">
        <v>5864</v>
      </c>
      <c r="C2007" s="77" t="s">
        <v>1850</v>
      </c>
      <c r="D2007" s="77" t="s">
        <v>1034</v>
      </c>
      <c r="E2007" s="77">
        <v>10574</v>
      </c>
      <c r="F2007" s="77">
        <v>4708</v>
      </c>
      <c r="G2007" s="77">
        <v>5866</v>
      </c>
      <c r="H2007" s="77">
        <v>0.445243049</v>
      </c>
      <c r="I2007" s="77">
        <v>0.554756951</v>
      </c>
      <c r="J2007" s="77">
        <v>2703</v>
      </c>
      <c r="K2007" s="77">
        <v>1599</v>
      </c>
      <c r="L2007" s="77">
        <v>181</v>
      </c>
      <c r="M2007" s="77">
        <v>78</v>
      </c>
      <c r="N2007" s="77">
        <v>95</v>
      </c>
      <c r="O2007" s="77">
        <v>52</v>
      </c>
      <c r="P2007" s="77">
        <v>3314</v>
      </c>
      <c r="Q2007" s="77">
        <v>1737</v>
      </c>
      <c r="R2007" s="77">
        <v>222</v>
      </c>
      <c r="S2007" s="77">
        <v>207</v>
      </c>
      <c r="T2007" s="77">
        <v>233</v>
      </c>
      <c r="U2007" s="78">
        <v>153</v>
      </c>
    </row>
    <row r="2008" spans="1:21" ht="15">
      <c r="A2008" s="76" t="s">
        <v>2367</v>
      </c>
      <c r="B2008" s="77" t="s">
        <v>5864</v>
      </c>
      <c r="C2008" s="77" t="s">
        <v>1850</v>
      </c>
      <c r="D2008" s="77" t="s">
        <v>1034</v>
      </c>
      <c r="E2008" s="77">
        <v>11060</v>
      </c>
      <c r="F2008" s="77">
        <v>4910</v>
      </c>
      <c r="G2008" s="77">
        <v>6150</v>
      </c>
      <c r="H2008" s="77">
        <v>0.44394213399999999</v>
      </c>
      <c r="I2008" s="77">
        <v>0.55605786599999996</v>
      </c>
      <c r="J2008" s="77">
        <v>2837</v>
      </c>
      <c r="K2008" s="77">
        <v>1624</v>
      </c>
      <c r="L2008" s="77">
        <v>200</v>
      </c>
      <c r="M2008" s="77">
        <v>89</v>
      </c>
      <c r="N2008" s="77">
        <v>109</v>
      </c>
      <c r="O2008" s="77">
        <v>51</v>
      </c>
      <c r="P2008" s="77">
        <v>3458</v>
      </c>
      <c r="Q2008" s="77">
        <v>1834</v>
      </c>
      <c r="R2008" s="77">
        <v>259</v>
      </c>
      <c r="S2008" s="77">
        <v>211</v>
      </c>
      <c r="T2008" s="77">
        <v>222</v>
      </c>
      <c r="U2008" s="78">
        <v>166</v>
      </c>
    </row>
    <row r="2009" spans="1:21" ht="15">
      <c r="A2009" s="76" t="s">
        <v>2368</v>
      </c>
      <c r="B2009" s="77" t="s">
        <v>5864</v>
      </c>
      <c r="C2009" s="77" t="s">
        <v>1850</v>
      </c>
      <c r="D2009" s="77" t="s">
        <v>1034</v>
      </c>
      <c r="E2009" s="77">
        <v>10947</v>
      </c>
      <c r="F2009" s="77">
        <v>4893</v>
      </c>
      <c r="G2009" s="77">
        <v>6054</v>
      </c>
      <c r="H2009" s="77">
        <v>0.44697177300000002</v>
      </c>
      <c r="I2009" s="77">
        <v>0.55302822699999998</v>
      </c>
      <c r="J2009" s="77">
        <v>2838</v>
      </c>
      <c r="K2009" s="77">
        <v>1625</v>
      </c>
      <c r="L2009" s="77">
        <v>185</v>
      </c>
      <c r="M2009" s="77">
        <v>87</v>
      </c>
      <c r="N2009" s="77">
        <v>90</v>
      </c>
      <c r="O2009" s="77">
        <v>68</v>
      </c>
      <c r="P2009" s="77">
        <v>3446</v>
      </c>
      <c r="Q2009" s="77">
        <v>1802</v>
      </c>
      <c r="R2009" s="77">
        <v>220</v>
      </c>
      <c r="S2009" s="77">
        <v>202</v>
      </c>
      <c r="T2009" s="77">
        <v>230</v>
      </c>
      <c r="U2009" s="78">
        <v>154</v>
      </c>
    </row>
    <row r="2010" spans="1:21" ht="15">
      <c r="A2010" s="76" t="s">
        <v>2369</v>
      </c>
      <c r="B2010" s="77" t="s">
        <v>5864</v>
      </c>
      <c r="C2010" s="77" t="s">
        <v>1850</v>
      </c>
      <c r="D2010" s="77" t="s">
        <v>1034</v>
      </c>
      <c r="E2010" s="77">
        <v>10931</v>
      </c>
      <c r="F2010" s="77">
        <v>4931</v>
      </c>
      <c r="G2010" s="77">
        <v>6000</v>
      </c>
      <c r="H2010" s="77">
        <v>0.451102369</v>
      </c>
      <c r="I2010" s="77">
        <v>0.548897631</v>
      </c>
      <c r="J2010" s="77">
        <v>2946</v>
      </c>
      <c r="K2010" s="77">
        <v>1562</v>
      </c>
      <c r="L2010" s="77">
        <v>185</v>
      </c>
      <c r="M2010" s="77">
        <v>92</v>
      </c>
      <c r="N2010" s="77">
        <v>92</v>
      </c>
      <c r="O2010" s="77">
        <v>54</v>
      </c>
      <c r="P2010" s="77">
        <v>3422</v>
      </c>
      <c r="Q2010" s="77">
        <v>1790</v>
      </c>
      <c r="R2010" s="77">
        <v>238</v>
      </c>
      <c r="S2010" s="77">
        <v>194</v>
      </c>
      <c r="T2010" s="77">
        <v>213</v>
      </c>
      <c r="U2010" s="78">
        <v>143</v>
      </c>
    </row>
    <row r="2011" spans="1:21" ht="15">
      <c r="A2011" s="76" t="s">
        <v>2370</v>
      </c>
      <c r="B2011" s="77" t="s">
        <v>5864</v>
      </c>
      <c r="C2011" s="77" t="s">
        <v>1850</v>
      </c>
      <c r="D2011" s="77" t="s">
        <v>1034</v>
      </c>
      <c r="E2011" s="77">
        <v>10917</v>
      </c>
      <c r="F2011" s="77">
        <v>4880</v>
      </c>
      <c r="G2011" s="77">
        <v>6037</v>
      </c>
      <c r="H2011" s="77">
        <v>0.44700925200000002</v>
      </c>
      <c r="I2011" s="77">
        <v>0.55299074800000003</v>
      </c>
      <c r="J2011" s="77">
        <v>2819</v>
      </c>
      <c r="K2011" s="77">
        <v>1605</v>
      </c>
      <c r="L2011" s="77">
        <v>192</v>
      </c>
      <c r="M2011" s="77">
        <v>87</v>
      </c>
      <c r="N2011" s="77">
        <v>108</v>
      </c>
      <c r="O2011" s="77">
        <v>69</v>
      </c>
      <c r="P2011" s="77">
        <v>3405</v>
      </c>
      <c r="Q2011" s="77">
        <v>1773</v>
      </c>
      <c r="R2011" s="77">
        <v>240</v>
      </c>
      <c r="S2011" s="77">
        <v>217</v>
      </c>
      <c r="T2011" s="77">
        <v>246</v>
      </c>
      <c r="U2011" s="78">
        <v>156</v>
      </c>
    </row>
    <row r="2012" spans="1:21" ht="15">
      <c r="A2012" s="76" t="s">
        <v>2371</v>
      </c>
      <c r="B2012" s="77" t="s">
        <v>5864</v>
      </c>
      <c r="C2012" s="77" t="s">
        <v>1850</v>
      </c>
      <c r="D2012" s="77" t="s">
        <v>1034</v>
      </c>
      <c r="E2012" s="77">
        <v>10100</v>
      </c>
      <c r="F2012" s="77">
        <v>4373</v>
      </c>
      <c r="G2012" s="77">
        <v>5727</v>
      </c>
      <c r="H2012" s="77">
        <v>0.432970297</v>
      </c>
      <c r="I2012" s="77">
        <v>0.567029703</v>
      </c>
      <c r="J2012" s="77">
        <v>2567</v>
      </c>
      <c r="K2012" s="77">
        <v>1476</v>
      </c>
      <c r="L2012" s="77">
        <v>141</v>
      </c>
      <c r="M2012" s="77">
        <v>65</v>
      </c>
      <c r="N2012" s="77">
        <v>88</v>
      </c>
      <c r="O2012" s="77">
        <v>36</v>
      </c>
      <c r="P2012" s="77">
        <v>3254</v>
      </c>
      <c r="Q2012" s="77">
        <v>1700</v>
      </c>
      <c r="R2012" s="77">
        <v>220</v>
      </c>
      <c r="S2012" s="77">
        <v>198</v>
      </c>
      <c r="T2012" s="77">
        <v>218</v>
      </c>
      <c r="U2012" s="78">
        <v>137</v>
      </c>
    </row>
    <row r="2013" spans="1:21" ht="15">
      <c r="A2013" s="76" t="s">
        <v>2372</v>
      </c>
      <c r="B2013" s="77" t="s">
        <v>5864</v>
      </c>
      <c r="C2013" s="77" t="s">
        <v>1850</v>
      </c>
      <c r="D2013" s="77" t="s">
        <v>1034</v>
      </c>
      <c r="E2013" s="77">
        <v>10788</v>
      </c>
      <c r="F2013" s="77">
        <v>4834</v>
      </c>
      <c r="G2013" s="77">
        <v>5954</v>
      </c>
      <c r="H2013" s="77">
        <v>0.44809047099999999</v>
      </c>
      <c r="I2013" s="77">
        <v>0.55190952900000001</v>
      </c>
      <c r="J2013" s="77">
        <v>2802</v>
      </c>
      <c r="K2013" s="77">
        <v>1593</v>
      </c>
      <c r="L2013" s="77">
        <v>194</v>
      </c>
      <c r="M2013" s="77">
        <v>80</v>
      </c>
      <c r="N2013" s="77">
        <v>88</v>
      </c>
      <c r="O2013" s="77">
        <v>77</v>
      </c>
      <c r="P2013" s="77">
        <v>3360</v>
      </c>
      <c r="Q2013" s="77">
        <v>1788</v>
      </c>
      <c r="R2013" s="77">
        <v>227</v>
      </c>
      <c r="S2013" s="77">
        <v>205</v>
      </c>
      <c r="T2013" s="77">
        <v>224</v>
      </c>
      <c r="U2013" s="78">
        <v>150</v>
      </c>
    </row>
    <row r="2014" spans="1:21" ht="15">
      <c r="A2014" s="76" t="s">
        <v>2373</v>
      </c>
      <c r="B2014" s="77" t="s">
        <v>5864</v>
      </c>
      <c r="C2014" s="77" t="s">
        <v>1850</v>
      </c>
      <c r="D2014" s="77" t="s">
        <v>1034</v>
      </c>
      <c r="E2014" s="77">
        <v>10839</v>
      </c>
      <c r="F2014" s="77">
        <v>4853</v>
      </c>
      <c r="G2014" s="77">
        <v>5986</v>
      </c>
      <c r="H2014" s="77">
        <v>0.44773503100000001</v>
      </c>
      <c r="I2014" s="77">
        <v>0.55226496899999999</v>
      </c>
      <c r="J2014" s="77">
        <v>2833</v>
      </c>
      <c r="K2014" s="77">
        <v>1584</v>
      </c>
      <c r="L2014" s="77">
        <v>174</v>
      </c>
      <c r="M2014" s="77">
        <v>94</v>
      </c>
      <c r="N2014" s="77">
        <v>99</v>
      </c>
      <c r="O2014" s="77">
        <v>69</v>
      </c>
      <c r="P2014" s="77">
        <v>3414</v>
      </c>
      <c r="Q2014" s="77">
        <v>1759</v>
      </c>
      <c r="R2014" s="77">
        <v>242</v>
      </c>
      <c r="S2014" s="77">
        <v>198</v>
      </c>
      <c r="T2014" s="77">
        <v>238</v>
      </c>
      <c r="U2014" s="78">
        <v>135</v>
      </c>
    </row>
    <row r="2015" spans="1:21" ht="15">
      <c r="A2015" s="76" t="s">
        <v>2374</v>
      </c>
      <c r="B2015" s="77" t="s">
        <v>5864</v>
      </c>
      <c r="C2015" s="77" t="s">
        <v>1850</v>
      </c>
      <c r="D2015" s="77" t="s">
        <v>1034</v>
      </c>
      <c r="E2015" s="77">
        <v>11083</v>
      </c>
      <c r="F2015" s="77">
        <v>5010</v>
      </c>
      <c r="G2015" s="77">
        <v>6073</v>
      </c>
      <c r="H2015" s="77">
        <v>0.45204367000000001</v>
      </c>
      <c r="I2015" s="77">
        <v>0.54795632999999999</v>
      </c>
      <c r="J2015" s="77">
        <v>2959</v>
      </c>
      <c r="K2015" s="77">
        <v>1647</v>
      </c>
      <c r="L2015" s="77">
        <v>182</v>
      </c>
      <c r="M2015" s="77">
        <v>86</v>
      </c>
      <c r="N2015" s="77">
        <v>85</v>
      </c>
      <c r="O2015" s="77">
        <v>51</v>
      </c>
      <c r="P2015" s="77">
        <v>3415</v>
      </c>
      <c r="Q2015" s="77">
        <v>1843</v>
      </c>
      <c r="R2015" s="77">
        <v>238</v>
      </c>
      <c r="S2015" s="77">
        <v>218</v>
      </c>
      <c r="T2015" s="77">
        <v>216</v>
      </c>
      <c r="U2015" s="78">
        <v>143</v>
      </c>
    </row>
    <row r="2016" spans="1:21" ht="15">
      <c r="A2016" s="76" t="s">
        <v>2375</v>
      </c>
      <c r="B2016" s="77" t="s">
        <v>5864</v>
      </c>
      <c r="C2016" s="77" t="s">
        <v>2162</v>
      </c>
      <c r="D2016" s="77" t="s">
        <v>1034</v>
      </c>
      <c r="E2016" s="77">
        <v>10491</v>
      </c>
      <c r="F2016" s="77">
        <v>4693</v>
      </c>
      <c r="G2016" s="77">
        <v>5798</v>
      </c>
      <c r="H2016" s="77">
        <v>0.447335812</v>
      </c>
      <c r="I2016" s="77">
        <v>0.55266418799999995</v>
      </c>
      <c r="J2016" s="77">
        <v>2727</v>
      </c>
      <c r="K2016" s="77">
        <v>1556</v>
      </c>
      <c r="L2016" s="77">
        <v>161</v>
      </c>
      <c r="M2016" s="77">
        <v>86</v>
      </c>
      <c r="N2016" s="77">
        <v>101</v>
      </c>
      <c r="O2016" s="77">
        <v>62</v>
      </c>
      <c r="P2016" s="77">
        <v>3274</v>
      </c>
      <c r="Q2016" s="77">
        <v>1702</v>
      </c>
      <c r="R2016" s="77">
        <v>219</v>
      </c>
      <c r="S2016" s="77">
        <v>216</v>
      </c>
      <c r="T2016" s="77">
        <v>228</v>
      </c>
      <c r="U2016" s="78">
        <v>159</v>
      </c>
    </row>
    <row r="2017" spans="1:21" ht="15">
      <c r="A2017" s="76" t="s">
        <v>2376</v>
      </c>
      <c r="B2017" s="77" t="s">
        <v>5864</v>
      </c>
      <c r="C2017" s="77" t="s">
        <v>2162</v>
      </c>
      <c r="D2017" s="77" t="s">
        <v>1034</v>
      </c>
      <c r="E2017" s="77">
        <v>10921</v>
      </c>
      <c r="F2017" s="77">
        <v>4870</v>
      </c>
      <c r="G2017" s="77">
        <v>6051</v>
      </c>
      <c r="H2017" s="77">
        <v>0.44592986000000001</v>
      </c>
      <c r="I2017" s="77">
        <v>0.55407013999999999</v>
      </c>
      <c r="J2017" s="77">
        <v>2799</v>
      </c>
      <c r="K2017" s="77">
        <v>1634</v>
      </c>
      <c r="L2017" s="77">
        <v>192</v>
      </c>
      <c r="M2017" s="77">
        <v>81</v>
      </c>
      <c r="N2017" s="77">
        <v>98</v>
      </c>
      <c r="O2017" s="77">
        <v>66</v>
      </c>
      <c r="P2017" s="77">
        <v>3415</v>
      </c>
      <c r="Q2017" s="77">
        <v>1762</v>
      </c>
      <c r="R2017" s="77">
        <v>253</v>
      </c>
      <c r="S2017" s="77">
        <v>218</v>
      </c>
      <c r="T2017" s="77">
        <v>256</v>
      </c>
      <c r="U2017" s="78">
        <v>147</v>
      </c>
    </row>
    <row r="2018" spans="1:21" ht="15">
      <c r="A2018" s="76" t="s">
        <v>2377</v>
      </c>
      <c r="B2018" s="77" t="s">
        <v>5864</v>
      </c>
      <c r="C2018" s="77" t="s">
        <v>2162</v>
      </c>
      <c r="D2018" s="77" t="s">
        <v>1034</v>
      </c>
      <c r="E2018" s="77">
        <v>10699</v>
      </c>
      <c r="F2018" s="77">
        <v>4746</v>
      </c>
      <c r="G2018" s="77">
        <v>5953</v>
      </c>
      <c r="H2018" s="77">
        <v>0.44359285900000001</v>
      </c>
      <c r="I2018" s="77">
        <v>0.55640714099999999</v>
      </c>
      <c r="J2018" s="77">
        <v>2731</v>
      </c>
      <c r="K2018" s="77">
        <v>1590</v>
      </c>
      <c r="L2018" s="77">
        <v>176</v>
      </c>
      <c r="M2018" s="77">
        <v>90</v>
      </c>
      <c r="N2018" s="77">
        <v>108</v>
      </c>
      <c r="O2018" s="77">
        <v>51</v>
      </c>
      <c r="P2018" s="77">
        <v>3342</v>
      </c>
      <c r="Q2018" s="77">
        <v>1771</v>
      </c>
      <c r="R2018" s="77">
        <v>244</v>
      </c>
      <c r="S2018" s="77">
        <v>204</v>
      </c>
      <c r="T2018" s="77">
        <v>231</v>
      </c>
      <c r="U2018" s="78">
        <v>161</v>
      </c>
    </row>
    <row r="2019" spans="1:21" ht="15">
      <c r="A2019" s="76" t="s">
        <v>2378</v>
      </c>
      <c r="B2019" s="77" t="s">
        <v>5864</v>
      </c>
      <c r="C2019" s="77" t="s">
        <v>2162</v>
      </c>
      <c r="D2019" s="77" t="s">
        <v>1034</v>
      </c>
      <c r="E2019" s="77">
        <v>11108</v>
      </c>
      <c r="F2019" s="77">
        <v>4983</v>
      </c>
      <c r="G2019" s="77">
        <v>6125</v>
      </c>
      <c r="H2019" s="77">
        <v>0.44859560700000001</v>
      </c>
      <c r="I2019" s="77">
        <v>0.55140439299999999</v>
      </c>
      <c r="J2019" s="77">
        <v>2896</v>
      </c>
      <c r="K2019" s="77">
        <v>1610</v>
      </c>
      <c r="L2019" s="77">
        <v>211</v>
      </c>
      <c r="M2019" s="77">
        <v>90</v>
      </c>
      <c r="N2019" s="77">
        <v>109</v>
      </c>
      <c r="O2019" s="77">
        <v>67</v>
      </c>
      <c r="P2019" s="77">
        <v>3440</v>
      </c>
      <c r="Q2019" s="77">
        <v>1845</v>
      </c>
      <c r="R2019" s="77">
        <v>246</v>
      </c>
      <c r="S2019" s="77">
        <v>211</v>
      </c>
      <c r="T2019" s="77">
        <v>229</v>
      </c>
      <c r="U2019" s="78">
        <v>154</v>
      </c>
    </row>
    <row r="2020" spans="1:21" ht="15">
      <c r="A2020" s="76" t="s">
        <v>2379</v>
      </c>
      <c r="B2020" s="77" t="s">
        <v>5864</v>
      </c>
      <c r="C2020" s="77" t="s">
        <v>2162</v>
      </c>
      <c r="D2020" s="77" t="s">
        <v>1034</v>
      </c>
      <c r="E2020" s="77">
        <v>11031</v>
      </c>
      <c r="F2020" s="77">
        <v>4974</v>
      </c>
      <c r="G2020" s="77">
        <v>6057</v>
      </c>
      <c r="H2020" s="77">
        <v>0.450911069</v>
      </c>
      <c r="I2020" s="77">
        <v>0.549088931</v>
      </c>
      <c r="J2020" s="77">
        <v>2913</v>
      </c>
      <c r="K2020" s="77">
        <v>1637</v>
      </c>
      <c r="L2020" s="77">
        <v>195</v>
      </c>
      <c r="M2020" s="77">
        <v>80</v>
      </c>
      <c r="N2020" s="77">
        <v>88</v>
      </c>
      <c r="O2020" s="77">
        <v>61</v>
      </c>
      <c r="P2020" s="77">
        <v>3466</v>
      </c>
      <c r="Q2020" s="77">
        <v>1795</v>
      </c>
      <c r="R2020" s="77">
        <v>244</v>
      </c>
      <c r="S2020" s="77">
        <v>194</v>
      </c>
      <c r="T2020" s="77">
        <v>216</v>
      </c>
      <c r="U2020" s="78">
        <v>142</v>
      </c>
    </row>
    <row r="2021" spans="1:21" ht="15">
      <c r="A2021" s="76" t="s">
        <v>2380</v>
      </c>
      <c r="B2021" s="77" t="s">
        <v>5864</v>
      </c>
      <c r="C2021" s="77" t="s">
        <v>2162</v>
      </c>
      <c r="D2021" s="77" t="s">
        <v>1034</v>
      </c>
      <c r="E2021" s="77">
        <v>10905</v>
      </c>
      <c r="F2021" s="77">
        <v>4886</v>
      </c>
      <c r="G2021" s="77">
        <v>6019</v>
      </c>
      <c r="H2021" s="77">
        <v>0.44805135299999999</v>
      </c>
      <c r="I2021" s="77">
        <v>0.55194864700000001</v>
      </c>
      <c r="J2021" s="77">
        <v>2859</v>
      </c>
      <c r="K2021" s="77">
        <v>1619</v>
      </c>
      <c r="L2021" s="77">
        <v>176</v>
      </c>
      <c r="M2021" s="77">
        <v>79</v>
      </c>
      <c r="N2021" s="77">
        <v>110</v>
      </c>
      <c r="O2021" s="77">
        <v>43</v>
      </c>
      <c r="P2021" s="77">
        <v>3410</v>
      </c>
      <c r="Q2021" s="77">
        <v>1788</v>
      </c>
      <c r="R2021" s="77">
        <v>233</v>
      </c>
      <c r="S2021" s="77">
        <v>202</v>
      </c>
      <c r="T2021" s="77">
        <v>225</v>
      </c>
      <c r="U2021" s="78">
        <v>161</v>
      </c>
    </row>
    <row r="2022" spans="1:21" ht="15">
      <c r="A2022" s="76" t="s">
        <v>2381</v>
      </c>
      <c r="B2022" s="77" t="s">
        <v>5864</v>
      </c>
      <c r="C2022" s="77" t="s">
        <v>2162</v>
      </c>
      <c r="D2022" s="77" t="s">
        <v>1034</v>
      </c>
      <c r="E2022" s="77">
        <v>10422</v>
      </c>
      <c r="F2022" s="77">
        <v>4647</v>
      </c>
      <c r="G2022" s="77">
        <v>5775</v>
      </c>
      <c r="H2022" s="77">
        <v>0.44588370799999999</v>
      </c>
      <c r="I2022" s="77">
        <v>0.55411629200000001</v>
      </c>
      <c r="J2022" s="77">
        <v>2697</v>
      </c>
      <c r="K2022" s="77">
        <v>1539</v>
      </c>
      <c r="L2022" s="77">
        <v>161</v>
      </c>
      <c r="M2022" s="77">
        <v>92</v>
      </c>
      <c r="N2022" s="77">
        <v>95</v>
      </c>
      <c r="O2022" s="77">
        <v>63</v>
      </c>
      <c r="P2022" s="77">
        <v>3286</v>
      </c>
      <c r="Q2022" s="77">
        <v>1701</v>
      </c>
      <c r="R2022" s="77">
        <v>228</v>
      </c>
      <c r="S2022" s="77">
        <v>184</v>
      </c>
      <c r="T2022" s="77">
        <v>240</v>
      </c>
      <c r="U2022" s="78">
        <v>136</v>
      </c>
    </row>
    <row r="2023" spans="1:21" ht="15">
      <c r="A2023" s="76" t="s">
        <v>2382</v>
      </c>
      <c r="B2023" s="77" t="s">
        <v>5864</v>
      </c>
      <c r="C2023" s="77" t="s">
        <v>2162</v>
      </c>
      <c r="D2023" s="77" t="s">
        <v>1034</v>
      </c>
      <c r="E2023" s="77">
        <v>10018</v>
      </c>
      <c r="F2023" s="77">
        <v>4443</v>
      </c>
      <c r="G2023" s="77">
        <v>5575</v>
      </c>
      <c r="H2023" s="77">
        <v>0.44350169699999997</v>
      </c>
      <c r="I2023" s="77">
        <v>0.55649830300000003</v>
      </c>
      <c r="J2023" s="77">
        <v>2594</v>
      </c>
      <c r="K2023" s="77">
        <v>1499</v>
      </c>
      <c r="L2023" s="77">
        <v>137</v>
      </c>
      <c r="M2023" s="77">
        <v>67</v>
      </c>
      <c r="N2023" s="77">
        <v>88</v>
      </c>
      <c r="O2023" s="77">
        <v>58</v>
      </c>
      <c r="P2023" s="77">
        <v>3152</v>
      </c>
      <c r="Q2023" s="77">
        <v>1641</v>
      </c>
      <c r="R2023" s="77">
        <v>218</v>
      </c>
      <c r="S2023" s="77">
        <v>202</v>
      </c>
      <c r="T2023" s="77">
        <v>220</v>
      </c>
      <c r="U2023" s="78">
        <v>142</v>
      </c>
    </row>
    <row r="2024" spans="1:21" ht="15">
      <c r="A2024" s="76" t="s">
        <v>2383</v>
      </c>
      <c r="B2024" s="77" t="s">
        <v>5864</v>
      </c>
      <c r="C2024" s="77" t="s">
        <v>2162</v>
      </c>
      <c r="D2024" s="77" t="s">
        <v>1034</v>
      </c>
      <c r="E2024" s="77">
        <v>10410</v>
      </c>
      <c r="F2024" s="77">
        <v>4642</v>
      </c>
      <c r="G2024" s="77">
        <v>5768</v>
      </c>
      <c r="H2024" s="77">
        <v>0.445917387</v>
      </c>
      <c r="I2024" s="77">
        <v>0.55408261299999995</v>
      </c>
      <c r="J2024" s="77">
        <v>2670</v>
      </c>
      <c r="K2024" s="77">
        <v>1554</v>
      </c>
      <c r="L2024" s="77">
        <v>166</v>
      </c>
      <c r="M2024" s="77">
        <v>85</v>
      </c>
      <c r="N2024" s="77">
        <v>99</v>
      </c>
      <c r="O2024" s="77">
        <v>68</v>
      </c>
      <c r="P2024" s="77">
        <v>3208</v>
      </c>
      <c r="Q2024" s="77">
        <v>1722</v>
      </c>
      <c r="R2024" s="77">
        <v>238</v>
      </c>
      <c r="S2024" s="77">
        <v>205</v>
      </c>
      <c r="T2024" s="77">
        <v>227</v>
      </c>
      <c r="U2024" s="78">
        <v>168</v>
      </c>
    </row>
    <row r="2025" spans="1:21" ht="15">
      <c r="A2025" s="76" t="s">
        <v>2384</v>
      </c>
      <c r="B2025" s="77" t="s">
        <v>5864</v>
      </c>
      <c r="C2025" s="77" t="s">
        <v>2214</v>
      </c>
      <c r="D2025" s="77" t="s">
        <v>1034</v>
      </c>
      <c r="E2025" s="77">
        <v>10444</v>
      </c>
      <c r="F2025" s="77">
        <v>4645</v>
      </c>
      <c r="G2025" s="77">
        <v>5799</v>
      </c>
      <c r="H2025" s="77">
        <v>0.44475296800000003</v>
      </c>
      <c r="I2025" s="77">
        <v>0.55524703200000003</v>
      </c>
      <c r="J2025" s="77">
        <v>2683</v>
      </c>
      <c r="K2025" s="77">
        <v>1535</v>
      </c>
      <c r="L2025" s="77">
        <v>179</v>
      </c>
      <c r="M2025" s="77">
        <v>89</v>
      </c>
      <c r="N2025" s="77">
        <v>99</v>
      </c>
      <c r="O2025" s="77">
        <v>60</v>
      </c>
      <c r="P2025" s="77">
        <v>3318</v>
      </c>
      <c r="Q2025" s="77">
        <v>1697</v>
      </c>
      <c r="R2025" s="77">
        <v>222</v>
      </c>
      <c r="S2025" s="77">
        <v>213</v>
      </c>
      <c r="T2025" s="77">
        <v>219</v>
      </c>
      <c r="U2025" s="78">
        <v>130</v>
      </c>
    </row>
    <row r="2026" spans="1:21" ht="15">
      <c r="A2026" s="76" t="s">
        <v>2385</v>
      </c>
      <c r="B2026" s="77" t="s">
        <v>5864</v>
      </c>
      <c r="C2026" s="77" t="s">
        <v>2214</v>
      </c>
      <c r="D2026" s="77" t="s">
        <v>1034</v>
      </c>
      <c r="E2026" s="77">
        <v>11432</v>
      </c>
      <c r="F2026" s="77">
        <v>5225</v>
      </c>
      <c r="G2026" s="77">
        <v>6207</v>
      </c>
      <c r="H2026" s="77">
        <v>0.457050385</v>
      </c>
      <c r="I2026" s="77">
        <v>0.54294961500000005</v>
      </c>
      <c r="J2026" s="77">
        <v>3069</v>
      </c>
      <c r="K2026" s="77">
        <v>1680</v>
      </c>
      <c r="L2026" s="77">
        <v>218</v>
      </c>
      <c r="M2026" s="77">
        <v>96</v>
      </c>
      <c r="N2026" s="77">
        <v>101</v>
      </c>
      <c r="O2026" s="77">
        <v>61</v>
      </c>
      <c r="P2026" s="77">
        <v>3550</v>
      </c>
      <c r="Q2026" s="77">
        <v>1820</v>
      </c>
      <c r="R2026" s="77">
        <v>242</v>
      </c>
      <c r="S2026" s="77">
        <v>206</v>
      </c>
      <c r="T2026" s="77">
        <v>242</v>
      </c>
      <c r="U2026" s="78">
        <v>147</v>
      </c>
    </row>
    <row r="2027" spans="1:21" ht="15">
      <c r="A2027" s="76" t="s">
        <v>2386</v>
      </c>
      <c r="B2027" s="77" t="s">
        <v>5864</v>
      </c>
      <c r="C2027" s="77" t="s">
        <v>2214</v>
      </c>
      <c r="D2027" s="77" t="s">
        <v>1034</v>
      </c>
      <c r="E2027" s="77">
        <v>10781</v>
      </c>
      <c r="F2027" s="77">
        <v>4771</v>
      </c>
      <c r="G2027" s="77">
        <v>6010</v>
      </c>
      <c r="H2027" s="77">
        <v>0.44253779799999998</v>
      </c>
      <c r="I2027" s="77">
        <v>0.55746220199999996</v>
      </c>
      <c r="J2027" s="77">
        <v>2735</v>
      </c>
      <c r="K2027" s="77">
        <v>1599</v>
      </c>
      <c r="L2027" s="77">
        <v>182</v>
      </c>
      <c r="M2027" s="77">
        <v>91</v>
      </c>
      <c r="N2027" s="77">
        <v>102</v>
      </c>
      <c r="O2027" s="77">
        <v>62</v>
      </c>
      <c r="P2027" s="77">
        <v>3334</v>
      </c>
      <c r="Q2027" s="77">
        <v>1826</v>
      </c>
      <c r="R2027" s="77">
        <v>226</v>
      </c>
      <c r="S2027" s="77">
        <v>229</v>
      </c>
      <c r="T2027" s="77">
        <v>238</v>
      </c>
      <c r="U2027" s="78">
        <v>157</v>
      </c>
    </row>
    <row r="2028" spans="1:21" ht="15">
      <c r="A2028" s="76" t="s">
        <v>2387</v>
      </c>
      <c r="B2028" s="77" t="s">
        <v>5864</v>
      </c>
      <c r="C2028" s="77" t="s">
        <v>2214</v>
      </c>
      <c r="D2028" s="77" t="s">
        <v>1034</v>
      </c>
      <c r="E2028" s="77">
        <v>10594</v>
      </c>
      <c r="F2028" s="77">
        <v>4665</v>
      </c>
      <c r="G2028" s="77">
        <v>5929</v>
      </c>
      <c r="H2028" s="77">
        <v>0.44034359099999998</v>
      </c>
      <c r="I2028" s="77">
        <v>0.55965640900000002</v>
      </c>
      <c r="J2028" s="77">
        <v>2675</v>
      </c>
      <c r="K2028" s="77">
        <v>1548</v>
      </c>
      <c r="L2028" s="77">
        <v>177</v>
      </c>
      <c r="M2028" s="77">
        <v>94</v>
      </c>
      <c r="N2028" s="77">
        <v>107</v>
      </c>
      <c r="O2028" s="77">
        <v>64</v>
      </c>
      <c r="P2028" s="77">
        <v>3361</v>
      </c>
      <c r="Q2028" s="77">
        <v>1750</v>
      </c>
      <c r="R2028" s="77">
        <v>234</v>
      </c>
      <c r="S2028" s="77">
        <v>214</v>
      </c>
      <c r="T2028" s="77">
        <v>222</v>
      </c>
      <c r="U2028" s="78">
        <v>148</v>
      </c>
    </row>
    <row r="2029" spans="1:21" ht="15">
      <c r="A2029" s="76" t="s">
        <v>2388</v>
      </c>
      <c r="B2029" s="77" t="s">
        <v>5864</v>
      </c>
      <c r="C2029" s="77" t="s">
        <v>2214</v>
      </c>
      <c r="D2029" s="77" t="s">
        <v>1034</v>
      </c>
      <c r="E2029" s="77">
        <v>11338</v>
      </c>
      <c r="F2029" s="77">
        <v>5197</v>
      </c>
      <c r="G2029" s="77">
        <v>6141</v>
      </c>
      <c r="H2029" s="77">
        <v>0.45837008299999998</v>
      </c>
      <c r="I2029" s="77">
        <v>0.54162991699999996</v>
      </c>
      <c r="J2029" s="77">
        <v>3022</v>
      </c>
      <c r="K2029" s="77">
        <v>1694</v>
      </c>
      <c r="L2029" s="77">
        <v>213</v>
      </c>
      <c r="M2029" s="77">
        <v>91</v>
      </c>
      <c r="N2029" s="77">
        <v>104</v>
      </c>
      <c r="O2029" s="77">
        <v>73</v>
      </c>
      <c r="P2029" s="77">
        <v>3536</v>
      </c>
      <c r="Q2029" s="77">
        <v>1746</v>
      </c>
      <c r="R2029" s="77">
        <v>245</v>
      </c>
      <c r="S2029" s="77">
        <v>207</v>
      </c>
      <c r="T2029" s="77">
        <v>250</v>
      </c>
      <c r="U2029" s="78">
        <v>157</v>
      </c>
    </row>
    <row r="2030" spans="1:21" ht="15">
      <c r="A2030" s="76" t="s">
        <v>2389</v>
      </c>
      <c r="B2030" s="77" t="s">
        <v>5864</v>
      </c>
      <c r="C2030" s="77" t="s">
        <v>2214</v>
      </c>
      <c r="D2030" s="77" t="s">
        <v>1034</v>
      </c>
      <c r="E2030" s="77">
        <v>10874</v>
      </c>
      <c r="F2030" s="77">
        <v>4809</v>
      </c>
      <c r="G2030" s="77">
        <v>6065</v>
      </c>
      <c r="H2030" s="77">
        <v>0.44224756300000001</v>
      </c>
      <c r="I2030" s="77">
        <v>0.55775243699999999</v>
      </c>
      <c r="J2030" s="77">
        <v>2756</v>
      </c>
      <c r="K2030" s="77">
        <v>1606</v>
      </c>
      <c r="L2030" s="77">
        <v>188</v>
      </c>
      <c r="M2030" s="77">
        <v>101</v>
      </c>
      <c r="N2030" s="77">
        <v>97</v>
      </c>
      <c r="O2030" s="77">
        <v>61</v>
      </c>
      <c r="P2030" s="77">
        <v>3423</v>
      </c>
      <c r="Q2030" s="77">
        <v>1755</v>
      </c>
      <c r="R2030" s="77">
        <v>242</v>
      </c>
      <c r="S2030" s="77">
        <v>219</v>
      </c>
      <c r="T2030" s="77">
        <v>257</v>
      </c>
      <c r="U2030" s="78">
        <v>169</v>
      </c>
    </row>
    <row r="2031" spans="1:21" ht="15">
      <c r="A2031" s="76" t="s">
        <v>2390</v>
      </c>
      <c r="B2031" s="77" t="s">
        <v>5864</v>
      </c>
      <c r="C2031" s="77" t="s">
        <v>2214</v>
      </c>
      <c r="D2031" s="77" t="s">
        <v>1034</v>
      </c>
      <c r="E2031" s="77">
        <v>10805</v>
      </c>
      <c r="F2031" s="77">
        <v>4898</v>
      </c>
      <c r="G2031" s="77">
        <v>5907</v>
      </c>
      <c r="H2031" s="77">
        <v>0.45330865300000001</v>
      </c>
      <c r="I2031" s="77">
        <v>0.54669134699999999</v>
      </c>
      <c r="J2031" s="77">
        <v>2796</v>
      </c>
      <c r="K2031" s="77">
        <v>1658</v>
      </c>
      <c r="L2031" s="77">
        <v>190</v>
      </c>
      <c r="M2031" s="77">
        <v>83</v>
      </c>
      <c r="N2031" s="77">
        <v>106</v>
      </c>
      <c r="O2031" s="77">
        <v>65</v>
      </c>
      <c r="P2031" s="77">
        <v>3340</v>
      </c>
      <c r="Q2031" s="77">
        <v>1766</v>
      </c>
      <c r="R2031" s="77">
        <v>236</v>
      </c>
      <c r="S2031" s="77">
        <v>198</v>
      </c>
      <c r="T2031" s="77">
        <v>218</v>
      </c>
      <c r="U2031" s="78">
        <v>149</v>
      </c>
    </row>
    <row r="2032" spans="1:21" ht="15">
      <c r="A2032" s="76" t="s">
        <v>2391</v>
      </c>
      <c r="B2032" s="77" t="s">
        <v>5864</v>
      </c>
      <c r="C2032" s="77" t="s">
        <v>2214</v>
      </c>
      <c r="D2032" s="77" t="s">
        <v>1034</v>
      </c>
      <c r="E2032" s="77">
        <v>10863</v>
      </c>
      <c r="F2032" s="77">
        <v>4885</v>
      </c>
      <c r="G2032" s="77">
        <v>5978</v>
      </c>
      <c r="H2032" s="77">
        <v>0.44969161400000002</v>
      </c>
      <c r="I2032" s="77">
        <v>0.55030838599999998</v>
      </c>
      <c r="J2032" s="77">
        <v>2863</v>
      </c>
      <c r="K2032" s="77">
        <v>1596</v>
      </c>
      <c r="L2032" s="77">
        <v>182</v>
      </c>
      <c r="M2032" s="77">
        <v>85</v>
      </c>
      <c r="N2032" s="77">
        <v>97</v>
      </c>
      <c r="O2032" s="77">
        <v>62</v>
      </c>
      <c r="P2032" s="77">
        <v>3430</v>
      </c>
      <c r="Q2032" s="77">
        <v>1756</v>
      </c>
      <c r="R2032" s="77">
        <v>239</v>
      </c>
      <c r="S2032" s="77">
        <v>201</v>
      </c>
      <c r="T2032" s="77">
        <v>211</v>
      </c>
      <c r="U2032" s="78">
        <v>141</v>
      </c>
    </row>
    <row r="2033" spans="1:21" ht="15">
      <c r="A2033" s="76" t="s">
        <v>2392</v>
      </c>
      <c r="B2033" s="77" t="s">
        <v>5864</v>
      </c>
      <c r="C2033" s="77" t="s">
        <v>2214</v>
      </c>
      <c r="D2033" s="77" t="s">
        <v>1034</v>
      </c>
      <c r="E2033" s="77">
        <v>10694</v>
      </c>
      <c r="F2033" s="77">
        <v>4803</v>
      </c>
      <c r="G2033" s="77">
        <v>5891</v>
      </c>
      <c r="H2033" s="77">
        <v>0.44913035299999998</v>
      </c>
      <c r="I2033" s="77">
        <v>0.55086964699999996</v>
      </c>
      <c r="J2033" s="77">
        <v>2775</v>
      </c>
      <c r="K2033" s="77">
        <v>1601</v>
      </c>
      <c r="L2033" s="77">
        <v>182</v>
      </c>
      <c r="M2033" s="77">
        <v>84</v>
      </c>
      <c r="N2033" s="77">
        <v>93</v>
      </c>
      <c r="O2033" s="77">
        <v>68</v>
      </c>
      <c r="P2033" s="77">
        <v>3347</v>
      </c>
      <c r="Q2033" s="77">
        <v>1711</v>
      </c>
      <c r="R2033" s="77">
        <v>252</v>
      </c>
      <c r="S2033" s="77">
        <v>219</v>
      </c>
      <c r="T2033" s="77">
        <v>219</v>
      </c>
      <c r="U2033" s="78">
        <v>143</v>
      </c>
    </row>
    <row r="2034" spans="1:21" ht="15">
      <c r="A2034" s="76" t="s">
        <v>2393</v>
      </c>
      <c r="B2034" s="77" t="s">
        <v>5864</v>
      </c>
      <c r="C2034" s="77" t="s">
        <v>2214</v>
      </c>
      <c r="D2034" s="77" t="s">
        <v>1034</v>
      </c>
      <c r="E2034" s="77">
        <v>10824</v>
      </c>
      <c r="F2034" s="77">
        <v>4865</v>
      </c>
      <c r="G2034" s="77">
        <v>5959</v>
      </c>
      <c r="H2034" s="77">
        <v>0.449464154</v>
      </c>
      <c r="I2034" s="77">
        <v>0.55053584600000005</v>
      </c>
      <c r="J2034" s="77">
        <v>2822</v>
      </c>
      <c r="K2034" s="77">
        <v>1579</v>
      </c>
      <c r="L2034" s="77">
        <v>213</v>
      </c>
      <c r="M2034" s="77">
        <v>87</v>
      </c>
      <c r="N2034" s="77">
        <v>111</v>
      </c>
      <c r="O2034" s="77">
        <v>53</v>
      </c>
      <c r="P2034" s="77">
        <v>3399</v>
      </c>
      <c r="Q2034" s="77">
        <v>1756</v>
      </c>
      <c r="R2034" s="77">
        <v>242</v>
      </c>
      <c r="S2034" s="77">
        <v>198</v>
      </c>
      <c r="T2034" s="77">
        <v>229</v>
      </c>
      <c r="U2034" s="78">
        <v>135</v>
      </c>
    </row>
    <row r="2035" spans="1:21" ht="15">
      <c r="A2035" s="76" t="s">
        <v>2394</v>
      </c>
      <c r="B2035" s="77" t="s">
        <v>5864</v>
      </c>
      <c r="C2035" s="77" t="s">
        <v>2214</v>
      </c>
      <c r="D2035" s="77" t="s">
        <v>1034</v>
      </c>
      <c r="E2035" s="77">
        <v>10721</v>
      </c>
      <c r="F2035" s="77">
        <v>4819</v>
      </c>
      <c r="G2035" s="77">
        <v>5902</v>
      </c>
      <c r="H2035" s="77">
        <v>0.44949165200000002</v>
      </c>
      <c r="I2035" s="77">
        <v>0.55050834800000004</v>
      </c>
      <c r="J2035" s="77">
        <v>2774</v>
      </c>
      <c r="K2035" s="77">
        <v>1604</v>
      </c>
      <c r="L2035" s="77">
        <v>179</v>
      </c>
      <c r="M2035" s="77">
        <v>86</v>
      </c>
      <c r="N2035" s="77">
        <v>97</v>
      </c>
      <c r="O2035" s="77">
        <v>79</v>
      </c>
      <c r="P2035" s="77">
        <v>3320</v>
      </c>
      <c r="Q2035" s="77">
        <v>1735</v>
      </c>
      <c r="R2035" s="77">
        <v>248</v>
      </c>
      <c r="S2035" s="77">
        <v>232</v>
      </c>
      <c r="T2035" s="77">
        <v>227</v>
      </c>
      <c r="U2035" s="78">
        <v>140</v>
      </c>
    </row>
    <row r="2036" spans="1:21" ht="15">
      <c r="A2036" s="76" t="s">
        <v>2395</v>
      </c>
      <c r="B2036" s="77" t="s">
        <v>5864</v>
      </c>
      <c r="C2036" s="77" t="s">
        <v>2214</v>
      </c>
      <c r="D2036" s="77" t="s">
        <v>1034</v>
      </c>
      <c r="E2036" s="77">
        <v>10633</v>
      </c>
      <c r="F2036" s="77">
        <v>4778</v>
      </c>
      <c r="G2036" s="77">
        <v>5855</v>
      </c>
      <c r="H2036" s="77">
        <v>0.44935577900000001</v>
      </c>
      <c r="I2036" s="77">
        <v>0.55064422099999999</v>
      </c>
      <c r="J2036" s="77">
        <v>2752</v>
      </c>
      <c r="K2036" s="77">
        <v>1597</v>
      </c>
      <c r="L2036" s="77">
        <v>193</v>
      </c>
      <c r="M2036" s="77">
        <v>89</v>
      </c>
      <c r="N2036" s="77">
        <v>89</v>
      </c>
      <c r="O2036" s="77">
        <v>58</v>
      </c>
      <c r="P2036" s="77">
        <v>3278</v>
      </c>
      <c r="Q2036" s="77">
        <v>1754</v>
      </c>
      <c r="R2036" s="77">
        <v>239</v>
      </c>
      <c r="S2036" s="77">
        <v>199</v>
      </c>
      <c r="T2036" s="77">
        <v>224</v>
      </c>
      <c r="U2036" s="78">
        <v>161</v>
      </c>
    </row>
    <row r="2037" spans="1:21" ht="15">
      <c r="A2037" s="76" t="s">
        <v>2396</v>
      </c>
      <c r="B2037" s="77" t="s">
        <v>5864</v>
      </c>
      <c r="C2037" s="77" t="s">
        <v>2162</v>
      </c>
      <c r="D2037" s="77" t="s">
        <v>1034</v>
      </c>
      <c r="E2037" s="77">
        <v>10764</v>
      </c>
      <c r="F2037" s="77">
        <v>4755</v>
      </c>
      <c r="G2037" s="77">
        <v>6009</v>
      </c>
      <c r="H2037" s="77">
        <v>0.44175027900000002</v>
      </c>
      <c r="I2037" s="77">
        <v>0.55824972100000003</v>
      </c>
      <c r="J2037" s="77">
        <v>2728</v>
      </c>
      <c r="K2037" s="77">
        <v>1599</v>
      </c>
      <c r="L2037" s="77">
        <v>172</v>
      </c>
      <c r="M2037" s="77">
        <v>88</v>
      </c>
      <c r="N2037" s="77">
        <v>110</v>
      </c>
      <c r="O2037" s="77">
        <v>58</v>
      </c>
      <c r="P2037" s="77">
        <v>3396</v>
      </c>
      <c r="Q2037" s="77">
        <v>1790</v>
      </c>
      <c r="R2037" s="77">
        <v>223</v>
      </c>
      <c r="S2037" s="77">
        <v>230</v>
      </c>
      <c r="T2037" s="77">
        <v>223</v>
      </c>
      <c r="U2037" s="78">
        <v>147</v>
      </c>
    </row>
    <row r="2038" spans="1:21" ht="15">
      <c r="A2038" s="76" t="s">
        <v>2397</v>
      </c>
      <c r="B2038" s="77" t="s">
        <v>5864</v>
      </c>
      <c r="C2038" s="77" t="s">
        <v>2162</v>
      </c>
      <c r="D2038" s="77" t="s">
        <v>1034</v>
      </c>
      <c r="E2038" s="77">
        <v>10791</v>
      </c>
      <c r="F2038" s="77">
        <v>4848</v>
      </c>
      <c r="G2038" s="77">
        <v>5943</v>
      </c>
      <c r="H2038" s="77">
        <v>0.44926327500000002</v>
      </c>
      <c r="I2038" s="77">
        <v>0.55073672500000004</v>
      </c>
      <c r="J2038" s="77">
        <v>2777</v>
      </c>
      <c r="K2038" s="77">
        <v>1636</v>
      </c>
      <c r="L2038" s="77">
        <v>168</v>
      </c>
      <c r="M2038" s="77">
        <v>92</v>
      </c>
      <c r="N2038" s="77">
        <v>108</v>
      </c>
      <c r="O2038" s="77">
        <v>67</v>
      </c>
      <c r="P2038" s="77">
        <v>3379</v>
      </c>
      <c r="Q2038" s="77">
        <v>1754</v>
      </c>
      <c r="R2038" s="77">
        <v>243</v>
      </c>
      <c r="S2038" s="77">
        <v>206</v>
      </c>
      <c r="T2038" s="77">
        <v>213</v>
      </c>
      <c r="U2038" s="78">
        <v>148</v>
      </c>
    </row>
    <row r="2039" spans="1:21" ht="15">
      <c r="A2039" s="76" t="s">
        <v>2398</v>
      </c>
      <c r="B2039" s="77" t="s">
        <v>5864</v>
      </c>
      <c r="C2039" s="77" t="s">
        <v>2162</v>
      </c>
      <c r="D2039" s="77" t="s">
        <v>1034</v>
      </c>
      <c r="E2039" s="77">
        <v>10764</v>
      </c>
      <c r="F2039" s="77">
        <v>4748</v>
      </c>
      <c r="G2039" s="77">
        <v>6016</v>
      </c>
      <c r="H2039" s="77">
        <v>0.44109996299999998</v>
      </c>
      <c r="I2039" s="77">
        <v>0.55890003700000002</v>
      </c>
      <c r="J2039" s="77">
        <v>2755</v>
      </c>
      <c r="K2039" s="77">
        <v>1572</v>
      </c>
      <c r="L2039" s="77">
        <v>189</v>
      </c>
      <c r="M2039" s="77">
        <v>88</v>
      </c>
      <c r="N2039" s="77">
        <v>93</v>
      </c>
      <c r="O2039" s="77">
        <v>51</v>
      </c>
      <c r="P2039" s="77">
        <v>3389</v>
      </c>
      <c r="Q2039" s="77">
        <v>1797</v>
      </c>
      <c r="R2039" s="77">
        <v>218</v>
      </c>
      <c r="S2039" s="77">
        <v>211</v>
      </c>
      <c r="T2039" s="77">
        <v>248</v>
      </c>
      <c r="U2039" s="78">
        <v>153</v>
      </c>
    </row>
    <row r="2040" spans="1:21" ht="15">
      <c r="A2040" s="76" t="s">
        <v>2399</v>
      </c>
      <c r="B2040" s="77" t="s">
        <v>5864</v>
      </c>
      <c r="C2040" s="77" t="s">
        <v>2162</v>
      </c>
      <c r="D2040" s="77" t="s">
        <v>1034</v>
      </c>
      <c r="E2040" s="77">
        <v>10713</v>
      </c>
      <c r="F2040" s="77">
        <v>4679</v>
      </c>
      <c r="G2040" s="77">
        <v>6034</v>
      </c>
      <c r="H2040" s="77">
        <v>0.43675907800000002</v>
      </c>
      <c r="I2040" s="77">
        <v>0.56324092199999998</v>
      </c>
      <c r="J2040" s="77">
        <v>2698</v>
      </c>
      <c r="K2040" s="77">
        <v>1585</v>
      </c>
      <c r="L2040" s="77">
        <v>170</v>
      </c>
      <c r="M2040" s="77">
        <v>89</v>
      </c>
      <c r="N2040" s="77">
        <v>95</v>
      </c>
      <c r="O2040" s="77">
        <v>42</v>
      </c>
      <c r="P2040" s="77">
        <v>3419</v>
      </c>
      <c r="Q2040" s="77">
        <v>1781</v>
      </c>
      <c r="R2040" s="77">
        <v>236</v>
      </c>
      <c r="S2040" s="77">
        <v>221</v>
      </c>
      <c r="T2040" s="77">
        <v>221</v>
      </c>
      <c r="U2040" s="78">
        <v>156</v>
      </c>
    </row>
    <row r="2041" spans="1:21" ht="15">
      <c r="A2041" s="76" t="s">
        <v>2400</v>
      </c>
      <c r="B2041" s="77" t="s">
        <v>5864</v>
      </c>
      <c r="C2041" s="77" t="s">
        <v>2162</v>
      </c>
      <c r="D2041" s="77" t="s">
        <v>1034</v>
      </c>
      <c r="E2041" s="77">
        <v>10932</v>
      </c>
      <c r="F2041" s="77">
        <v>4859</v>
      </c>
      <c r="G2041" s="77">
        <v>6073</v>
      </c>
      <c r="H2041" s="77">
        <v>0.44447493599999999</v>
      </c>
      <c r="I2041" s="77">
        <v>0.55552506400000001</v>
      </c>
      <c r="J2041" s="77">
        <v>2868</v>
      </c>
      <c r="K2041" s="77">
        <v>1559</v>
      </c>
      <c r="L2041" s="77">
        <v>180</v>
      </c>
      <c r="M2041" s="77">
        <v>83</v>
      </c>
      <c r="N2041" s="77">
        <v>102</v>
      </c>
      <c r="O2041" s="77">
        <v>67</v>
      </c>
      <c r="P2041" s="77">
        <v>3434</v>
      </c>
      <c r="Q2041" s="77">
        <v>1760</v>
      </c>
      <c r="R2041" s="77">
        <v>262</v>
      </c>
      <c r="S2041" s="77">
        <v>212</v>
      </c>
      <c r="T2041" s="77">
        <v>237</v>
      </c>
      <c r="U2041" s="78">
        <v>168</v>
      </c>
    </row>
    <row r="2042" spans="1:21" ht="15">
      <c r="A2042" s="76" t="s">
        <v>2401</v>
      </c>
      <c r="B2042" s="77" t="s">
        <v>5864</v>
      </c>
      <c r="C2042" s="77" t="s">
        <v>2162</v>
      </c>
      <c r="D2042" s="77" t="s">
        <v>1034</v>
      </c>
      <c r="E2042" s="77">
        <v>11030</v>
      </c>
      <c r="F2042" s="77">
        <v>4890</v>
      </c>
      <c r="G2042" s="77">
        <v>6140</v>
      </c>
      <c r="H2042" s="77">
        <v>0.44333635500000002</v>
      </c>
      <c r="I2042" s="77">
        <v>0.55666364499999998</v>
      </c>
      <c r="J2042" s="77">
        <v>2823</v>
      </c>
      <c r="K2042" s="77">
        <v>1617</v>
      </c>
      <c r="L2042" s="77">
        <v>191</v>
      </c>
      <c r="M2042" s="77">
        <v>95</v>
      </c>
      <c r="N2042" s="77">
        <v>102</v>
      </c>
      <c r="O2042" s="77">
        <v>62</v>
      </c>
      <c r="P2042" s="77">
        <v>3445</v>
      </c>
      <c r="Q2042" s="77">
        <v>1818</v>
      </c>
      <c r="R2042" s="77">
        <v>242</v>
      </c>
      <c r="S2042" s="77">
        <v>225</v>
      </c>
      <c r="T2042" s="77">
        <v>257</v>
      </c>
      <c r="U2042" s="78">
        <v>153</v>
      </c>
    </row>
    <row r="2043" spans="1:21" ht="15">
      <c r="A2043" s="76" t="s">
        <v>2402</v>
      </c>
      <c r="B2043" s="77" t="s">
        <v>5864</v>
      </c>
      <c r="C2043" s="77" t="s">
        <v>2162</v>
      </c>
      <c r="D2043" s="77" t="s">
        <v>1034</v>
      </c>
      <c r="E2043" s="77">
        <v>11771</v>
      </c>
      <c r="F2043" s="77">
        <v>5390</v>
      </c>
      <c r="G2043" s="77">
        <v>6381</v>
      </c>
      <c r="H2043" s="77">
        <v>0.45790502100000002</v>
      </c>
      <c r="I2043" s="77">
        <v>0.54209497900000003</v>
      </c>
      <c r="J2043" s="77">
        <v>3189</v>
      </c>
      <c r="K2043" s="77">
        <v>1701</v>
      </c>
      <c r="L2043" s="77">
        <v>228</v>
      </c>
      <c r="M2043" s="77">
        <v>83</v>
      </c>
      <c r="N2043" s="77">
        <v>119</v>
      </c>
      <c r="O2043" s="77">
        <v>70</v>
      </c>
      <c r="P2043" s="77">
        <v>3674</v>
      </c>
      <c r="Q2043" s="77">
        <v>1833</v>
      </c>
      <c r="R2043" s="77">
        <v>237</v>
      </c>
      <c r="S2043" s="77">
        <v>227</v>
      </c>
      <c r="T2043" s="77">
        <v>240</v>
      </c>
      <c r="U2043" s="78">
        <v>170</v>
      </c>
    </row>
    <row r="2044" spans="1:21" ht="15">
      <c r="A2044" s="76" t="s">
        <v>2403</v>
      </c>
      <c r="B2044" s="77" t="s">
        <v>5864</v>
      </c>
      <c r="C2044" s="77" t="s">
        <v>2162</v>
      </c>
      <c r="D2044" s="77" t="s">
        <v>1034</v>
      </c>
      <c r="E2044" s="77">
        <v>10874</v>
      </c>
      <c r="F2044" s="77">
        <v>4863</v>
      </c>
      <c r="G2044" s="77">
        <v>6011</v>
      </c>
      <c r="H2044" s="77">
        <v>0.44721353699999999</v>
      </c>
      <c r="I2044" s="77">
        <v>0.55278646300000001</v>
      </c>
      <c r="J2044" s="77">
        <v>2829</v>
      </c>
      <c r="K2044" s="77">
        <v>1569</v>
      </c>
      <c r="L2044" s="77">
        <v>192</v>
      </c>
      <c r="M2044" s="77">
        <v>83</v>
      </c>
      <c r="N2044" s="77">
        <v>122</v>
      </c>
      <c r="O2044" s="77">
        <v>68</v>
      </c>
      <c r="P2044" s="77">
        <v>3381</v>
      </c>
      <c r="Q2044" s="77">
        <v>1764</v>
      </c>
      <c r="R2044" s="77">
        <v>252</v>
      </c>
      <c r="S2044" s="77">
        <v>224</v>
      </c>
      <c r="T2044" s="77">
        <v>233</v>
      </c>
      <c r="U2044" s="78">
        <v>157</v>
      </c>
    </row>
    <row r="2045" spans="1:21" ht="15">
      <c r="A2045" s="76" t="s">
        <v>2404</v>
      </c>
      <c r="B2045" s="77" t="s">
        <v>5864</v>
      </c>
      <c r="C2045" s="77" t="s">
        <v>2162</v>
      </c>
      <c r="D2045" s="77" t="s">
        <v>1034</v>
      </c>
      <c r="E2045" s="77">
        <v>11133</v>
      </c>
      <c r="F2045" s="77">
        <v>5111</v>
      </c>
      <c r="G2045" s="77">
        <v>6022</v>
      </c>
      <c r="H2045" s="77">
        <v>0.45908560100000001</v>
      </c>
      <c r="I2045" s="77">
        <v>0.54091439900000005</v>
      </c>
      <c r="J2045" s="77">
        <v>2969</v>
      </c>
      <c r="K2045" s="77">
        <v>1667</v>
      </c>
      <c r="L2045" s="77">
        <v>199</v>
      </c>
      <c r="M2045" s="77">
        <v>89</v>
      </c>
      <c r="N2045" s="77">
        <v>113</v>
      </c>
      <c r="O2045" s="77">
        <v>74</v>
      </c>
      <c r="P2045" s="77">
        <v>3513</v>
      </c>
      <c r="Q2045" s="77">
        <v>1696</v>
      </c>
      <c r="R2045" s="77">
        <v>234</v>
      </c>
      <c r="S2045" s="77">
        <v>203</v>
      </c>
      <c r="T2045" s="77">
        <v>220</v>
      </c>
      <c r="U2045" s="78">
        <v>156</v>
      </c>
    </row>
    <row r="2046" spans="1:21" ht="15">
      <c r="A2046" s="76" t="s">
        <v>2405</v>
      </c>
      <c r="B2046" s="77" t="s">
        <v>5864</v>
      </c>
      <c r="C2046" s="77" t="s">
        <v>2214</v>
      </c>
      <c r="D2046" s="77" t="s">
        <v>1034</v>
      </c>
      <c r="E2046" s="77">
        <v>11452</v>
      </c>
      <c r="F2046" s="77">
        <v>5264</v>
      </c>
      <c r="G2046" s="77">
        <v>6188</v>
      </c>
      <c r="H2046" s="77">
        <v>0.459657702</v>
      </c>
      <c r="I2046" s="77">
        <v>0.540342298</v>
      </c>
      <c r="J2046" s="77">
        <v>3117</v>
      </c>
      <c r="K2046" s="77">
        <v>1669</v>
      </c>
      <c r="L2046" s="77">
        <v>216</v>
      </c>
      <c r="M2046" s="77">
        <v>85</v>
      </c>
      <c r="N2046" s="77">
        <v>102</v>
      </c>
      <c r="O2046" s="77">
        <v>75</v>
      </c>
      <c r="P2046" s="77">
        <v>3579</v>
      </c>
      <c r="Q2046" s="77">
        <v>1753</v>
      </c>
      <c r="R2046" s="77">
        <v>249</v>
      </c>
      <c r="S2046" s="77">
        <v>219</v>
      </c>
      <c r="T2046" s="77">
        <v>236</v>
      </c>
      <c r="U2046" s="78">
        <v>152</v>
      </c>
    </row>
    <row r="2047" spans="1:21" ht="15">
      <c r="A2047" s="76" t="s">
        <v>2406</v>
      </c>
      <c r="B2047" s="77" t="s">
        <v>5864</v>
      </c>
      <c r="C2047" s="77" t="s">
        <v>2214</v>
      </c>
      <c r="D2047" s="77" t="s">
        <v>1034</v>
      </c>
      <c r="E2047" s="77">
        <v>11003</v>
      </c>
      <c r="F2047" s="77">
        <v>4916</v>
      </c>
      <c r="G2047" s="77">
        <v>6087</v>
      </c>
      <c r="H2047" s="77">
        <v>0.44678723999999997</v>
      </c>
      <c r="I2047" s="77">
        <v>0.55321275999999997</v>
      </c>
      <c r="J2047" s="77">
        <v>2850</v>
      </c>
      <c r="K2047" s="77">
        <v>1611</v>
      </c>
      <c r="L2047" s="77">
        <v>189</v>
      </c>
      <c r="M2047" s="77">
        <v>89</v>
      </c>
      <c r="N2047" s="77">
        <v>99</v>
      </c>
      <c r="O2047" s="77">
        <v>78</v>
      </c>
      <c r="P2047" s="77">
        <v>3454</v>
      </c>
      <c r="Q2047" s="77">
        <v>1782</v>
      </c>
      <c r="R2047" s="77">
        <v>244</v>
      </c>
      <c r="S2047" s="77">
        <v>235</v>
      </c>
      <c r="T2047" s="77">
        <v>223</v>
      </c>
      <c r="U2047" s="78">
        <v>149</v>
      </c>
    </row>
    <row r="2048" spans="1:21" ht="15">
      <c r="A2048" s="76" t="s">
        <v>2407</v>
      </c>
      <c r="B2048" s="77" t="s">
        <v>5864</v>
      </c>
      <c r="C2048" s="77" t="s">
        <v>2162</v>
      </c>
      <c r="D2048" s="77" t="s">
        <v>1034</v>
      </c>
      <c r="E2048" s="77">
        <v>10974</v>
      </c>
      <c r="F2048" s="77">
        <v>4873</v>
      </c>
      <c r="G2048" s="77">
        <v>6101</v>
      </c>
      <c r="H2048" s="77">
        <v>0.444049572</v>
      </c>
      <c r="I2048" s="77">
        <v>0.55595042800000005</v>
      </c>
      <c r="J2048" s="77">
        <v>2821</v>
      </c>
      <c r="K2048" s="77">
        <v>1614</v>
      </c>
      <c r="L2048" s="77">
        <v>194</v>
      </c>
      <c r="M2048" s="77">
        <v>85</v>
      </c>
      <c r="N2048" s="77">
        <v>102</v>
      </c>
      <c r="O2048" s="77">
        <v>57</v>
      </c>
      <c r="P2048" s="77">
        <v>3402</v>
      </c>
      <c r="Q2048" s="77">
        <v>1837</v>
      </c>
      <c r="R2048" s="77">
        <v>242</v>
      </c>
      <c r="S2048" s="77">
        <v>223</v>
      </c>
      <c r="T2048" s="77">
        <v>223</v>
      </c>
      <c r="U2048" s="78">
        <v>174</v>
      </c>
    </row>
    <row r="2049" spans="1:21" ht="15">
      <c r="A2049" s="76" t="s">
        <v>2408</v>
      </c>
      <c r="B2049" s="77" t="s">
        <v>5864</v>
      </c>
      <c r="C2049" s="77" t="s">
        <v>2162</v>
      </c>
      <c r="D2049" s="77" t="s">
        <v>1034</v>
      </c>
      <c r="E2049" s="77">
        <v>11579</v>
      </c>
      <c r="F2049" s="77">
        <v>5266</v>
      </c>
      <c r="G2049" s="77">
        <v>6313</v>
      </c>
      <c r="H2049" s="77">
        <v>0.45478884200000003</v>
      </c>
      <c r="I2049" s="77">
        <v>0.54521115799999997</v>
      </c>
      <c r="J2049" s="77">
        <v>3074</v>
      </c>
      <c r="K2049" s="77">
        <v>1731</v>
      </c>
      <c r="L2049" s="77">
        <v>211</v>
      </c>
      <c r="M2049" s="77">
        <v>86</v>
      </c>
      <c r="N2049" s="77">
        <v>93</v>
      </c>
      <c r="O2049" s="77">
        <v>71</v>
      </c>
      <c r="P2049" s="77">
        <v>3583</v>
      </c>
      <c r="Q2049" s="77">
        <v>1864</v>
      </c>
      <c r="R2049" s="77">
        <v>250</v>
      </c>
      <c r="S2049" s="77">
        <v>222</v>
      </c>
      <c r="T2049" s="77">
        <v>237</v>
      </c>
      <c r="U2049" s="78">
        <v>157</v>
      </c>
    </row>
    <row r="2050" spans="1:21" ht="15">
      <c r="A2050" s="76" t="s">
        <v>2409</v>
      </c>
      <c r="B2050" s="77" t="s">
        <v>5864</v>
      </c>
      <c r="C2050" s="77" t="s">
        <v>2214</v>
      </c>
      <c r="D2050" s="77" t="s">
        <v>1034</v>
      </c>
      <c r="E2050" s="77">
        <v>11238</v>
      </c>
      <c r="F2050" s="77">
        <v>5094</v>
      </c>
      <c r="G2050" s="77">
        <v>6144</v>
      </c>
      <c r="H2050" s="77">
        <v>0.453283502</v>
      </c>
      <c r="I2050" s="77">
        <v>0.546716498</v>
      </c>
      <c r="J2050" s="77">
        <v>2972</v>
      </c>
      <c r="K2050" s="77">
        <v>1663</v>
      </c>
      <c r="L2050" s="77">
        <v>210</v>
      </c>
      <c r="M2050" s="77">
        <v>98</v>
      </c>
      <c r="N2050" s="77">
        <v>90</v>
      </c>
      <c r="O2050" s="77">
        <v>61</v>
      </c>
      <c r="P2050" s="77">
        <v>3544</v>
      </c>
      <c r="Q2050" s="77">
        <v>1743</v>
      </c>
      <c r="R2050" s="77">
        <v>254</v>
      </c>
      <c r="S2050" s="77">
        <v>223</v>
      </c>
      <c r="T2050" s="77">
        <v>230</v>
      </c>
      <c r="U2050" s="78">
        <v>150</v>
      </c>
    </row>
    <row r="2051" spans="1:21" ht="15">
      <c r="A2051" s="76" t="s">
        <v>2410</v>
      </c>
      <c r="B2051" s="77" t="s">
        <v>5864</v>
      </c>
      <c r="C2051" s="77" t="s">
        <v>2214</v>
      </c>
      <c r="D2051" s="77" t="s">
        <v>1034</v>
      </c>
      <c r="E2051" s="77">
        <v>10945</v>
      </c>
      <c r="F2051" s="77">
        <v>4975</v>
      </c>
      <c r="G2051" s="77">
        <v>5970</v>
      </c>
      <c r="H2051" s="77">
        <v>0.45454545499999999</v>
      </c>
      <c r="I2051" s="77">
        <v>0.54545454500000001</v>
      </c>
      <c r="J2051" s="77">
        <v>2900</v>
      </c>
      <c r="K2051" s="77">
        <v>1643</v>
      </c>
      <c r="L2051" s="77">
        <v>182</v>
      </c>
      <c r="M2051" s="77">
        <v>90</v>
      </c>
      <c r="N2051" s="77">
        <v>93</v>
      </c>
      <c r="O2051" s="77">
        <v>67</v>
      </c>
      <c r="P2051" s="77">
        <v>3379</v>
      </c>
      <c r="Q2051" s="77">
        <v>1770</v>
      </c>
      <c r="R2051" s="77">
        <v>235</v>
      </c>
      <c r="S2051" s="77">
        <v>197</v>
      </c>
      <c r="T2051" s="77">
        <v>232</v>
      </c>
      <c r="U2051" s="78">
        <v>157</v>
      </c>
    </row>
    <row r="2052" spans="1:21" ht="15">
      <c r="A2052" s="76" t="s">
        <v>2411</v>
      </c>
      <c r="B2052" s="77" t="s">
        <v>5864</v>
      </c>
      <c r="C2052" s="77" t="s">
        <v>2214</v>
      </c>
      <c r="D2052" s="77" t="s">
        <v>1034</v>
      </c>
      <c r="E2052" s="77">
        <v>11254</v>
      </c>
      <c r="F2052" s="77">
        <v>5150</v>
      </c>
      <c r="G2052" s="77">
        <v>6104</v>
      </c>
      <c r="H2052" s="77">
        <v>0.45761507000000001</v>
      </c>
      <c r="I2052" s="77">
        <v>0.54238492999999999</v>
      </c>
      <c r="J2052" s="77">
        <v>3013</v>
      </c>
      <c r="K2052" s="77">
        <v>1657</v>
      </c>
      <c r="L2052" s="77">
        <v>213</v>
      </c>
      <c r="M2052" s="77">
        <v>94</v>
      </c>
      <c r="N2052" s="77">
        <v>105</v>
      </c>
      <c r="O2052" s="77">
        <v>68</v>
      </c>
      <c r="P2052" s="77">
        <v>3506</v>
      </c>
      <c r="Q2052" s="77">
        <v>1772</v>
      </c>
      <c r="R2052" s="77">
        <v>256</v>
      </c>
      <c r="S2052" s="77">
        <v>199</v>
      </c>
      <c r="T2052" s="77">
        <v>214</v>
      </c>
      <c r="U2052" s="78">
        <v>157</v>
      </c>
    </row>
    <row r="2053" spans="1:21" ht="15">
      <c r="A2053" s="76" t="s">
        <v>2412</v>
      </c>
      <c r="B2053" s="77" t="s">
        <v>5864</v>
      </c>
      <c r="C2053" s="77" t="s">
        <v>2214</v>
      </c>
      <c r="D2053" s="77" t="s">
        <v>1034</v>
      </c>
      <c r="E2053" s="77">
        <v>11043</v>
      </c>
      <c r="F2053" s="77">
        <v>4996</v>
      </c>
      <c r="G2053" s="77">
        <v>6047</v>
      </c>
      <c r="H2053" s="77">
        <v>0.45241329299999999</v>
      </c>
      <c r="I2053" s="77">
        <v>0.54758670700000001</v>
      </c>
      <c r="J2053" s="77">
        <v>2951</v>
      </c>
      <c r="K2053" s="77">
        <v>1628</v>
      </c>
      <c r="L2053" s="77">
        <v>176</v>
      </c>
      <c r="M2053" s="77">
        <v>86</v>
      </c>
      <c r="N2053" s="77">
        <v>91</v>
      </c>
      <c r="O2053" s="77">
        <v>64</v>
      </c>
      <c r="P2053" s="77">
        <v>3425</v>
      </c>
      <c r="Q2053" s="77">
        <v>1755</v>
      </c>
      <c r="R2053" s="77">
        <v>244</v>
      </c>
      <c r="S2053" s="77">
        <v>224</v>
      </c>
      <c r="T2053" s="77">
        <v>236</v>
      </c>
      <c r="U2053" s="78">
        <v>163</v>
      </c>
    </row>
    <row r="2054" spans="1:21" ht="15">
      <c r="A2054" s="76" t="s">
        <v>2413</v>
      </c>
      <c r="B2054" s="77" t="s">
        <v>5864</v>
      </c>
      <c r="C2054" s="77" t="s">
        <v>2214</v>
      </c>
      <c r="D2054" s="77" t="s">
        <v>1034</v>
      </c>
      <c r="E2054" s="77">
        <v>11056</v>
      </c>
      <c r="F2054" s="77">
        <v>4995</v>
      </c>
      <c r="G2054" s="77">
        <v>6061</v>
      </c>
      <c r="H2054" s="77">
        <v>0.45179088299999998</v>
      </c>
      <c r="I2054" s="77">
        <v>0.54820911699999997</v>
      </c>
      <c r="J2054" s="77">
        <v>2905</v>
      </c>
      <c r="K2054" s="77">
        <v>1630</v>
      </c>
      <c r="L2054" s="77">
        <v>202</v>
      </c>
      <c r="M2054" s="77">
        <v>90</v>
      </c>
      <c r="N2054" s="77">
        <v>97</v>
      </c>
      <c r="O2054" s="77">
        <v>71</v>
      </c>
      <c r="P2054" s="77">
        <v>3495</v>
      </c>
      <c r="Q2054" s="77">
        <v>1753</v>
      </c>
      <c r="R2054" s="77">
        <v>221</v>
      </c>
      <c r="S2054" s="77">
        <v>195</v>
      </c>
      <c r="T2054" s="77">
        <v>250</v>
      </c>
      <c r="U2054" s="78">
        <v>147</v>
      </c>
    </row>
    <row r="2055" spans="1:21" ht="15">
      <c r="A2055" s="76" t="s">
        <v>2414</v>
      </c>
      <c r="B2055" s="77" t="s">
        <v>5864</v>
      </c>
      <c r="C2055" s="77" t="s">
        <v>2214</v>
      </c>
      <c r="D2055" s="77" t="s">
        <v>1034</v>
      </c>
      <c r="E2055" s="77">
        <v>11104</v>
      </c>
      <c r="F2055" s="77">
        <v>5050</v>
      </c>
      <c r="G2055" s="77">
        <v>6054</v>
      </c>
      <c r="H2055" s="77">
        <v>0.45479106600000002</v>
      </c>
      <c r="I2055" s="77">
        <v>0.54520893400000003</v>
      </c>
      <c r="J2055" s="77">
        <v>2919</v>
      </c>
      <c r="K2055" s="77">
        <v>1642</v>
      </c>
      <c r="L2055" s="77">
        <v>210</v>
      </c>
      <c r="M2055" s="77">
        <v>102</v>
      </c>
      <c r="N2055" s="77">
        <v>107</v>
      </c>
      <c r="O2055" s="77">
        <v>70</v>
      </c>
      <c r="P2055" s="77">
        <v>3504</v>
      </c>
      <c r="Q2055" s="77">
        <v>1739</v>
      </c>
      <c r="R2055" s="77">
        <v>234</v>
      </c>
      <c r="S2055" s="77">
        <v>216</v>
      </c>
      <c r="T2055" s="77">
        <v>213</v>
      </c>
      <c r="U2055" s="78">
        <v>148</v>
      </c>
    </row>
    <row r="2056" spans="1:21" ht="15">
      <c r="A2056" s="76" t="s">
        <v>2415</v>
      </c>
      <c r="B2056" s="77" t="s">
        <v>5864</v>
      </c>
      <c r="C2056" s="77" t="s">
        <v>2214</v>
      </c>
      <c r="D2056" s="77" t="s">
        <v>1034</v>
      </c>
      <c r="E2056" s="77">
        <v>11014</v>
      </c>
      <c r="F2056" s="77">
        <v>4939</v>
      </c>
      <c r="G2056" s="77">
        <v>6075</v>
      </c>
      <c r="H2056" s="77">
        <v>0.44842927199999999</v>
      </c>
      <c r="I2056" s="77">
        <v>0.55157072799999995</v>
      </c>
      <c r="J2056" s="77">
        <v>2815</v>
      </c>
      <c r="K2056" s="77">
        <v>1655</v>
      </c>
      <c r="L2056" s="77">
        <v>191</v>
      </c>
      <c r="M2056" s="77">
        <v>94</v>
      </c>
      <c r="N2056" s="77">
        <v>117</v>
      </c>
      <c r="O2056" s="77">
        <v>67</v>
      </c>
      <c r="P2056" s="77">
        <v>3470</v>
      </c>
      <c r="Q2056" s="77">
        <v>1764</v>
      </c>
      <c r="R2056" s="77">
        <v>234</v>
      </c>
      <c r="S2056" s="77">
        <v>209</v>
      </c>
      <c r="T2056" s="77">
        <v>233</v>
      </c>
      <c r="U2056" s="78">
        <v>165</v>
      </c>
    </row>
    <row r="2057" spans="1:21" ht="15">
      <c r="A2057" s="76" t="s">
        <v>2416</v>
      </c>
      <c r="B2057" s="77" t="s">
        <v>5864</v>
      </c>
      <c r="C2057" s="77" t="s">
        <v>2214</v>
      </c>
      <c r="D2057" s="77" t="s">
        <v>1034</v>
      </c>
      <c r="E2057" s="77">
        <v>10678</v>
      </c>
      <c r="F2057" s="77">
        <v>4795</v>
      </c>
      <c r="G2057" s="77">
        <v>5883</v>
      </c>
      <c r="H2057" s="77">
        <v>0.44905413</v>
      </c>
      <c r="I2057" s="77">
        <v>0.55094586999999995</v>
      </c>
      <c r="J2057" s="77">
        <v>2759</v>
      </c>
      <c r="K2057" s="77">
        <v>1602</v>
      </c>
      <c r="L2057" s="77">
        <v>179</v>
      </c>
      <c r="M2057" s="77">
        <v>97</v>
      </c>
      <c r="N2057" s="77">
        <v>97</v>
      </c>
      <c r="O2057" s="77">
        <v>61</v>
      </c>
      <c r="P2057" s="77">
        <v>3358</v>
      </c>
      <c r="Q2057" s="77">
        <v>1754</v>
      </c>
      <c r="R2057" s="77">
        <v>227</v>
      </c>
      <c r="S2057" s="77">
        <v>200</v>
      </c>
      <c r="T2057" s="77">
        <v>208</v>
      </c>
      <c r="U2057" s="78">
        <v>136</v>
      </c>
    </row>
    <row r="2058" spans="1:21" ht="15">
      <c r="A2058" s="76" t="s">
        <v>2417</v>
      </c>
      <c r="B2058" s="77" t="s">
        <v>5864</v>
      </c>
      <c r="C2058" s="77" t="s">
        <v>2214</v>
      </c>
      <c r="D2058" s="77" t="s">
        <v>1034</v>
      </c>
      <c r="E2058" s="77">
        <v>11365</v>
      </c>
      <c r="F2058" s="77">
        <v>5138</v>
      </c>
      <c r="G2058" s="77">
        <v>6227</v>
      </c>
      <c r="H2058" s="77">
        <v>0.45208974899999999</v>
      </c>
      <c r="I2058" s="77">
        <v>0.54791025100000001</v>
      </c>
      <c r="J2058" s="77">
        <v>3027</v>
      </c>
      <c r="K2058" s="77">
        <v>1623</v>
      </c>
      <c r="L2058" s="77">
        <v>225</v>
      </c>
      <c r="M2058" s="77">
        <v>84</v>
      </c>
      <c r="N2058" s="77">
        <v>106</v>
      </c>
      <c r="O2058" s="77">
        <v>73</v>
      </c>
      <c r="P2058" s="77">
        <v>3566</v>
      </c>
      <c r="Q2058" s="77">
        <v>1809</v>
      </c>
      <c r="R2058" s="77">
        <v>239</v>
      </c>
      <c r="S2058" s="77">
        <v>223</v>
      </c>
      <c r="T2058" s="77">
        <v>240</v>
      </c>
      <c r="U2058" s="78">
        <v>150</v>
      </c>
    </row>
    <row r="2059" spans="1:21" ht="15">
      <c r="A2059" s="76" t="s">
        <v>2418</v>
      </c>
      <c r="B2059" s="77" t="s">
        <v>5864</v>
      </c>
      <c r="C2059" s="77" t="s">
        <v>2214</v>
      </c>
      <c r="D2059" s="77" t="s">
        <v>1034</v>
      </c>
      <c r="E2059" s="77">
        <v>10938</v>
      </c>
      <c r="F2059" s="77">
        <v>4928</v>
      </c>
      <c r="G2059" s="77">
        <v>6010</v>
      </c>
      <c r="H2059" s="77">
        <v>0.45053940399999998</v>
      </c>
      <c r="I2059" s="77">
        <v>0.54946059599999997</v>
      </c>
      <c r="J2059" s="77">
        <v>2897</v>
      </c>
      <c r="K2059" s="77">
        <v>1583</v>
      </c>
      <c r="L2059" s="77">
        <v>188</v>
      </c>
      <c r="M2059" s="77">
        <v>96</v>
      </c>
      <c r="N2059" s="77">
        <v>104</v>
      </c>
      <c r="O2059" s="77">
        <v>60</v>
      </c>
      <c r="P2059" s="77">
        <v>3427</v>
      </c>
      <c r="Q2059" s="77">
        <v>1766</v>
      </c>
      <c r="R2059" s="77">
        <v>236</v>
      </c>
      <c r="S2059" s="77">
        <v>201</v>
      </c>
      <c r="T2059" s="77">
        <v>232</v>
      </c>
      <c r="U2059" s="78">
        <v>148</v>
      </c>
    </row>
    <row r="2060" spans="1:21" ht="15">
      <c r="A2060" s="76" t="s">
        <v>2419</v>
      </c>
      <c r="B2060" s="77" t="s">
        <v>5864</v>
      </c>
      <c r="C2060" s="77" t="s">
        <v>2162</v>
      </c>
      <c r="D2060" s="77" t="s">
        <v>1034</v>
      </c>
      <c r="E2060" s="77">
        <v>10995</v>
      </c>
      <c r="F2060" s="77">
        <v>5016</v>
      </c>
      <c r="G2060" s="77">
        <v>5979</v>
      </c>
      <c r="H2060" s="77">
        <v>0.45620736699999997</v>
      </c>
      <c r="I2060" s="77">
        <v>0.54379263300000003</v>
      </c>
      <c r="J2060" s="77">
        <v>2951</v>
      </c>
      <c r="K2060" s="77">
        <v>1631</v>
      </c>
      <c r="L2060" s="77">
        <v>173</v>
      </c>
      <c r="M2060" s="77">
        <v>84</v>
      </c>
      <c r="N2060" s="77">
        <v>107</v>
      </c>
      <c r="O2060" s="77">
        <v>70</v>
      </c>
      <c r="P2060" s="77">
        <v>3437</v>
      </c>
      <c r="Q2060" s="77">
        <v>1724</v>
      </c>
      <c r="R2060" s="77">
        <v>230</v>
      </c>
      <c r="S2060" s="77">
        <v>199</v>
      </c>
      <c r="T2060" s="77">
        <v>240</v>
      </c>
      <c r="U2060" s="78">
        <v>149</v>
      </c>
    </row>
    <row r="2061" spans="1:21" ht="15">
      <c r="A2061" s="76" t="s">
        <v>2420</v>
      </c>
      <c r="B2061" s="77" t="s">
        <v>5864</v>
      </c>
      <c r="C2061" s="77" t="s">
        <v>2162</v>
      </c>
      <c r="D2061" s="77" t="s">
        <v>1034</v>
      </c>
      <c r="E2061" s="77">
        <v>11404</v>
      </c>
      <c r="F2061" s="77">
        <v>5179</v>
      </c>
      <c r="G2061" s="77">
        <v>6225</v>
      </c>
      <c r="H2061" s="77">
        <v>0.45413889899999998</v>
      </c>
      <c r="I2061" s="77">
        <v>0.54586110099999996</v>
      </c>
      <c r="J2061" s="77">
        <v>3044</v>
      </c>
      <c r="K2061" s="77">
        <v>1689</v>
      </c>
      <c r="L2061" s="77">
        <v>183</v>
      </c>
      <c r="M2061" s="77">
        <v>90</v>
      </c>
      <c r="N2061" s="77">
        <v>109</v>
      </c>
      <c r="O2061" s="77">
        <v>64</v>
      </c>
      <c r="P2061" s="77">
        <v>3605</v>
      </c>
      <c r="Q2061" s="77">
        <v>1786</v>
      </c>
      <c r="R2061" s="77">
        <v>229</v>
      </c>
      <c r="S2061" s="77">
        <v>213</v>
      </c>
      <c r="T2061" s="77">
        <v>230</v>
      </c>
      <c r="U2061" s="78">
        <v>162</v>
      </c>
    </row>
    <row r="2062" spans="1:21" ht="15">
      <c r="A2062" s="76" t="s">
        <v>2421</v>
      </c>
      <c r="B2062" s="77" t="s">
        <v>5864</v>
      </c>
      <c r="C2062" s="77" t="s">
        <v>2162</v>
      </c>
      <c r="D2062" s="77" t="s">
        <v>1034</v>
      </c>
      <c r="E2062" s="77">
        <v>10538</v>
      </c>
      <c r="F2062" s="77">
        <v>4697</v>
      </c>
      <c r="G2062" s="77">
        <v>5841</v>
      </c>
      <c r="H2062" s="77">
        <v>0.44572025100000001</v>
      </c>
      <c r="I2062" s="77">
        <v>0.55427974899999999</v>
      </c>
      <c r="J2062" s="77">
        <v>2682</v>
      </c>
      <c r="K2062" s="77">
        <v>1599</v>
      </c>
      <c r="L2062" s="77">
        <v>156</v>
      </c>
      <c r="M2062" s="77">
        <v>75</v>
      </c>
      <c r="N2062" s="77">
        <v>107</v>
      </c>
      <c r="O2062" s="77">
        <v>78</v>
      </c>
      <c r="P2062" s="77">
        <v>3273</v>
      </c>
      <c r="Q2062" s="77">
        <v>1705</v>
      </c>
      <c r="R2062" s="77">
        <v>265</v>
      </c>
      <c r="S2062" s="77">
        <v>224</v>
      </c>
      <c r="T2062" s="77">
        <v>220</v>
      </c>
      <c r="U2062" s="78">
        <v>154</v>
      </c>
    </row>
    <row r="2063" spans="1:21" ht="15">
      <c r="A2063" s="76" t="s">
        <v>2422</v>
      </c>
      <c r="B2063" s="77" t="s">
        <v>5864</v>
      </c>
      <c r="C2063" s="77" t="s">
        <v>2162</v>
      </c>
      <c r="D2063" s="77" t="s">
        <v>1034</v>
      </c>
      <c r="E2063" s="77">
        <v>10686</v>
      </c>
      <c r="F2063" s="77">
        <v>4765</v>
      </c>
      <c r="G2063" s="77">
        <v>5921</v>
      </c>
      <c r="H2063" s="77">
        <v>0.445910537</v>
      </c>
      <c r="I2063" s="77">
        <v>0.55408946299999995</v>
      </c>
      <c r="J2063" s="77">
        <v>2743</v>
      </c>
      <c r="K2063" s="77">
        <v>1613</v>
      </c>
      <c r="L2063" s="77">
        <v>159</v>
      </c>
      <c r="M2063" s="77">
        <v>91</v>
      </c>
      <c r="N2063" s="77">
        <v>108</v>
      </c>
      <c r="O2063" s="77">
        <v>51</v>
      </c>
      <c r="P2063" s="77">
        <v>3279</v>
      </c>
      <c r="Q2063" s="77">
        <v>1792</v>
      </c>
      <c r="R2063" s="77">
        <v>205</v>
      </c>
      <c r="S2063" s="77">
        <v>233</v>
      </c>
      <c r="T2063" s="77">
        <v>258</v>
      </c>
      <c r="U2063" s="78">
        <v>154</v>
      </c>
    </row>
    <row r="2064" spans="1:21" ht="15">
      <c r="A2064" s="76" t="s">
        <v>2423</v>
      </c>
      <c r="B2064" s="77" t="s">
        <v>5864</v>
      </c>
      <c r="C2064" s="77" t="s">
        <v>2162</v>
      </c>
      <c r="D2064" s="77" t="s">
        <v>1034</v>
      </c>
      <c r="E2064" s="77">
        <v>10947</v>
      </c>
      <c r="F2064" s="77">
        <v>4875</v>
      </c>
      <c r="G2064" s="77">
        <v>6072</v>
      </c>
      <c r="H2064" s="77">
        <v>0.44532748700000002</v>
      </c>
      <c r="I2064" s="77">
        <v>0.55467251299999998</v>
      </c>
      <c r="J2064" s="77">
        <v>2842</v>
      </c>
      <c r="K2064" s="77">
        <v>1596</v>
      </c>
      <c r="L2064" s="77">
        <v>172</v>
      </c>
      <c r="M2064" s="77">
        <v>95</v>
      </c>
      <c r="N2064" s="77">
        <v>98</v>
      </c>
      <c r="O2064" s="77">
        <v>72</v>
      </c>
      <c r="P2064" s="77">
        <v>3446</v>
      </c>
      <c r="Q2064" s="77">
        <v>1775</v>
      </c>
      <c r="R2064" s="77">
        <v>219</v>
      </c>
      <c r="S2064" s="77">
        <v>227</v>
      </c>
      <c r="T2064" s="77">
        <v>236</v>
      </c>
      <c r="U2064" s="78">
        <v>169</v>
      </c>
    </row>
    <row r="2065" spans="1:21" ht="15">
      <c r="A2065" s="76" t="s">
        <v>2424</v>
      </c>
      <c r="B2065" s="77" t="s">
        <v>5864</v>
      </c>
      <c r="C2065" s="77" t="s">
        <v>2162</v>
      </c>
      <c r="D2065" s="77" t="s">
        <v>1034</v>
      </c>
      <c r="E2065" s="77">
        <v>10710</v>
      </c>
      <c r="F2065" s="77">
        <v>4787</v>
      </c>
      <c r="G2065" s="77">
        <v>5923</v>
      </c>
      <c r="H2065" s="77">
        <v>0.44696545300000001</v>
      </c>
      <c r="I2065" s="77">
        <v>0.55303454699999999</v>
      </c>
      <c r="J2065" s="77">
        <v>2787</v>
      </c>
      <c r="K2065" s="77">
        <v>1561</v>
      </c>
      <c r="L2065" s="77">
        <v>184</v>
      </c>
      <c r="M2065" s="77">
        <v>78</v>
      </c>
      <c r="N2065" s="77">
        <v>105</v>
      </c>
      <c r="O2065" s="77">
        <v>72</v>
      </c>
      <c r="P2065" s="77">
        <v>3357</v>
      </c>
      <c r="Q2065" s="77">
        <v>1756</v>
      </c>
      <c r="R2065" s="77">
        <v>228</v>
      </c>
      <c r="S2065" s="77">
        <v>214</v>
      </c>
      <c r="T2065" s="77">
        <v>226</v>
      </c>
      <c r="U2065" s="78">
        <v>142</v>
      </c>
    </row>
    <row r="2066" spans="1:21" ht="15">
      <c r="A2066" s="76" t="s">
        <v>2425</v>
      </c>
      <c r="B2066" s="77" t="s">
        <v>5864</v>
      </c>
      <c r="C2066" s="77" t="s">
        <v>2162</v>
      </c>
      <c r="D2066" s="77" t="s">
        <v>1034</v>
      </c>
      <c r="E2066" s="77">
        <v>11155</v>
      </c>
      <c r="F2066" s="77">
        <v>5008</v>
      </c>
      <c r="G2066" s="77">
        <v>6147</v>
      </c>
      <c r="H2066" s="77">
        <v>0.44894666100000002</v>
      </c>
      <c r="I2066" s="77">
        <v>0.55105333899999998</v>
      </c>
      <c r="J2066" s="77">
        <v>2940</v>
      </c>
      <c r="K2066" s="77">
        <v>1651</v>
      </c>
      <c r="L2066" s="77">
        <v>179</v>
      </c>
      <c r="M2066" s="77">
        <v>79</v>
      </c>
      <c r="N2066" s="77">
        <v>100</v>
      </c>
      <c r="O2066" s="77">
        <v>59</v>
      </c>
      <c r="P2066" s="77">
        <v>3569</v>
      </c>
      <c r="Q2066" s="77">
        <v>1758</v>
      </c>
      <c r="R2066" s="77">
        <v>229</v>
      </c>
      <c r="S2066" s="77">
        <v>224</v>
      </c>
      <c r="T2066" s="77">
        <v>219</v>
      </c>
      <c r="U2066" s="78">
        <v>148</v>
      </c>
    </row>
    <row r="2067" spans="1:21" ht="15">
      <c r="A2067" s="76" t="s">
        <v>2426</v>
      </c>
      <c r="B2067" s="77" t="s">
        <v>5864</v>
      </c>
      <c r="C2067" s="77" t="s">
        <v>2162</v>
      </c>
      <c r="D2067" s="77" t="s">
        <v>1034</v>
      </c>
      <c r="E2067" s="77">
        <v>10900</v>
      </c>
      <c r="F2067" s="77">
        <v>4870</v>
      </c>
      <c r="G2067" s="77">
        <v>6030</v>
      </c>
      <c r="H2067" s="77">
        <v>0.44678899100000002</v>
      </c>
      <c r="I2067" s="77">
        <v>0.55321100899999998</v>
      </c>
      <c r="J2067" s="77">
        <v>2830</v>
      </c>
      <c r="K2067" s="77">
        <v>1610</v>
      </c>
      <c r="L2067" s="77">
        <v>178</v>
      </c>
      <c r="M2067" s="77">
        <v>95</v>
      </c>
      <c r="N2067" s="77">
        <v>95</v>
      </c>
      <c r="O2067" s="77">
        <v>62</v>
      </c>
      <c r="P2067" s="77">
        <v>3437</v>
      </c>
      <c r="Q2067" s="77">
        <v>1759</v>
      </c>
      <c r="R2067" s="77">
        <v>242</v>
      </c>
      <c r="S2067" s="77">
        <v>208</v>
      </c>
      <c r="T2067" s="77">
        <v>235</v>
      </c>
      <c r="U2067" s="78">
        <v>149</v>
      </c>
    </row>
    <row r="2068" spans="1:21" ht="15">
      <c r="A2068" s="76" t="s">
        <v>2427</v>
      </c>
      <c r="B2068" s="77" t="s">
        <v>5864</v>
      </c>
      <c r="C2068" s="77" t="s">
        <v>2214</v>
      </c>
      <c r="D2068" s="77" t="s">
        <v>1034</v>
      </c>
      <c r="E2068" s="77">
        <v>11170</v>
      </c>
      <c r="F2068" s="77">
        <v>5029</v>
      </c>
      <c r="G2068" s="77">
        <v>6141</v>
      </c>
      <c r="H2068" s="77">
        <v>0.450223814</v>
      </c>
      <c r="I2068" s="77">
        <v>0.549776186</v>
      </c>
      <c r="J2068" s="77">
        <v>2909</v>
      </c>
      <c r="K2068" s="77">
        <v>1634</v>
      </c>
      <c r="L2068" s="77">
        <v>198</v>
      </c>
      <c r="M2068" s="77">
        <v>101</v>
      </c>
      <c r="N2068" s="77">
        <v>119</v>
      </c>
      <c r="O2068" s="77">
        <v>68</v>
      </c>
      <c r="P2068" s="77">
        <v>3495</v>
      </c>
      <c r="Q2068" s="77">
        <v>1838</v>
      </c>
      <c r="R2068" s="77">
        <v>223</v>
      </c>
      <c r="S2068" s="77">
        <v>209</v>
      </c>
      <c r="T2068" s="77">
        <v>218</v>
      </c>
      <c r="U2068" s="78">
        <v>158</v>
      </c>
    </row>
    <row r="2069" spans="1:21" ht="15">
      <c r="A2069" s="76" t="s">
        <v>2428</v>
      </c>
      <c r="B2069" s="77" t="s">
        <v>5864</v>
      </c>
      <c r="C2069" s="77" t="s">
        <v>2214</v>
      </c>
      <c r="D2069" s="77" t="s">
        <v>1034</v>
      </c>
      <c r="E2069" s="77">
        <v>9882</v>
      </c>
      <c r="F2069" s="77">
        <v>4330</v>
      </c>
      <c r="G2069" s="77">
        <v>5552</v>
      </c>
      <c r="H2069" s="77">
        <v>0.43817041099999998</v>
      </c>
      <c r="I2069" s="77">
        <v>0.56182958900000002</v>
      </c>
      <c r="J2069" s="77">
        <v>2458</v>
      </c>
      <c r="K2069" s="77">
        <v>1502</v>
      </c>
      <c r="L2069" s="77">
        <v>155</v>
      </c>
      <c r="M2069" s="77">
        <v>71</v>
      </c>
      <c r="N2069" s="77">
        <v>83</v>
      </c>
      <c r="O2069" s="77">
        <v>61</v>
      </c>
      <c r="P2069" s="77">
        <v>3148</v>
      </c>
      <c r="Q2069" s="77">
        <v>1658</v>
      </c>
      <c r="R2069" s="77">
        <v>208</v>
      </c>
      <c r="S2069" s="77">
        <v>193</v>
      </c>
      <c r="T2069" s="77">
        <v>204</v>
      </c>
      <c r="U2069" s="78">
        <v>141</v>
      </c>
    </row>
    <row r="2070" spans="1:21" ht="15">
      <c r="A2070" s="76" t="s">
        <v>2429</v>
      </c>
      <c r="B2070" s="77" t="s">
        <v>5864</v>
      </c>
      <c r="C2070" s="77" t="s">
        <v>2214</v>
      </c>
      <c r="D2070" s="77" t="s">
        <v>1034</v>
      </c>
      <c r="E2070" s="77">
        <v>10621</v>
      </c>
      <c r="F2070" s="77">
        <v>4701</v>
      </c>
      <c r="G2070" s="77">
        <v>5920</v>
      </c>
      <c r="H2070" s="77">
        <v>0.44261369</v>
      </c>
      <c r="I2070" s="77">
        <v>0.55738631000000005</v>
      </c>
      <c r="J2070" s="77">
        <v>2670</v>
      </c>
      <c r="K2070" s="77">
        <v>1623</v>
      </c>
      <c r="L2070" s="77">
        <v>152</v>
      </c>
      <c r="M2070" s="77">
        <v>91</v>
      </c>
      <c r="N2070" s="77">
        <v>105</v>
      </c>
      <c r="O2070" s="77">
        <v>60</v>
      </c>
      <c r="P2070" s="77">
        <v>3373</v>
      </c>
      <c r="Q2070" s="77">
        <v>1724</v>
      </c>
      <c r="R2070" s="77">
        <v>241</v>
      </c>
      <c r="S2070" s="77">
        <v>218</v>
      </c>
      <c r="T2070" s="77">
        <v>225</v>
      </c>
      <c r="U2070" s="78">
        <v>139</v>
      </c>
    </row>
    <row r="2071" spans="1:21" ht="15">
      <c r="A2071" s="76" t="s">
        <v>2430</v>
      </c>
      <c r="B2071" s="77" t="s">
        <v>5864</v>
      </c>
      <c r="C2071" s="77" t="s">
        <v>2214</v>
      </c>
      <c r="D2071" s="77" t="s">
        <v>1034</v>
      </c>
      <c r="E2071" s="77">
        <v>11423</v>
      </c>
      <c r="F2071" s="77">
        <v>5149</v>
      </c>
      <c r="G2071" s="77">
        <v>6274</v>
      </c>
      <c r="H2071" s="77">
        <v>0.450757244</v>
      </c>
      <c r="I2071" s="77">
        <v>0.54924275600000005</v>
      </c>
      <c r="J2071" s="77">
        <v>3006</v>
      </c>
      <c r="K2071" s="77">
        <v>1672</v>
      </c>
      <c r="L2071" s="77">
        <v>215</v>
      </c>
      <c r="M2071" s="77">
        <v>86</v>
      </c>
      <c r="N2071" s="77">
        <v>105</v>
      </c>
      <c r="O2071" s="77">
        <v>65</v>
      </c>
      <c r="P2071" s="77">
        <v>3557</v>
      </c>
      <c r="Q2071" s="77">
        <v>1860</v>
      </c>
      <c r="R2071" s="77">
        <v>265</v>
      </c>
      <c r="S2071" s="77">
        <v>223</v>
      </c>
      <c r="T2071" s="77">
        <v>215</v>
      </c>
      <c r="U2071" s="78">
        <v>154</v>
      </c>
    </row>
    <row r="2072" spans="1:21" ht="15">
      <c r="A2072" s="76" t="s">
        <v>2431</v>
      </c>
      <c r="B2072" s="77" t="s">
        <v>5864</v>
      </c>
      <c r="C2072" s="77" t="s">
        <v>2214</v>
      </c>
      <c r="D2072" s="77" t="s">
        <v>1034</v>
      </c>
      <c r="E2072" s="77">
        <v>11175</v>
      </c>
      <c r="F2072" s="77">
        <v>5000</v>
      </c>
      <c r="G2072" s="77">
        <v>6175</v>
      </c>
      <c r="H2072" s="77">
        <v>0.447427293</v>
      </c>
      <c r="I2072" s="77">
        <v>0.55257270700000005</v>
      </c>
      <c r="J2072" s="77">
        <v>2948</v>
      </c>
      <c r="K2072" s="77">
        <v>1600</v>
      </c>
      <c r="L2072" s="77">
        <v>181</v>
      </c>
      <c r="M2072" s="77">
        <v>97</v>
      </c>
      <c r="N2072" s="77">
        <v>105</v>
      </c>
      <c r="O2072" s="77">
        <v>69</v>
      </c>
      <c r="P2072" s="77">
        <v>3554</v>
      </c>
      <c r="Q2072" s="77">
        <v>1831</v>
      </c>
      <c r="R2072" s="77">
        <v>233</v>
      </c>
      <c r="S2072" s="77">
        <v>201</v>
      </c>
      <c r="T2072" s="77">
        <v>219</v>
      </c>
      <c r="U2072" s="78">
        <v>137</v>
      </c>
    </row>
    <row r="2073" spans="1:21" ht="15">
      <c r="A2073" s="76" t="s">
        <v>2432</v>
      </c>
      <c r="B2073" s="77" t="s">
        <v>5864</v>
      </c>
      <c r="C2073" s="77" t="s">
        <v>2214</v>
      </c>
      <c r="D2073" s="77" t="s">
        <v>1034</v>
      </c>
      <c r="E2073" s="77">
        <v>10950</v>
      </c>
      <c r="F2073" s="77">
        <v>4895</v>
      </c>
      <c r="G2073" s="77">
        <v>6055</v>
      </c>
      <c r="H2073" s="77">
        <v>0.44703196299999998</v>
      </c>
      <c r="I2073" s="77">
        <v>0.55296803699999997</v>
      </c>
      <c r="J2073" s="77">
        <v>2842</v>
      </c>
      <c r="K2073" s="77">
        <v>1622</v>
      </c>
      <c r="L2073" s="77">
        <v>170</v>
      </c>
      <c r="M2073" s="77">
        <v>98</v>
      </c>
      <c r="N2073" s="77">
        <v>104</v>
      </c>
      <c r="O2073" s="77">
        <v>59</v>
      </c>
      <c r="P2073" s="77">
        <v>3438</v>
      </c>
      <c r="Q2073" s="77">
        <v>1808</v>
      </c>
      <c r="R2073" s="77">
        <v>229</v>
      </c>
      <c r="S2073" s="77">
        <v>220</v>
      </c>
      <c r="T2073" s="77">
        <v>206</v>
      </c>
      <c r="U2073" s="78">
        <v>154</v>
      </c>
    </row>
    <row r="2074" spans="1:21" ht="15">
      <c r="A2074" s="76" t="s">
        <v>2433</v>
      </c>
      <c r="B2074" s="77" t="s">
        <v>5864</v>
      </c>
      <c r="C2074" s="77" t="s">
        <v>2214</v>
      </c>
      <c r="D2074" s="77" t="s">
        <v>1034</v>
      </c>
      <c r="E2074" s="77">
        <v>10846</v>
      </c>
      <c r="F2074" s="77">
        <v>4884</v>
      </c>
      <c r="G2074" s="77">
        <v>5962</v>
      </c>
      <c r="H2074" s="77">
        <v>0.45030426000000001</v>
      </c>
      <c r="I2074" s="77">
        <v>0.54969573999999999</v>
      </c>
      <c r="J2074" s="77">
        <v>2867</v>
      </c>
      <c r="K2074" s="77">
        <v>1578</v>
      </c>
      <c r="L2074" s="77">
        <v>182</v>
      </c>
      <c r="M2074" s="77">
        <v>96</v>
      </c>
      <c r="N2074" s="77">
        <v>100</v>
      </c>
      <c r="O2074" s="77">
        <v>61</v>
      </c>
      <c r="P2074" s="77">
        <v>3357</v>
      </c>
      <c r="Q2074" s="77">
        <v>1783</v>
      </c>
      <c r="R2074" s="77">
        <v>249</v>
      </c>
      <c r="S2074" s="77">
        <v>197</v>
      </c>
      <c r="T2074" s="77">
        <v>244</v>
      </c>
      <c r="U2074" s="78">
        <v>132</v>
      </c>
    </row>
    <row r="2075" spans="1:21" ht="15">
      <c r="A2075" s="76" t="s">
        <v>2434</v>
      </c>
      <c r="B2075" s="77" t="s">
        <v>5864</v>
      </c>
      <c r="C2075" s="77" t="s">
        <v>2214</v>
      </c>
      <c r="D2075" s="77" t="s">
        <v>1034</v>
      </c>
      <c r="E2075" s="77">
        <v>10250</v>
      </c>
      <c r="F2075" s="77">
        <v>4546</v>
      </c>
      <c r="G2075" s="77">
        <v>5704</v>
      </c>
      <c r="H2075" s="77">
        <v>0.443512195</v>
      </c>
      <c r="I2075" s="77">
        <v>0.55648780499999995</v>
      </c>
      <c r="J2075" s="77">
        <v>2627</v>
      </c>
      <c r="K2075" s="77">
        <v>1518</v>
      </c>
      <c r="L2075" s="77">
        <v>169</v>
      </c>
      <c r="M2075" s="77">
        <v>73</v>
      </c>
      <c r="N2075" s="77">
        <v>94</v>
      </c>
      <c r="O2075" s="77">
        <v>65</v>
      </c>
      <c r="P2075" s="77">
        <v>3213</v>
      </c>
      <c r="Q2075" s="77">
        <v>1707</v>
      </c>
      <c r="R2075" s="77">
        <v>214</v>
      </c>
      <c r="S2075" s="77">
        <v>193</v>
      </c>
      <c r="T2075" s="77">
        <v>230</v>
      </c>
      <c r="U2075" s="78">
        <v>147</v>
      </c>
    </row>
    <row r="2076" spans="1:21" ht="15">
      <c r="A2076" s="76" t="s">
        <v>2435</v>
      </c>
      <c r="B2076" s="77" t="s">
        <v>5864</v>
      </c>
      <c r="C2076" s="77" t="s">
        <v>2162</v>
      </c>
      <c r="D2076" s="77" t="s">
        <v>1034</v>
      </c>
      <c r="E2076" s="77">
        <v>10692</v>
      </c>
      <c r="F2076" s="77">
        <v>4754</v>
      </c>
      <c r="G2076" s="77">
        <v>5938</v>
      </c>
      <c r="H2076" s="77">
        <v>0.44463150000000001</v>
      </c>
      <c r="I2076" s="77">
        <v>0.55536850000000004</v>
      </c>
      <c r="J2076" s="77">
        <v>2688</v>
      </c>
      <c r="K2076" s="77">
        <v>1622</v>
      </c>
      <c r="L2076" s="77">
        <v>195</v>
      </c>
      <c r="M2076" s="77">
        <v>83</v>
      </c>
      <c r="N2076" s="77">
        <v>109</v>
      </c>
      <c r="O2076" s="77">
        <v>57</v>
      </c>
      <c r="P2076" s="77">
        <v>3329</v>
      </c>
      <c r="Q2076" s="77">
        <v>1810</v>
      </c>
      <c r="R2076" s="77">
        <v>228</v>
      </c>
      <c r="S2076" s="77">
        <v>201</v>
      </c>
      <c r="T2076" s="77">
        <v>223</v>
      </c>
      <c r="U2076" s="78">
        <v>147</v>
      </c>
    </row>
    <row r="2077" spans="1:21" ht="15">
      <c r="A2077" s="76" t="s">
        <v>2436</v>
      </c>
      <c r="B2077" s="77" t="s">
        <v>5864</v>
      </c>
      <c r="C2077" s="77" t="s">
        <v>2214</v>
      </c>
      <c r="D2077" s="77" t="s">
        <v>1034</v>
      </c>
      <c r="E2077" s="77">
        <v>10985</v>
      </c>
      <c r="F2077" s="77">
        <v>4977</v>
      </c>
      <c r="G2077" s="77">
        <v>6008</v>
      </c>
      <c r="H2077" s="77">
        <v>0.45307237099999997</v>
      </c>
      <c r="I2077" s="77">
        <v>0.54692762900000003</v>
      </c>
      <c r="J2077" s="77">
        <v>2902</v>
      </c>
      <c r="K2077" s="77">
        <v>1639</v>
      </c>
      <c r="L2077" s="77">
        <v>182</v>
      </c>
      <c r="M2077" s="77">
        <v>93</v>
      </c>
      <c r="N2077" s="77">
        <v>94</v>
      </c>
      <c r="O2077" s="77">
        <v>67</v>
      </c>
      <c r="P2077" s="77">
        <v>3442</v>
      </c>
      <c r="Q2077" s="77">
        <v>1718</v>
      </c>
      <c r="R2077" s="77">
        <v>240</v>
      </c>
      <c r="S2077" s="77">
        <v>194</v>
      </c>
      <c r="T2077" s="77">
        <v>241</v>
      </c>
      <c r="U2077" s="78">
        <v>173</v>
      </c>
    </row>
    <row r="2078" spans="1:21" ht="15">
      <c r="A2078" s="76" t="s">
        <v>2437</v>
      </c>
      <c r="B2078" s="77" t="s">
        <v>5864</v>
      </c>
      <c r="C2078" s="77" t="s">
        <v>2214</v>
      </c>
      <c r="D2078" s="77" t="s">
        <v>1034</v>
      </c>
      <c r="E2078" s="77">
        <v>11085</v>
      </c>
      <c r="F2078" s="77">
        <v>5006</v>
      </c>
      <c r="G2078" s="77">
        <v>6079</v>
      </c>
      <c r="H2078" s="77">
        <v>0.45160126299999998</v>
      </c>
      <c r="I2078" s="77">
        <v>0.54839873699999997</v>
      </c>
      <c r="J2078" s="77">
        <v>2911</v>
      </c>
      <c r="K2078" s="77">
        <v>1634</v>
      </c>
      <c r="L2078" s="77">
        <v>201</v>
      </c>
      <c r="M2078" s="77">
        <v>86</v>
      </c>
      <c r="N2078" s="77">
        <v>107</v>
      </c>
      <c r="O2078" s="77">
        <v>67</v>
      </c>
      <c r="P2078" s="77">
        <v>3446</v>
      </c>
      <c r="Q2078" s="77">
        <v>1779</v>
      </c>
      <c r="R2078" s="77">
        <v>254</v>
      </c>
      <c r="S2078" s="77">
        <v>214</v>
      </c>
      <c r="T2078" s="77">
        <v>231</v>
      </c>
      <c r="U2078" s="78">
        <v>155</v>
      </c>
    </row>
    <row r="2079" spans="1:21" ht="15">
      <c r="A2079" s="76" t="s">
        <v>2438</v>
      </c>
      <c r="B2079" s="77" t="s">
        <v>5864</v>
      </c>
      <c r="C2079" s="77" t="s">
        <v>2214</v>
      </c>
      <c r="D2079" s="77" t="s">
        <v>1034</v>
      </c>
      <c r="E2079" s="77">
        <v>11057</v>
      </c>
      <c r="F2079" s="77">
        <v>4949</v>
      </c>
      <c r="G2079" s="77">
        <v>6108</v>
      </c>
      <c r="H2079" s="77">
        <v>0.447589762</v>
      </c>
      <c r="I2079" s="77">
        <v>0.552410238</v>
      </c>
      <c r="J2079" s="77">
        <v>2865</v>
      </c>
      <c r="K2079" s="77">
        <v>1630</v>
      </c>
      <c r="L2079" s="77">
        <v>195</v>
      </c>
      <c r="M2079" s="77">
        <v>96</v>
      </c>
      <c r="N2079" s="77">
        <v>107</v>
      </c>
      <c r="O2079" s="77">
        <v>56</v>
      </c>
      <c r="P2079" s="77">
        <v>3482</v>
      </c>
      <c r="Q2079" s="77">
        <v>1791</v>
      </c>
      <c r="R2079" s="77">
        <v>230</v>
      </c>
      <c r="S2079" s="77">
        <v>222</v>
      </c>
      <c r="T2079" s="77">
        <v>233</v>
      </c>
      <c r="U2079" s="78">
        <v>150</v>
      </c>
    </row>
    <row r="2080" spans="1:21" ht="15">
      <c r="A2080" s="76" t="s">
        <v>2439</v>
      </c>
      <c r="B2080" s="77" t="s">
        <v>5864</v>
      </c>
      <c r="C2080" s="77" t="s">
        <v>2214</v>
      </c>
      <c r="D2080" s="77" t="s">
        <v>1034</v>
      </c>
      <c r="E2080" s="77">
        <v>10912</v>
      </c>
      <c r="F2080" s="77">
        <v>4970</v>
      </c>
      <c r="G2080" s="77">
        <v>5942</v>
      </c>
      <c r="H2080" s="77">
        <v>0.45546187700000001</v>
      </c>
      <c r="I2080" s="77">
        <v>0.54453812300000004</v>
      </c>
      <c r="J2080" s="77">
        <v>2851</v>
      </c>
      <c r="K2080" s="77">
        <v>1672</v>
      </c>
      <c r="L2080" s="77">
        <v>189</v>
      </c>
      <c r="M2080" s="77">
        <v>95</v>
      </c>
      <c r="N2080" s="77">
        <v>97</v>
      </c>
      <c r="O2080" s="77">
        <v>66</v>
      </c>
      <c r="P2080" s="77">
        <v>3368</v>
      </c>
      <c r="Q2080" s="77">
        <v>1752</v>
      </c>
      <c r="R2080" s="77">
        <v>234</v>
      </c>
      <c r="S2080" s="77">
        <v>203</v>
      </c>
      <c r="T2080" s="77">
        <v>236</v>
      </c>
      <c r="U2080" s="78">
        <v>149</v>
      </c>
    </row>
    <row r="2081" spans="1:21" ht="15">
      <c r="A2081" s="76" t="s">
        <v>2440</v>
      </c>
      <c r="B2081" s="77" t="s">
        <v>5864</v>
      </c>
      <c r="C2081" s="77" t="s">
        <v>2214</v>
      </c>
      <c r="D2081" s="77" t="s">
        <v>1034</v>
      </c>
      <c r="E2081" s="77">
        <v>10219</v>
      </c>
      <c r="F2081" s="77">
        <v>4464</v>
      </c>
      <c r="G2081" s="77">
        <v>5755</v>
      </c>
      <c r="H2081" s="77">
        <v>0.43683335000000001</v>
      </c>
      <c r="I2081" s="77">
        <v>0.56316664999999999</v>
      </c>
      <c r="J2081" s="77">
        <v>2510</v>
      </c>
      <c r="K2081" s="77">
        <v>1556</v>
      </c>
      <c r="L2081" s="77">
        <v>152</v>
      </c>
      <c r="M2081" s="77">
        <v>81</v>
      </c>
      <c r="N2081" s="77">
        <v>109</v>
      </c>
      <c r="O2081" s="77">
        <v>56</v>
      </c>
      <c r="P2081" s="77">
        <v>3214</v>
      </c>
      <c r="Q2081" s="77">
        <v>1724</v>
      </c>
      <c r="R2081" s="77">
        <v>231</v>
      </c>
      <c r="S2081" s="77">
        <v>198</v>
      </c>
      <c r="T2081" s="77">
        <v>238</v>
      </c>
      <c r="U2081" s="78">
        <v>150</v>
      </c>
    </row>
    <row r="2082" spans="1:21" ht="15">
      <c r="A2082" s="76" t="s">
        <v>2441</v>
      </c>
      <c r="B2082" s="77" t="s">
        <v>5864</v>
      </c>
      <c r="C2082" s="77" t="s">
        <v>2214</v>
      </c>
      <c r="D2082" s="77" t="s">
        <v>1034</v>
      </c>
      <c r="E2082" s="77">
        <v>10184</v>
      </c>
      <c r="F2082" s="77">
        <v>4474</v>
      </c>
      <c r="G2082" s="77">
        <v>5710</v>
      </c>
      <c r="H2082" s="77">
        <v>0.43931657499999999</v>
      </c>
      <c r="I2082" s="77">
        <v>0.56068342500000001</v>
      </c>
      <c r="J2082" s="77">
        <v>2552</v>
      </c>
      <c r="K2082" s="77">
        <v>1515</v>
      </c>
      <c r="L2082" s="77">
        <v>157</v>
      </c>
      <c r="M2082" s="77">
        <v>88</v>
      </c>
      <c r="N2082" s="77">
        <v>104</v>
      </c>
      <c r="O2082" s="77">
        <v>58</v>
      </c>
      <c r="P2082" s="77">
        <v>3234</v>
      </c>
      <c r="Q2082" s="77">
        <v>1675</v>
      </c>
      <c r="R2082" s="77">
        <v>233</v>
      </c>
      <c r="S2082" s="77">
        <v>181</v>
      </c>
      <c r="T2082" s="77">
        <v>233</v>
      </c>
      <c r="U2082" s="78">
        <v>154</v>
      </c>
    </row>
    <row r="2083" spans="1:21" ht="15">
      <c r="A2083" s="76" t="s">
        <v>2442</v>
      </c>
      <c r="B2083" s="77" t="s">
        <v>5864</v>
      </c>
      <c r="C2083" s="77" t="s">
        <v>2214</v>
      </c>
      <c r="D2083" s="77" t="s">
        <v>1034</v>
      </c>
      <c r="E2083" s="77">
        <v>10677</v>
      </c>
      <c r="F2083" s="77">
        <v>4710</v>
      </c>
      <c r="G2083" s="77">
        <v>5967</v>
      </c>
      <c r="H2083" s="77">
        <v>0.44113514999999998</v>
      </c>
      <c r="I2083" s="77">
        <v>0.55886484999999997</v>
      </c>
      <c r="J2083" s="77">
        <v>2719</v>
      </c>
      <c r="K2083" s="77">
        <v>1564</v>
      </c>
      <c r="L2083" s="77">
        <v>173</v>
      </c>
      <c r="M2083" s="77">
        <v>87</v>
      </c>
      <c r="N2083" s="77">
        <v>99</v>
      </c>
      <c r="O2083" s="77">
        <v>68</v>
      </c>
      <c r="P2083" s="77">
        <v>3311</v>
      </c>
      <c r="Q2083" s="77">
        <v>1810</v>
      </c>
      <c r="R2083" s="77">
        <v>246</v>
      </c>
      <c r="S2083" s="77">
        <v>206</v>
      </c>
      <c r="T2083" s="77">
        <v>231</v>
      </c>
      <c r="U2083" s="78">
        <v>163</v>
      </c>
    </row>
    <row r="2084" spans="1:21" ht="15">
      <c r="A2084" s="76" t="s">
        <v>2443</v>
      </c>
      <c r="B2084" s="77" t="s">
        <v>5864</v>
      </c>
      <c r="C2084" s="77" t="s">
        <v>2162</v>
      </c>
      <c r="D2084" s="77" t="s">
        <v>1034</v>
      </c>
      <c r="E2084" s="77">
        <v>11062</v>
      </c>
      <c r="F2084" s="77">
        <v>4990</v>
      </c>
      <c r="G2084" s="77">
        <v>6072</v>
      </c>
      <c r="H2084" s="77">
        <v>0.451093835</v>
      </c>
      <c r="I2084" s="77">
        <v>0.548906165</v>
      </c>
      <c r="J2084" s="77">
        <v>2892</v>
      </c>
      <c r="K2084" s="77">
        <v>1660</v>
      </c>
      <c r="L2084" s="77">
        <v>184</v>
      </c>
      <c r="M2084" s="77">
        <v>84</v>
      </c>
      <c r="N2084" s="77">
        <v>112</v>
      </c>
      <c r="O2084" s="77">
        <v>58</v>
      </c>
      <c r="P2084" s="77">
        <v>3452</v>
      </c>
      <c r="Q2084" s="77">
        <v>1780</v>
      </c>
      <c r="R2084" s="77">
        <v>247</v>
      </c>
      <c r="S2084" s="77">
        <v>230</v>
      </c>
      <c r="T2084" s="77">
        <v>220</v>
      </c>
      <c r="U2084" s="78">
        <v>143</v>
      </c>
    </row>
    <row r="2085" spans="1:21" ht="15">
      <c r="A2085" s="76" t="s">
        <v>2444</v>
      </c>
      <c r="B2085" s="77" t="s">
        <v>5864</v>
      </c>
      <c r="C2085" s="77" t="s">
        <v>2162</v>
      </c>
      <c r="D2085" s="77" t="s">
        <v>1034</v>
      </c>
      <c r="E2085" s="77">
        <v>11332</v>
      </c>
      <c r="F2085" s="77">
        <v>5040</v>
      </c>
      <c r="G2085" s="77">
        <v>6292</v>
      </c>
      <c r="H2085" s="77">
        <v>0.44475820700000002</v>
      </c>
      <c r="I2085" s="77">
        <v>0.55524179299999998</v>
      </c>
      <c r="J2085" s="77">
        <v>2998</v>
      </c>
      <c r="K2085" s="77">
        <v>1603</v>
      </c>
      <c r="L2085" s="77">
        <v>190</v>
      </c>
      <c r="M2085" s="77">
        <v>80</v>
      </c>
      <c r="N2085" s="77">
        <v>98</v>
      </c>
      <c r="O2085" s="77">
        <v>71</v>
      </c>
      <c r="P2085" s="77">
        <v>3600</v>
      </c>
      <c r="Q2085" s="77">
        <v>1840</v>
      </c>
      <c r="R2085" s="77">
        <v>248</v>
      </c>
      <c r="S2085" s="77">
        <v>220</v>
      </c>
      <c r="T2085" s="77">
        <v>234</v>
      </c>
      <c r="U2085" s="78">
        <v>150</v>
      </c>
    </row>
    <row r="2086" spans="1:21" ht="15">
      <c r="A2086" s="76" t="s">
        <v>2445</v>
      </c>
      <c r="B2086" s="77" t="s">
        <v>5864</v>
      </c>
      <c r="C2086" s="77" t="s">
        <v>2162</v>
      </c>
      <c r="D2086" s="77" t="s">
        <v>1034</v>
      </c>
      <c r="E2086" s="77">
        <v>11090</v>
      </c>
      <c r="F2086" s="77">
        <v>4998</v>
      </c>
      <c r="G2086" s="77">
        <v>6092</v>
      </c>
      <c r="H2086" s="77">
        <v>0.45067628500000001</v>
      </c>
      <c r="I2086" s="77">
        <v>0.54932371499999999</v>
      </c>
      <c r="J2086" s="77">
        <v>2925</v>
      </c>
      <c r="K2086" s="77">
        <v>1612</v>
      </c>
      <c r="L2086" s="77">
        <v>191</v>
      </c>
      <c r="M2086" s="77">
        <v>98</v>
      </c>
      <c r="N2086" s="77">
        <v>108</v>
      </c>
      <c r="O2086" s="77">
        <v>64</v>
      </c>
      <c r="P2086" s="77">
        <v>3449</v>
      </c>
      <c r="Q2086" s="77">
        <v>1791</v>
      </c>
      <c r="R2086" s="77">
        <v>236</v>
      </c>
      <c r="S2086" s="77">
        <v>225</v>
      </c>
      <c r="T2086" s="77">
        <v>237</v>
      </c>
      <c r="U2086" s="78">
        <v>154</v>
      </c>
    </row>
    <row r="2087" spans="1:21" ht="15">
      <c r="A2087" s="76" t="s">
        <v>2446</v>
      </c>
      <c r="B2087" s="77" t="s">
        <v>5864</v>
      </c>
      <c r="C2087" s="77" t="s">
        <v>2162</v>
      </c>
      <c r="D2087" s="77" t="s">
        <v>1034</v>
      </c>
      <c r="E2087" s="77">
        <v>10340</v>
      </c>
      <c r="F2087" s="77">
        <v>4634</v>
      </c>
      <c r="G2087" s="77">
        <v>5706</v>
      </c>
      <c r="H2087" s="77">
        <v>0.44816247599999998</v>
      </c>
      <c r="I2087" s="77">
        <v>0.55183752399999997</v>
      </c>
      <c r="J2087" s="77">
        <v>2649</v>
      </c>
      <c r="K2087" s="77">
        <v>1554</v>
      </c>
      <c r="L2087" s="77">
        <v>181</v>
      </c>
      <c r="M2087" s="77">
        <v>95</v>
      </c>
      <c r="N2087" s="77">
        <v>90</v>
      </c>
      <c r="O2087" s="77">
        <v>65</v>
      </c>
      <c r="P2087" s="77">
        <v>3114</v>
      </c>
      <c r="Q2087" s="77">
        <v>1731</v>
      </c>
      <c r="R2087" s="77">
        <v>233</v>
      </c>
      <c r="S2087" s="77">
        <v>221</v>
      </c>
      <c r="T2087" s="77">
        <v>236</v>
      </c>
      <c r="U2087" s="78">
        <v>171</v>
      </c>
    </row>
    <row r="2088" spans="1:21" ht="15">
      <c r="A2088" s="76" t="s">
        <v>2447</v>
      </c>
      <c r="B2088" s="77" t="s">
        <v>5864</v>
      </c>
      <c r="C2088" s="77" t="s">
        <v>2162</v>
      </c>
      <c r="D2088" s="77" t="s">
        <v>1034</v>
      </c>
      <c r="E2088" s="77">
        <v>11003</v>
      </c>
      <c r="F2088" s="77">
        <v>4894</v>
      </c>
      <c r="G2088" s="77">
        <v>6109</v>
      </c>
      <c r="H2088" s="77">
        <v>0.44478778499999999</v>
      </c>
      <c r="I2088" s="77">
        <v>0.55521221499999995</v>
      </c>
      <c r="J2088" s="77">
        <v>2861</v>
      </c>
      <c r="K2088" s="77">
        <v>1625</v>
      </c>
      <c r="L2088" s="77">
        <v>178</v>
      </c>
      <c r="M2088" s="77">
        <v>83</v>
      </c>
      <c r="N2088" s="77">
        <v>101</v>
      </c>
      <c r="O2088" s="77">
        <v>46</v>
      </c>
      <c r="P2088" s="77">
        <v>3447</v>
      </c>
      <c r="Q2088" s="77">
        <v>1855</v>
      </c>
      <c r="R2088" s="77">
        <v>229</v>
      </c>
      <c r="S2088" s="77">
        <v>199</v>
      </c>
      <c r="T2088" s="77">
        <v>237</v>
      </c>
      <c r="U2088" s="78">
        <v>142</v>
      </c>
    </row>
    <row r="2089" spans="1:21" ht="15">
      <c r="A2089" s="76" t="s">
        <v>2448</v>
      </c>
      <c r="B2089" s="77" t="s">
        <v>5864</v>
      </c>
      <c r="C2089" s="77" t="s">
        <v>2214</v>
      </c>
      <c r="D2089" s="77" t="s">
        <v>1034</v>
      </c>
      <c r="E2089" s="77">
        <v>10819</v>
      </c>
      <c r="F2089" s="77">
        <v>4845</v>
      </c>
      <c r="G2089" s="77">
        <v>5974</v>
      </c>
      <c r="H2089" s="77">
        <v>0.44782327399999999</v>
      </c>
      <c r="I2089" s="77">
        <v>0.55217672600000001</v>
      </c>
      <c r="J2089" s="77">
        <v>2796</v>
      </c>
      <c r="K2089" s="77">
        <v>1600</v>
      </c>
      <c r="L2089" s="77">
        <v>188</v>
      </c>
      <c r="M2089" s="77">
        <v>94</v>
      </c>
      <c r="N2089" s="77">
        <v>98</v>
      </c>
      <c r="O2089" s="77">
        <v>69</v>
      </c>
      <c r="P2089" s="77">
        <v>3398</v>
      </c>
      <c r="Q2089" s="77">
        <v>1765</v>
      </c>
      <c r="R2089" s="77">
        <v>231</v>
      </c>
      <c r="S2089" s="77">
        <v>201</v>
      </c>
      <c r="T2089" s="77">
        <v>226</v>
      </c>
      <c r="U2089" s="78">
        <v>153</v>
      </c>
    </row>
    <row r="2090" spans="1:21" ht="15">
      <c r="A2090" s="76" t="s">
        <v>2449</v>
      </c>
      <c r="B2090" s="77" t="s">
        <v>5864</v>
      </c>
      <c r="C2090" s="77" t="s">
        <v>2162</v>
      </c>
      <c r="D2090" s="77" t="s">
        <v>1034</v>
      </c>
      <c r="E2090" s="77">
        <v>11134</v>
      </c>
      <c r="F2090" s="77">
        <v>4995</v>
      </c>
      <c r="G2090" s="77">
        <v>6139</v>
      </c>
      <c r="H2090" s="77">
        <v>0.44862583099999997</v>
      </c>
      <c r="I2090" s="77">
        <v>0.55137416900000003</v>
      </c>
      <c r="J2090" s="77">
        <v>2921</v>
      </c>
      <c r="K2090" s="77">
        <v>1616</v>
      </c>
      <c r="L2090" s="77">
        <v>195</v>
      </c>
      <c r="M2090" s="77">
        <v>84</v>
      </c>
      <c r="N2090" s="77">
        <v>114</v>
      </c>
      <c r="O2090" s="77">
        <v>65</v>
      </c>
      <c r="P2090" s="77">
        <v>3457</v>
      </c>
      <c r="Q2090" s="77">
        <v>1845</v>
      </c>
      <c r="R2090" s="77">
        <v>236</v>
      </c>
      <c r="S2090" s="77">
        <v>221</v>
      </c>
      <c r="T2090" s="77">
        <v>235</v>
      </c>
      <c r="U2090" s="78">
        <v>145</v>
      </c>
    </row>
    <row r="2091" spans="1:21" ht="15">
      <c r="A2091" s="76" t="s">
        <v>2450</v>
      </c>
      <c r="B2091" s="77" t="s">
        <v>5864</v>
      </c>
      <c r="C2091" s="77" t="s">
        <v>2162</v>
      </c>
      <c r="D2091" s="77" t="s">
        <v>1034</v>
      </c>
      <c r="E2091" s="77">
        <v>11258</v>
      </c>
      <c r="F2091" s="77">
        <v>5037</v>
      </c>
      <c r="G2091" s="77">
        <v>6221</v>
      </c>
      <c r="H2091" s="77">
        <v>0.447415171</v>
      </c>
      <c r="I2091" s="77">
        <v>0.55258482900000006</v>
      </c>
      <c r="J2091" s="77">
        <v>2965</v>
      </c>
      <c r="K2091" s="77">
        <v>1635</v>
      </c>
      <c r="L2091" s="77">
        <v>190</v>
      </c>
      <c r="M2091" s="77">
        <v>88</v>
      </c>
      <c r="N2091" s="77">
        <v>107</v>
      </c>
      <c r="O2091" s="77">
        <v>52</v>
      </c>
      <c r="P2091" s="77">
        <v>3535</v>
      </c>
      <c r="Q2091" s="77">
        <v>1819</v>
      </c>
      <c r="R2091" s="77">
        <v>245</v>
      </c>
      <c r="S2091" s="77">
        <v>216</v>
      </c>
      <c r="T2091" s="77">
        <v>244</v>
      </c>
      <c r="U2091" s="78">
        <v>162</v>
      </c>
    </row>
    <row r="2092" spans="1:21" ht="15">
      <c r="A2092" s="76" t="s">
        <v>2451</v>
      </c>
      <c r="B2092" s="77" t="s">
        <v>5864</v>
      </c>
      <c r="C2092" s="77" t="s">
        <v>1850</v>
      </c>
      <c r="D2092" s="77" t="s">
        <v>1034</v>
      </c>
      <c r="E2092" s="77">
        <v>10808</v>
      </c>
      <c r="F2092" s="77">
        <v>4768</v>
      </c>
      <c r="G2092" s="77">
        <v>6040</v>
      </c>
      <c r="H2092" s="77">
        <v>0.44115470000000001</v>
      </c>
      <c r="I2092" s="77">
        <v>0.55884529999999999</v>
      </c>
      <c r="J2092" s="77">
        <v>2753</v>
      </c>
      <c r="K2092" s="77">
        <v>1592</v>
      </c>
      <c r="L2092" s="77">
        <v>170</v>
      </c>
      <c r="M2092" s="77">
        <v>87</v>
      </c>
      <c r="N2092" s="77">
        <v>101</v>
      </c>
      <c r="O2092" s="77">
        <v>65</v>
      </c>
      <c r="P2092" s="77">
        <v>3449</v>
      </c>
      <c r="Q2092" s="77">
        <v>1745</v>
      </c>
      <c r="R2092" s="77">
        <v>248</v>
      </c>
      <c r="S2092" s="77">
        <v>211</v>
      </c>
      <c r="T2092" s="77">
        <v>229</v>
      </c>
      <c r="U2092" s="78">
        <v>158</v>
      </c>
    </row>
    <row r="2093" spans="1:21" ht="15">
      <c r="A2093" s="76" t="s">
        <v>2452</v>
      </c>
      <c r="B2093" s="77" t="s">
        <v>5864</v>
      </c>
      <c r="C2093" s="77" t="s">
        <v>1850</v>
      </c>
      <c r="D2093" s="77" t="s">
        <v>1034</v>
      </c>
      <c r="E2093" s="77">
        <v>11059</v>
      </c>
      <c r="F2093" s="77">
        <v>4976</v>
      </c>
      <c r="G2093" s="77">
        <v>6083</v>
      </c>
      <c r="H2093" s="77">
        <v>0.44995026700000001</v>
      </c>
      <c r="I2093" s="77">
        <v>0.55004973300000004</v>
      </c>
      <c r="J2093" s="77">
        <v>2917</v>
      </c>
      <c r="K2093" s="77">
        <v>1629</v>
      </c>
      <c r="L2093" s="77">
        <v>189</v>
      </c>
      <c r="M2093" s="77">
        <v>88</v>
      </c>
      <c r="N2093" s="77">
        <v>100</v>
      </c>
      <c r="O2093" s="77">
        <v>53</v>
      </c>
      <c r="P2093" s="77">
        <v>3433</v>
      </c>
      <c r="Q2093" s="77">
        <v>1821</v>
      </c>
      <c r="R2093" s="77">
        <v>230</v>
      </c>
      <c r="S2093" s="77">
        <v>238</v>
      </c>
      <c r="T2093" s="77">
        <v>228</v>
      </c>
      <c r="U2093" s="78">
        <v>133</v>
      </c>
    </row>
    <row r="2094" spans="1:21" ht="15">
      <c r="A2094" s="76" t="s">
        <v>2453</v>
      </c>
      <c r="B2094" s="77" t="s">
        <v>5864</v>
      </c>
      <c r="C2094" s="77" t="s">
        <v>1850</v>
      </c>
      <c r="D2094" s="77" t="s">
        <v>1034</v>
      </c>
      <c r="E2094" s="77">
        <v>11158</v>
      </c>
      <c r="F2094" s="77">
        <v>4976</v>
      </c>
      <c r="G2094" s="77">
        <v>6182</v>
      </c>
      <c r="H2094" s="77">
        <v>0.44595805700000002</v>
      </c>
      <c r="I2094" s="77">
        <v>0.55404194299999998</v>
      </c>
      <c r="J2094" s="77">
        <v>2862</v>
      </c>
      <c r="K2094" s="77">
        <v>1667</v>
      </c>
      <c r="L2094" s="77">
        <v>200</v>
      </c>
      <c r="M2094" s="77">
        <v>89</v>
      </c>
      <c r="N2094" s="77">
        <v>109</v>
      </c>
      <c r="O2094" s="77">
        <v>49</v>
      </c>
      <c r="P2094" s="77">
        <v>3499</v>
      </c>
      <c r="Q2094" s="77">
        <v>1827</v>
      </c>
      <c r="R2094" s="77">
        <v>233</v>
      </c>
      <c r="S2094" s="77">
        <v>234</v>
      </c>
      <c r="T2094" s="77">
        <v>246</v>
      </c>
      <c r="U2094" s="78">
        <v>143</v>
      </c>
    </row>
    <row r="2095" spans="1:21" ht="15">
      <c r="A2095" s="76" t="s">
        <v>2454</v>
      </c>
      <c r="B2095" s="77" t="s">
        <v>5864</v>
      </c>
      <c r="C2095" s="77" t="s">
        <v>1850</v>
      </c>
      <c r="D2095" s="77" t="s">
        <v>1034</v>
      </c>
      <c r="E2095" s="77">
        <v>10379</v>
      </c>
      <c r="F2095" s="77">
        <v>4616</v>
      </c>
      <c r="G2095" s="77">
        <v>5763</v>
      </c>
      <c r="H2095" s="77">
        <v>0.44474419500000001</v>
      </c>
      <c r="I2095" s="77">
        <v>0.55525580500000005</v>
      </c>
      <c r="J2095" s="77">
        <v>2637</v>
      </c>
      <c r="K2095" s="77">
        <v>1584</v>
      </c>
      <c r="L2095" s="77">
        <v>157</v>
      </c>
      <c r="M2095" s="77">
        <v>96</v>
      </c>
      <c r="N2095" s="77">
        <v>94</v>
      </c>
      <c r="O2095" s="77">
        <v>48</v>
      </c>
      <c r="P2095" s="77">
        <v>3213</v>
      </c>
      <c r="Q2095" s="77">
        <v>1750</v>
      </c>
      <c r="R2095" s="77">
        <v>228</v>
      </c>
      <c r="S2095" s="77">
        <v>205</v>
      </c>
      <c r="T2095" s="77">
        <v>219</v>
      </c>
      <c r="U2095" s="78">
        <v>148</v>
      </c>
    </row>
    <row r="2096" spans="1:21" ht="15">
      <c r="A2096" s="76" t="s">
        <v>2455</v>
      </c>
      <c r="B2096" s="77" t="s">
        <v>5864</v>
      </c>
      <c r="C2096" s="77" t="s">
        <v>1850</v>
      </c>
      <c r="D2096" s="77" t="s">
        <v>1034</v>
      </c>
      <c r="E2096" s="77">
        <v>10565</v>
      </c>
      <c r="F2096" s="77">
        <v>4627</v>
      </c>
      <c r="G2096" s="77">
        <v>5938</v>
      </c>
      <c r="H2096" s="77">
        <v>0.43795551300000002</v>
      </c>
      <c r="I2096" s="77">
        <v>0.56204448699999998</v>
      </c>
      <c r="J2096" s="77">
        <v>2622</v>
      </c>
      <c r="K2096" s="77">
        <v>1563</v>
      </c>
      <c r="L2096" s="77">
        <v>178</v>
      </c>
      <c r="M2096" s="77">
        <v>91</v>
      </c>
      <c r="N2096" s="77">
        <v>103</v>
      </c>
      <c r="O2096" s="77">
        <v>70</v>
      </c>
      <c r="P2096" s="77">
        <v>3315</v>
      </c>
      <c r="Q2096" s="77">
        <v>1783</v>
      </c>
      <c r="R2096" s="77">
        <v>245</v>
      </c>
      <c r="S2096" s="77">
        <v>203</v>
      </c>
      <c r="T2096" s="77">
        <v>246</v>
      </c>
      <c r="U2096" s="78">
        <v>146</v>
      </c>
    </row>
    <row r="2097" spans="1:21" ht="15">
      <c r="A2097" s="76" t="s">
        <v>2456</v>
      </c>
      <c r="B2097" s="77" t="s">
        <v>5864</v>
      </c>
      <c r="C2097" s="77" t="s">
        <v>1850</v>
      </c>
      <c r="D2097" s="77" t="s">
        <v>1034</v>
      </c>
      <c r="E2097" s="77">
        <v>11150</v>
      </c>
      <c r="F2097" s="77">
        <v>4979</v>
      </c>
      <c r="G2097" s="77">
        <v>6171</v>
      </c>
      <c r="H2097" s="77">
        <v>0.44654708500000001</v>
      </c>
      <c r="I2097" s="77">
        <v>0.55345291500000005</v>
      </c>
      <c r="J2097" s="77">
        <v>2863</v>
      </c>
      <c r="K2097" s="77">
        <v>1666</v>
      </c>
      <c r="L2097" s="77">
        <v>194</v>
      </c>
      <c r="M2097" s="77">
        <v>83</v>
      </c>
      <c r="N2097" s="77">
        <v>112</v>
      </c>
      <c r="O2097" s="77">
        <v>61</v>
      </c>
      <c r="P2097" s="77">
        <v>3494</v>
      </c>
      <c r="Q2097" s="77">
        <v>1824</v>
      </c>
      <c r="R2097" s="77">
        <v>240</v>
      </c>
      <c r="S2097" s="77">
        <v>219</v>
      </c>
      <c r="T2097" s="77">
        <v>244</v>
      </c>
      <c r="U2097" s="78">
        <v>150</v>
      </c>
    </row>
    <row r="2098" spans="1:21" ht="15">
      <c r="A2098" s="76" t="s">
        <v>2457</v>
      </c>
      <c r="B2098" s="77" t="s">
        <v>5864</v>
      </c>
      <c r="C2098" s="77" t="s">
        <v>1850</v>
      </c>
      <c r="D2098" s="77" t="s">
        <v>1034</v>
      </c>
      <c r="E2098" s="77">
        <v>10824</v>
      </c>
      <c r="F2098" s="77">
        <v>4773</v>
      </c>
      <c r="G2098" s="77">
        <v>6051</v>
      </c>
      <c r="H2098" s="77">
        <v>0.440964523</v>
      </c>
      <c r="I2098" s="77">
        <v>0.559035477</v>
      </c>
      <c r="J2098" s="77">
        <v>2786</v>
      </c>
      <c r="K2098" s="77">
        <v>1564</v>
      </c>
      <c r="L2098" s="77">
        <v>183</v>
      </c>
      <c r="M2098" s="77">
        <v>80</v>
      </c>
      <c r="N2098" s="77">
        <v>101</v>
      </c>
      <c r="O2098" s="77">
        <v>59</v>
      </c>
      <c r="P2098" s="77">
        <v>3415</v>
      </c>
      <c r="Q2098" s="77">
        <v>1792</v>
      </c>
      <c r="R2098" s="77">
        <v>257</v>
      </c>
      <c r="S2098" s="77">
        <v>208</v>
      </c>
      <c r="T2098" s="77">
        <v>218</v>
      </c>
      <c r="U2098" s="78">
        <v>161</v>
      </c>
    </row>
    <row r="2099" spans="1:21" ht="15">
      <c r="A2099" s="76" t="s">
        <v>2458</v>
      </c>
      <c r="B2099" s="77" t="s">
        <v>5864</v>
      </c>
      <c r="C2099" s="77" t="s">
        <v>1850</v>
      </c>
      <c r="D2099" s="77" t="s">
        <v>1034</v>
      </c>
      <c r="E2099" s="77">
        <v>11483</v>
      </c>
      <c r="F2099" s="77">
        <v>5177</v>
      </c>
      <c r="G2099" s="77">
        <v>6306</v>
      </c>
      <c r="H2099" s="77">
        <v>0.45084037300000002</v>
      </c>
      <c r="I2099" s="77">
        <v>0.54915962699999998</v>
      </c>
      <c r="J2099" s="77">
        <v>3024</v>
      </c>
      <c r="K2099" s="77">
        <v>1675</v>
      </c>
      <c r="L2099" s="77">
        <v>208</v>
      </c>
      <c r="M2099" s="77">
        <v>91</v>
      </c>
      <c r="N2099" s="77">
        <v>107</v>
      </c>
      <c r="O2099" s="77">
        <v>72</v>
      </c>
      <c r="P2099" s="77">
        <v>3573</v>
      </c>
      <c r="Q2099" s="77">
        <v>1883</v>
      </c>
      <c r="R2099" s="77">
        <v>249</v>
      </c>
      <c r="S2099" s="77">
        <v>222</v>
      </c>
      <c r="T2099" s="77">
        <v>224</v>
      </c>
      <c r="U2099" s="78">
        <v>155</v>
      </c>
    </row>
    <row r="2100" spans="1:21" ht="15">
      <c r="A2100" s="76" t="s">
        <v>2459</v>
      </c>
      <c r="B2100" s="77" t="s">
        <v>5864</v>
      </c>
      <c r="C2100" s="77" t="s">
        <v>1850</v>
      </c>
      <c r="D2100" s="77" t="s">
        <v>1034</v>
      </c>
      <c r="E2100" s="77">
        <v>10595</v>
      </c>
      <c r="F2100" s="77">
        <v>4589</v>
      </c>
      <c r="G2100" s="77">
        <v>6006</v>
      </c>
      <c r="H2100" s="77">
        <v>0.43312883400000002</v>
      </c>
      <c r="I2100" s="77">
        <v>0.56687116599999998</v>
      </c>
      <c r="J2100" s="77">
        <v>2617</v>
      </c>
      <c r="K2100" s="77">
        <v>1587</v>
      </c>
      <c r="L2100" s="77">
        <v>152</v>
      </c>
      <c r="M2100" s="77">
        <v>82</v>
      </c>
      <c r="N2100" s="77">
        <v>99</v>
      </c>
      <c r="O2100" s="77">
        <v>52</v>
      </c>
      <c r="P2100" s="77">
        <v>3330</v>
      </c>
      <c r="Q2100" s="77">
        <v>1827</v>
      </c>
      <c r="R2100" s="77">
        <v>259</v>
      </c>
      <c r="S2100" s="77">
        <v>203</v>
      </c>
      <c r="T2100" s="77">
        <v>231</v>
      </c>
      <c r="U2100" s="78">
        <v>156</v>
      </c>
    </row>
    <row r="2101" spans="1:21" ht="15">
      <c r="A2101" s="76" t="s">
        <v>2460</v>
      </c>
      <c r="B2101" s="77" t="s">
        <v>5864</v>
      </c>
      <c r="C2101" s="77" t="s">
        <v>1850</v>
      </c>
      <c r="D2101" s="77" t="s">
        <v>1034</v>
      </c>
      <c r="E2101" s="77">
        <v>10840</v>
      </c>
      <c r="F2101" s="77">
        <v>4812</v>
      </c>
      <c r="G2101" s="77">
        <v>6028</v>
      </c>
      <c r="H2101" s="77">
        <v>0.44391143900000002</v>
      </c>
      <c r="I2101" s="77">
        <v>0.55608856100000004</v>
      </c>
      <c r="J2101" s="77">
        <v>2740</v>
      </c>
      <c r="K2101" s="77">
        <v>1636</v>
      </c>
      <c r="L2101" s="77">
        <v>176</v>
      </c>
      <c r="M2101" s="77">
        <v>89</v>
      </c>
      <c r="N2101" s="77">
        <v>105</v>
      </c>
      <c r="O2101" s="77">
        <v>66</v>
      </c>
      <c r="P2101" s="77">
        <v>3351</v>
      </c>
      <c r="Q2101" s="77">
        <v>1801</v>
      </c>
      <c r="R2101" s="77">
        <v>238</v>
      </c>
      <c r="S2101" s="77">
        <v>222</v>
      </c>
      <c r="T2101" s="77">
        <v>261</v>
      </c>
      <c r="U2101" s="78">
        <v>155</v>
      </c>
    </row>
    <row r="2102" spans="1:21" ht="15">
      <c r="A2102" s="76" t="s">
        <v>2461</v>
      </c>
      <c r="B2102" s="77" t="s">
        <v>5864</v>
      </c>
      <c r="C2102" s="77" t="s">
        <v>1850</v>
      </c>
      <c r="D2102" s="77" t="s">
        <v>1034</v>
      </c>
      <c r="E2102" s="77">
        <v>10905</v>
      </c>
      <c r="F2102" s="77">
        <v>4863</v>
      </c>
      <c r="G2102" s="77">
        <v>6042</v>
      </c>
      <c r="H2102" s="77">
        <v>0.445942228</v>
      </c>
      <c r="I2102" s="77">
        <v>0.55405777199999995</v>
      </c>
      <c r="J2102" s="77">
        <v>2824</v>
      </c>
      <c r="K2102" s="77">
        <v>1614</v>
      </c>
      <c r="L2102" s="77">
        <v>186</v>
      </c>
      <c r="M2102" s="77">
        <v>80</v>
      </c>
      <c r="N2102" s="77">
        <v>102</v>
      </c>
      <c r="O2102" s="77">
        <v>57</v>
      </c>
      <c r="P2102" s="77">
        <v>3467</v>
      </c>
      <c r="Q2102" s="77">
        <v>1780</v>
      </c>
      <c r="R2102" s="77">
        <v>241</v>
      </c>
      <c r="S2102" s="77">
        <v>203</v>
      </c>
      <c r="T2102" s="77">
        <v>206</v>
      </c>
      <c r="U2102" s="78">
        <v>145</v>
      </c>
    </row>
    <row r="2103" spans="1:21" ht="15">
      <c r="A2103" s="76" t="s">
        <v>2462</v>
      </c>
      <c r="B2103" s="77" t="s">
        <v>5864</v>
      </c>
      <c r="C2103" s="77" t="s">
        <v>1850</v>
      </c>
      <c r="D2103" s="77" t="s">
        <v>1034</v>
      </c>
      <c r="E2103" s="77">
        <v>11227</v>
      </c>
      <c r="F2103" s="77">
        <v>4971</v>
      </c>
      <c r="G2103" s="77">
        <v>6256</v>
      </c>
      <c r="H2103" s="77">
        <v>0.44277188899999997</v>
      </c>
      <c r="I2103" s="77">
        <v>0.55722811100000003</v>
      </c>
      <c r="J2103" s="77">
        <v>2916</v>
      </c>
      <c r="K2103" s="77">
        <v>1644</v>
      </c>
      <c r="L2103" s="77">
        <v>187</v>
      </c>
      <c r="M2103" s="77">
        <v>87</v>
      </c>
      <c r="N2103" s="77">
        <v>99</v>
      </c>
      <c r="O2103" s="77">
        <v>38</v>
      </c>
      <c r="P2103" s="77">
        <v>3571</v>
      </c>
      <c r="Q2103" s="77">
        <v>1840</v>
      </c>
      <c r="R2103" s="77">
        <v>258</v>
      </c>
      <c r="S2103" s="77">
        <v>213</v>
      </c>
      <c r="T2103" s="77">
        <v>219</v>
      </c>
      <c r="U2103" s="78">
        <v>155</v>
      </c>
    </row>
    <row r="2104" spans="1:21" ht="15">
      <c r="A2104" s="76" t="s">
        <v>2463</v>
      </c>
      <c r="B2104" s="77" t="s">
        <v>5864</v>
      </c>
      <c r="C2104" s="77" t="s">
        <v>1850</v>
      </c>
      <c r="D2104" s="77" t="s">
        <v>1034</v>
      </c>
      <c r="E2104" s="77">
        <v>11339</v>
      </c>
      <c r="F2104" s="77">
        <v>5094</v>
      </c>
      <c r="G2104" s="77">
        <v>6245</v>
      </c>
      <c r="H2104" s="77">
        <v>0.44924596500000002</v>
      </c>
      <c r="I2104" s="77">
        <v>0.55075403499999998</v>
      </c>
      <c r="J2104" s="77">
        <v>3036</v>
      </c>
      <c r="K2104" s="77">
        <v>1615</v>
      </c>
      <c r="L2104" s="77">
        <v>195</v>
      </c>
      <c r="M2104" s="77">
        <v>92</v>
      </c>
      <c r="N2104" s="77">
        <v>96</v>
      </c>
      <c r="O2104" s="77">
        <v>60</v>
      </c>
      <c r="P2104" s="77">
        <v>3548</v>
      </c>
      <c r="Q2104" s="77">
        <v>1855</v>
      </c>
      <c r="R2104" s="77">
        <v>244</v>
      </c>
      <c r="S2104" s="77">
        <v>212</v>
      </c>
      <c r="T2104" s="77">
        <v>221</v>
      </c>
      <c r="U2104" s="78">
        <v>165</v>
      </c>
    </row>
    <row r="2105" spans="1:21" ht="15">
      <c r="A2105" s="76" t="s">
        <v>2464</v>
      </c>
      <c r="B2105" s="77" t="s">
        <v>5864</v>
      </c>
      <c r="C2105" s="77" t="s">
        <v>1850</v>
      </c>
      <c r="D2105" s="77" t="s">
        <v>1034</v>
      </c>
      <c r="E2105" s="77">
        <v>11201</v>
      </c>
      <c r="F2105" s="77">
        <v>5027</v>
      </c>
      <c r="G2105" s="77">
        <v>6174</v>
      </c>
      <c r="H2105" s="77">
        <v>0.448799214</v>
      </c>
      <c r="I2105" s="77">
        <v>0.551200786</v>
      </c>
      <c r="J2105" s="77">
        <v>2905</v>
      </c>
      <c r="K2105" s="77">
        <v>1671</v>
      </c>
      <c r="L2105" s="77">
        <v>200</v>
      </c>
      <c r="M2105" s="77">
        <v>90</v>
      </c>
      <c r="N2105" s="77">
        <v>114</v>
      </c>
      <c r="O2105" s="77">
        <v>47</v>
      </c>
      <c r="P2105" s="77">
        <v>3491</v>
      </c>
      <c r="Q2105" s="77">
        <v>1831</v>
      </c>
      <c r="R2105" s="77">
        <v>244</v>
      </c>
      <c r="S2105" s="77">
        <v>226</v>
      </c>
      <c r="T2105" s="77">
        <v>223</v>
      </c>
      <c r="U2105" s="78">
        <v>159</v>
      </c>
    </row>
    <row r="2106" spans="1:21" ht="15">
      <c r="A2106" s="76" t="s">
        <v>2465</v>
      </c>
      <c r="B2106" s="77" t="s">
        <v>5864</v>
      </c>
      <c r="C2106" s="77" t="s">
        <v>1850</v>
      </c>
      <c r="D2106" s="77" t="s">
        <v>1034</v>
      </c>
      <c r="E2106" s="77">
        <v>10514</v>
      </c>
      <c r="F2106" s="77">
        <v>4574</v>
      </c>
      <c r="G2106" s="77">
        <v>5940</v>
      </c>
      <c r="H2106" s="77">
        <v>0.43503899600000001</v>
      </c>
      <c r="I2106" s="77">
        <v>0.56496100400000004</v>
      </c>
      <c r="J2106" s="77">
        <v>2598</v>
      </c>
      <c r="K2106" s="77">
        <v>1601</v>
      </c>
      <c r="L2106" s="77">
        <v>156</v>
      </c>
      <c r="M2106" s="77">
        <v>82</v>
      </c>
      <c r="N2106" s="77">
        <v>85</v>
      </c>
      <c r="O2106" s="77">
        <v>52</v>
      </c>
      <c r="P2106" s="77">
        <v>3317</v>
      </c>
      <c r="Q2106" s="77">
        <v>1823</v>
      </c>
      <c r="R2106" s="77">
        <v>236</v>
      </c>
      <c r="S2106" s="77">
        <v>214</v>
      </c>
      <c r="T2106" s="77">
        <v>211</v>
      </c>
      <c r="U2106" s="78">
        <v>139</v>
      </c>
    </row>
    <row r="2107" spans="1:21" ht="15">
      <c r="A2107" s="76" t="s">
        <v>2466</v>
      </c>
      <c r="B2107" s="77" t="s">
        <v>5864</v>
      </c>
      <c r="C2107" s="77" t="s">
        <v>1850</v>
      </c>
      <c r="D2107" s="77" t="s">
        <v>1034</v>
      </c>
      <c r="E2107" s="77">
        <v>10923</v>
      </c>
      <c r="F2107" s="77">
        <v>4803</v>
      </c>
      <c r="G2107" s="77">
        <v>6120</v>
      </c>
      <c r="H2107" s="77">
        <v>0.43971436400000002</v>
      </c>
      <c r="I2107" s="77">
        <v>0.56028563600000003</v>
      </c>
      <c r="J2107" s="77">
        <v>2797</v>
      </c>
      <c r="K2107" s="77">
        <v>1609</v>
      </c>
      <c r="L2107" s="77">
        <v>167</v>
      </c>
      <c r="M2107" s="77">
        <v>75</v>
      </c>
      <c r="N2107" s="77">
        <v>98</v>
      </c>
      <c r="O2107" s="77">
        <v>57</v>
      </c>
      <c r="P2107" s="77">
        <v>3396</v>
      </c>
      <c r="Q2107" s="77">
        <v>1884</v>
      </c>
      <c r="R2107" s="77">
        <v>238</v>
      </c>
      <c r="S2107" s="77">
        <v>231</v>
      </c>
      <c r="T2107" s="77">
        <v>211</v>
      </c>
      <c r="U2107" s="78">
        <v>160</v>
      </c>
    </row>
    <row r="2108" spans="1:21" ht="15">
      <c r="A2108" s="76" t="s">
        <v>2467</v>
      </c>
      <c r="B2108" s="77" t="s">
        <v>5864</v>
      </c>
      <c r="C2108" s="77" t="s">
        <v>1850</v>
      </c>
      <c r="D2108" s="77" t="s">
        <v>1034</v>
      </c>
      <c r="E2108" s="77">
        <v>10709</v>
      </c>
      <c r="F2108" s="77">
        <v>4660</v>
      </c>
      <c r="G2108" s="77">
        <v>6049</v>
      </c>
      <c r="H2108" s="77">
        <v>0.43514800599999998</v>
      </c>
      <c r="I2108" s="77">
        <v>0.56485199399999997</v>
      </c>
      <c r="J2108" s="77">
        <v>2735</v>
      </c>
      <c r="K2108" s="77">
        <v>1529</v>
      </c>
      <c r="L2108" s="77">
        <v>169</v>
      </c>
      <c r="M2108" s="77">
        <v>82</v>
      </c>
      <c r="N2108" s="77">
        <v>102</v>
      </c>
      <c r="O2108" s="77">
        <v>43</v>
      </c>
      <c r="P2108" s="77">
        <v>3377</v>
      </c>
      <c r="Q2108" s="77">
        <v>1820</v>
      </c>
      <c r="R2108" s="77">
        <v>230</v>
      </c>
      <c r="S2108" s="77">
        <v>230</v>
      </c>
      <c r="T2108" s="77">
        <v>240</v>
      </c>
      <c r="U2108" s="78">
        <v>152</v>
      </c>
    </row>
    <row r="2109" spans="1:21" ht="15">
      <c r="A2109" s="76" t="s">
        <v>2468</v>
      </c>
      <c r="B2109" s="77" t="s">
        <v>5864</v>
      </c>
      <c r="C2109" s="77" t="s">
        <v>1850</v>
      </c>
      <c r="D2109" s="77" t="s">
        <v>1034</v>
      </c>
      <c r="E2109" s="77">
        <v>11634</v>
      </c>
      <c r="F2109" s="77">
        <v>5282</v>
      </c>
      <c r="G2109" s="77">
        <v>6352</v>
      </c>
      <c r="H2109" s="77">
        <v>0.45401409700000001</v>
      </c>
      <c r="I2109" s="77">
        <v>0.54598590300000005</v>
      </c>
      <c r="J2109" s="77">
        <v>3146</v>
      </c>
      <c r="K2109" s="77">
        <v>1669</v>
      </c>
      <c r="L2109" s="77">
        <v>222</v>
      </c>
      <c r="M2109" s="77">
        <v>90</v>
      </c>
      <c r="N2109" s="77">
        <v>97</v>
      </c>
      <c r="O2109" s="77">
        <v>58</v>
      </c>
      <c r="P2109" s="77">
        <v>3620</v>
      </c>
      <c r="Q2109" s="77">
        <v>1870</v>
      </c>
      <c r="R2109" s="77">
        <v>247</v>
      </c>
      <c r="S2109" s="77">
        <v>211</v>
      </c>
      <c r="T2109" s="77">
        <v>231</v>
      </c>
      <c r="U2109" s="78">
        <v>173</v>
      </c>
    </row>
    <row r="2110" spans="1:21" ht="15">
      <c r="A2110" s="76" t="s">
        <v>2469</v>
      </c>
      <c r="B2110" s="77" t="s">
        <v>5864</v>
      </c>
      <c r="C2110" s="77" t="s">
        <v>1850</v>
      </c>
      <c r="D2110" s="77" t="s">
        <v>1034</v>
      </c>
      <c r="E2110" s="77">
        <v>11073</v>
      </c>
      <c r="F2110" s="77">
        <v>5025</v>
      </c>
      <c r="G2110" s="77">
        <v>6048</v>
      </c>
      <c r="H2110" s="77">
        <v>0.45380655600000003</v>
      </c>
      <c r="I2110" s="77">
        <v>0.54619344400000003</v>
      </c>
      <c r="J2110" s="77">
        <v>2907</v>
      </c>
      <c r="K2110" s="77">
        <v>1661</v>
      </c>
      <c r="L2110" s="77">
        <v>202</v>
      </c>
      <c r="M2110" s="77">
        <v>91</v>
      </c>
      <c r="N2110" s="77">
        <v>98</v>
      </c>
      <c r="O2110" s="77">
        <v>66</v>
      </c>
      <c r="P2110" s="77">
        <v>3399</v>
      </c>
      <c r="Q2110" s="77">
        <v>1783</v>
      </c>
      <c r="R2110" s="77">
        <v>250</v>
      </c>
      <c r="S2110" s="77">
        <v>220</v>
      </c>
      <c r="T2110" s="77">
        <v>224</v>
      </c>
      <c r="U2110" s="78">
        <v>172</v>
      </c>
    </row>
    <row r="2111" spans="1:21" ht="15">
      <c r="A2111" s="76" t="s">
        <v>2470</v>
      </c>
      <c r="B2111" s="77" t="s">
        <v>5864</v>
      </c>
      <c r="C2111" s="77" t="s">
        <v>1850</v>
      </c>
      <c r="D2111" s="77" t="s">
        <v>1034</v>
      </c>
      <c r="E2111" s="77">
        <v>11233</v>
      </c>
      <c r="F2111" s="77">
        <v>5103</v>
      </c>
      <c r="G2111" s="77">
        <v>6130</v>
      </c>
      <c r="H2111" s="77">
        <v>0.45428647700000002</v>
      </c>
      <c r="I2111" s="77">
        <v>0.54571352299999998</v>
      </c>
      <c r="J2111" s="77">
        <v>2951</v>
      </c>
      <c r="K2111" s="77">
        <v>1674</v>
      </c>
      <c r="L2111" s="77">
        <v>197</v>
      </c>
      <c r="M2111" s="77">
        <v>98</v>
      </c>
      <c r="N2111" s="77">
        <v>108</v>
      </c>
      <c r="O2111" s="77">
        <v>75</v>
      </c>
      <c r="P2111" s="77">
        <v>3537</v>
      </c>
      <c r="Q2111" s="77">
        <v>1736</v>
      </c>
      <c r="R2111" s="77">
        <v>247</v>
      </c>
      <c r="S2111" s="77">
        <v>221</v>
      </c>
      <c r="T2111" s="77">
        <v>235</v>
      </c>
      <c r="U2111" s="78">
        <v>154</v>
      </c>
    </row>
    <row r="2112" spans="1:21" ht="15">
      <c r="A2112" s="76" t="s">
        <v>2471</v>
      </c>
      <c r="B2112" s="77" t="s">
        <v>5864</v>
      </c>
      <c r="C2112" s="77" t="s">
        <v>1850</v>
      </c>
      <c r="D2112" s="77" t="s">
        <v>1034</v>
      </c>
      <c r="E2112" s="77">
        <v>11253</v>
      </c>
      <c r="F2112" s="77">
        <v>5081</v>
      </c>
      <c r="G2112" s="77">
        <v>6172</v>
      </c>
      <c r="H2112" s="77">
        <v>0.45152403800000002</v>
      </c>
      <c r="I2112" s="77">
        <v>0.54847596200000004</v>
      </c>
      <c r="J2112" s="77">
        <v>2961</v>
      </c>
      <c r="K2112" s="77">
        <v>1649</v>
      </c>
      <c r="L2112" s="77">
        <v>207</v>
      </c>
      <c r="M2112" s="77">
        <v>101</v>
      </c>
      <c r="N2112" s="77">
        <v>109</v>
      </c>
      <c r="O2112" s="77">
        <v>54</v>
      </c>
      <c r="P2112" s="77">
        <v>3521</v>
      </c>
      <c r="Q2112" s="77">
        <v>1802</v>
      </c>
      <c r="R2112" s="77">
        <v>240</v>
      </c>
      <c r="S2112" s="77">
        <v>218</v>
      </c>
      <c r="T2112" s="77">
        <v>216</v>
      </c>
      <c r="U2112" s="78">
        <v>175</v>
      </c>
    </row>
    <row r="2113" spans="1:21" ht="15">
      <c r="A2113" s="76" t="s">
        <v>2472</v>
      </c>
      <c r="B2113" s="77" t="s">
        <v>5864</v>
      </c>
      <c r="C2113" s="77" t="s">
        <v>1850</v>
      </c>
      <c r="D2113" s="77" t="s">
        <v>1034</v>
      </c>
      <c r="E2113" s="77">
        <v>10411</v>
      </c>
      <c r="F2113" s="77">
        <v>4572</v>
      </c>
      <c r="G2113" s="77">
        <v>5839</v>
      </c>
      <c r="H2113" s="77">
        <v>0.43915089800000001</v>
      </c>
      <c r="I2113" s="77">
        <v>0.56084910200000004</v>
      </c>
      <c r="J2113" s="77">
        <v>2590</v>
      </c>
      <c r="K2113" s="77">
        <v>1540</v>
      </c>
      <c r="L2113" s="77">
        <v>198</v>
      </c>
      <c r="M2113" s="77">
        <v>79</v>
      </c>
      <c r="N2113" s="77">
        <v>109</v>
      </c>
      <c r="O2113" s="77">
        <v>56</v>
      </c>
      <c r="P2113" s="77">
        <v>3272</v>
      </c>
      <c r="Q2113" s="77">
        <v>1743</v>
      </c>
      <c r="R2113" s="77">
        <v>240</v>
      </c>
      <c r="S2113" s="77">
        <v>199</v>
      </c>
      <c r="T2113" s="77">
        <v>229</v>
      </c>
      <c r="U2113" s="78">
        <v>156</v>
      </c>
    </row>
    <row r="2114" spans="1:21" ht="15">
      <c r="A2114" s="76" t="s">
        <v>2473</v>
      </c>
      <c r="B2114" s="77" t="s">
        <v>5864</v>
      </c>
      <c r="C2114" s="77" t="s">
        <v>1850</v>
      </c>
      <c r="D2114" s="77" t="s">
        <v>1034</v>
      </c>
      <c r="E2114" s="77">
        <v>11371</v>
      </c>
      <c r="F2114" s="77">
        <v>5252</v>
      </c>
      <c r="G2114" s="77">
        <v>6119</v>
      </c>
      <c r="H2114" s="77">
        <v>0.46187670400000003</v>
      </c>
      <c r="I2114" s="77">
        <v>0.53812329599999997</v>
      </c>
      <c r="J2114" s="77">
        <v>3082</v>
      </c>
      <c r="K2114" s="77">
        <v>1695</v>
      </c>
      <c r="L2114" s="77">
        <v>208</v>
      </c>
      <c r="M2114" s="77">
        <v>94</v>
      </c>
      <c r="N2114" s="77">
        <v>102</v>
      </c>
      <c r="O2114" s="77">
        <v>71</v>
      </c>
      <c r="P2114" s="77">
        <v>3549</v>
      </c>
      <c r="Q2114" s="77">
        <v>1753</v>
      </c>
      <c r="R2114" s="77">
        <v>244</v>
      </c>
      <c r="S2114" s="77">
        <v>217</v>
      </c>
      <c r="T2114" s="77">
        <v>217</v>
      </c>
      <c r="U2114" s="78">
        <v>139</v>
      </c>
    </row>
    <row r="2115" spans="1:21" ht="15">
      <c r="A2115" s="76" t="s">
        <v>2474</v>
      </c>
      <c r="B2115" s="77" t="s">
        <v>5864</v>
      </c>
      <c r="C2115" s="77" t="s">
        <v>1850</v>
      </c>
      <c r="D2115" s="77" t="s">
        <v>1034</v>
      </c>
      <c r="E2115" s="77">
        <v>11097</v>
      </c>
      <c r="F2115" s="77">
        <v>5019</v>
      </c>
      <c r="G2115" s="77">
        <v>6078</v>
      </c>
      <c r="H2115" s="77">
        <v>0.452284401</v>
      </c>
      <c r="I2115" s="77">
        <v>0.547715599</v>
      </c>
      <c r="J2115" s="77">
        <v>2929</v>
      </c>
      <c r="K2115" s="77">
        <v>1647</v>
      </c>
      <c r="L2115" s="77">
        <v>199</v>
      </c>
      <c r="M2115" s="77">
        <v>83</v>
      </c>
      <c r="N2115" s="77">
        <v>102</v>
      </c>
      <c r="O2115" s="77">
        <v>59</v>
      </c>
      <c r="P2115" s="77">
        <v>3453</v>
      </c>
      <c r="Q2115" s="77">
        <v>1793</v>
      </c>
      <c r="R2115" s="77">
        <v>230</v>
      </c>
      <c r="S2115" s="77">
        <v>228</v>
      </c>
      <c r="T2115" s="77">
        <v>227</v>
      </c>
      <c r="U2115" s="78">
        <v>147</v>
      </c>
    </row>
    <row r="2116" spans="1:21" ht="15">
      <c r="A2116" s="76" t="s">
        <v>2475</v>
      </c>
      <c r="B2116" s="77" t="s">
        <v>5864</v>
      </c>
      <c r="C2116" s="77" t="s">
        <v>1850</v>
      </c>
      <c r="D2116" s="77" t="s">
        <v>1034</v>
      </c>
      <c r="E2116" s="77">
        <v>10577</v>
      </c>
      <c r="F2116" s="77">
        <v>4648</v>
      </c>
      <c r="G2116" s="77">
        <v>5929</v>
      </c>
      <c r="H2116" s="77">
        <v>0.43944407699999999</v>
      </c>
      <c r="I2116" s="77">
        <v>0.56055592300000001</v>
      </c>
      <c r="J2116" s="77">
        <v>2643</v>
      </c>
      <c r="K2116" s="77">
        <v>1572</v>
      </c>
      <c r="L2116" s="77">
        <v>167</v>
      </c>
      <c r="M2116" s="77">
        <v>93</v>
      </c>
      <c r="N2116" s="77">
        <v>104</v>
      </c>
      <c r="O2116" s="77">
        <v>69</v>
      </c>
      <c r="P2116" s="77">
        <v>3330</v>
      </c>
      <c r="Q2116" s="77">
        <v>1775</v>
      </c>
      <c r="R2116" s="77">
        <v>233</v>
      </c>
      <c r="S2116" s="77">
        <v>213</v>
      </c>
      <c r="T2116" s="77">
        <v>230</v>
      </c>
      <c r="U2116" s="78">
        <v>148</v>
      </c>
    </row>
    <row r="2117" spans="1:21" ht="15">
      <c r="A2117" s="76" t="s">
        <v>2476</v>
      </c>
      <c r="B2117" s="77" t="s">
        <v>5864</v>
      </c>
      <c r="C2117" s="77" t="s">
        <v>1850</v>
      </c>
      <c r="D2117" s="77" t="s">
        <v>1034</v>
      </c>
      <c r="E2117" s="77">
        <v>10283</v>
      </c>
      <c r="F2117" s="77">
        <v>4509</v>
      </c>
      <c r="G2117" s="77">
        <v>5774</v>
      </c>
      <c r="H2117" s="77">
        <v>0.43849071299999998</v>
      </c>
      <c r="I2117" s="77">
        <v>0.56150928700000002</v>
      </c>
      <c r="J2117" s="77">
        <v>2595</v>
      </c>
      <c r="K2117" s="77">
        <v>1507</v>
      </c>
      <c r="L2117" s="77">
        <v>150</v>
      </c>
      <c r="M2117" s="77">
        <v>94</v>
      </c>
      <c r="N2117" s="77">
        <v>95</v>
      </c>
      <c r="O2117" s="77">
        <v>68</v>
      </c>
      <c r="P2117" s="77">
        <v>3178</v>
      </c>
      <c r="Q2117" s="77">
        <v>1769</v>
      </c>
      <c r="R2117" s="77">
        <v>226</v>
      </c>
      <c r="S2117" s="77">
        <v>207</v>
      </c>
      <c r="T2117" s="77">
        <v>223</v>
      </c>
      <c r="U2117" s="78">
        <v>171</v>
      </c>
    </row>
    <row r="2118" spans="1:21" ht="15">
      <c r="A2118" s="76" t="s">
        <v>2477</v>
      </c>
      <c r="B2118" s="77" t="s">
        <v>5864</v>
      </c>
      <c r="C2118" s="77" t="s">
        <v>1850</v>
      </c>
      <c r="D2118" s="77" t="s">
        <v>1034</v>
      </c>
      <c r="E2118" s="77">
        <v>11141</v>
      </c>
      <c r="F2118" s="77">
        <v>4971</v>
      </c>
      <c r="G2118" s="77">
        <v>6170</v>
      </c>
      <c r="H2118" s="77">
        <v>0.44618975</v>
      </c>
      <c r="I2118" s="77">
        <v>0.55381024999999995</v>
      </c>
      <c r="J2118" s="77">
        <v>2902</v>
      </c>
      <c r="K2118" s="77">
        <v>1637</v>
      </c>
      <c r="L2118" s="77">
        <v>178</v>
      </c>
      <c r="M2118" s="77">
        <v>100</v>
      </c>
      <c r="N2118" s="77">
        <v>100</v>
      </c>
      <c r="O2118" s="77">
        <v>54</v>
      </c>
      <c r="P2118" s="77">
        <v>3481</v>
      </c>
      <c r="Q2118" s="77">
        <v>1847</v>
      </c>
      <c r="R2118" s="77">
        <v>238</v>
      </c>
      <c r="S2118" s="77">
        <v>230</v>
      </c>
      <c r="T2118" s="77">
        <v>231</v>
      </c>
      <c r="U2118" s="78">
        <v>143</v>
      </c>
    </row>
    <row r="2119" spans="1:21" ht="15">
      <c r="A2119" s="76" t="s">
        <v>2478</v>
      </c>
      <c r="B2119" s="77" t="s">
        <v>5864</v>
      </c>
      <c r="C2119" s="77" t="s">
        <v>1850</v>
      </c>
      <c r="D2119" s="77" t="s">
        <v>1034</v>
      </c>
      <c r="E2119" s="77">
        <v>11042</v>
      </c>
      <c r="F2119" s="77">
        <v>4927</v>
      </c>
      <c r="G2119" s="77">
        <v>6115</v>
      </c>
      <c r="H2119" s="77">
        <v>0.44620539799999998</v>
      </c>
      <c r="I2119" s="77">
        <v>0.55379460199999997</v>
      </c>
      <c r="J2119" s="77">
        <v>2880</v>
      </c>
      <c r="K2119" s="77">
        <v>1605</v>
      </c>
      <c r="L2119" s="77">
        <v>181</v>
      </c>
      <c r="M2119" s="77">
        <v>84</v>
      </c>
      <c r="N2119" s="77">
        <v>105</v>
      </c>
      <c r="O2119" s="77">
        <v>72</v>
      </c>
      <c r="P2119" s="77">
        <v>3510</v>
      </c>
      <c r="Q2119" s="77">
        <v>1760</v>
      </c>
      <c r="R2119" s="77">
        <v>220</v>
      </c>
      <c r="S2119" s="77">
        <v>221</v>
      </c>
      <c r="T2119" s="77">
        <v>237</v>
      </c>
      <c r="U2119" s="78">
        <v>167</v>
      </c>
    </row>
    <row r="2120" spans="1:21" ht="15">
      <c r="A2120" s="76" t="s">
        <v>2479</v>
      </c>
      <c r="B2120" s="77" t="s">
        <v>5864</v>
      </c>
      <c r="C2120" s="77" t="s">
        <v>1850</v>
      </c>
      <c r="D2120" s="77" t="s">
        <v>1034</v>
      </c>
      <c r="E2120" s="77">
        <v>10732</v>
      </c>
      <c r="F2120" s="77">
        <v>4715</v>
      </c>
      <c r="G2120" s="77">
        <v>6017</v>
      </c>
      <c r="H2120" s="77">
        <v>0.43934029099999999</v>
      </c>
      <c r="I2120" s="77">
        <v>0.56065970899999995</v>
      </c>
      <c r="J2120" s="77">
        <v>2734</v>
      </c>
      <c r="K2120" s="77">
        <v>1564</v>
      </c>
      <c r="L2120" s="77">
        <v>170</v>
      </c>
      <c r="M2120" s="77">
        <v>84</v>
      </c>
      <c r="N2120" s="77">
        <v>107</v>
      </c>
      <c r="O2120" s="77">
        <v>56</v>
      </c>
      <c r="P2120" s="77">
        <v>3352</v>
      </c>
      <c r="Q2120" s="77">
        <v>1829</v>
      </c>
      <c r="R2120" s="77">
        <v>230</v>
      </c>
      <c r="S2120" s="77">
        <v>214</v>
      </c>
      <c r="T2120" s="77">
        <v>240</v>
      </c>
      <c r="U2120" s="78">
        <v>152</v>
      </c>
    </row>
    <row r="2121" spans="1:21" ht="15">
      <c r="A2121" s="76" t="s">
        <v>2480</v>
      </c>
      <c r="B2121" s="77" t="s">
        <v>5864</v>
      </c>
      <c r="C2121" s="77" t="s">
        <v>1850</v>
      </c>
      <c r="D2121" s="77" t="s">
        <v>1034</v>
      </c>
      <c r="E2121" s="77">
        <v>11247</v>
      </c>
      <c r="F2121" s="77">
        <v>5087</v>
      </c>
      <c r="G2121" s="77">
        <v>6160</v>
      </c>
      <c r="H2121" s="77">
        <v>0.45229839100000002</v>
      </c>
      <c r="I2121" s="77">
        <v>0.54770160899999998</v>
      </c>
      <c r="J2121" s="77">
        <v>2998</v>
      </c>
      <c r="K2121" s="77">
        <v>1662</v>
      </c>
      <c r="L2121" s="77">
        <v>193</v>
      </c>
      <c r="M2121" s="77">
        <v>86</v>
      </c>
      <c r="N2121" s="77">
        <v>94</v>
      </c>
      <c r="O2121" s="77">
        <v>54</v>
      </c>
      <c r="P2121" s="77">
        <v>3521</v>
      </c>
      <c r="Q2121" s="77">
        <v>1791</v>
      </c>
      <c r="R2121" s="77">
        <v>232</v>
      </c>
      <c r="S2121" s="77">
        <v>225</v>
      </c>
      <c r="T2121" s="77">
        <v>236</v>
      </c>
      <c r="U2121" s="78">
        <v>155</v>
      </c>
    </row>
    <row r="2122" spans="1:21" ht="15">
      <c r="A2122" s="76" t="s">
        <v>2481</v>
      </c>
      <c r="B2122" s="77" t="s">
        <v>5864</v>
      </c>
      <c r="C2122" s="77" t="s">
        <v>1850</v>
      </c>
      <c r="D2122" s="77" t="s">
        <v>1034</v>
      </c>
      <c r="E2122" s="77">
        <v>11071</v>
      </c>
      <c r="F2122" s="77">
        <v>4827</v>
      </c>
      <c r="G2122" s="77">
        <v>6244</v>
      </c>
      <c r="H2122" s="77">
        <v>0.43600397400000002</v>
      </c>
      <c r="I2122" s="77">
        <v>0.56399602599999998</v>
      </c>
      <c r="J2122" s="77">
        <v>2788</v>
      </c>
      <c r="K2122" s="77">
        <v>1628</v>
      </c>
      <c r="L2122" s="77">
        <v>182</v>
      </c>
      <c r="M2122" s="77">
        <v>75</v>
      </c>
      <c r="N2122" s="77">
        <v>104</v>
      </c>
      <c r="O2122" s="77">
        <v>50</v>
      </c>
      <c r="P2122" s="77">
        <v>3557</v>
      </c>
      <c r="Q2122" s="77">
        <v>1852</v>
      </c>
      <c r="R2122" s="77">
        <v>222</v>
      </c>
      <c r="S2122" s="77">
        <v>222</v>
      </c>
      <c r="T2122" s="77">
        <v>240</v>
      </c>
      <c r="U2122" s="78">
        <v>151</v>
      </c>
    </row>
    <row r="2123" spans="1:21" ht="15">
      <c r="A2123" s="76" t="s">
        <v>2482</v>
      </c>
      <c r="B2123" s="77" t="s">
        <v>5864</v>
      </c>
      <c r="C2123" s="77" t="s">
        <v>1850</v>
      </c>
      <c r="D2123" s="77" t="s">
        <v>1034</v>
      </c>
      <c r="E2123" s="77">
        <v>10230</v>
      </c>
      <c r="F2123" s="77">
        <v>4557</v>
      </c>
      <c r="G2123" s="77">
        <v>5673</v>
      </c>
      <c r="H2123" s="77">
        <v>0.44545454499999998</v>
      </c>
      <c r="I2123" s="77">
        <v>0.55454545499999996</v>
      </c>
      <c r="J2123" s="77">
        <v>2588</v>
      </c>
      <c r="K2123" s="77">
        <v>1575</v>
      </c>
      <c r="L2123" s="77">
        <v>143</v>
      </c>
      <c r="M2123" s="77">
        <v>85</v>
      </c>
      <c r="N2123" s="77">
        <v>97</v>
      </c>
      <c r="O2123" s="77">
        <v>69</v>
      </c>
      <c r="P2123" s="77">
        <v>3151</v>
      </c>
      <c r="Q2123" s="77">
        <v>1712</v>
      </c>
      <c r="R2123" s="77">
        <v>230</v>
      </c>
      <c r="S2123" s="77">
        <v>209</v>
      </c>
      <c r="T2123" s="77">
        <v>215</v>
      </c>
      <c r="U2123" s="78">
        <v>156</v>
      </c>
    </row>
    <row r="2124" spans="1:21" ht="15">
      <c r="A2124" s="76" t="s">
        <v>2483</v>
      </c>
      <c r="B2124" s="77" t="s">
        <v>5864</v>
      </c>
      <c r="C2124" s="77" t="s">
        <v>1850</v>
      </c>
      <c r="D2124" s="77" t="s">
        <v>1034</v>
      </c>
      <c r="E2124" s="77">
        <v>10701</v>
      </c>
      <c r="F2124" s="77">
        <v>4787</v>
      </c>
      <c r="G2124" s="77">
        <v>5914</v>
      </c>
      <c r="H2124" s="77">
        <v>0.44734137000000002</v>
      </c>
      <c r="I2124" s="77">
        <v>0.55265863000000004</v>
      </c>
      <c r="J2124" s="77">
        <v>2741</v>
      </c>
      <c r="K2124" s="77">
        <v>1641</v>
      </c>
      <c r="L2124" s="77">
        <v>175</v>
      </c>
      <c r="M2124" s="77">
        <v>80</v>
      </c>
      <c r="N2124" s="77">
        <v>97</v>
      </c>
      <c r="O2124" s="77">
        <v>53</v>
      </c>
      <c r="P2124" s="77">
        <v>3382</v>
      </c>
      <c r="Q2124" s="77">
        <v>1756</v>
      </c>
      <c r="R2124" s="77">
        <v>219</v>
      </c>
      <c r="S2124" s="77">
        <v>189</v>
      </c>
      <c r="T2124" s="77">
        <v>214</v>
      </c>
      <c r="U2124" s="78">
        <v>154</v>
      </c>
    </row>
    <row r="2125" spans="1:21" ht="15">
      <c r="A2125" s="76" t="s">
        <v>2484</v>
      </c>
      <c r="B2125" s="77" t="s">
        <v>5864</v>
      </c>
      <c r="C2125" s="77" t="s">
        <v>1850</v>
      </c>
      <c r="D2125" s="77" t="s">
        <v>1034</v>
      </c>
      <c r="E2125" s="77">
        <v>11132</v>
      </c>
      <c r="F2125" s="77">
        <v>4964</v>
      </c>
      <c r="G2125" s="77">
        <v>6168</v>
      </c>
      <c r="H2125" s="77">
        <v>0.44592166700000002</v>
      </c>
      <c r="I2125" s="77">
        <v>0.55407833299999998</v>
      </c>
      <c r="J2125" s="77">
        <v>2879</v>
      </c>
      <c r="K2125" s="77">
        <v>1660</v>
      </c>
      <c r="L2125" s="77">
        <v>178</v>
      </c>
      <c r="M2125" s="77">
        <v>85</v>
      </c>
      <c r="N2125" s="77">
        <v>96</v>
      </c>
      <c r="O2125" s="77">
        <v>66</v>
      </c>
      <c r="P2125" s="77">
        <v>3509</v>
      </c>
      <c r="Q2125" s="77">
        <v>1825</v>
      </c>
      <c r="R2125" s="77">
        <v>242</v>
      </c>
      <c r="S2125" s="77">
        <v>206</v>
      </c>
      <c r="T2125" s="77">
        <v>229</v>
      </c>
      <c r="U2125" s="78">
        <v>157</v>
      </c>
    </row>
    <row r="2126" spans="1:21" ht="15">
      <c r="A2126" s="76" t="s">
        <v>2485</v>
      </c>
      <c r="B2126" s="77" t="s">
        <v>5864</v>
      </c>
      <c r="C2126" s="77" t="s">
        <v>1850</v>
      </c>
      <c r="D2126" s="77" t="s">
        <v>1034</v>
      </c>
      <c r="E2126" s="77">
        <v>10501</v>
      </c>
      <c r="F2126" s="77">
        <v>4584</v>
      </c>
      <c r="G2126" s="77">
        <v>5917</v>
      </c>
      <c r="H2126" s="77">
        <v>0.43652985399999999</v>
      </c>
      <c r="I2126" s="77">
        <v>0.56347014600000001</v>
      </c>
      <c r="J2126" s="77">
        <v>2625</v>
      </c>
      <c r="K2126" s="77">
        <v>1550</v>
      </c>
      <c r="L2126" s="77">
        <v>167</v>
      </c>
      <c r="M2126" s="77">
        <v>85</v>
      </c>
      <c r="N2126" s="77">
        <v>93</v>
      </c>
      <c r="O2126" s="77">
        <v>64</v>
      </c>
      <c r="P2126" s="77">
        <v>3331</v>
      </c>
      <c r="Q2126" s="77">
        <v>1749</v>
      </c>
      <c r="R2126" s="77">
        <v>231</v>
      </c>
      <c r="S2126" s="77">
        <v>204</v>
      </c>
      <c r="T2126" s="77">
        <v>232</v>
      </c>
      <c r="U2126" s="78">
        <v>170</v>
      </c>
    </row>
    <row r="2127" spans="1:21" ht="15">
      <c r="A2127" s="76" t="s">
        <v>2486</v>
      </c>
      <c r="B2127" s="77" t="s">
        <v>5864</v>
      </c>
      <c r="C2127" s="77" t="s">
        <v>1850</v>
      </c>
      <c r="D2127" s="77" t="s">
        <v>1034</v>
      </c>
      <c r="E2127" s="77">
        <v>11495</v>
      </c>
      <c r="F2127" s="77">
        <v>5140</v>
      </c>
      <c r="G2127" s="77">
        <v>6355</v>
      </c>
      <c r="H2127" s="77">
        <v>0.44715093500000003</v>
      </c>
      <c r="I2127" s="77">
        <v>0.55284906499999997</v>
      </c>
      <c r="J2127" s="77">
        <v>3062</v>
      </c>
      <c r="K2127" s="77">
        <v>1647</v>
      </c>
      <c r="L2127" s="77">
        <v>204</v>
      </c>
      <c r="M2127" s="77">
        <v>85</v>
      </c>
      <c r="N2127" s="77">
        <v>93</v>
      </c>
      <c r="O2127" s="77">
        <v>49</v>
      </c>
      <c r="P2127" s="77">
        <v>3651</v>
      </c>
      <c r="Q2127" s="77">
        <v>1826</v>
      </c>
      <c r="R2127" s="77">
        <v>261</v>
      </c>
      <c r="S2127" s="77">
        <v>214</v>
      </c>
      <c r="T2127" s="77">
        <v>247</v>
      </c>
      <c r="U2127" s="78">
        <v>156</v>
      </c>
    </row>
    <row r="2128" spans="1:21" ht="15">
      <c r="A2128" s="76" t="s">
        <v>2487</v>
      </c>
      <c r="B2128" s="77" t="s">
        <v>5864</v>
      </c>
      <c r="C2128" s="77" t="s">
        <v>1850</v>
      </c>
      <c r="D2128" s="77" t="s">
        <v>1034</v>
      </c>
      <c r="E2128" s="77">
        <v>10913</v>
      </c>
      <c r="F2128" s="77">
        <v>4864</v>
      </c>
      <c r="G2128" s="77">
        <v>6049</v>
      </c>
      <c r="H2128" s="77">
        <v>0.44570695500000002</v>
      </c>
      <c r="I2128" s="77">
        <v>0.55429304499999998</v>
      </c>
      <c r="J2128" s="77">
        <v>2841</v>
      </c>
      <c r="K2128" s="77">
        <v>1615</v>
      </c>
      <c r="L2128" s="77">
        <v>183</v>
      </c>
      <c r="M2128" s="77">
        <v>84</v>
      </c>
      <c r="N2128" s="77">
        <v>98</v>
      </c>
      <c r="O2128" s="77">
        <v>43</v>
      </c>
      <c r="P2128" s="77">
        <v>3458</v>
      </c>
      <c r="Q2128" s="77">
        <v>1756</v>
      </c>
      <c r="R2128" s="77">
        <v>235</v>
      </c>
      <c r="S2128" s="77">
        <v>206</v>
      </c>
      <c r="T2128" s="77">
        <v>239</v>
      </c>
      <c r="U2128" s="78">
        <v>155</v>
      </c>
    </row>
    <row r="2129" spans="1:21" ht="15">
      <c r="A2129" s="76" t="s">
        <v>2488</v>
      </c>
      <c r="B2129" s="77" t="s">
        <v>5864</v>
      </c>
      <c r="C2129" s="77" t="s">
        <v>1850</v>
      </c>
      <c r="D2129" s="77" t="s">
        <v>1034</v>
      </c>
      <c r="E2129" s="77">
        <v>10136</v>
      </c>
      <c r="F2129" s="77">
        <v>4357</v>
      </c>
      <c r="G2129" s="77">
        <v>5779</v>
      </c>
      <c r="H2129" s="77">
        <v>0.42985398600000002</v>
      </c>
      <c r="I2129" s="77">
        <v>0.57014601399999998</v>
      </c>
      <c r="J2129" s="77">
        <v>2484</v>
      </c>
      <c r="K2129" s="77">
        <v>1505</v>
      </c>
      <c r="L2129" s="77">
        <v>128</v>
      </c>
      <c r="M2129" s="77">
        <v>77</v>
      </c>
      <c r="N2129" s="77">
        <v>103</v>
      </c>
      <c r="O2129" s="77">
        <v>60</v>
      </c>
      <c r="P2129" s="77">
        <v>3217</v>
      </c>
      <c r="Q2129" s="77">
        <v>1756</v>
      </c>
      <c r="R2129" s="77">
        <v>236</v>
      </c>
      <c r="S2129" s="77">
        <v>204</v>
      </c>
      <c r="T2129" s="77">
        <v>221</v>
      </c>
      <c r="U2129" s="78">
        <v>145</v>
      </c>
    </row>
    <row r="2130" spans="1:21" ht="15">
      <c r="A2130" s="76" t="s">
        <v>2489</v>
      </c>
      <c r="B2130" s="77" t="s">
        <v>5864</v>
      </c>
      <c r="C2130" s="77" t="s">
        <v>1850</v>
      </c>
      <c r="D2130" s="77" t="s">
        <v>1034</v>
      </c>
      <c r="E2130" s="77">
        <v>11154</v>
      </c>
      <c r="F2130" s="77">
        <v>5036</v>
      </c>
      <c r="G2130" s="77">
        <v>6118</v>
      </c>
      <c r="H2130" s="77">
        <v>0.451497221</v>
      </c>
      <c r="I2130" s="77">
        <v>0.548502779</v>
      </c>
      <c r="J2130" s="77">
        <v>2914</v>
      </c>
      <c r="K2130" s="77">
        <v>1668</v>
      </c>
      <c r="L2130" s="77">
        <v>203</v>
      </c>
      <c r="M2130" s="77">
        <v>95</v>
      </c>
      <c r="N2130" s="77">
        <v>95</v>
      </c>
      <c r="O2130" s="77">
        <v>61</v>
      </c>
      <c r="P2130" s="77">
        <v>3543</v>
      </c>
      <c r="Q2130" s="77">
        <v>1759</v>
      </c>
      <c r="R2130" s="77">
        <v>233</v>
      </c>
      <c r="S2130" s="77">
        <v>214</v>
      </c>
      <c r="T2130" s="77">
        <v>227</v>
      </c>
      <c r="U2130" s="78">
        <v>142</v>
      </c>
    </row>
    <row r="2131" spans="1:21" ht="15">
      <c r="A2131" s="76" t="s">
        <v>2490</v>
      </c>
      <c r="B2131" s="77" t="s">
        <v>5864</v>
      </c>
      <c r="C2131" s="77" t="s">
        <v>1850</v>
      </c>
      <c r="D2131" s="77" t="s">
        <v>1034</v>
      </c>
      <c r="E2131" s="77">
        <v>11131</v>
      </c>
      <c r="F2131" s="77">
        <v>4964</v>
      </c>
      <c r="G2131" s="77">
        <v>6167</v>
      </c>
      <c r="H2131" s="77">
        <v>0.44596172899999997</v>
      </c>
      <c r="I2131" s="77">
        <v>0.55403827100000003</v>
      </c>
      <c r="J2131" s="77">
        <v>2895</v>
      </c>
      <c r="K2131" s="77">
        <v>1619</v>
      </c>
      <c r="L2131" s="77">
        <v>206</v>
      </c>
      <c r="M2131" s="77">
        <v>80</v>
      </c>
      <c r="N2131" s="77">
        <v>113</v>
      </c>
      <c r="O2131" s="77">
        <v>51</v>
      </c>
      <c r="P2131" s="77">
        <v>3469</v>
      </c>
      <c r="Q2131" s="77">
        <v>1820</v>
      </c>
      <c r="R2131" s="77">
        <v>248</v>
      </c>
      <c r="S2131" s="77">
        <v>215</v>
      </c>
      <c r="T2131" s="77">
        <v>258</v>
      </c>
      <c r="U2131" s="78">
        <v>157</v>
      </c>
    </row>
    <row r="2132" spans="1:21" ht="15">
      <c r="A2132" s="76" t="s">
        <v>2491</v>
      </c>
      <c r="B2132" s="77" t="s">
        <v>5864</v>
      </c>
      <c r="C2132" s="77" t="s">
        <v>1850</v>
      </c>
      <c r="D2132" s="77" t="s">
        <v>1034</v>
      </c>
      <c r="E2132" s="77">
        <v>10690</v>
      </c>
      <c r="F2132" s="77">
        <v>4741</v>
      </c>
      <c r="G2132" s="77">
        <v>5949</v>
      </c>
      <c r="H2132" s="77">
        <v>0.44349859699999999</v>
      </c>
      <c r="I2132" s="77">
        <v>0.55650140299999995</v>
      </c>
      <c r="J2132" s="77">
        <v>2684</v>
      </c>
      <c r="K2132" s="77">
        <v>1603</v>
      </c>
      <c r="L2132" s="77">
        <v>193</v>
      </c>
      <c r="M2132" s="77">
        <v>91</v>
      </c>
      <c r="N2132" s="77">
        <v>115</v>
      </c>
      <c r="O2132" s="77">
        <v>55</v>
      </c>
      <c r="P2132" s="77">
        <v>3363</v>
      </c>
      <c r="Q2132" s="77">
        <v>1775</v>
      </c>
      <c r="R2132" s="77">
        <v>236</v>
      </c>
      <c r="S2132" s="77">
        <v>205</v>
      </c>
      <c r="T2132" s="77">
        <v>228</v>
      </c>
      <c r="U2132" s="78">
        <v>142</v>
      </c>
    </row>
    <row r="2133" spans="1:21" ht="15">
      <c r="A2133" s="76" t="s">
        <v>2492</v>
      </c>
      <c r="B2133" s="77" t="s">
        <v>5864</v>
      </c>
      <c r="C2133" s="77" t="s">
        <v>1850</v>
      </c>
      <c r="D2133" s="77" t="s">
        <v>1034</v>
      </c>
      <c r="E2133" s="77">
        <v>10920</v>
      </c>
      <c r="F2133" s="77">
        <v>4873</v>
      </c>
      <c r="G2133" s="77">
        <v>6047</v>
      </c>
      <c r="H2133" s="77">
        <v>0.44624542099999998</v>
      </c>
      <c r="I2133" s="77">
        <v>0.55375457900000002</v>
      </c>
      <c r="J2133" s="77">
        <v>2822</v>
      </c>
      <c r="K2133" s="77">
        <v>1617</v>
      </c>
      <c r="L2133" s="77">
        <v>170</v>
      </c>
      <c r="M2133" s="77">
        <v>99</v>
      </c>
      <c r="N2133" s="77">
        <v>93</v>
      </c>
      <c r="O2133" s="77">
        <v>72</v>
      </c>
      <c r="P2133" s="77">
        <v>3440</v>
      </c>
      <c r="Q2133" s="77">
        <v>1784</v>
      </c>
      <c r="R2133" s="77">
        <v>222</v>
      </c>
      <c r="S2133" s="77">
        <v>235</v>
      </c>
      <c r="T2133" s="77">
        <v>228</v>
      </c>
      <c r="U2133" s="78">
        <v>138</v>
      </c>
    </row>
    <row r="2134" spans="1:21" ht="15">
      <c r="A2134" s="76" t="s">
        <v>2493</v>
      </c>
      <c r="B2134" s="77" t="s">
        <v>5864</v>
      </c>
      <c r="C2134" s="77" t="s">
        <v>1850</v>
      </c>
      <c r="D2134" s="77" t="s">
        <v>1034</v>
      </c>
      <c r="E2134" s="77">
        <v>10795</v>
      </c>
      <c r="F2134" s="77">
        <v>4694</v>
      </c>
      <c r="G2134" s="77">
        <v>6101</v>
      </c>
      <c r="H2134" s="77">
        <v>0.43483094</v>
      </c>
      <c r="I2134" s="77">
        <v>0.56516906</v>
      </c>
      <c r="J2134" s="77">
        <v>2671</v>
      </c>
      <c r="K2134" s="77">
        <v>1613</v>
      </c>
      <c r="L2134" s="77">
        <v>162</v>
      </c>
      <c r="M2134" s="77">
        <v>82</v>
      </c>
      <c r="N2134" s="77">
        <v>105</v>
      </c>
      <c r="O2134" s="77">
        <v>61</v>
      </c>
      <c r="P2134" s="77">
        <v>3363</v>
      </c>
      <c r="Q2134" s="77">
        <v>1849</v>
      </c>
      <c r="R2134" s="77">
        <v>258</v>
      </c>
      <c r="S2134" s="77">
        <v>229</v>
      </c>
      <c r="T2134" s="77">
        <v>245</v>
      </c>
      <c r="U2134" s="78">
        <v>157</v>
      </c>
    </row>
    <row r="2135" spans="1:21" ht="15">
      <c r="A2135" s="76" t="s">
        <v>2494</v>
      </c>
      <c r="B2135" s="77" t="s">
        <v>5864</v>
      </c>
      <c r="C2135" s="77" t="s">
        <v>1850</v>
      </c>
      <c r="D2135" s="77" t="s">
        <v>1034</v>
      </c>
      <c r="E2135" s="77">
        <v>10641</v>
      </c>
      <c r="F2135" s="77">
        <v>4711</v>
      </c>
      <c r="G2135" s="77">
        <v>5930</v>
      </c>
      <c r="H2135" s="77">
        <v>0.44272154899999999</v>
      </c>
      <c r="I2135" s="77">
        <v>0.55727845099999995</v>
      </c>
      <c r="J2135" s="77">
        <v>2687</v>
      </c>
      <c r="K2135" s="77">
        <v>1619</v>
      </c>
      <c r="L2135" s="77">
        <v>158</v>
      </c>
      <c r="M2135" s="77">
        <v>87</v>
      </c>
      <c r="N2135" s="77">
        <v>106</v>
      </c>
      <c r="O2135" s="77">
        <v>54</v>
      </c>
      <c r="P2135" s="77">
        <v>3289</v>
      </c>
      <c r="Q2135" s="77">
        <v>1802</v>
      </c>
      <c r="R2135" s="77">
        <v>232</v>
      </c>
      <c r="S2135" s="77">
        <v>214</v>
      </c>
      <c r="T2135" s="77">
        <v>232</v>
      </c>
      <c r="U2135" s="78">
        <v>161</v>
      </c>
    </row>
    <row r="2136" spans="1:21" ht="15">
      <c r="A2136" s="76" t="s">
        <v>2495</v>
      </c>
      <c r="B2136" s="77" t="s">
        <v>5864</v>
      </c>
      <c r="C2136" s="77" t="s">
        <v>1850</v>
      </c>
      <c r="D2136" s="77" t="s">
        <v>1034</v>
      </c>
      <c r="E2136" s="77">
        <v>10369</v>
      </c>
      <c r="F2136" s="77">
        <v>4486</v>
      </c>
      <c r="G2136" s="77">
        <v>5883</v>
      </c>
      <c r="H2136" s="77">
        <v>0.43263574100000002</v>
      </c>
      <c r="I2136" s="77">
        <v>0.56736425899999998</v>
      </c>
      <c r="J2136" s="77">
        <v>2536</v>
      </c>
      <c r="K2136" s="77">
        <v>1576</v>
      </c>
      <c r="L2136" s="77">
        <v>154</v>
      </c>
      <c r="M2136" s="77">
        <v>83</v>
      </c>
      <c r="N2136" s="77">
        <v>96</v>
      </c>
      <c r="O2136" s="77">
        <v>41</v>
      </c>
      <c r="P2136" s="77">
        <v>3256</v>
      </c>
      <c r="Q2136" s="77">
        <v>1836</v>
      </c>
      <c r="R2136" s="77">
        <v>222</v>
      </c>
      <c r="S2136" s="77">
        <v>197</v>
      </c>
      <c r="T2136" s="77">
        <v>232</v>
      </c>
      <c r="U2136" s="78">
        <v>140</v>
      </c>
    </row>
    <row r="2137" spans="1:21" ht="15">
      <c r="A2137" s="76" t="s">
        <v>2496</v>
      </c>
      <c r="B2137" s="77" t="s">
        <v>5864</v>
      </c>
      <c r="C2137" s="77" t="s">
        <v>1850</v>
      </c>
      <c r="D2137" s="77" t="s">
        <v>1034</v>
      </c>
      <c r="E2137" s="77">
        <v>10464</v>
      </c>
      <c r="F2137" s="77">
        <v>4627</v>
      </c>
      <c r="G2137" s="77">
        <v>5837</v>
      </c>
      <c r="H2137" s="77">
        <v>0.44218272199999997</v>
      </c>
      <c r="I2137" s="77">
        <v>0.55781727800000003</v>
      </c>
      <c r="J2137" s="77">
        <v>2622</v>
      </c>
      <c r="K2137" s="77">
        <v>1590</v>
      </c>
      <c r="L2137" s="77">
        <v>161</v>
      </c>
      <c r="M2137" s="77">
        <v>91</v>
      </c>
      <c r="N2137" s="77">
        <v>101</v>
      </c>
      <c r="O2137" s="77">
        <v>62</v>
      </c>
      <c r="P2137" s="77">
        <v>3301</v>
      </c>
      <c r="Q2137" s="77">
        <v>1726</v>
      </c>
      <c r="R2137" s="77">
        <v>231</v>
      </c>
      <c r="S2137" s="77">
        <v>198</v>
      </c>
      <c r="T2137" s="77">
        <v>227</v>
      </c>
      <c r="U2137" s="78">
        <v>154</v>
      </c>
    </row>
    <row r="2138" spans="1:21" ht="15">
      <c r="A2138" s="76" t="s">
        <v>2497</v>
      </c>
      <c r="B2138" s="77" t="s">
        <v>5864</v>
      </c>
      <c r="C2138" s="77" t="s">
        <v>1850</v>
      </c>
      <c r="D2138" s="77" t="s">
        <v>1034</v>
      </c>
      <c r="E2138" s="77">
        <v>10618</v>
      </c>
      <c r="F2138" s="77">
        <v>4639</v>
      </c>
      <c r="G2138" s="77">
        <v>5979</v>
      </c>
      <c r="H2138" s="77">
        <v>0.436899604</v>
      </c>
      <c r="I2138" s="77">
        <v>0.56310039599999995</v>
      </c>
      <c r="J2138" s="77">
        <v>2648</v>
      </c>
      <c r="K2138" s="77">
        <v>1573</v>
      </c>
      <c r="L2138" s="77">
        <v>163</v>
      </c>
      <c r="M2138" s="77">
        <v>84</v>
      </c>
      <c r="N2138" s="77">
        <v>95</v>
      </c>
      <c r="O2138" s="77">
        <v>76</v>
      </c>
      <c r="P2138" s="77">
        <v>3377</v>
      </c>
      <c r="Q2138" s="77">
        <v>1756</v>
      </c>
      <c r="R2138" s="77">
        <v>251</v>
      </c>
      <c r="S2138" s="77">
        <v>218</v>
      </c>
      <c r="T2138" s="77">
        <v>235</v>
      </c>
      <c r="U2138" s="78">
        <v>142</v>
      </c>
    </row>
    <row r="2139" spans="1:21" ht="15">
      <c r="A2139" s="76" t="s">
        <v>2498</v>
      </c>
      <c r="B2139" s="77" t="s">
        <v>5864</v>
      </c>
      <c r="C2139" s="77" t="s">
        <v>2214</v>
      </c>
      <c r="D2139" s="77" t="s">
        <v>1034</v>
      </c>
      <c r="E2139" s="77">
        <v>11382</v>
      </c>
      <c r="F2139" s="77">
        <v>5090</v>
      </c>
      <c r="G2139" s="77">
        <v>6292</v>
      </c>
      <c r="H2139" s="77">
        <v>0.44719732899999998</v>
      </c>
      <c r="I2139" s="77">
        <v>0.55280267100000002</v>
      </c>
      <c r="J2139" s="77">
        <v>2944</v>
      </c>
      <c r="K2139" s="77">
        <v>1665</v>
      </c>
      <c r="L2139" s="77">
        <v>227</v>
      </c>
      <c r="M2139" s="77">
        <v>92</v>
      </c>
      <c r="N2139" s="77">
        <v>97</v>
      </c>
      <c r="O2139" s="77">
        <v>65</v>
      </c>
      <c r="P2139" s="77">
        <v>3580</v>
      </c>
      <c r="Q2139" s="77">
        <v>1857</v>
      </c>
      <c r="R2139" s="77">
        <v>236</v>
      </c>
      <c r="S2139" s="77">
        <v>231</v>
      </c>
      <c r="T2139" s="77">
        <v>223</v>
      </c>
      <c r="U2139" s="78">
        <v>165</v>
      </c>
    </row>
    <row r="2140" spans="1:21" ht="15">
      <c r="A2140" s="76" t="s">
        <v>2499</v>
      </c>
      <c r="B2140" s="77" t="s">
        <v>5864</v>
      </c>
      <c r="C2140" s="77" t="s">
        <v>2162</v>
      </c>
      <c r="D2140" s="77" t="s">
        <v>1034</v>
      </c>
      <c r="E2140" s="77">
        <v>10972</v>
      </c>
      <c r="F2140" s="77">
        <v>4939</v>
      </c>
      <c r="G2140" s="77">
        <v>6033</v>
      </c>
      <c r="H2140" s="77">
        <v>0.45014582600000003</v>
      </c>
      <c r="I2140" s="77">
        <v>0.54985417400000003</v>
      </c>
      <c r="J2140" s="77">
        <v>2846</v>
      </c>
      <c r="K2140" s="77">
        <v>1670</v>
      </c>
      <c r="L2140" s="77">
        <v>186</v>
      </c>
      <c r="M2140" s="77">
        <v>74</v>
      </c>
      <c r="N2140" s="77">
        <v>103</v>
      </c>
      <c r="O2140" s="77">
        <v>60</v>
      </c>
      <c r="P2140" s="77">
        <v>3398</v>
      </c>
      <c r="Q2140" s="77">
        <v>1781</v>
      </c>
      <c r="R2140" s="77">
        <v>249</v>
      </c>
      <c r="S2140" s="77">
        <v>238</v>
      </c>
      <c r="T2140" s="77">
        <v>221</v>
      </c>
      <c r="U2140" s="78">
        <v>146</v>
      </c>
    </row>
    <row r="2141" spans="1:21" ht="15">
      <c r="A2141" s="76" t="s">
        <v>2500</v>
      </c>
      <c r="B2141" s="77" t="s">
        <v>5864</v>
      </c>
      <c r="C2141" s="77" t="s">
        <v>2214</v>
      </c>
      <c r="D2141" s="77" t="s">
        <v>1034</v>
      </c>
      <c r="E2141" s="77">
        <v>10807</v>
      </c>
      <c r="F2141" s="77">
        <v>4877</v>
      </c>
      <c r="G2141" s="77">
        <v>5930</v>
      </c>
      <c r="H2141" s="77">
        <v>0.45128157699999999</v>
      </c>
      <c r="I2141" s="77">
        <v>0.54871842299999996</v>
      </c>
      <c r="J2141" s="77">
        <v>2832</v>
      </c>
      <c r="K2141" s="77">
        <v>1624</v>
      </c>
      <c r="L2141" s="77">
        <v>163</v>
      </c>
      <c r="M2141" s="77">
        <v>100</v>
      </c>
      <c r="N2141" s="77">
        <v>89</v>
      </c>
      <c r="O2141" s="77">
        <v>69</v>
      </c>
      <c r="P2141" s="77">
        <v>3387</v>
      </c>
      <c r="Q2141" s="77">
        <v>1724</v>
      </c>
      <c r="R2141" s="77">
        <v>233</v>
      </c>
      <c r="S2141" s="77">
        <v>199</v>
      </c>
      <c r="T2141" s="77">
        <v>222</v>
      </c>
      <c r="U2141" s="78">
        <v>165</v>
      </c>
    </row>
    <row r="2142" spans="1:21" ht="15">
      <c r="A2142" s="76" t="s">
        <v>2501</v>
      </c>
      <c r="B2142" s="77" t="s">
        <v>5864</v>
      </c>
      <c r="C2142" s="77" t="s">
        <v>2214</v>
      </c>
      <c r="D2142" s="77" t="s">
        <v>1034</v>
      </c>
      <c r="E2142" s="77">
        <v>10210</v>
      </c>
      <c r="F2142" s="77">
        <v>4489</v>
      </c>
      <c r="G2142" s="77">
        <v>5721</v>
      </c>
      <c r="H2142" s="77">
        <v>0.43966699300000001</v>
      </c>
      <c r="I2142" s="77">
        <v>0.56033300699999999</v>
      </c>
      <c r="J2142" s="77">
        <v>2522</v>
      </c>
      <c r="K2142" s="77">
        <v>1571</v>
      </c>
      <c r="L2142" s="77">
        <v>155</v>
      </c>
      <c r="M2142" s="77">
        <v>84</v>
      </c>
      <c r="N2142" s="77">
        <v>99</v>
      </c>
      <c r="O2142" s="77">
        <v>58</v>
      </c>
      <c r="P2142" s="77">
        <v>3206</v>
      </c>
      <c r="Q2142" s="77">
        <v>1710</v>
      </c>
      <c r="R2142" s="77">
        <v>232</v>
      </c>
      <c r="S2142" s="77">
        <v>211</v>
      </c>
      <c r="T2142" s="77">
        <v>219</v>
      </c>
      <c r="U2142" s="78">
        <v>143</v>
      </c>
    </row>
    <row r="2143" spans="1:21" ht="15">
      <c r="A2143" s="76" t="s">
        <v>2502</v>
      </c>
      <c r="B2143" s="77" t="s">
        <v>5864</v>
      </c>
      <c r="C2143" s="77" t="s">
        <v>2162</v>
      </c>
      <c r="D2143" s="77" t="s">
        <v>1034</v>
      </c>
      <c r="E2143" s="77">
        <v>11186</v>
      </c>
      <c r="F2143" s="77">
        <v>5059</v>
      </c>
      <c r="G2143" s="77">
        <v>6127</v>
      </c>
      <c r="H2143" s="77">
        <v>0.45226175600000001</v>
      </c>
      <c r="I2143" s="77">
        <v>0.54773824400000004</v>
      </c>
      <c r="J2143" s="77">
        <v>2971</v>
      </c>
      <c r="K2143" s="77">
        <v>1633</v>
      </c>
      <c r="L2143" s="77">
        <v>204</v>
      </c>
      <c r="M2143" s="77">
        <v>86</v>
      </c>
      <c r="N2143" s="77">
        <v>99</v>
      </c>
      <c r="O2143" s="77">
        <v>66</v>
      </c>
      <c r="P2143" s="77">
        <v>3441</v>
      </c>
      <c r="Q2143" s="77">
        <v>1824</v>
      </c>
      <c r="R2143" s="77">
        <v>253</v>
      </c>
      <c r="S2143" s="77">
        <v>217</v>
      </c>
      <c r="T2143" s="77">
        <v>225</v>
      </c>
      <c r="U2143" s="78">
        <v>167</v>
      </c>
    </row>
    <row r="2144" spans="1:21" ht="15">
      <c r="A2144" s="76" t="s">
        <v>2503</v>
      </c>
      <c r="B2144" s="77" t="s">
        <v>5864</v>
      </c>
      <c r="C2144" s="77" t="s">
        <v>2214</v>
      </c>
      <c r="D2144" s="77" t="s">
        <v>1034</v>
      </c>
      <c r="E2144" s="77">
        <v>10977</v>
      </c>
      <c r="F2144" s="77">
        <v>4859</v>
      </c>
      <c r="G2144" s="77">
        <v>6118</v>
      </c>
      <c r="H2144" s="77">
        <v>0.44265282</v>
      </c>
      <c r="I2144" s="77">
        <v>0.55734718000000005</v>
      </c>
      <c r="J2144" s="77">
        <v>2834</v>
      </c>
      <c r="K2144" s="77">
        <v>1600</v>
      </c>
      <c r="L2144" s="77">
        <v>179</v>
      </c>
      <c r="M2144" s="77">
        <v>81</v>
      </c>
      <c r="N2144" s="77">
        <v>94</v>
      </c>
      <c r="O2144" s="77">
        <v>71</v>
      </c>
      <c r="P2144" s="77">
        <v>3432</v>
      </c>
      <c r="Q2144" s="77">
        <v>1799</v>
      </c>
      <c r="R2144" s="77">
        <v>264</v>
      </c>
      <c r="S2144" s="77">
        <v>239</v>
      </c>
      <c r="T2144" s="77">
        <v>230</v>
      </c>
      <c r="U2144" s="78">
        <v>154</v>
      </c>
    </row>
    <row r="2145" spans="1:21" ht="15">
      <c r="A2145" s="76" t="s">
        <v>2504</v>
      </c>
      <c r="B2145" s="77" t="s">
        <v>5864</v>
      </c>
      <c r="C2145" s="77" t="s">
        <v>2214</v>
      </c>
      <c r="D2145" s="77" t="s">
        <v>1034</v>
      </c>
      <c r="E2145" s="77">
        <v>10362</v>
      </c>
      <c r="F2145" s="77">
        <v>4596</v>
      </c>
      <c r="G2145" s="77">
        <v>5766</v>
      </c>
      <c r="H2145" s="77">
        <v>0.443543717</v>
      </c>
      <c r="I2145" s="77">
        <v>0.55645628300000005</v>
      </c>
      <c r="J2145" s="77">
        <v>2630</v>
      </c>
      <c r="K2145" s="77">
        <v>1567</v>
      </c>
      <c r="L2145" s="77">
        <v>162</v>
      </c>
      <c r="M2145" s="77">
        <v>87</v>
      </c>
      <c r="N2145" s="77">
        <v>98</v>
      </c>
      <c r="O2145" s="77">
        <v>52</v>
      </c>
      <c r="P2145" s="77">
        <v>3246</v>
      </c>
      <c r="Q2145" s="77">
        <v>1720</v>
      </c>
      <c r="R2145" s="77">
        <v>235</v>
      </c>
      <c r="S2145" s="77">
        <v>197</v>
      </c>
      <c r="T2145" s="77">
        <v>216</v>
      </c>
      <c r="U2145" s="78">
        <v>152</v>
      </c>
    </row>
    <row r="2146" spans="1:21" ht="15">
      <c r="A2146" s="76" t="s">
        <v>2505</v>
      </c>
      <c r="B2146" s="77" t="s">
        <v>5864</v>
      </c>
      <c r="C2146" s="77" t="s">
        <v>2162</v>
      </c>
      <c r="D2146" s="77" t="s">
        <v>1034</v>
      </c>
      <c r="E2146" s="77">
        <v>10824</v>
      </c>
      <c r="F2146" s="77">
        <v>4773</v>
      </c>
      <c r="G2146" s="77">
        <v>6051</v>
      </c>
      <c r="H2146" s="77">
        <v>0.440964523</v>
      </c>
      <c r="I2146" s="77">
        <v>0.559035477</v>
      </c>
      <c r="J2146" s="77">
        <v>2736</v>
      </c>
      <c r="K2146" s="77">
        <v>1595</v>
      </c>
      <c r="L2146" s="77">
        <v>189</v>
      </c>
      <c r="M2146" s="77">
        <v>96</v>
      </c>
      <c r="N2146" s="77">
        <v>88</v>
      </c>
      <c r="O2146" s="77">
        <v>69</v>
      </c>
      <c r="P2146" s="77">
        <v>3416</v>
      </c>
      <c r="Q2146" s="77">
        <v>1768</v>
      </c>
      <c r="R2146" s="77">
        <v>237</v>
      </c>
      <c r="S2146" s="77">
        <v>215</v>
      </c>
      <c r="T2146" s="77">
        <v>257</v>
      </c>
      <c r="U2146" s="78">
        <v>158</v>
      </c>
    </row>
    <row r="2147" spans="1:21" ht="15">
      <c r="A2147" s="76" t="s">
        <v>2506</v>
      </c>
      <c r="B2147" s="77" t="s">
        <v>5864</v>
      </c>
      <c r="C2147" s="77" t="s">
        <v>2214</v>
      </c>
      <c r="D2147" s="77" t="s">
        <v>1034</v>
      </c>
      <c r="E2147" s="77">
        <v>10127</v>
      </c>
      <c r="F2147" s="77">
        <v>4452</v>
      </c>
      <c r="G2147" s="77">
        <v>5675</v>
      </c>
      <c r="H2147" s="77">
        <v>0.439616866</v>
      </c>
      <c r="I2147" s="77">
        <v>0.56038313399999995</v>
      </c>
      <c r="J2147" s="77">
        <v>2540</v>
      </c>
      <c r="K2147" s="77">
        <v>1536</v>
      </c>
      <c r="L2147" s="77">
        <v>145</v>
      </c>
      <c r="M2147" s="77">
        <v>80</v>
      </c>
      <c r="N2147" s="77">
        <v>97</v>
      </c>
      <c r="O2147" s="77">
        <v>54</v>
      </c>
      <c r="P2147" s="77">
        <v>3207</v>
      </c>
      <c r="Q2147" s="77">
        <v>1698</v>
      </c>
      <c r="R2147" s="77">
        <v>225</v>
      </c>
      <c r="S2147" s="77">
        <v>197</v>
      </c>
      <c r="T2147" s="77">
        <v>212</v>
      </c>
      <c r="U2147" s="78">
        <v>136</v>
      </c>
    </row>
    <row r="2148" spans="1:21" ht="15">
      <c r="A2148" s="76" t="s">
        <v>2507</v>
      </c>
      <c r="B2148" s="77" t="s">
        <v>5864</v>
      </c>
      <c r="C2148" s="77" t="s">
        <v>2214</v>
      </c>
      <c r="D2148" s="77" t="s">
        <v>1034</v>
      </c>
      <c r="E2148" s="77">
        <v>11196</v>
      </c>
      <c r="F2148" s="77">
        <v>4947</v>
      </c>
      <c r="G2148" s="77">
        <v>6249</v>
      </c>
      <c r="H2148" s="77">
        <v>0.44185423400000001</v>
      </c>
      <c r="I2148" s="77">
        <v>0.55814576599999999</v>
      </c>
      <c r="J2148" s="77">
        <v>2927</v>
      </c>
      <c r="K2148" s="77">
        <v>1578</v>
      </c>
      <c r="L2148" s="77">
        <v>188</v>
      </c>
      <c r="M2148" s="77">
        <v>85</v>
      </c>
      <c r="N2148" s="77">
        <v>106</v>
      </c>
      <c r="O2148" s="77">
        <v>63</v>
      </c>
      <c r="P2148" s="77">
        <v>3600</v>
      </c>
      <c r="Q2148" s="77">
        <v>1817</v>
      </c>
      <c r="R2148" s="77">
        <v>224</v>
      </c>
      <c r="S2148" s="77">
        <v>205</v>
      </c>
      <c r="T2148" s="77">
        <v>233</v>
      </c>
      <c r="U2148" s="78">
        <v>170</v>
      </c>
    </row>
    <row r="2149" spans="1:21" ht="15">
      <c r="A2149" s="76" t="s">
        <v>2508</v>
      </c>
      <c r="B2149" s="77" t="s">
        <v>5864</v>
      </c>
      <c r="C2149" s="77" t="s">
        <v>2214</v>
      </c>
      <c r="D2149" s="77" t="s">
        <v>1034</v>
      </c>
      <c r="E2149" s="77">
        <v>11120</v>
      </c>
      <c r="F2149" s="77">
        <v>4907</v>
      </c>
      <c r="G2149" s="77">
        <v>6213</v>
      </c>
      <c r="H2149" s="77">
        <v>0.44127697799999999</v>
      </c>
      <c r="I2149" s="77">
        <v>0.55872302200000001</v>
      </c>
      <c r="J2149" s="77">
        <v>2839</v>
      </c>
      <c r="K2149" s="77">
        <v>1637</v>
      </c>
      <c r="L2149" s="77">
        <v>196</v>
      </c>
      <c r="M2149" s="77">
        <v>96</v>
      </c>
      <c r="N2149" s="77">
        <v>92</v>
      </c>
      <c r="O2149" s="77">
        <v>47</v>
      </c>
      <c r="P2149" s="77">
        <v>3487</v>
      </c>
      <c r="Q2149" s="77">
        <v>1847</v>
      </c>
      <c r="R2149" s="77">
        <v>246</v>
      </c>
      <c r="S2149" s="77">
        <v>230</v>
      </c>
      <c r="T2149" s="77">
        <v>254</v>
      </c>
      <c r="U2149" s="78">
        <v>149</v>
      </c>
    </row>
    <row r="2150" spans="1:21" ht="15">
      <c r="A2150" s="76" t="s">
        <v>2509</v>
      </c>
      <c r="B2150" s="77" t="s">
        <v>5864</v>
      </c>
      <c r="C2150" s="77" t="s">
        <v>2162</v>
      </c>
      <c r="D2150" s="77" t="s">
        <v>1034</v>
      </c>
      <c r="E2150" s="77">
        <v>11064</v>
      </c>
      <c r="F2150" s="77">
        <v>4923</v>
      </c>
      <c r="G2150" s="77">
        <v>6141</v>
      </c>
      <c r="H2150" s="77">
        <v>0.44495661600000003</v>
      </c>
      <c r="I2150" s="77">
        <v>0.55504338399999997</v>
      </c>
      <c r="J2150" s="77">
        <v>2860</v>
      </c>
      <c r="K2150" s="77">
        <v>1630</v>
      </c>
      <c r="L2150" s="77">
        <v>191</v>
      </c>
      <c r="M2150" s="77">
        <v>85</v>
      </c>
      <c r="N2150" s="77">
        <v>106</v>
      </c>
      <c r="O2150" s="77">
        <v>51</v>
      </c>
      <c r="P2150" s="77">
        <v>3478</v>
      </c>
      <c r="Q2150" s="77">
        <v>1824</v>
      </c>
      <c r="R2150" s="77">
        <v>241</v>
      </c>
      <c r="S2150" s="77">
        <v>198</v>
      </c>
      <c r="T2150" s="77">
        <v>240</v>
      </c>
      <c r="U2150" s="78">
        <v>160</v>
      </c>
    </row>
    <row r="2151" spans="1:21" ht="15">
      <c r="A2151" s="76" t="s">
        <v>2510</v>
      </c>
      <c r="B2151" s="77" t="s">
        <v>5864</v>
      </c>
      <c r="C2151" s="77" t="s">
        <v>2214</v>
      </c>
      <c r="D2151" s="77" t="s">
        <v>1034</v>
      </c>
      <c r="E2151" s="77">
        <v>10979</v>
      </c>
      <c r="F2151" s="77">
        <v>4874</v>
      </c>
      <c r="G2151" s="77">
        <v>6105</v>
      </c>
      <c r="H2151" s="77">
        <v>0.443938428</v>
      </c>
      <c r="I2151" s="77">
        <v>0.55606157199999995</v>
      </c>
      <c r="J2151" s="77">
        <v>2831</v>
      </c>
      <c r="K2151" s="77">
        <v>1621</v>
      </c>
      <c r="L2151" s="77">
        <v>173</v>
      </c>
      <c r="M2151" s="77">
        <v>85</v>
      </c>
      <c r="N2151" s="77">
        <v>94</v>
      </c>
      <c r="O2151" s="77">
        <v>70</v>
      </c>
      <c r="P2151" s="77">
        <v>3411</v>
      </c>
      <c r="Q2151" s="77">
        <v>1829</v>
      </c>
      <c r="R2151" s="77">
        <v>263</v>
      </c>
      <c r="S2151" s="77">
        <v>207</v>
      </c>
      <c r="T2151" s="77">
        <v>229</v>
      </c>
      <c r="U2151" s="78">
        <v>166</v>
      </c>
    </row>
    <row r="2152" spans="1:21" ht="15">
      <c r="A2152" s="76" t="s">
        <v>2511</v>
      </c>
      <c r="B2152" s="77" t="s">
        <v>5864</v>
      </c>
      <c r="C2152" s="77" t="s">
        <v>2214</v>
      </c>
      <c r="D2152" s="77" t="s">
        <v>1034</v>
      </c>
      <c r="E2152" s="77">
        <v>10744</v>
      </c>
      <c r="F2152" s="77">
        <v>4726</v>
      </c>
      <c r="G2152" s="77">
        <v>6018</v>
      </c>
      <c r="H2152" s="77">
        <v>0.43987341800000002</v>
      </c>
      <c r="I2152" s="77">
        <v>0.56012658199999998</v>
      </c>
      <c r="J2152" s="77">
        <v>2742</v>
      </c>
      <c r="K2152" s="77">
        <v>1583</v>
      </c>
      <c r="L2152" s="77">
        <v>177</v>
      </c>
      <c r="M2152" s="77">
        <v>78</v>
      </c>
      <c r="N2152" s="77">
        <v>95</v>
      </c>
      <c r="O2152" s="77">
        <v>51</v>
      </c>
      <c r="P2152" s="77">
        <v>3356</v>
      </c>
      <c r="Q2152" s="77">
        <v>1833</v>
      </c>
      <c r="R2152" s="77">
        <v>227</v>
      </c>
      <c r="S2152" s="77">
        <v>217</v>
      </c>
      <c r="T2152" s="77">
        <v>232</v>
      </c>
      <c r="U2152" s="78">
        <v>153</v>
      </c>
    </row>
    <row r="2153" spans="1:21" ht="15">
      <c r="A2153" s="76" t="s">
        <v>2512</v>
      </c>
      <c r="B2153" s="77" t="s">
        <v>5864</v>
      </c>
      <c r="C2153" s="77" t="s">
        <v>2214</v>
      </c>
      <c r="D2153" s="77" t="s">
        <v>1034</v>
      </c>
      <c r="E2153" s="77">
        <v>10607</v>
      </c>
      <c r="F2153" s="77">
        <v>4743</v>
      </c>
      <c r="G2153" s="77">
        <v>5864</v>
      </c>
      <c r="H2153" s="77">
        <v>0.44715753699999999</v>
      </c>
      <c r="I2153" s="77">
        <v>0.55284246299999995</v>
      </c>
      <c r="J2153" s="77">
        <v>2728</v>
      </c>
      <c r="K2153" s="77">
        <v>1577</v>
      </c>
      <c r="L2153" s="77">
        <v>190</v>
      </c>
      <c r="M2153" s="77">
        <v>84</v>
      </c>
      <c r="N2153" s="77">
        <v>100</v>
      </c>
      <c r="O2153" s="77">
        <v>64</v>
      </c>
      <c r="P2153" s="77">
        <v>3311</v>
      </c>
      <c r="Q2153" s="77">
        <v>1760</v>
      </c>
      <c r="R2153" s="77">
        <v>232</v>
      </c>
      <c r="S2153" s="77">
        <v>203</v>
      </c>
      <c r="T2153" s="77">
        <v>209</v>
      </c>
      <c r="U2153" s="78">
        <v>149</v>
      </c>
    </row>
    <row r="2154" spans="1:21" ht="15">
      <c r="A2154" s="76" t="s">
        <v>2513</v>
      </c>
      <c r="B2154" s="77" t="s">
        <v>5864</v>
      </c>
      <c r="C2154" s="77" t="s">
        <v>2214</v>
      </c>
      <c r="D2154" s="77" t="s">
        <v>1034</v>
      </c>
      <c r="E2154" s="77">
        <v>11330</v>
      </c>
      <c r="F2154" s="77">
        <v>5048</v>
      </c>
      <c r="G2154" s="77">
        <v>6282</v>
      </c>
      <c r="H2154" s="77">
        <v>0.44554280699999999</v>
      </c>
      <c r="I2154" s="77">
        <v>0.55445719299999996</v>
      </c>
      <c r="J2154" s="77">
        <v>2925</v>
      </c>
      <c r="K2154" s="77">
        <v>1658</v>
      </c>
      <c r="L2154" s="77">
        <v>196</v>
      </c>
      <c r="M2154" s="77">
        <v>90</v>
      </c>
      <c r="N2154" s="77">
        <v>104</v>
      </c>
      <c r="O2154" s="77">
        <v>75</v>
      </c>
      <c r="P2154" s="77">
        <v>3559</v>
      </c>
      <c r="Q2154" s="77">
        <v>1864</v>
      </c>
      <c r="R2154" s="77">
        <v>250</v>
      </c>
      <c r="S2154" s="77">
        <v>213</v>
      </c>
      <c r="T2154" s="77">
        <v>241</v>
      </c>
      <c r="U2154" s="78">
        <v>155</v>
      </c>
    </row>
    <row r="2155" spans="1:21" ht="15">
      <c r="A2155" s="76" t="s">
        <v>2514</v>
      </c>
      <c r="B2155" s="77" t="s">
        <v>5864</v>
      </c>
      <c r="C2155" s="77" t="s">
        <v>2214</v>
      </c>
      <c r="D2155" s="77" t="s">
        <v>1034</v>
      </c>
      <c r="E2155" s="77">
        <v>11267</v>
      </c>
      <c r="F2155" s="77">
        <v>5029</v>
      </c>
      <c r="G2155" s="77">
        <v>6238</v>
      </c>
      <c r="H2155" s="77">
        <v>0.44634774100000002</v>
      </c>
      <c r="I2155" s="77">
        <v>0.55365225900000004</v>
      </c>
      <c r="J2155" s="77">
        <v>2974</v>
      </c>
      <c r="K2155" s="77">
        <v>1612</v>
      </c>
      <c r="L2155" s="77">
        <v>192</v>
      </c>
      <c r="M2155" s="77">
        <v>81</v>
      </c>
      <c r="N2155" s="77">
        <v>105</v>
      </c>
      <c r="O2155" s="77">
        <v>65</v>
      </c>
      <c r="P2155" s="77">
        <v>3482</v>
      </c>
      <c r="Q2155" s="77">
        <v>1910</v>
      </c>
      <c r="R2155" s="77">
        <v>239</v>
      </c>
      <c r="S2155" s="77">
        <v>210</v>
      </c>
      <c r="T2155" s="77">
        <v>255</v>
      </c>
      <c r="U2155" s="78">
        <v>142</v>
      </c>
    </row>
    <row r="2156" spans="1:21" ht="15">
      <c r="A2156" s="76" t="s">
        <v>2515</v>
      </c>
      <c r="B2156" s="77" t="s">
        <v>5864</v>
      </c>
      <c r="C2156" s="77" t="s">
        <v>2162</v>
      </c>
      <c r="D2156" s="77" t="s">
        <v>1034</v>
      </c>
      <c r="E2156" s="77">
        <v>10561</v>
      </c>
      <c r="F2156" s="77">
        <v>4655</v>
      </c>
      <c r="G2156" s="77">
        <v>5906</v>
      </c>
      <c r="H2156" s="77">
        <v>0.44077265399999999</v>
      </c>
      <c r="I2156" s="77">
        <v>0.55922734600000001</v>
      </c>
      <c r="J2156" s="77">
        <v>2662</v>
      </c>
      <c r="K2156" s="77">
        <v>1583</v>
      </c>
      <c r="L2156" s="77">
        <v>162</v>
      </c>
      <c r="M2156" s="77">
        <v>89</v>
      </c>
      <c r="N2156" s="77">
        <v>101</v>
      </c>
      <c r="O2156" s="77">
        <v>58</v>
      </c>
      <c r="P2156" s="77">
        <v>3342</v>
      </c>
      <c r="Q2156" s="77">
        <v>1722</v>
      </c>
      <c r="R2156" s="77">
        <v>246</v>
      </c>
      <c r="S2156" s="77">
        <v>225</v>
      </c>
      <c r="T2156" s="77">
        <v>216</v>
      </c>
      <c r="U2156" s="78">
        <v>155</v>
      </c>
    </row>
    <row r="2157" spans="1:21" ht="15">
      <c r="A2157" s="76" t="s">
        <v>2516</v>
      </c>
      <c r="B2157" s="77" t="s">
        <v>5864</v>
      </c>
      <c r="C2157" s="77" t="s">
        <v>2162</v>
      </c>
      <c r="D2157" s="77" t="s">
        <v>1034</v>
      </c>
      <c r="E2157" s="77">
        <v>11078</v>
      </c>
      <c r="F2157" s="77">
        <v>4903</v>
      </c>
      <c r="G2157" s="77">
        <v>6175</v>
      </c>
      <c r="H2157" s="77">
        <v>0.44258891500000003</v>
      </c>
      <c r="I2157" s="77">
        <v>0.55741108500000003</v>
      </c>
      <c r="J2157" s="77">
        <v>2837</v>
      </c>
      <c r="K2157" s="77">
        <v>1628</v>
      </c>
      <c r="L2157" s="77">
        <v>204</v>
      </c>
      <c r="M2157" s="77">
        <v>79</v>
      </c>
      <c r="N2157" s="77">
        <v>97</v>
      </c>
      <c r="O2157" s="77">
        <v>58</v>
      </c>
      <c r="P2157" s="77">
        <v>3472</v>
      </c>
      <c r="Q2157" s="77">
        <v>1834</v>
      </c>
      <c r="R2157" s="77">
        <v>265</v>
      </c>
      <c r="S2157" s="77">
        <v>209</v>
      </c>
      <c r="T2157" s="77">
        <v>240</v>
      </c>
      <c r="U2157" s="78">
        <v>155</v>
      </c>
    </row>
    <row r="2158" spans="1:21" ht="15">
      <c r="A2158" s="76" t="s">
        <v>2517</v>
      </c>
      <c r="B2158" s="77" t="s">
        <v>5864</v>
      </c>
      <c r="C2158" s="77" t="s">
        <v>2162</v>
      </c>
      <c r="D2158" s="77" t="s">
        <v>1034</v>
      </c>
      <c r="E2158" s="77">
        <v>9922</v>
      </c>
      <c r="F2158" s="77">
        <v>4306</v>
      </c>
      <c r="G2158" s="77">
        <v>5616</v>
      </c>
      <c r="H2158" s="77">
        <v>0.43398508400000002</v>
      </c>
      <c r="I2158" s="77">
        <v>0.56601491599999998</v>
      </c>
      <c r="J2158" s="77">
        <v>2405</v>
      </c>
      <c r="K2158" s="77">
        <v>1528</v>
      </c>
      <c r="L2158" s="77">
        <v>141</v>
      </c>
      <c r="M2158" s="77">
        <v>85</v>
      </c>
      <c r="N2158" s="77">
        <v>88</v>
      </c>
      <c r="O2158" s="77">
        <v>59</v>
      </c>
      <c r="P2158" s="77">
        <v>3080</v>
      </c>
      <c r="Q2158" s="77">
        <v>1711</v>
      </c>
      <c r="R2158" s="77">
        <v>257</v>
      </c>
      <c r="S2158" s="77">
        <v>193</v>
      </c>
      <c r="T2158" s="77">
        <v>230</v>
      </c>
      <c r="U2158" s="78">
        <v>145</v>
      </c>
    </row>
    <row r="2159" spans="1:21" ht="15">
      <c r="A2159" s="76" t="s">
        <v>2518</v>
      </c>
      <c r="B2159" s="77" t="s">
        <v>5864</v>
      </c>
      <c r="C2159" s="77" t="s">
        <v>2214</v>
      </c>
      <c r="D2159" s="77" t="s">
        <v>1034</v>
      </c>
      <c r="E2159" s="77">
        <v>10856</v>
      </c>
      <c r="F2159" s="77">
        <v>4866</v>
      </c>
      <c r="G2159" s="77">
        <v>5990</v>
      </c>
      <c r="H2159" s="77">
        <v>0.44823139299999998</v>
      </c>
      <c r="I2159" s="77">
        <v>0.55176860699999997</v>
      </c>
      <c r="J2159" s="77">
        <v>2826</v>
      </c>
      <c r="K2159" s="77">
        <v>1601</v>
      </c>
      <c r="L2159" s="77">
        <v>179</v>
      </c>
      <c r="M2159" s="77">
        <v>97</v>
      </c>
      <c r="N2159" s="77">
        <v>99</v>
      </c>
      <c r="O2159" s="77">
        <v>64</v>
      </c>
      <c r="P2159" s="77">
        <v>3412</v>
      </c>
      <c r="Q2159" s="77">
        <v>1761</v>
      </c>
      <c r="R2159" s="77">
        <v>242</v>
      </c>
      <c r="S2159" s="77">
        <v>199</v>
      </c>
      <c r="T2159" s="77">
        <v>224</v>
      </c>
      <c r="U2159" s="78">
        <v>152</v>
      </c>
    </row>
    <row r="2160" spans="1:21" ht="15">
      <c r="A2160" s="76" t="s">
        <v>2519</v>
      </c>
      <c r="B2160" s="77" t="s">
        <v>5864</v>
      </c>
      <c r="C2160" s="77" t="s">
        <v>2214</v>
      </c>
      <c r="D2160" s="77" t="s">
        <v>1034</v>
      </c>
      <c r="E2160" s="77">
        <v>10761</v>
      </c>
      <c r="F2160" s="77">
        <v>4878</v>
      </c>
      <c r="G2160" s="77">
        <v>5883</v>
      </c>
      <c r="H2160" s="77">
        <v>0.45330359599999998</v>
      </c>
      <c r="I2160" s="77">
        <v>0.54669640399999997</v>
      </c>
      <c r="J2160" s="77">
        <v>2868</v>
      </c>
      <c r="K2160" s="77">
        <v>1580</v>
      </c>
      <c r="L2160" s="77">
        <v>184</v>
      </c>
      <c r="M2160" s="77">
        <v>84</v>
      </c>
      <c r="N2160" s="77">
        <v>87</v>
      </c>
      <c r="O2160" s="77">
        <v>75</v>
      </c>
      <c r="P2160" s="77">
        <v>3327</v>
      </c>
      <c r="Q2160" s="77">
        <v>1737</v>
      </c>
      <c r="R2160" s="77">
        <v>244</v>
      </c>
      <c r="S2160" s="77">
        <v>190</v>
      </c>
      <c r="T2160" s="77">
        <v>225</v>
      </c>
      <c r="U2160" s="78">
        <v>160</v>
      </c>
    </row>
    <row r="2161" spans="1:21" ht="15">
      <c r="A2161" s="76" t="s">
        <v>2520</v>
      </c>
      <c r="B2161" s="77" t="s">
        <v>5864</v>
      </c>
      <c r="C2161" s="77" t="s">
        <v>2214</v>
      </c>
      <c r="D2161" s="77" t="s">
        <v>1034</v>
      </c>
      <c r="E2161" s="77">
        <v>10230</v>
      </c>
      <c r="F2161" s="77">
        <v>4514</v>
      </c>
      <c r="G2161" s="77">
        <v>5716</v>
      </c>
      <c r="H2161" s="77">
        <v>0.441251222</v>
      </c>
      <c r="I2161" s="77">
        <v>0.558748778</v>
      </c>
      <c r="J2161" s="77">
        <v>2571</v>
      </c>
      <c r="K2161" s="77">
        <v>1565</v>
      </c>
      <c r="L2161" s="77">
        <v>157</v>
      </c>
      <c r="M2161" s="77">
        <v>74</v>
      </c>
      <c r="N2161" s="77">
        <v>93</v>
      </c>
      <c r="O2161" s="77">
        <v>54</v>
      </c>
      <c r="P2161" s="77">
        <v>3250</v>
      </c>
      <c r="Q2161" s="77">
        <v>1696</v>
      </c>
      <c r="R2161" s="77">
        <v>206</v>
      </c>
      <c r="S2161" s="77">
        <v>215</v>
      </c>
      <c r="T2161" s="77">
        <v>212</v>
      </c>
      <c r="U2161" s="78">
        <v>137</v>
      </c>
    </row>
    <row r="2162" spans="1:21" ht="15">
      <c r="A2162" s="76" t="s">
        <v>2521</v>
      </c>
      <c r="B2162" s="77" t="s">
        <v>5864</v>
      </c>
      <c r="C2162" s="77" t="s">
        <v>2522</v>
      </c>
      <c r="D2162" s="77" t="s">
        <v>341</v>
      </c>
      <c r="E2162" s="77">
        <v>10838</v>
      </c>
      <c r="F2162" s="77">
        <v>4963</v>
      </c>
      <c r="G2162" s="77">
        <v>5875</v>
      </c>
      <c r="H2162" s="77">
        <v>0.45792581700000001</v>
      </c>
      <c r="I2162" s="77">
        <v>0.54207418299999999</v>
      </c>
      <c r="J2162" s="77">
        <v>2905</v>
      </c>
      <c r="K2162" s="77">
        <v>1609</v>
      </c>
      <c r="L2162" s="77">
        <v>207</v>
      </c>
      <c r="M2162" s="77">
        <v>84</v>
      </c>
      <c r="N2162" s="77">
        <v>92</v>
      </c>
      <c r="O2162" s="77">
        <v>66</v>
      </c>
      <c r="P2162" s="77">
        <v>3287</v>
      </c>
      <c r="Q2162" s="77">
        <v>1767</v>
      </c>
      <c r="R2162" s="77">
        <v>241</v>
      </c>
      <c r="S2162" s="77">
        <v>213</v>
      </c>
      <c r="T2162" s="77">
        <v>214</v>
      </c>
      <c r="U2162" s="78">
        <v>153</v>
      </c>
    </row>
    <row r="2163" spans="1:21" ht="15">
      <c r="A2163" s="76" t="s">
        <v>2523</v>
      </c>
      <c r="B2163" s="77" t="s">
        <v>5864</v>
      </c>
      <c r="C2163" s="77" t="s">
        <v>2522</v>
      </c>
      <c r="D2163" s="77" t="s">
        <v>341</v>
      </c>
      <c r="E2163" s="77">
        <v>10916</v>
      </c>
      <c r="F2163" s="77">
        <v>4965</v>
      </c>
      <c r="G2163" s="77">
        <v>5951</v>
      </c>
      <c r="H2163" s="77">
        <v>0.454836937</v>
      </c>
      <c r="I2163" s="77">
        <v>0.54516306299999995</v>
      </c>
      <c r="J2163" s="77">
        <v>2897</v>
      </c>
      <c r="K2163" s="77">
        <v>1619</v>
      </c>
      <c r="L2163" s="77">
        <v>188</v>
      </c>
      <c r="M2163" s="77">
        <v>95</v>
      </c>
      <c r="N2163" s="77">
        <v>85</v>
      </c>
      <c r="O2163" s="77">
        <v>81</v>
      </c>
      <c r="P2163" s="77">
        <v>3391</v>
      </c>
      <c r="Q2163" s="77">
        <v>1752</v>
      </c>
      <c r="R2163" s="77">
        <v>234</v>
      </c>
      <c r="S2163" s="77">
        <v>202</v>
      </c>
      <c r="T2163" s="77">
        <v>221</v>
      </c>
      <c r="U2163" s="78">
        <v>151</v>
      </c>
    </row>
    <row r="2164" spans="1:21" ht="15">
      <c r="A2164" s="76" t="s">
        <v>2524</v>
      </c>
      <c r="B2164" s="77" t="s">
        <v>5864</v>
      </c>
      <c r="C2164" s="77" t="s">
        <v>2522</v>
      </c>
      <c r="D2164" s="77" t="s">
        <v>341</v>
      </c>
      <c r="E2164" s="77">
        <v>10367</v>
      </c>
      <c r="F2164" s="77">
        <v>4640</v>
      </c>
      <c r="G2164" s="77">
        <v>5727</v>
      </c>
      <c r="H2164" s="77">
        <v>0.44757403299999998</v>
      </c>
      <c r="I2164" s="77">
        <v>0.55242596700000002</v>
      </c>
      <c r="J2164" s="77">
        <v>2664</v>
      </c>
      <c r="K2164" s="77">
        <v>1589</v>
      </c>
      <c r="L2164" s="77">
        <v>174</v>
      </c>
      <c r="M2164" s="77">
        <v>69</v>
      </c>
      <c r="N2164" s="77">
        <v>99</v>
      </c>
      <c r="O2164" s="77">
        <v>45</v>
      </c>
      <c r="P2164" s="77">
        <v>3210</v>
      </c>
      <c r="Q2164" s="77">
        <v>1697</v>
      </c>
      <c r="R2164" s="77">
        <v>232</v>
      </c>
      <c r="S2164" s="77">
        <v>213</v>
      </c>
      <c r="T2164" s="77">
        <v>217</v>
      </c>
      <c r="U2164" s="78">
        <v>158</v>
      </c>
    </row>
    <row r="2165" spans="1:21" ht="15">
      <c r="A2165" s="76" t="s">
        <v>2525</v>
      </c>
      <c r="B2165" s="77" t="s">
        <v>5864</v>
      </c>
      <c r="C2165" s="77" t="s">
        <v>2522</v>
      </c>
      <c r="D2165" s="77" t="s">
        <v>341</v>
      </c>
      <c r="E2165" s="77">
        <v>10119</v>
      </c>
      <c r="F2165" s="77">
        <v>4471</v>
      </c>
      <c r="G2165" s="77">
        <v>5648</v>
      </c>
      <c r="H2165" s="77">
        <v>0.441842079</v>
      </c>
      <c r="I2165" s="77">
        <v>0.55815792099999995</v>
      </c>
      <c r="J2165" s="77">
        <v>2554</v>
      </c>
      <c r="K2165" s="77">
        <v>1544</v>
      </c>
      <c r="L2165" s="77">
        <v>143</v>
      </c>
      <c r="M2165" s="77">
        <v>91</v>
      </c>
      <c r="N2165" s="77">
        <v>83</v>
      </c>
      <c r="O2165" s="77">
        <v>56</v>
      </c>
      <c r="P2165" s="77">
        <v>3229</v>
      </c>
      <c r="Q2165" s="77">
        <v>1657</v>
      </c>
      <c r="R2165" s="77">
        <v>218</v>
      </c>
      <c r="S2165" s="77">
        <v>189</v>
      </c>
      <c r="T2165" s="77">
        <v>218</v>
      </c>
      <c r="U2165" s="78">
        <v>137</v>
      </c>
    </row>
    <row r="2166" spans="1:21" ht="15">
      <c r="A2166" s="76" t="s">
        <v>2526</v>
      </c>
      <c r="B2166" s="77" t="s">
        <v>5864</v>
      </c>
      <c r="C2166" s="77" t="s">
        <v>2522</v>
      </c>
      <c r="D2166" s="77" t="s">
        <v>341</v>
      </c>
      <c r="E2166" s="77">
        <v>10554</v>
      </c>
      <c r="F2166" s="77">
        <v>4725</v>
      </c>
      <c r="G2166" s="77">
        <v>5829</v>
      </c>
      <c r="H2166" s="77">
        <v>0.44769755500000002</v>
      </c>
      <c r="I2166" s="77">
        <v>0.55230244500000003</v>
      </c>
      <c r="J2166" s="77">
        <v>2727</v>
      </c>
      <c r="K2166" s="77">
        <v>1581</v>
      </c>
      <c r="L2166" s="77">
        <v>171</v>
      </c>
      <c r="M2166" s="77">
        <v>98</v>
      </c>
      <c r="N2166" s="77">
        <v>84</v>
      </c>
      <c r="O2166" s="77">
        <v>64</v>
      </c>
      <c r="P2166" s="77">
        <v>3320</v>
      </c>
      <c r="Q2166" s="77">
        <v>1710</v>
      </c>
      <c r="R2166" s="77">
        <v>233</v>
      </c>
      <c r="S2166" s="77">
        <v>195</v>
      </c>
      <c r="T2166" s="77">
        <v>215</v>
      </c>
      <c r="U2166" s="78">
        <v>156</v>
      </c>
    </row>
    <row r="2167" spans="1:21" ht="15">
      <c r="A2167" s="76" t="s">
        <v>2527</v>
      </c>
      <c r="B2167" s="77" t="s">
        <v>5864</v>
      </c>
      <c r="C2167" s="77" t="s">
        <v>2522</v>
      </c>
      <c r="D2167" s="77" t="s">
        <v>341</v>
      </c>
      <c r="E2167" s="77">
        <v>10846</v>
      </c>
      <c r="F2167" s="77">
        <v>4816</v>
      </c>
      <c r="G2167" s="77">
        <v>6030</v>
      </c>
      <c r="H2167" s="77">
        <v>0.44403466699999999</v>
      </c>
      <c r="I2167" s="77">
        <v>0.55596533299999995</v>
      </c>
      <c r="J2167" s="77">
        <v>2796</v>
      </c>
      <c r="K2167" s="77">
        <v>1605</v>
      </c>
      <c r="L2167" s="77">
        <v>195</v>
      </c>
      <c r="M2167" s="77">
        <v>83</v>
      </c>
      <c r="N2167" s="77">
        <v>90</v>
      </c>
      <c r="O2167" s="77">
        <v>47</v>
      </c>
      <c r="P2167" s="77">
        <v>3401</v>
      </c>
      <c r="Q2167" s="77">
        <v>1800</v>
      </c>
      <c r="R2167" s="77">
        <v>231</v>
      </c>
      <c r="S2167" s="77">
        <v>207</v>
      </c>
      <c r="T2167" s="77">
        <v>224</v>
      </c>
      <c r="U2167" s="78">
        <v>167</v>
      </c>
    </row>
    <row r="2168" spans="1:21" ht="15">
      <c r="A2168" s="76" t="s">
        <v>2528</v>
      </c>
      <c r="B2168" s="77" t="s">
        <v>5864</v>
      </c>
      <c r="C2168" s="77" t="s">
        <v>2522</v>
      </c>
      <c r="D2168" s="77" t="s">
        <v>341</v>
      </c>
      <c r="E2168" s="77">
        <v>10517</v>
      </c>
      <c r="F2168" s="77">
        <v>4840</v>
      </c>
      <c r="G2168" s="77">
        <v>5677</v>
      </c>
      <c r="H2168" s="77">
        <v>0.46020728300000002</v>
      </c>
      <c r="I2168" s="77">
        <v>0.53979271699999998</v>
      </c>
      <c r="J2168" s="77">
        <v>2848</v>
      </c>
      <c r="K2168" s="77">
        <v>1601</v>
      </c>
      <c r="L2168" s="77">
        <v>164</v>
      </c>
      <c r="M2168" s="77">
        <v>74</v>
      </c>
      <c r="N2168" s="77">
        <v>86</v>
      </c>
      <c r="O2168" s="77">
        <v>67</v>
      </c>
      <c r="P2168" s="77">
        <v>3239</v>
      </c>
      <c r="Q2168" s="77">
        <v>1683</v>
      </c>
      <c r="R2168" s="77">
        <v>224</v>
      </c>
      <c r="S2168" s="77">
        <v>169</v>
      </c>
      <c r="T2168" s="77">
        <v>219</v>
      </c>
      <c r="U2168" s="78">
        <v>143</v>
      </c>
    </row>
    <row r="2169" spans="1:21" ht="15">
      <c r="A2169" s="76" t="s">
        <v>2529</v>
      </c>
      <c r="B2169" s="77" t="s">
        <v>5864</v>
      </c>
      <c r="C2169" s="77" t="s">
        <v>2522</v>
      </c>
      <c r="D2169" s="77" t="s">
        <v>341</v>
      </c>
      <c r="E2169" s="77">
        <v>10526</v>
      </c>
      <c r="F2169" s="77">
        <v>4610</v>
      </c>
      <c r="G2169" s="77">
        <v>5916</v>
      </c>
      <c r="H2169" s="77">
        <v>0.437963139</v>
      </c>
      <c r="I2169" s="77">
        <v>0.56203686100000005</v>
      </c>
      <c r="J2169" s="77">
        <v>2630</v>
      </c>
      <c r="K2169" s="77">
        <v>1561</v>
      </c>
      <c r="L2169" s="77">
        <v>184</v>
      </c>
      <c r="M2169" s="77">
        <v>85</v>
      </c>
      <c r="N2169" s="77">
        <v>91</v>
      </c>
      <c r="O2169" s="77">
        <v>59</v>
      </c>
      <c r="P2169" s="77">
        <v>3286</v>
      </c>
      <c r="Q2169" s="77">
        <v>1812</v>
      </c>
      <c r="R2169" s="77">
        <v>235</v>
      </c>
      <c r="S2169" s="77">
        <v>195</v>
      </c>
      <c r="T2169" s="77">
        <v>213</v>
      </c>
      <c r="U2169" s="78">
        <v>175</v>
      </c>
    </row>
    <row r="2170" spans="1:21" ht="15">
      <c r="A2170" s="76" t="s">
        <v>2530</v>
      </c>
      <c r="B2170" s="77" t="s">
        <v>5864</v>
      </c>
      <c r="C2170" s="77" t="s">
        <v>2522</v>
      </c>
      <c r="D2170" s="77" t="s">
        <v>341</v>
      </c>
      <c r="E2170" s="77">
        <v>10697</v>
      </c>
      <c r="F2170" s="77">
        <v>4844</v>
      </c>
      <c r="G2170" s="77">
        <v>5853</v>
      </c>
      <c r="H2170" s="77">
        <v>0.45283724400000003</v>
      </c>
      <c r="I2170" s="77">
        <v>0.54716275599999997</v>
      </c>
      <c r="J2170" s="77">
        <v>2755</v>
      </c>
      <c r="K2170" s="77">
        <v>1657</v>
      </c>
      <c r="L2170" s="77">
        <v>202</v>
      </c>
      <c r="M2170" s="77">
        <v>93</v>
      </c>
      <c r="N2170" s="77">
        <v>90</v>
      </c>
      <c r="O2170" s="77">
        <v>47</v>
      </c>
      <c r="P2170" s="77">
        <v>3290</v>
      </c>
      <c r="Q2170" s="77">
        <v>1762</v>
      </c>
      <c r="R2170" s="77">
        <v>234</v>
      </c>
      <c r="S2170" s="77">
        <v>206</v>
      </c>
      <c r="T2170" s="77">
        <v>223</v>
      </c>
      <c r="U2170" s="78">
        <v>138</v>
      </c>
    </row>
    <row r="2171" spans="1:21" ht="15">
      <c r="A2171" s="76" t="s">
        <v>2531</v>
      </c>
      <c r="B2171" s="77" t="s">
        <v>5864</v>
      </c>
      <c r="C2171" s="77" t="s">
        <v>2522</v>
      </c>
      <c r="D2171" s="77" t="s">
        <v>341</v>
      </c>
      <c r="E2171" s="77">
        <v>11312</v>
      </c>
      <c r="F2171" s="77">
        <v>5153</v>
      </c>
      <c r="G2171" s="77">
        <v>6159</v>
      </c>
      <c r="H2171" s="77">
        <v>0.45553394600000002</v>
      </c>
      <c r="I2171" s="77">
        <v>0.54446605400000003</v>
      </c>
      <c r="J2171" s="77">
        <v>3034</v>
      </c>
      <c r="K2171" s="77">
        <v>1668</v>
      </c>
      <c r="L2171" s="77">
        <v>212</v>
      </c>
      <c r="M2171" s="77">
        <v>82</v>
      </c>
      <c r="N2171" s="77">
        <v>97</v>
      </c>
      <c r="O2171" s="77">
        <v>60</v>
      </c>
      <c r="P2171" s="77">
        <v>3486</v>
      </c>
      <c r="Q2171" s="77">
        <v>1861</v>
      </c>
      <c r="R2171" s="77">
        <v>233</v>
      </c>
      <c r="S2171" s="77">
        <v>207</v>
      </c>
      <c r="T2171" s="77">
        <v>230</v>
      </c>
      <c r="U2171" s="78">
        <v>142</v>
      </c>
    </row>
    <row r="2172" spans="1:21" ht="15">
      <c r="A2172" s="76" t="s">
        <v>2532</v>
      </c>
      <c r="B2172" s="77" t="s">
        <v>5864</v>
      </c>
      <c r="C2172" s="77" t="s">
        <v>2522</v>
      </c>
      <c r="D2172" s="77" t="s">
        <v>341</v>
      </c>
      <c r="E2172" s="77">
        <v>10973</v>
      </c>
      <c r="F2172" s="77">
        <v>4955</v>
      </c>
      <c r="G2172" s="77">
        <v>6018</v>
      </c>
      <c r="H2172" s="77">
        <v>0.451562927</v>
      </c>
      <c r="I2172" s="77">
        <v>0.548437073</v>
      </c>
      <c r="J2172" s="77">
        <v>2915</v>
      </c>
      <c r="K2172" s="77">
        <v>1620</v>
      </c>
      <c r="L2172" s="77">
        <v>204</v>
      </c>
      <c r="M2172" s="77">
        <v>75</v>
      </c>
      <c r="N2172" s="77">
        <v>98</v>
      </c>
      <c r="O2172" s="77">
        <v>43</v>
      </c>
      <c r="P2172" s="77">
        <v>3406</v>
      </c>
      <c r="Q2172" s="77">
        <v>1788</v>
      </c>
      <c r="R2172" s="77">
        <v>254</v>
      </c>
      <c r="S2172" s="77">
        <v>200</v>
      </c>
      <c r="T2172" s="77">
        <v>228</v>
      </c>
      <c r="U2172" s="78">
        <v>142</v>
      </c>
    </row>
    <row r="2173" spans="1:21" ht="15">
      <c r="A2173" s="76" t="s">
        <v>2533</v>
      </c>
      <c r="B2173" s="77" t="s">
        <v>5864</v>
      </c>
      <c r="C2173" s="77" t="s">
        <v>2522</v>
      </c>
      <c r="D2173" s="77" t="s">
        <v>341</v>
      </c>
      <c r="E2173" s="77">
        <v>10871</v>
      </c>
      <c r="F2173" s="77">
        <v>4868</v>
      </c>
      <c r="G2173" s="77">
        <v>6003</v>
      </c>
      <c r="H2173" s="77">
        <v>0.44779689099999997</v>
      </c>
      <c r="I2173" s="77">
        <v>0.55220310900000003</v>
      </c>
      <c r="J2173" s="77">
        <v>2811</v>
      </c>
      <c r="K2173" s="77">
        <v>1632</v>
      </c>
      <c r="L2173" s="77">
        <v>194</v>
      </c>
      <c r="M2173" s="77">
        <v>89</v>
      </c>
      <c r="N2173" s="77">
        <v>95</v>
      </c>
      <c r="O2173" s="77">
        <v>47</v>
      </c>
      <c r="P2173" s="77">
        <v>3409</v>
      </c>
      <c r="Q2173" s="77">
        <v>1787</v>
      </c>
      <c r="R2173" s="77">
        <v>227</v>
      </c>
      <c r="S2173" s="77">
        <v>204</v>
      </c>
      <c r="T2173" s="77">
        <v>234</v>
      </c>
      <c r="U2173" s="78">
        <v>142</v>
      </c>
    </row>
    <row r="2174" spans="1:21" ht="15">
      <c r="A2174" s="76" t="s">
        <v>2534</v>
      </c>
      <c r="B2174" s="77" t="s">
        <v>5864</v>
      </c>
      <c r="C2174" s="77" t="s">
        <v>2522</v>
      </c>
      <c r="D2174" s="77" t="s">
        <v>341</v>
      </c>
      <c r="E2174" s="77">
        <v>10818</v>
      </c>
      <c r="F2174" s="77">
        <v>4918</v>
      </c>
      <c r="G2174" s="77">
        <v>5900</v>
      </c>
      <c r="H2174" s="77">
        <v>0.45461268300000002</v>
      </c>
      <c r="I2174" s="77">
        <v>0.54538731699999998</v>
      </c>
      <c r="J2174" s="77">
        <v>2852</v>
      </c>
      <c r="K2174" s="77">
        <v>1621</v>
      </c>
      <c r="L2174" s="77">
        <v>207</v>
      </c>
      <c r="M2174" s="77">
        <v>85</v>
      </c>
      <c r="N2174" s="77">
        <v>87</v>
      </c>
      <c r="O2174" s="77">
        <v>66</v>
      </c>
      <c r="P2174" s="77">
        <v>3346</v>
      </c>
      <c r="Q2174" s="77">
        <v>1748</v>
      </c>
      <c r="R2174" s="77">
        <v>217</v>
      </c>
      <c r="S2174" s="77">
        <v>201</v>
      </c>
      <c r="T2174" s="77">
        <v>234</v>
      </c>
      <c r="U2174" s="78">
        <v>154</v>
      </c>
    </row>
    <row r="2175" spans="1:21" ht="15">
      <c r="A2175" s="76" t="s">
        <v>2535</v>
      </c>
      <c r="B2175" s="77" t="s">
        <v>5864</v>
      </c>
      <c r="C2175" s="77" t="s">
        <v>2522</v>
      </c>
      <c r="D2175" s="77" t="s">
        <v>341</v>
      </c>
      <c r="E2175" s="77">
        <v>10851</v>
      </c>
      <c r="F2175" s="77">
        <v>4879</v>
      </c>
      <c r="G2175" s="77">
        <v>5972</v>
      </c>
      <c r="H2175" s="77">
        <v>0.44963597799999999</v>
      </c>
      <c r="I2175" s="77">
        <v>0.55036402200000001</v>
      </c>
      <c r="J2175" s="77">
        <v>2841</v>
      </c>
      <c r="K2175" s="77">
        <v>1623</v>
      </c>
      <c r="L2175" s="77">
        <v>190</v>
      </c>
      <c r="M2175" s="77">
        <v>74</v>
      </c>
      <c r="N2175" s="77">
        <v>103</v>
      </c>
      <c r="O2175" s="77">
        <v>48</v>
      </c>
      <c r="P2175" s="77">
        <v>3408</v>
      </c>
      <c r="Q2175" s="77">
        <v>1784</v>
      </c>
      <c r="R2175" s="77">
        <v>218</v>
      </c>
      <c r="S2175" s="77">
        <v>181</v>
      </c>
      <c r="T2175" s="77">
        <v>236</v>
      </c>
      <c r="U2175" s="78">
        <v>145</v>
      </c>
    </row>
    <row r="2176" spans="1:21" ht="15">
      <c r="A2176" s="76" t="s">
        <v>2536</v>
      </c>
      <c r="B2176" s="77" t="s">
        <v>5864</v>
      </c>
      <c r="C2176" s="77" t="s">
        <v>2522</v>
      </c>
      <c r="D2176" s="77" t="s">
        <v>341</v>
      </c>
      <c r="E2176" s="77">
        <v>10976</v>
      </c>
      <c r="F2176" s="77">
        <v>4952</v>
      </c>
      <c r="G2176" s="77">
        <v>6024</v>
      </c>
      <c r="H2176" s="77">
        <v>0.451166181</v>
      </c>
      <c r="I2176" s="77">
        <v>0.54883381899999995</v>
      </c>
      <c r="J2176" s="77">
        <v>2888</v>
      </c>
      <c r="K2176" s="77">
        <v>1599</v>
      </c>
      <c r="L2176" s="77">
        <v>228</v>
      </c>
      <c r="M2176" s="77">
        <v>90</v>
      </c>
      <c r="N2176" s="77">
        <v>101</v>
      </c>
      <c r="O2176" s="77">
        <v>46</v>
      </c>
      <c r="P2176" s="77">
        <v>3386</v>
      </c>
      <c r="Q2176" s="77">
        <v>1833</v>
      </c>
      <c r="R2176" s="77">
        <v>236</v>
      </c>
      <c r="S2176" s="77">
        <v>205</v>
      </c>
      <c r="T2176" s="77">
        <v>217</v>
      </c>
      <c r="U2176" s="78">
        <v>147</v>
      </c>
    </row>
    <row r="2177" spans="1:21" ht="15">
      <c r="A2177" s="76" t="s">
        <v>2537</v>
      </c>
      <c r="B2177" s="77" t="s">
        <v>5864</v>
      </c>
      <c r="C2177" s="77" t="s">
        <v>2522</v>
      </c>
      <c r="D2177" s="77" t="s">
        <v>341</v>
      </c>
      <c r="E2177" s="77">
        <v>10686</v>
      </c>
      <c r="F2177" s="77">
        <v>4786</v>
      </c>
      <c r="G2177" s="77">
        <v>5900</v>
      </c>
      <c r="H2177" s="77">
        <v>0.447875725</v>
      </c>
      <c r="I2177" s="77">
        <v>0.55212427500000005</v>
      </c>
      <c r="J2177" s="77">
        <v>2755</v>
      </c>
      <c r="K2177" s="77">
        <v>1621</v>
      </c>
      <c r="L2177" s="77">
        <v>194</v>
      </c>
      <c r="M2177" s="77">
        <v>79</v>
      </c>
      <c r="N2177" s="77">
        <v>90</v>
      </c>
      <c r="O2177" s="77">
        <v>47</v>
      </c>
      <c r="P2177" s="77">
        <v>3334</v>
      </c>
      <c r="Q2177" s="77">
        <v>1754</v>
      </c>
      <c r="R2177" s="77">
        <v>222</v>
      </c>
      <c r="S2177" s="77">
        <v>209</v>
      </c>
      <c r="T2177" s="77">
        <v>222</v>
      </c>
      <c r="U2177" s="78">
        <v>159</v>
      </c>
    </row>
    <row r="2178" spans="1:21" ht="15">
      <c r="A2178" s="76" t="s">
        <v>2538</v>
      </c>
      <c r="B2178" s="77" t="s">
        <v>5864</v>
      </c>
      <c r="C2178" s="77" t="s">
        <v>2522</v>
      </c>
      <c r="D2178" s="77" t="s">
        <v>341</v>
      </c>
      <c r="E2178" s="77">
        <v>10810</v>
      </c>
      <c r="F2178" s="77">
        <v>4862</v>
      </c>
      <c r="G2178" s="77">
        <v>5948</v>
      </c>
      <c r="H2178" s="77">
        <v>0.44976873299999998</v>
      </c>
      <c r="I2178" s="77">
        <v>0.55023126700000002</v>
      </c>
      <c r="J2178" s="77">
        <v>2810</v>
      </c>
      <c r="K2178" s="77">
        <v>1599</v>
      </c>
      <c r="L2178" s="77">
        <v>211</v>
      </c>
      <c r="M2178" s="77">
        <v>82</v>
      </c>
      <c r="N2178" s="77">
        <v>87</v>
      </c>
      <c r="O2178" s="77">
        <v>73</v>
      </c>
      <c r="P2178" s="77">
        <v>3303</v>
      </c>
      <c r="Q2178" s="77">
        <v>1805</v>
      </c>
      <c r="R2178" s="77">
        <v>229</v>
      </c>
      <c r="S2178" s="77">
        <v>213</v>
      </c>
      <c r="T2178" s="77">
        <v>238</v>
      </c>
      <c r="U2178" s="78">
        <v>160</v>
      </c>
    </row>
    <row r="2179" spans="1:21" ht="15">
      <c r="A2179" s="76" t="s">
        <v>2539</v>
      </c>
      <c r="B2179" s="77" t="s">
        <v>5864</v>
      </c>
      <c r="C2179" s="77" t="s">
        <v>2522</v>
      </c>
      <c r="D2179" s="77" t="s">
        <v>341</v>
      </c>
      <c r="E2179" s="77">
        <v>11074</v>
      </c>
      <c r="F2179" s="77">
        <v>5032</v>
      </c>
      <c r="G2179" s="77">
        <v>6042</v>
      </c>
      <c r="H2179" s="77">
        <v>0.45439768800000002</v>
      </c>
      <c r="I2179" s="77">
        <v>0.54560231199999998</v>
      </c>
      <c r="J2179" s="77">
        <v>2947</v>
      </c>
      <c r="K2179" s="77">
        <v>1667</v>
      </c>
      <c r="L2179" s="77">
        <v>192</v>
      </c>
      <c r="M2179" s="77">
        <v>81</v>
      </c>
      <c r="N2179" s="77">
        <v>91</v>
      </c>
      <c r="O2179" s="77">
        <v>54</v>
      </c>
      <c r="P2179" s="77">
        <v>3457</v>
      </c>
      <c r="Q2179" s="77">
        <v>1769</v>
      </c>
      <c r="R2179" s="77">
        <v>238</v>
      </c>
      <c r="S2179" s="77">
        <v>191</v>
      </c>
      <c r="T2179" s="77">
        <v>231</v>
      </c>
      <c r="U2179" s="78">
        <v>156</v>
      </c>
    </row>
    <row r="2180" spans="1:21" ht="15">
      <c r="A2180" s="76" t="s">
        <v>2540</v>
      </c>
      <c r="B2180" s="77" t="s">
        <v>5864</v>
      </c>
      <c r="C2180" s="77" t="s">
        <v>2522</v>
      </c>
      <c r="D2180" s="77" t="s">
        <v>341</v>
      </c>
      <c r="E2180" s="77">
        <v>10749</v>
      </c>
      <c r="F2180" s="77">
        <v>4864</v>
      </c>
      <c r="G2180" s="77">
        <v>5885</v>
      </c>
      <c r="H2180" s="77">
        <v>0.45250720999999999</v>
      </c>
      <c r="I2180" s="77">
        <v>0.54749278999999995</v>
      </c>
      <c r="J2180" s="77">
        <v>2831</v>
      </c>
      <c r="K2180" s="77">
        <v>1609</v>
      </c>
      <c r="L2180" s="77">
        <v>185</v>
      </c>
      <c r="M2180" s="77">
        <v>82</v>
      </c>
      <c r="N2180" s="77">
        <v>103</v>
      </c>
      <c r="O2180" s="77">
        <v>54</v>
      </c>
      <c r="P2180" s="77">
        <v>3352</v>
      </c>
      <c r="Q2180" s="77">
        <v>1727</v>
      </c>
      <c r="R2180" s="77">
        <v>242</v>
      </c>
      <c r="S2180" s="77">
        <v>218</v>
      </c>
      <c r="T2180" s="77">
        <v>198</v>
      </c>
      <c r="U2180" s="78">
        <v>148</v>
      </c>
    </row>
    <row r="2181" spans="1:21" ht="15">
      <c r="A2181" s="76" t="s">
        <v>2541</v>
      </c>
      <c r="B2181" s="77" t="s">
        <v>5864</v>
      </c>
      <c r="C2181" s="77" t="s">
        <v>2522</v>
      </c>
      <c r="D2181" s="77" t="s">
        <v>341</v>
      </c>
      <c r="E2181" s="77">
        <v>10530</v>
      </c>
      <c r="F2181" s="77">
        <v>4699</v>
      </c>
      <c r="G2181" s="77">
        <v>5831</v>
      </c>
      <c r="H2181" s="77">
        <v>0.44624881300000002</v>
      </c>
      <c r="I2181" s="77">
        <v>0.55375118700000003</v>
      </c>
      <c r="J2181" s="77">
        <v>2682</v>
      </c>
      <c r="K2181" s="77">
        <v>1566</v>
      </c>
      <c r="L2181" s="77">
        <v>178</v>
      </c>
      <c r="M2181" s="77">
        <v>88</v>
      </c>
      <c r="N2181" s="77">
        <v>108</v>
      </c>
      <c r="O2181" s="77">
        <v>77</v>
      </c>
      <c r="P2181" s="77">
        <v>3282</v>
      </c>
      <c r="Q2181" s="77">
        <v>1721</v>
      </c>
      <c r="R2181" s="77">
        <v>246</v>
      </c>
      <c r="S2181" s="77">
        <v>205</v>
      </c>
      <c r="T2181" s="77">
        <v>232</v>
      </c>
      <c r="U2181" s="78">
        <v>145</v>
      </c>
    </row>
    <row r="2182" spans="1:21" ht="15">
      <c r="A2182" s="76" t="s">
        <v>2542</v>
      </c>
      <c r="B2182" s="77" t="s">
        <v>5864</v>
      </c>
      <c r="C2182" s="77" t="s">
        <v>2522</v>
      </c>
      <c r="D2182" s="77" t="s">
        <v>341</v>
      </c>
      <c r="E2182" s="77">
        <v>10770</v>
      </c>
      <c r="F2182" s="77">
        <v>4875</v>
      </c>
      <c r="G2182" s="77">
        <v>5895</v>
      </c>
      <c r="H2182" s="77">
        <v>0.45264623999999998</v>
      </c>
      <c r="I2182" s="77">
        <v>0.54735376000000002</v>
      </c>
      <c r="J2182" s="77">
        <v>2848</v>
      </c>
      <c r="K2182" s="77">
        <v>1609</v>
      </c>
      <c r="L2182" s="77">
        <v>187</v>
      </c>
      <c r="M2182" s="77">
        <v>80</v>
      </c>
      <c r="N2182" s="77">
        <v>94</v>
      </c>
      <c r="O2182" s="77">
        <v>57</v>
      </c>
      <c r="P2182" s="77">
        <v>3326</v>
      </c>
      <c r="Q2182" s="77">
        <v>1761</v>
      </c>
      <c r="R2182" s="77">
        <v>225</v>
      </c>
      <c r="S2182" s="77">
        <v>220</v>
      </c>
      <c r="T2182" s="77">
        <v>220</v>
      </c>
      <c r="U2182" s="78">
        <v>143</v>
      </c>
    </row>
    <row r="2183" spans="1:21" ht="15">
      <c r="A2183" s="76" t="s">
        <v>2543</v>
      </c>
      <c r="B2183" s="77" t="s">
        <v>5864</v>
      </c>
      <c r="C2183" s="77" t="s">
        <v>2522</v>
      </c>
      <c r="D2183" s="77" t="s">
        <v>341</v>
      </c>
      <c r="E2183" s="77">
        <v>10679</v>
      </c>
      <c r="F2183" s="77">
        <v>4686</v>
      </c>
      <c r="G2183" s="77">
        <v>5993</v>
      </c>
      <c r="H2183" s="77">
        <v>0.43880513199999999</v>
      </c>
      <c r="I2183" s="77">
        <v>0.56119486799999996</v>
      </c>
      <c r="J2183" s="77">
        <v>2714</v>
      </c>
      <c r="K2183" s="77">
        <v>1576</v>
      </c>
      <c r="L2183" s="77">
        <v>161</v>
      </c>
      <c r="M2183" s="77">
        <v>92</v>
      </c>
      <c r="N2183" s="77">
        <v>90</v>
      </c>
      <c r="O2183" s="77">
        <v>53</v>
      </c>
      <c r="P2183" s="77">
        <v>3376</v>
      </c>
      <c r="Q2183" s="77">
        <v>1767</v>
      </c>
      <c r="R2183" s="77">
        <v>244</v>
      </c>
      <c r="S2183" s="77">
        <v>221</v>
      </c>
      <c r="T2183" s="77">
        <v>230</v>
      </c>
      <c r="U2183" s="78">
        <v>155</v>
      </c>
    </row>
    <row r="2184" spans="1:21" ht="15">
      <c r="A2184" s="76" t="s">
        <v>2544</v>
      </c>
      <c r="B2184" s="77" t="s">
        <v>5864</v>
      </c>
      <c r="C2184" s="77" t="s">
        <v>2522</v>
      </c>
      <c r="D2184" s="77" t="s">
        <v>341</v>
      </c>
      <c r="E2184" s="77">
        <v>10278</v>
      </c>
      <c r="F2184" s="77">
        <v>4552</v>
      </c>
      <c r="G2184" s="77">
        <v>5726</v>
      </c>
      <c r="H2184" s="77">
        <v>0.44288772100000001</v>
      </c>
      <c r="I2184" s="77">
        <v>0.55711227900000004</v>
      </c>
      <c r="J2184" s="77">
        <v>2597</v>
      </c>
      <c r="K2184" s="77">
        <v>1553</v>
      </c>
      <c r="L2184" s="77">
        <v>185</v>
      </c>
      <c r="M2184" s="77">
        <v>80</v>
      </c>
      <c r="N2184" s="77">
        <v>92</v>
      </c>
      <c r="O2184" s="77">
        <v>45</v>
      </c>
      <c r="P2184" s="77">
        <v>3199</v>
      </c>
      <c r="Q2184" s="77">
        <v>1725</v>
      </c>
      <c r="R2184" s="77">
        <v>240</v>
      </c>
      <c r="S2184" s="77">
        <v>201</v>
      </c>
      <c r="T2184" s="77">
        <v>213</v>
      </c>
      <c r="U2184" s="78">
        <v>148</v>
      </c>
    </row>
    <row r="2185" spans="1:21" ht="15">
      <c r="A2185" s="76" t="s">
        <v>2545</v>
      </c>
      <c r="B2185" s="77" t="s">
        <v>5864</v>
      </c>
      <c r="C2185" s="77" t="s">
        <v>2522</v>
      </c>
      <c r="D2185" s="77" t="s">
        <v>341</v>
      </c>
      <c r="E2185" s="77">
        <v>11060</v>
      </c>
      <c r="F2185" s="77">
        <v>5035</v>
      </c>
      <c r="G2185" s="77">
        <v>6025</v>
      </c>
      <c r="H2185" s="77">
        <v>0.455244123</v>
      </c>
      <c r="I2185" s="77">
        <v>0.54475587700000005</v>
      </c>
      <c r="J2185" s="77">
        <v>2916</v>
      </c>
      <c r="K2185" s="77">
        <v>1668</v>
      </c>
      <c r="L2185" s="77">
        <v>184</v>
      </c>
      <c r="M2185" s="77">
        <v>93</v>
      </c>
      <c r="N2185" s="77">
        <v>104</v>
      </c>
      <c r="O2185" s="77">
        <v>70</v>
      </c>
      <c r="P2185" s="77">
        <v>3354</v>
      </c>
      <c r="Q2185" s="77">
        <v>1842</v>
      </c>
      <c r="R2185" s="77">
        <v>241</v>
      </c>
      <c r="S2185" s="77">
        <v>206</v>
      </c>
      <c r="T2185" s="77">
        <v>226</v>
      </c>
      <c r="U2185" s="78">
        <v>156</v>
      </c>
    </row>
    <row r="2186" spans="1:21" ht="15">
      <c r="A2186" s="76" t="s">
        <v>2546</v>
      </c>
      <c r="B2186" s="77" t="s">
        <v>5864</v>
      </c>
      <c r="C2186" s="77" t="s">
        <v>2522</v>
      </c>
      <c r="D2186" s="77" t="s">
        <v>341</v>
      </c>
      <c r="E2186" s="77">
        <v>10424</v>
      </c>
      <c r="F2186" s="77">
        <v>4639</v>
      </c>
      <c r="G2186" s="77">
        <v>5785</v>
      </c>
      <c r="H2186" s="77">
        <v>0.445030698</v>
      </c>
      <c r="I2186" s="77">
        <v>0.55496930200000005</v>
      </c>
      <c r="J2186" s="77">
        <v>2639</v>
      </c>
      <c r="K2186" s="77">
        <v>1579</v>
      </c>
      <c r="L2186" s="77">
        <v>173</v>
      </c>
      <c r="M2186" s="77">
        <v>87</v>
      </c>
      <c r="N2186" s="77">
        <v>100</v>
      </c>
      <c r="O2186" s="77">
        <v>61</v>
      </c>
      <c r="P2186" s="77">
        <v>3244</v>
      </c>
      <c r="Q2186" s="77">
        <v>1700</v>
      </c>
      <c r="R2186" s="77">
        <v>241</v>
      </c>
      <c r="S2186" s="77">
        <v>216</v>
      </c>
      <c r="T2186" s="77">
        <v>219</v>
      </c>
      <c r="U2186" s="78">
        <v>165</v>
      </c>
    </row>
    <row r="2187" spans="1:21" ht="15">
      <c r="A2187" s="76" t="s">
        <v>2547</v>
      </c>
      <c r="B2187" s="77" t="s">
        <v>5864</v>
      </c>
      <c r="C2187" s="77" t="s">
        <v>2522</v>
      </c>
      <c r="D2187" s="77" t="s">
        <v>341</v>
      </c>
      <c r="E2187" s="77">
        <v>10891</v>
      </c>
      <c r="F2187" s="77">
        <v>4914</v>
      </c>
      <c r="G2187" s="77">
        <v>5977</v>
      </c>
      <c r="H2187" s="77">
        <v>0.451198237</v>
      </c>
      <c r="I2187" s="77">
        <v>0.54880176300000005</v>
      </c>
      <c r="J2187" s="77">
        <v>2890</v>
      </c>
      <c r="K2187" s="77">
        <v>1610</v>
      </c>
      <c r="L2187" s="77">
        <v>191</v>
      </c>
      <c r="M2187" s="77">
        <v>82</v>
      </c>
      <c r="N2187" s="77">
        <v>86</v>
      </c>
      <c r="O2187" s="77">
        <v>55</v>
      </c>
      <c r="P2187" s="77">
        <v>3396</v>
      </c>
      <c r="Q2187" s="77">
        <v>1753</v>
      </c>
      <c r="R2187" s="77">
        <v>232</v>
      </c>
      <c r="S2187" s="77">
        <v>216</v>
      </c>
      <c r="T2187" s="77">
        <v>234</v>
      </c>
      <c r="U2187" s="78">
        <v>146</v>
      </c>
    </row>
    <row r="2188" spans="1:21" ht="15">
      <c r="A2188" s="76" t="s">
        <v>2548</v>
      </c>
      <c r="B2188" s="77" t="s">
        <v>5864</v>
      </c>
      <c r="C2188" s="77" t="s">
        <v>2522</v>
      </c>
      <c r="D2188" s="77" t="s">
        <v>341</v>
      </c>
      <c r="E2188" s="77">
        <v>10438</v>
      </c>
      <c r="F2188" s="77">
        <v>4599</v>
      </c>
      <c r="G2188" s="77">
        <v>5839</v>
      </c>
      <c r="H2188" s="77">
        <v>0.44060164800000001</v>
      </c>
      <c r="I2188" s="77">
        <v>0.55939835199999999</v>
      </c>
      <c r="J2188" s="77">
        <v>2672</v>
      </c>
      <c r="K2188" s="77">
        <v>1565</v>
      </c>
      <c r="L2188" s="77">
        <v>157</v>
      </c>
      <c r="M2188" s="77">
        <v>82</v>
      </c>
      <c r="N2188" s="77">
        <v>84</v>
      </c>
      <c r="O2188" s="77">
        <v>39</v>
      </c>
      <c r="P2188" s="77">
        <v>3288</v>
      </c>
      <c r="Q2188" s="77">
        <v>1774</v>
      </c>
      <c r="R2188" s="77">
        <v>212</v>
      </c>
      <c r="S2188" s="77">
        <v>202</v>
      </c>
      <c r="T2188" s="77">
        <v>214</v>
      </c>
      <c r="U2188" s="78">
        <v>149</v>
      </c>
    </row>
    <row r="2189" spans="1:21" ht="15">
      <c r="A2189" s="76" t="s">
        <v>2549</v>
      </c>
      <c r="B2189" s="77" t="s">
        <v>5864</v>
      </c>
      <c r="C2189" s="77" t="s">
        <v>2522</v>
      </c>
      <c r="D2189" s="77" t="s">
        <v>341</v>
      </c>
      <c r="E2189" s="77">
        <v>10506</v>
      </c>
      <c r="F2189" s="77">
        <v>4759</v>
      </c>
      <c r="G2189" s="77">
        <v>5747</v>
      </c>
      <c r="H2189" s="77">
        <v>0.45297925</v>
      </c>
      <c r="I2189" s="77">
        <v>0.54702074999999994</v>
      </c>
      <c r="J2189" s="77">
        <v>2759</v>
      </c>
      <c r="K2189" s="77">
        <v>1589</v>
      </c>
      <c r="L2189" s="77">
        <v>174</v>
      </c>
      <c r="M2189" s="77">
        <v>81</v>
      </c>
      <c r="N2189" s="77">
        <v>101</v>
      </c>
      <c r="O2189" s="77">
        <v>55</v>
      </c>
      <c r="P2189" s="77">
        <v>3248</v>
      </c>
      <c r="Q2189" s="77">
        <v>1690</v>
      </c>
      <c r="R2189" s="77">
        <v>234</v>
      </c>
      <c r="S2189" s="77">
        <v>189</v>
      </c>
      <c r="T2189" s="77">
        <v>231</v>
      </c>
      <c r="U2189" s="78">
        <v>155</v>
      </c>
    </row>
    <row r="2190" spans="1:21" ht="15">
      <c r="A2190" s="76" t="s">
        <v>2550</v>
      </c>
      <c r="B2190" s="77" t="s">
        <v>5864</v>
      </c>
      <c r="C2190" s="77" t="s">
        <v>2522</v>
      </c>
      <c r="D2190" s="77" t="s">
        <v>341</v>
      </c>
      <c r="E2190" s="77">
        <v>11151</v>
      </c>
      <c r="F2190" s="77">
        <v>5058</v>
      </c>
      <c r="G2190" s="77">
        <v>6093</v>
      </c>
      <c r="H2190" s="77">
        <v>0.45359160599999998</v>
      </c>
      <c r="I2190" s="77">
        <v>0.54640839399999996</v>
      </c>
      <c r="J2190" s="77">
        <v>2977</v>
      </c>
      <c r="K2190" s="77">
        <v>1626</v>
      </c>
      <c r="L2190" s="77">
        <v>208</v>
      </c>
      <c r="M2190" s="77">
        <v>95</v>
      </c>
      <c r="N2190" s="77">
        <v>90</v>
      </c>
      <c r="O2190" s="77">
        <v>62</v>
      </c>
      <c r="P2190" s="77">
        <v>3487</v>
      </c>
      <c r="Q2190" s="77">
        <v>1764</v>
      </c>
      <c r="R2190" s="77">
        <v>246</v>
      </c>
      <c r="S2190" s="77">
        <v>216</v>
      </c>
      <c r="T2190" s="77">
        <v>226</v>
      </c>
      <c r="U2190" s="78">
        <v>154</v>
      </c>
    </row>
    <row r="2191" spans="1:21" ht="15">
      <c r="A2191" s="76" t="s">
        <v>2551</v>
      </c>
      <c r="B2191" s="77" t="s">
        <v>5864</v>
      </c>
      <c r="C2191" s="77" t="s">
        <v>2522</v>
      </c>
      <c r="D2191" s="77" t="s">
        <v>341</v>
      </c>
      <c r="E2191" s="77">
        <v>10433</v>
      </c>
      <c r="F2191" s="77">
        <v>4646</v>
      </c>
      <c r="G2191" s="77">
        <v>5787</v>
      </c>
      <c r="H2191" s="77">
        <v>0.44531774200000002</v>
      </c>
      <c r="I2191" s="77">
        <v>0.55468225800000004</v>
      </c>
      <c r="J2191" s="77">
        <v>2709</v>
      </c>
      <c r="K2191" s="77">
        <v>1545</v>
      </c>
      <c r="L2191" s="77">
        <v>175</v>
      </c>
      <c r="M2191" s="77">
        <v>78</v>
      </c>
      <c r="N2191" s="77">
        <v>90</v>
      </c>
      <c r="O2191" s="77">
        <v>49</v>
      </c>
      <c r="P2191" s="77">
        <v>3251</v>
      </c>
      <c r="Q2191" s="77">
        <v>1746</v>
      </c>
      <c r="R2191" s="77">
        <v>227</v>
      </c>
      <c r="S2191" s="77">
        <v>190</v>
      </c>
      <c r="T2191" s="77">
        <v>225</v>
      </c>
      <c r="U2191" s="78">
        <v>148</v>
      </c>
    </row>
    <row r="2192" spans="1:21" ht="15">
      <c r="A2192" s="76" t="s">
        <v>2552</v>
      </c>
      <c r="B2192" s="77" t="s">
        <v>5864</v>
      </c>
      <c r="C2192" s="77" t="s">
        <v>2522</v>
      </c>
      <c r="D2192" s="77" t="s">
        <v>341</v>
      </c>
      <c r="E2192" s="77">
        <v>10969</v>
      </c>
      <c r="F2192" s="77">
        <v>4996</v>
      </c>
      <c r="G2192" s="77">
        <v>5973</v>
      </c>
      <c r="H2192" s="77">
        <v>0.45546540200000002</v>
      </c>
      <c r="I2192" s="77">
        <v>0.54453459800000004</v>
      </c>
      <c r="J2192" s="77">
        <v>2926</v>
      </c>
      <c r="K2192" s="77">
        <v>1659</v>
      </c>
      <c r="L2192" s="77">
        <v>190</v>
      </c>
      <c r="M2192" s="77">
        <v>78</v>
      </c>
      <c r="N2192" s="77">
        <v>90</v>
      </c>
      <c r="O2192" s="77">
        <v>53</v>
      </c>
      <c r="P2192" s="77">
        <v>3420</v>
      </c>
      <c r="Q2192" s="77">
        <v>1790</v>
      </c>
      <c r="R2192" s="77">
        <v>208</v>
      </c>
      <c r="S2192" s="77">
        <v>192</v>
      </c>
      <c r="T2192" s="77">
        <v>207</v>
      </c>
      <c r="U2192" s="78">
        <v>156</v>
      </c>
    </row>
    <row r="2193" spans="1:21" ht="15">
      <c r="A2193" s="76" t="s">
        <v>2553</v>
      </c>
      <c r="B2193" s="77" t="s">
        <v>5864</v>
      </c>
      <c r="C2193" s="77" t="s">
        <v>2522</v>
      </c>
      <c r="D2193" s="77" t="s">
        <v>341</v>
      </c>
      <c r="E2193" s="77">
        <v>10242</v>
      </c>
      <c r="F2193" s="77">
        <v>4492</v>
      </c>
      <c r="G2193" s="77">
        <v>5750</v>
      </c>
      <c r="H2193" s="77">
        <v>0.43858621399999997</v>
      </c>
      <c r="I2193" s="77">
        <v>0.56141378600000003</v>
      </c>
      <c r="J2193" s="77">
        <v>2595</v>
      </c>
      <c r="K2193" s="77">
        <v>1528</v>
      </c>
      <c r="L2193" s="77">
        <v>159</v>
      </c>
      <c r="M2193" s="77">
        <v>68</v>
      </c>
      <c r="N2193" s="77">
        <v>85</v>
      </c>
      <c r="O2193" s="77">
        <v>57</v>
      </c>
      <c r="P2193" s="77">
        <v>3201</v>
      </c>
      <c r="Q2193" s="77">
        <v>1742</v>
      </c>
      <c r="R2193" s="77">
        <v>232</v>
      </c>
      <c r="S2193" s="77">
        <v>203</v>
      </c>
      <c r="T2193" s="77">
        <v>217</v>
      </c>
      <c r="U2193" s="78">
        <v>155</v>
      </c>
    </row>
    <row r="2194" spans="1:21" ht="15">
      <c r="A2194" s="76" t="s">
        <v>2554</v>
      </c>
      <c r="B2194" s="77" t="s">
        <v>5864</v>
      </c>
      <c r="C2194" s="77" t="s">
        <v>2522</v>
      </c>
      <c r="D2194" s="77" t="s">
        <v>341</v>
      </c>
      <c r="E2194" s="77">
        <v>11081</v>
      </c>
      <c r="F2194" s="77">
        <v>5015</v>
      </c>
      <c r="G2194" s="77">
        <v>6066</v>
      </c>
      <c r="H2194" s="77">
        <v>0.452576482</v>
      </c>
      <c r="I2194" s="77">
        <v>0.547423518</v>
      </c>
      <c r="J2194" s="77">
        <v>2951</v>
      </c>
      <c r="K2194" s="77">
        <v>1627</v>
      </c>
      <c r="L2194" s="77">
        <v>204</v>
      </c>
      <c r="M2194" s="77">
        <v>85</v>
      </c>
      <c r="N2194" s="77">
        <v>92</v>
      </c>
      <c r="O2194" s="77">
        <v>56</v>
      </c>
      <c r="P2194" s="77">
        <v>3457</v>
      </c>
      <c r="Q2194" s="77">
        <v>1741</v>
      </c>
      <c r="R2194" s="77">
        <v>253</v>
      </c>
      <c r="S2194" s="77">
        <v>218</v>
      </c>
      <c r="T2194" s="77">
        <v>226</v>
      </c>
      <c r="U2194" s="78">
        <v>171</v>
      </c>
    </row>
    <row r="2195" spans="1:21" ht="15">
      <c r="A2195" s="76" t="s">
        <v>2555</v>
      </c>
      <c r="B2195" s="77" t="s">
        <v>5864</v>
      </c>
      <c r="C2195" s="77" t="s">
        <v>2522</v>
      </c>
      <c r="D2195" s="77" t="s">
        <v>341</v>
      </c>
      <c r="E2195" s="77">
        <v>11072</v>
      </c>
      <c r="F2195" s="77">
        <v>5037</v>
      </c>
      <c r="G2195" s="77">
        <v>6035</v>
      </c>
      <c r="H2195" s="77">
        <v>0.45493135800000001</v>
      </c>
      <c r="I2195" s="77">
        <v>0.54506864200000005</v>
      </c>
      <c r="J2195" s="77">
        <v>2941</v>
      </c>
      <c r="K2195" s="77">
        <v>1651</v>
      </c>
      <c r="L2195" s="77">
        <v>213</v>
      </c>
      <c r="M2195" s="77">
        <v>78</v>
      </c>
      <c r="N2195" s="77">
        <v>84</v>
      </c>
      <c r="O2195" s="77">
        <v>70</v>
      </c>
      <c r="P2195" s="77">
        <v>3423</v>
      </c>
      <c r="Q2195" s="77">
        <v>1818</v>
      </c>
      <c r="R2195" s="77">
        <v>235</v>
      </c>
      <c r="S2195" s="77">
        <v>190</v>
      </c>
      <c r="T2195" s="77">
        <v>222</v>
      </c>
      <c r="U2195" s="78">
        <v>147</v>
      </c>
    </row>
    <row r="2196" spans="1:21" ht="15">
      <c r="A2196" s="76" t="s">
        <v>2556</v>
      </c>
      <c r="B2196" s="77" t="s">
        <v>5864</v>
      </c>
      <c r="C2196" s="77" t="s">
        <v>2522</v>
      </c>
      <c r="D2196" s="77" t="s">
        <v>341</v>
      </c>
      <c r="E2196" s="77">
        <v>10880</v>
      </c>
      <c r="F2196" s="77">
        <v>4950</v>
      </c>
      <c r="G2196" s="77">
        <v>5930</v>
      </c>
      <c r="H2196" s="77">
        <v>0.45496323500000002</v>
      </c>
      <c r="I2196" s="77">
        <v>0.54503676499999998</v>
      </c>
      <c r="J2196" s="77">
        <v>2890</v>
      </c>
      <c r="K2196" s="77">
        <v>1665</v>
      </c>
      <c r="L2196" s="77">
        <v>190</v>
      </c>
      <c r="M2196" s="77">
        <v>80</v>
      </c>
      <c r="N2196" s="77">
        <v>91</v>
      </c>
      <c r="O2196" s="77">
        <v>34</v>
      </c>
      <c r="P2196" s="77">
        <v>3382</v>
      </c>
      <c r="Q2196" s="77">
        <v>1773</v>
      </c>
      <c r="R2196" s="77">
        <v>222</v>
      </c>
      <c r="S2196" s="77">
        <v>189</v>
      </c>
      <c r="T2196" s="77">
        <v>209</v>
      </c>
      <c r="U2196" s="78">
        <v>155</v>
      </c>
    </row>
    <row r="2197" spans="1:21" ht="15">
      <c r="A2197" s="76" t="s">
        <v>2557</v>
      </c>
      <c r="B2197" s="77" t="s">
        <v>5864</v>
      </c>
      <c r="C2197" s="77" t="s">
        <v>2522</v>
      </c>
      <c r="D2197" s="77" t="s">
        <v>341</v>
      </c>
      <c r="E2197" s="77">
        <v>11110</v>
      </c>
      <c r="F2197" s="77">
        <v>5060</v>
      </c>
      <c r="G2197" s="77">
        <v>6050</v>
      </c>
      <c r="H2197" s="77">
        <v>0.45544554500000001</v>
      </c>
      <c r="I2197" s="77">
        <v>0.54455445499999999</v>
      </c>
      <c r="J2197" s="77">
        <v>2991</v>
      </c>
      <c r="K2197" s="77">
        <v>1643</v>
      </c>
      <c r="L2197" s="77">
        <v>194</v>
      </c>
      <c r="M2197" s="77">
        <v>84</v>
      </c>
      <c r="N2197" s="77">
        <v>96</v>
      </c>
      <c r="O2197" s="77">
        <v>52</v>
      </c>
      <c r="P2197" s="77">
        <v>3447</v>
      </c>
      <c r="Q2197" s="77">
        <v>1773</v>
      </c>
      <c r="R2197" s="77">
        <v>246</v>
      </c>
      <c r="S2197" s="77">
        <v>199</v>
      </c>
      <c r="T2197" s="77">
        <v>238</v>
      </c>
      <c r="U2197" s="78">
        <v>147</v>
      </c>
    </row>
    <row r="2198" spans="1:21" ht="15">
      <c r="A2198" s="76" t="s">
        <v>2558</v>
      </c>
      <c r="B2198" s="77" t="s">
        <v>5864</v>
      </c>
      <c r="C2198" s="77" t="s">
        <v>2522</v>
      </c>
      <c r="D2198" s="77" t="s">
        <v>341</v>
      </c>
      <c r="E2198" s="77">
        <v>10339</v>
      </c>
      <c r="F2198" s="77">
        <v>4595</v>
      </c>
      <c r="G2198" s="77">
        <v>5744</v>
      </c>
      <c r="H2198" s="77">
        <v>0.44443369799999999</v>
      </c>
      <c r="I2198" s="77">
        <v>0.55556630200000001</v>
      </c>
      <c r="J2198" s="77">
        <v>2692</v>
      </c>
      <c r="K2198" s="77">
        <v>1552</v>
      </c>
      <c r="L2198" s="77">
        <v>153</v>
      </c>
      <c r="M2198" s="77">
        <v>65</v>
      </c>
      <c r="N2198" s="77">
        <v>84</v>
      </c>
      <c r="O2198" s="77">
        <v>49</v>
      </c>
      <c r="P2198" s="77">
        <v>3214</v>
      </c>
      <c r="Q2198" s="77">
        <v>1725</v>
      </c>
      <c r="R2198" s="77">
        <v>230</v>
      </c>
      <c r="S2198" s="77">
        <v>198</v>
      </c>
      <c r="T2198" s="77">
        <v>231</v>
      </c>
      <c r="U2198" s="78">
        <v>146</v>
      </c>
    </row>
    <row r="2199" spans="1:21" ht="15">
      <c r="A2199" s="76" t="s">
        <v>2559</v>
      </c>
      <c r="B2199" s="77" t="s">
        <v>5864</v>
      </c>
      <c r="C2199" s="77" t="s">
        <v>2522</v>
      </c>
      <c r="D2199" s="77" t="s">
        <v>341</v>
      </c>
      <c r="E2199" s="77">
        <v>10481</v>
      </c>
      <c r="F2199" s="77">
        <v>4671</v>
      </c>
      <c r="G2199" s="77">
        <v>5810</v>
      </c>
      <c r="H2199" s="77">
        <v>0.445663582</v>
      </c>
      <c r="I2199" s="77">
        <v>0.554336418</v>
      </c>
      <c r="J2199" s="77">
        <v>2706</v>
      </c>
      <c r="K2199" s="77">
        <v>1546</v>
      </c>
      <c r="L2199" s="77">
        <v>188</v>
      </c>
      <c r="M2199" s="77">
        <v>89</v>
      </c>
      <c r="N2199" s="77">
        <v>94</v>
      </c>
      <c r="O2199" s="77">
        <v>48</v>
      </c>
      <c r="P2199" s="77">
        <v>3286</v>
      </c>
      <c r="Q2199" s="77">
        <v>1715</v>
      </c>
      <c r="R2199" s="77">
        <v>242</v>
      </c>
      <c r="S2199" s="77">
        <v>201</v>
      </c>
      <c r="T2199" s="77">
        <v>225</v>
      </c>
      <c r="U2199" s="78">
        <v>141</v>
      </c>
    </row>
    <row r="2200" spans="1:21" ht="15">
      <c r="A2200" s="76" t="s">
        <v>2560</v>
      </c>
      <c r="B2200" s="77" t="s">
        <v>5864</v>
      </c>
      <c r="C2200" s="77" t="s">
        <v>2522</v>
      </c>
      <c r="D2200" s="77" t="s">
        <v>341</v>
      </c>
      <c r="E2200" s="77">
        <v>10963</v>
      </c>
      <c r="F2200" s="77">
        <v>4924</v>
      </c>
      <c r="G2200" s="77">
        <v>6039</v>
      </c>
      <c r="H2200" s="77">
        <v>0.44914713099999998</v>
      </c>
      <c r="I2200" s="77">
        <v>0.55085286899999997</v>
      </c>
      <c r="J2200" s="77">
        <v>2920</v>
      </c>
      <c r="K2200" s="77">
        <v>1587</v>
      </c>
      <c r="L2200" s="77">
        <v>189</v>
      </c>
      <c r="M2200" s="77">
        <v>90</v>
      </c>
      <c r="N2200" s="77">
        <v>91</v>
      </c>
      <c r="O2200" s="77">
        <v>47</v>
      </c>
      <c r="P2200" s="77">
        <v>3421</v>
      </c>
      <c r="Q2200" s="77">
        <v>1811</v>
      </c>
      <c r="R2200" s="77">
        <v>224</v>
      </c>
      <c r="S2200" s="77">
        <v>200</v>
      </c>
      <c r="T2200" s="77">
        <v>226</v>
      </c>
      <c r="U2200" s="78">
        <v>157</v>
      </c>
    </row>
    <row r="2201" spans="1:21" ht="15">
      <c r="A2201" s="76" t="s">
        <v>2561</v>
      </c>
      <c r="B2201" s="77" t="s">
        <v>5864</v>
      </c>
      <c r="C2201" s="77" t="s">
        <v>2522</v>
      </c>
      <c r="D2201" s="77" t="s">
        <v>341</v>
      </c>
      <c r="E2201" s="77">
        <v>10836</v>
      </c>
      <c r="F2201" s="77">
        <v>4887</v>
      </c>
      <c r="G2201" s="77">
        <v>5949</v>
      </c>
      <c r="H2201" s="77">
        <v>0.45099667799999998</v>
      </c>
      <c r="I2201" s="77">
        <v>0.54900332200000002</v>
      </c>
      <c r="J2201" s="77">
        <v>2867</v>
      </c>
      <c r="K2201" s="77">
        <v>1613</v>
      </c>
      <c r="L2201" s="77">
        <v>186</v>
      </c>
      <c r="M2201" s="77">
        <v>88</v>
      </c>
      <c r="N2201" s="77">
        <v>88</v>
      </c>
      <c r="O2201" s="77">
        <v>45</v>
      </c>
      <c r="P2201" s="77">
        <v>3352</v>
      </c>
      <c r="Q2201" s="77">
        <v>1774</v>
      </c>
      <c r="R2201" s="77">
        <v>243</v>
      </c>
      <c r="S2201" s="77">
        <v>201</v>
      </c>
      <c r="T2201" s="77">
        <v>237</v>
      </c>
      <c r="U2201" s="78">
        <v>142</v>
      </c>
    </row>
    <row r="2202" spans="1:21" ht="15">
      <c r="A2202" s="76" t="s">
        <v>2562</v>
      </c>
      <c r="B2202" s="77" t="s">
        <v>5864</v>
      </c>
      <c r="C2202" s="77" t="s">
        <v>2522</v>
      </c>
      <c r="D2202" s="77" t="s">
        <v>341</v>
      </c>
      <c r="E2202" s="77">
        <v>10555</v>
      </c>
      <c r="F2202" s="77">
        <v>4669</v>
      </c>
      <c r="G2202" s="77">
        <v>5886</v>
      </c>
      <c r="H2202" s="77">
        <v>0.44234959699999998</v>
      </c>
      <c r="I2202" s="77">
        <v>0.55765040300000002</v>
      </c>
      <c r="J2202" s="77">
        <v>2669</v>
      </c>
      <c r="K2202" s="77">
        <v>1601</v>
      </c>
      <c r="L2202" s="77">
        <v>180</v>
      </c>
      <c r="M2202" s="77">
        <v>87</v>
      </c>
      <c r="N2202" s="77">
        <v>91</v>
      </c>
      <c r="O2202" s="77">
        <v>41</v>
      </c>
      <c r="P2202" s="77">
        <v>3238</v>
      </c>
      <c r="Q2202" s="77">
        <v>1843</v>
      </c>
      <c r="R2202" s="77">
        <v>232</v>
      </c>
      <c r="S2202" s="77">
        <v>200</v>
      </c>
      <c r="T2202" s="77">
        <v>215</v>
      </c>
      <c r="U2202" s="78">
        <v>158</v>
      </c>
    </row>
    <row r="2203" spans="1:21" ht="15">
      <c r="A2203" s="76" t="s">
        <v>2563</v>
      </c>
      <c r="B2203" s="77" t="s">
        <v>5864</v>
      </c>
      <c r="C2203" s="77" t="s">
        <v>2522</v>
      </c>
      <c r="D2203" s="77" t="s">
        <v>341</v>
      </c>
      <c r="E2203" s="77">
        <v>10956</v>
      </c>
      <c r="F2203" s="77">
        <v>4914</v>
      </c>
      <c r="G2203" s="77">
        <v>6042</v>
      </c>
      <c r="H2203" s="77">
        <v>0.44852135799999998</v>
      </c>
      <c r="I2203" s="77">
        <v>0.55147864199999996</v>
      </c>
      <c r="J2203" s="77">
        <v>2872</v>
      </c>
      <c r="K2203" s="77">
        <v>1637</v>
      </c>
      <c r="L2203" s="77">
        <v>166</v>
      </c>
      <c r="M2203" s="77">
        <v>83</v>
      </c>
      <c r="N2203" s="77">
        <v>101</v>
      </c>
      <c r="O2203" s="77">
        <v>55</v>
      </c>
      <c r="P2203" s="77">
        <v>3463</v>
      </c>
      <c r="Q2203" s="77">
        <v>1792</v>
      </c>
      <c r="R2203" s="77">
        <v>220</v>
      </c>
      <c r="S2203" s="77">
        <v>202</v>
      </c>
      <c r="T2203" s="77">
        <v>219</v>
      </c>
      <c r="U2203" s="78">
        <v>146</v>
      </c>
    </row>
    <row r="2204" spans="1:21" ht="15">
      <c r="A2204" s="76" t="s">
        <v>2564</v>
      </c>
      <c r="B2204" s="77" t="s">
        <v>5864</v>
      </c>
      <c r="C2204" s="77" t="s">
        <v>2522</v>
      </c>
      <c r="D2204" s="77" t="s">
        <v>341</v>
      </c>
      <c r="E2204" s="77">
        <v>10615</v>
      </c>
      <c r="F2204" s="77">
        <v>4661</v>
      </c>
      <c r="G2204" s="77">
        <v>5954</v>
      </c>
      <c r="H2204" s="77">
        <v>0.43909561899999999</v>
      </c>
      <c r="I2204" s="77">
        <v>0.56090438099999995</v>
      </c>
      <c r="J2204" s="77">
        <v>2704</v>
      </c>
      <c r="K2204" s="77">
        <v>1511</v>
      </c>
      <c r="L2204" s="77">
        <v>189</v>
      </c>
      <c r="M2204" s="77">
        <v>94</v>
      </c>
      <c r="N2204" s="77">
        <v>103</v>
      </c>
      <c r="O2204" s="77">
        <v>60</v>
      </c>
      <c r="P2204" s="77">
        <v>3318</v>
      </c>
      <c r="Q2204" s="77">
        <v>1802</v>
      </c>
      <c r="R2204" s="77">
        <v>231</v>
      </c>
      <c r="S2204" s="77">
        <v>212</v>
      </c>
      <c r="T2204" s="77">
        <v>230</v>
      </c>
      <c r="U2204" s="78">
        <v>161</v>
      </c>
    </row>
    <row r="2205" spans="1:21" ht="15">
      <c r="A2205" s="76" t="s">
        <v>2565</v>
      </c>
      <c r="B2205" s="77" t="s">
        <v>5864</v>
      </c>
      <c r="C2205" s="77" t="s">
        <v>2522</v>
      </c>
      <c r="D2205" s="77" t="s">
        <v>341</v>
      </c>
      <c r="E2205" s="77">
        <v>11165</v>
      </c>
      <c r="F2205" s="77">
        <v>5045</v>
      </c>
      <c r="G2205" s="77">
        <v>6120</v>
      </c>
      <c r="H2205" s="77">
        <v>0.451858486</v>
      </c>
      <c r="I2205" s="77">
        <v>0.548141514</v>
      </c>
      <c r="J2205" s="77">
        <v>2979</v>
      </c>
      <c r="K2205" s="77">
        <v>1636</v>
      </c>
      <c r="L2205" s="77">
        <v>202</v>
      </c>
      <c r="M2205" s="77">
        <v>85</v>
      </c>
      <c r="N2205" s="77">
        <v>94</v>
      </c>
      <c r="O2205" s="77">
        <v>49</v>
      </c>
      <c r="P2205" s="77">
        <v>3474</v>
      </c>
      <c r="Q2205" s="77">
        <v>1796</v>
      </c>
      <c r="R2205" s="77">
        <v>245</v>
      </c>
      <c r="S2205" s="77">
        <v>223</v>
      </c>
      <c r="T2205" s="77">
        <v>225</v>
      </c>
      <c r="U2205" s="78">
        <v>157</v>
      </c>
    </row>
    <row r="2206" spans="1:21" ht="15">
      <c r="A2206" s="76" t="s">
        <v>2566</v>
      </c>
      <c r="B2206" s="77" t="s">
        <v>5864</v>
      </c>
      <c r="C2206" s="77" t="s">
        <v>2522</v>
      </c>
      <c r="D2206" s="77" t="s">
        <v>341</v>
      </c>
      <c r="E2206" s="77">
        <v>10915</v>
      </c>
      <c r="F2206" s="77">
        <v>4944</v>
      </c>
      <c r="G2206" s="77">
        <v>5971</v>
      </c>
      <c r="H2206" s="77">
        <v>0.45295465000000001</v>
      </c>
      <c r="I2206" s="77">
        <v>0.54704534999999999</v>
      </c>
      <c r="J2206" s="77">
        <v>2895</v>
      </c>
      <c r="K2206" s="77">
        <v>1623</v>
      </c>
      <c r="L2206" s="77">
        <v>199</v>
      </c>
      <c r="M2206" s="77">
        <v>77</v>
      </c>
      <c r="N2206" s="77">
        <v>89</v>
      </c>
      <c r="O2206" s="77">
        <v>61</v>
      </c>
      <c r="P2206" s="77">
        <v>3356</v>
      </c>
      <c r="Q2206" s="77">
        <v>1777</v>
      </c>
      <c r="R2206" s="77">
        <v>243</v>
      </c>
      <c r="S2206" s="77">
        <v>215</v>
      </c>
      <c r="T2206" s="77">
        <v>227</v>
      </c>
      <c r="U2206" s="78">
        <v>153</v>
      </c>
    </row>
    <row r="2207" spans="1:21" ht="15">
      <c r="A2207" s="76" t="s">
        <v>2567</v>
      </c>
      <c r="B2207" s="77" t="s">
        <v>5864</v>
      </c>
      <c r="C2207" s="77" t="s">
        <v>2522</v>
      </c>
      <c r="D2207" s="77" t="s">
        <v>341</v>
      </c>
      <c r="E2207" s="77">
        <v>10935</v>
      </c>
      <c r="F2207" s="77">
        <v>4980</v>
      </c>
      <c r="G2207" s="77">
        <v>5955</v>
      </c>
      <c r="H2207" s="77">
        <v>0.45541838099999998</v>
      </c>
      <c r="I2207" s="77">
        <v>0.54458161900000002</v>
      </c>
      <c r="J2207" s="77">
        <v>2925</v>
      </c>
      <c r="K2207" s="77">
        <v>1616</v>
      </c>
      <c r="L2207" s="77">
        <v>202</v>
      </c>
      <c r="M2207" s="77">
        <v>86</v>
      </c>
      <c r="N2207" s="77">
        <v>98</v>
      </c>
      <c r="O2207" s="77">
        <v>53</v>
      </c>
      <c r="P2207" s="77">
        <v>3390</v>
      </c>
      <c r="Q2207" s="77">
        <v>1758</v>
      </c>
      <c r="R2207" s="77">
        <v>218</v>
      </c>
      <c r="S2207" s="77">
        <v>212</v>
      </c>
      <c r="T2207" s="77">
        <v>232</v>
      </c>
      <c r="U2207" s="78">
        <v>145</v>
      </c>
    </row>
    <row r="2208" spans="1:21" ht="15">
      <c r="A2208" s="76" t="s">
        <v>2568</v>
      </c>
      <c r="B2208" s="77" t="s">
        <v>5864</v>
      </c>
      <c r="C2208" s="77" t="s">
        <v>2522</v>
      </c>
      <c r="D2208" s="77" t="s">
        <v>341</v>
      </c>
      <c r="E2208" s="77">
        <v>10980</v>
      </c>
      <c r="F2208" s="77">
        <v>4916</v>
      </c>
      <c r="G2208" s="77">
        <v>6064</v>
      </c>
      <c r="H2208" s="77">
        <v>0.447723133</v>
      </c>
      <c r="I2208" s="77">
        <v>0.552276867</v>
      </c>
      <c r="J2208" s="77">
        <v>2876</v>
      </c>
      <c r="K2208" s="77">
        <v>1623</v>
      </c>
      <c r="L2208" s="77">
        <v>181</v>
      </c>
      <c r="M2208" s="77">
        <v>84</v>
      </c>
      <c r="N2208" s="77">
        <v>94</v>
      </c>
      <c r="O2208" s="77">
        <v>58</v>
      </c>
      <c r="P2208" s="77">
        <v>3426</v>
      </c>
      <c r="Q2208" s="77">
        <v>1788</v>
      </c>
      <c r="R2208" s="77">
        <v>244</v>
      </c>
      <c r="S2208" s="77">
        <v>218</v>
      </c>
      <c r="T2208" s="77">
        <v>235</v>
      </c>
      <c r="U2208" s="78">
        <v>153</v>
      </c>
    </row>
    <row r="2209" spans="1:21" ht="15">
      <c r="A2209" s="76" t="s">
        <v>2569</v>
      </c>
      <c r="B2209" s="77" t="s">
        <v>5864</v>
      </c>
      <c r="C2209" s="77" t="s">
        <v>2522</v>
      </c>
      <c r="D2209" s="77" t="s">
        <v>341</v>
      </c>
      <c r="E2209" s="77">
        <v>11136</v>
      </c>
      <c r="F2209" s="77">
        <v>5096</v>
      </c>
      <c r="G2209" s="77">
        <v>6040</v>
      </c>
      <c r="H2209" s="77">
        <v>0.457614943</v>
      </c>
      <c r="I2209" s="77">
        <v>0.54238505699999995</v>
      </c>
      <c r="J2209" s="77">
        <v>2930</v>
      </c>
      <c r="K2209" s="77">
        <v>1699</v>
      </c>
      <c r="L2209" s="77">
        <v>219</v>
      </c>
      <c r="M2209" s="77">
        <v>101</v>
      </c>
      <c r="N2209" s="77">
        <v>99</v>
      </c>
      <c r="O2209" s="77">
        <v>48</v>
      </c>
      <c r="P2209" s="77">
        <v>3375</v>
      </c>
      <c r="Q2209" s="77">
        <v>1841</v>
      </c>
      <c r="R2209" s="77">
        <v>226</v>
      </c>
      <c r="S2209" s="77">
        <v>213</v>
      </c>
      <c r="T2209" s="77">
        <v>236</v>
      </c>
      <c r="U2209" s="78">
        <v>149</v>
      </c>
    </row>
    <row r="2210" spans="1:21" ht="15">
      <c r="A2210" s="76" t="s">
        <v>2570</v>
      </c>
      <c r="B2210" s="77" t="s">
        <v>5864</v>
      </c>
      <c r="C2210" s="77" t="s">
        <v>2522</v>
      </c>
      <c r="D2210" s="77" t="s">
        <v>341</v>
      </c>
      <c r="E2210" s="77">
        <v>10962</v>
      </c>
      <c r="F2210" s="77">
        <v>4972</v>
      </c>
      <c r="G2210" s="77">
        <v>5990</v>
      </c>
      <c r="H2210" s="77">
        <v>0.45356686699999998</v>
      </c>
      <c r="I2210" s="77">
        <v>0.54643313299999996</v>
      </c>
      <c r="J2210" s="77">
        <v>2917</v>
      </c>
      <c r="K2210" s="77">
        <v>1615</v>
      </c>
      <c r="L2210" s="77">
        <v>188</v>
      </c>
      <c r="M2210" s="77">
        <v>92</v>
      </c>
      <c r="N2210" s="77">
        <v>99</v>
      </c>
      <c r="O2210" s="77">
        <v>61</v>
      </c>
      <c r="P2210" s="77">
        <v>3424</v>
      </c>
      <c r="Q2210" s="77">
        <v>1745</v>
      </c>
      <c r="R2210" s="77">
        <v>237</v>
      </c>
      <c r="S2210" s="77">
        <v>214</v>
      </c>
      <c r="T2210" s="77">
        <v>220</v>
      </c>
      <c r="U2210" s="78">
        <v>150</v>
      </c>
    </row>
    <row r="2211" spans="1:21" ht="15">
      <c r="A2211" s="76" t="s">
        <v>2571</v>
      </c>
      <c r="B2211" s="77" t="s">
        <v>5864</v>
      </c>
      <c r="C2211" s="77" t="s">
        <v>2522</v>
      </c>
      <c r="D2211" s="77" t="s">
        <v>341</v>
      </c>
      <c r="E2211" s="77">
        <v>10785</v>
      </c>
      <c r="F2211" s="77">
        <v>4853</v>
      </c>
      <c r="G2211" s="77">
        <v>5932</v>
      </c>
      <c r="H2211" s="77">
        <v>0.44997682</v>
      </c>
      <c r="I2211" s="77">
        <v>0.55002317999999994</v>
      </c>
      <c r="J2211" s="77">
        <v>2814</v>
      </c>
      <c r="K2211" s="77">
        <v>1651</v>
      </c>
      <c r="L2211" s="77">
        <v>175</v>
      </c>
      <c r="M2211" s="77">
        <v>75</v>
      </c>
      <c r="N2211" s="77">
        <v>81</v>
      </c>
      <c r="O2211" s="77">
        <v>57</v>
      </c>
      <c r="P2211" s="77">
        <v>3362</v>
      </c>
      <c r="Q2211" s="77">
        <v>1757</v>
      </c>
      <c r="R2211" s="77">
        <v>229</v>
      </c>
      <c r="S2211" s="77">
        <v>214</v>
      </c>
      <c r="T2211" s="77">
        <v>222</v>
      </c>
      <c r="U2211" s="78">
        <v>148</v>
      </c>
    </row>
    <row r="2212" spans="1:21" ht="15">
      <c r="A2212" s="76" t="s">
        <v>2572</v>
      </c>
      <c r="B2212" s="77" t="s">
        <v>5864</v>
      </c>
      <c r="C2212" s="77" t="s">
        <v>2522</v>
      </c>
      <c r="D2212" s="77" t="s">
        <v>341</v>
      </c>
      <c r="E2212" s="77">
        <v>10791</v>
      </c>
      <c r="F2212" s="77">
        <v>4843</v>
      </c>
      <c r="G2212" s="77">
        <v>5948</v>
      </c>
      <c r="H2212" s="77">
        <v>0.44879992600000002</v>
      </c>
      <c r="I2212" s="77">
        <v>0.55120007400000004</v>
      </c>
      <c r="J2212" s="77">
        <v>2826</v>
      </c>
      <c r="K2212" s="77">
        <v>1603</v>
      </c>
      <c r="L2212" s="77">
        <v>195</v>
      </c>
      <c r="M2212" s="77">
        <v>67</v>
      </c>
      <c r="N2212" s="77">
        <v>91</v>
      </c>
      <c r="O2212" s="77">
        <v>61</v>
      </c>
      <c r="P2212" s="77">
        <v>3386</v>
      </c>
      <c r="Q2212" s="77">
        <v>1765</v>
      </c>
      <c r="R2212" s="77">
        <v>238</v>
      </c>
      <c r="S2212" s="77">
        <v>190</v>
      </c>
      <c r="T2212" s="77">
        <v>219</v>
      </c>
      <c r="U2212" s="78">
        <v>150</v>
      </c>
    </row>
    <row r="2213" spans="1:21" ht="15">
      <c r="A2213" s="76" t="s">
        <v>2573</v>
      </c>
      <c r="B2213" s="77" t="s">
        <v>5864</v>
      </c>
      <c r="C2213" s="77" t="s">
        <v>2522</v>
      </c>
      <c r="D2213" s="77" t="s">
        <v>341</v>
      </c>
      <c r="E2213" s="77">
        <v>10553</v>
      </c>
      <c r="F2213" s="77">
        <v>4595</v>
      </c>
      <c r="G2213" s="77">
        <v>5958</v>
      </c>
      <c r="H2213" s="77">
        <v>0.43542120699999998</v>
      </c>
      <c r="I2213" s="77">
        <v>0.56457879300000002</v>
      </c>
      <c r="J2213" s="77">
        <v>2609</v>
      </c>
      <c r="K2213" s="77">
        <v>1581</v>
      </c>
      <c r="L2213" s="77">
        <v>182</v>
      </c>
      <c r="M2213" s="77">
        <v>83</v>
      </c>
      <c r="N2213" s="77">
        <v>95</v>
      </c>
      <c r="O2213" s="77">
        <v>45</v>
      </c>
      <c r="P2213" s="77">
        <v>3330</v>
      </c>
      <c r="Q2213" s="77">
        <v>1815</v>
      </c>
      <c r="R2213" s="77">
        <v>230</v>
      </c>
      <c r="S2213" s="77">
        <v>197</v>
      </c>
      <c r="T2213" s="77">
        <v>226</v>
      </c>
      <c r="U2213" s="78">
        <v>160</v>
      </c>
    </row>
    <row r="2214" spans="1:21" ht="15">
      <c r="A2214" s="76" t="s">
        <v>2574</v>
      </c>
      <c r="B2214" s="77" t="s">
        <v>5864</v>
      </c>
      <c r="C2214" s="77" t="s">
        <v>2522</v>
      </c>
      <c r="D2214" s="77" t="s">
        <v>341</v>
      </c>
      <c r="E2214" s="77">
        <v>11055</v>
      </c>
      <c r="F2214" s="77">
        <v>5023</v>
      </c>
      <c r="G2214" s="77">
        <v>6032</v>
      </c>
      <c r="H2214" s="77">
        <v>0.45436454100000001</v>
      </c>
      <c r="I2214" s="77">
        <v>0.54563545899999999</v>
      </c>
      <c r="J2214" s="77">
        <v>2960</v>
      </c>
      <c r="K2214" s="77">
        <v>1617</v>
      </c>
      <c r="L2214" s="77">
        <v>210</v>
      </c>
      <c r="M2214" s="77">
        <v>78</v>
      </c>
      <c r="N2214" s="77">
        <v>96</v>
      </c>
      <c r="O2214" s="77">
        <v>62</v>
      </c>
      <c r="P2214" s="77">
        <v>3460</v>
      </c>
      <c r="Q2214" s="77">
        <v>1788</v>
      </c>
      <c r="R2214" s="77">
        <v>233</v>
      </c>
      <c r="S2214" s="77">
        <v>194</v>
      </c>
      <c r="T2214" s="77">
        <v>211</v>
      </c>
      <c r="U2214" s="78">
        <v>146</v>
      </c>
    </row>
    <row r="2215" spans="1:21" ht="15">
      <c r="A2215" s="76" t="s">
        <v>2575</v>
      </c>
      <c r="B2215" s="77" t="s">
        <v>5864</v>
      </c>
      <c r="C2215" s="77" t="s">
        <v>2522</v>
      </c>
      <c r="D2215" s="77" t="s">
        <v>341</v>
      </c>
      <c r="E2215" s="77">
        <v>11004</v>
      </c>
      <c r="F2215" s="77">
        <v>4978</v>
      </c>
      <c r="G2215" s="77">
        <v>6026</v>
      </c>
      <c r="H2215" s="77">
        <v>0.452380952</v>
      </c>
      <c r="I2215" s="77">
        <v>0.54761904800000005</v>
      </c>
      <c r="J2215" s="77">
        <v>2932</v>
      </c>
      <c r="K2215" s="77">
        <v>1615</v>
      </c>
      <c r="L2215" s="77">
        <v>197</v>
      </c>
      <c r="M2215" s="77">
        <v>82</v>
      </c>
      <c r="N2215" s="77">
        <v>96</v>
      </c>
      <c r="O2215" s="77">
        <v>56</v>
      </c>
      <c r="P2215" s="77">
        <v>3428</v>
      </c>
      <c r="Q2215" s="77">
        <v>1787</v>
      </c>
      <c r="R2215" s="77">
        <v>229</v>
      </c>
      <c r="S2215" s="77">
        <v>204</v>
      </c>
      <c r="T2215" s="77">
        <v>216</v>
      </c>
      <c r="U2215" s="78">
        <v>162</v>
      </c>
    </row>
    <row r="2216" spans="1:21" ht="15">
      <c r="A2216" s="76" t="s">
        <v>2576</v>
      </c>
      <c r="B2216" s="77" t="s">
        <v>5864</v>
      </c>
      <c r="C2216" s="77" t="s">
        <v>2522</v>
      </c>
      <c r="D2216" s="77" t="s">
        <v>341</v>
      </c>
      <c r="E2216" s="77">
        <v>11402</v>
      </c>
      <c r="F2216" s="77">
        <v>5229</v>
      </c>
      <c r="G2216" s="77">
        <v>6173</v>
      </c>
      <c r="H2216" s="77">
        <v>0.45860375399999997</v>
      </c>
      <c r="I2216" s="77">
        <v>0.54139624600000003</v>
      </c>
      <c r="J2216" s="77">
        <v>3087</v>
      </c>
      <c r="K2216" s="77">
        <v>1666</v>
      </c>
      <c r="L2216" s="77">
        <v>218</v>
      </c>
      <c r="M2216" s="77">
        <v>88</v>
      </c>
      <c r="N2216" s="77">
        <v>101</v>
      </c>
      <c r="O2216" s="77">
        <v>69</v>
      </c>
      <c r="P2216" s="77">
        <v>3551</v>
      </c>
      <c r="Q2216" s="77">
        <v>1772</v>
      </c>
      <c r="R2216" s="77">
        <v>243</v>
      </c>
      <c r="S2216" s="77">
        <v>213</v>
      </c>
      <c r="T2216" s="77">
        <v>236</v>
      </c>
      <c r="U2216" s="78">
        <v>158</v>
      </c>
    </row>
    <row r="2217" spans="1:21" ht="15">
      <c r="A2217" s="76" t="s">
        <v>2577</v>
      </c>
      <c r="B2217" s="77" t="s">
        <v>5864</v>
      </c>
      <c r="C2217" s="77" t="s">
        <v>2522</v>
      </c>
      <c r="D2217" s="77" t="s">
        <v>341</v>
      </c>
      <c r="E2217" s="77">
        <v>11125</v>
      </c>
      <c r="F2217" s="77">
        <v>5061</v>
      </c>
      <c r="G2217" s="77">
        <v>6064</v>
      </c>
      <c r="H2217" s="77">
        <v>0.454921348</v>
      </c>
      <c r="I2217" s="77">
        <v>0.54507865200000005</v>
      </c>
      <c r="J2217" s="77">
        <v>2954</v>
      </c>
      <c r="K2217" s="77">
        <v>1678</v>
      </c>
      <c r="L2217" s="77">
        <v>180</v>
      </c>
      <c r="M2217" s="77">
        <v>94</v>
      </c>
      <c r="N2217" s="77">
        <v>98</v>
      </c>
      <c r="O2217" s="77">
        <v>57</v>
      </c>
      <c r="P2217" s="77">
        <v>3490</v>
      </c>
      <c r="Q2217" s="77">
        <v>1727</v>
      </c>
      <c r="R2217" s="77">
        <v>233</v>
      </c>
      <c r="S2217" s="77">
        <v>205</v>
      </c>
      <c r="T2217" s="77">
        <v>243</v>
      </c>
      <c r="U2217" s="78">
        <v>166</v>
      </c>
    </row>
    <row r="2218" spans="1:21" ht="15">
      <c r="A2218" s="76" t="s">
        <v>2578</v>
      </c>
      <c r="B2218" s="77" t="s">
        <v>5864</v>
      </c>
      <c r="C2218" s="77" t="s">
        <v>2522</v>
      </c>
      <c r="D2218" s="77" t="s">
        <v>341</v>
      </c>
      <c r="E2218" s="77">
        <v>10786</v>
      </c>
      <c r="F2218" s="77">
        <v>4894</v>
      </c>
      <c r="G2218" s="77">
        <v>5892</v>
      </c>
      <c r="H2218" s="77">
        <v>0.453736325</v>
      </c>
      <c r="I2218" s="77">
        <v>0.54626367499999995</v>
      </c>
      <c r="J2218" s="77">
        <v>2845</v>
      </c>
      <c r="K2218" s="77">
        <v>1625</v>
      </c>
      <c r="L2218" s="77">
        <v>191</v>
      </c>
      <c r="M2218" s="77">
        <v>89</v>
      </c>
      <c r="N2218" s="77">
        <v>97</v>
      </c>
      <c r="O2218" s="77">
        <v>47</v>
      </c>
      <c r="P2218" s="77">
        <v>3346</v>
      </c>
      <c r="Q2218" s="77">
        <v>1739</v>
      </c>
      <c r="R2218" s="77">
        <v>230</v>
      </c>
      <c r="S2218" s="77">
        <v>212</v>
      </c>
      <c r="T2218" s="77">
        <v>214</v>
      </c>
      <c r="U2218" s="78">
        <v>151</v>
      </c>
    </row>
    <row r="2219" spans="1:21" ht="15">
      <c r="A2219" s="76" t="s">
        <v>2579</v>
      </c>
      <c r="B2219" s="77" t="s">
        <v>5864</v>
      </c>
      <c r="C2219" s="77" t="s">
        <v>2522</v>
      </c>
      <c r="D2219" s="77" t="s">
        <v>341</v>
      </c>
      <c r="E2219" s="77">
        <v>10732</v>
      </c>
      <c r="F2219" s="77">
        <v>4785</v>
      </c>
      <c r="G2219" s="77">
        <v>5947</v>
      </c>
      <c r="H2219" s="77">
        <v>0.44586283999999998</v>
      </c>
      <c r="I2219" s="77">
        <v>0.55413716000000002</v>
      </c>
      <c r="J2219" s="77">
        <v>2754</v>
      </c>
      <c r="K2219" s="77">
        <v>1586</v>
      </c>
      <c r="L2219" s="77">
        <v>192</v>
      </c>
      <c r="M2219" s="77">
        <v>86</v>
      </c>
      <c r="N2219" s="77">
        <v>101</v>
      </c>
      <c r="O2219" s="77">
        <v>66</v>
      </c>
      <c r="P2219" s="77">
        <v>3392</v>
      </c>
      <c r="Q2219" s="77">
        <v>1755</v>
      </c>
      <c r="R2219" s="77">
        <v>218</v>
      </c>
      <c r="S2219" s="77">
        <v>208</v>
      </c>
      <c r="T2219" s="77">
        <v>228</v>
      </c>
      <c r="U2219" s="78">
        <v>146</v>
      </c>
    </row>
    <row r="2220" spans="1:21" ht="15">
      <c r="A2220" s="76" t="s">
        <v>2580</v>
      </c>
      <c r="B2220" s="77" t="s">
        <v>5864</v>
      </c>
      <c r="C2220" s="77" t="s">
        <v>2522</v>
      </c>
      <c r="D2220" s="77" t="s">
        <v>341</v>
      </c>
      <c r="E2220" s="77">
        <v>10558</v>
      </c>
      <c r="F2220" s="77">
        <v>4686</v>
      </c>
      <c r="G2220" s="77">
        <v>5872</v>
      </c>
      <c r="H2220" s="77">
        <v>0.443834059</v>
      </c>
      <c r="I2220" s="77">
        <v>0.55616594100000005</v>
      </c>
      <c r="J2220" s="77">
        <v>2723</v>
      </c>
      <c r="K2220" s="77">
        <v>1546</v>
      </c>
      <c r="L2220" s="77">
        <v>182</v>
      </c>
      <c r="M2220" s="77">
        <v>85</v>
      </c>
      <c r="N2220" s="77">
        <v>84</v>
      </c>
      <c r="O2220" s="77">
        <v>66</v>
      </c>
      <c r="P2220" s="77">
        <v>3266</v>
      </c>
      <c r="Q2220" s="77">
        <v>1779</v>
      </c>
      <c r="R2220" s="77">
        <v>245</v>
      </c>
      <c r="S2220" s="77">
        <v>209</v>
      </c>
      <c r="T2220" s="77">
        <v>232</v>
      </c>
      <c r="U2220" s="78">
        <v>141</v>
      </c>
    </row>
    <row r="2221" spans="1:21" ht="15">
      <c r="A2221" s="76" t="s">
        <v>2581</v>
      </c>
      <c r="B2221" s="77" t="s">
        <v>5864</v>
      </c>
      <c r="C2221" s="77" t="s">
        <v>2522</v>
      </c>
      <c r="D2221" s="77" t="s">
        <v>341</v>
      </c>
      <c r="E2221" s="77">
        <v>10600</v>
      </c>
      <c r="F2221" s="77">
        <v>4727</v>
      </c>
      <c r="G2221" s="77">
        <v>5873</v>
      </c>
      <c r="H2221" s="77">
        <v>0.44594339599999999</v>
      </c>
      <c r="I2221" s="77">
        <v>0.55405660400000001</v>
      </c>
      <c r="J2221" s="77">
        <v>2745</v>
      </c>
      <c r="K2221" s="77">
        <v>1572</v>
      </c>
      <c r="L2221" s="77">
        <v>167</v>
      </c>
      <c r="M2221" s="77">
        <v>90</v>
      </c>
      <c r="N2221" s="77">
        <v>89</v>
      </c>
      <c r="O2221" s="77">
        <v>64</v>
      </c>
      <c r="P2221" s="77">
        <v>3268</v>
      </c>
      <c r="Q2221" s="77">
        <v>1753</v>
      </c>
      <c r="R2221" s="77">
        <v>243</v>
      </c>
      <c r="S2221" s="77">
        <v>222</v>
      </c>
      <c r="T2221" s="77">
        <v>226</v>
      </c>
      <c r="U2221" s="78">
        <v>161</v>
      </c>
    </row>
    <row r="2222" spans="1:21" ht="15">
      <c r="A2222" s="76" t="s">
        <v>2582</v>
      </c>
      <c r="B2222" s="77" t="s">
        <v>5864</v>
      </c>
      <c r="C2222" s="77" t="s">
        <v>2522</v>
      </c>
      <c r="D2222" s="77" t="s">
        <v>341</v>
      </c>
      <c r="E2222" s="77">
        <v>9821</v>
      </c>
      <c r="F2222" s="77">
        <v>4194</v>
      </c>
      <c r="G2222" s="77">
        <v>5627</v>
      </c>
      <c r="H2222" s="77">
        <v>0.42704408900000002</v>
      </c>
      <c r="I2222" s="77">
        <v>0.57295591099999998</v>
      </c>
      <c r="J2222" s="77">
        <v>2355</v>
      </c>
      <c r="K2222" s="77">
        <v>1495</v>
      </c>
      <c r="L2222" s="77">
        <v>139</v>
      </c>
      <c r="M2222" s="77">
        <v>78</v>
      </c>
      <c r="N2222" s="77">
        <v>81</v>
      </c>
      <c r="O2222" s="77">
        <v>46</v>
      </c>
      <c r="P2222" s="77">
        <v>3164</v>
      </c>
      <c r="Q2222" s="77">
        <v>1677</v>
      </c>
      <c r="R2222" s="77">
        <v>213</v>
      </c>
      <c r="S2222" s="77">
        <v>198</v>
      </c>
      <c r="T2222" s="77">
        <v>218</v>
      </c>
      <c r="U2222" s="78">
        <v>157</v>
      </c>
    </row>
    <row r="2223" spans="1:21" ht="15">
      <c r="A2223" s="76" t="s">
        <v>2583</v>
      </c>
      <c r="B2223" s="77" t="s">
        <v>5864</v>
      </c>
      <c r="C2223" s="77" t="s">
        <v>2522</v>
      </c>
      <c r="D2223" s="77" t="s">
        <v>341</v>
      </c>
      <c r="E2223" s="77">
        <v>10827</v>
      </c>
      <c r="F2223" s="77">
        <v>4963</v>
      </c>
      <c r="G2223" s="77">
        <v>5864</v>
      </c>
      <c r="H2223" s="77">
        <v>0.45839105899999999</v>
      </c>
      <c r="I2223" s="77">
        <v>0.54160894100000001</v>
      </c>
      <c r="J2223" s="77">
        <v>2908</v>
      </c>
      <c r="K2223" s="77">
        <v>1606</v>
      </c>
      <c r="L2223" s="77">
        <v>199</v>
      </c>
      <c r="M2223" s="77">
        <v>93</v>
      </c>
      <c r="N2223" s="77">
        <v>103</v>
      </c>
      <c r="O2223" s="77">
        <v>54</v>
      </c>
      <c r="P2223" s="77">
        <v>3334</v>
      </c>
      <c r="Q2223" s="77">
        <v>1725</v>
      </c>
      <c r="R2223" s="77">
        <v>225</v>
      </c>
      <c r="S2223" s="77">
        <v>191</v>
      </c>
      <c r="T2223" s="77">
        <v>234</v>
      </c>
      <c r="U2223" s="78">
        <v>155</v>
      </c>
    </row>
    <row r="2224" spans="1:21" ht="15">
      <c r="A2224" s="76" t="s">
        <v>2584</v>
      </c>
      <c r="B2224" s="77" t="s">
        <v>5864</v>
      </c>
      <c r="C2224" s="77" t="s">
        <v>2522</v>
      </c>
      <c r="D2224" s="77" t="s">
        <v>341</v>
      </c>
      <c r="E2224" s="77">
        <v>10349</v>
      </c>
      <c r="F2224" s="77">
        <v>4459</v>
      </c>
      <c r="G2224" s="77">
        <v>5890</v>
      </c>
      <c r="H2224" s="77">
        <v>0.43086288499999997</v>
      </c>
      <c r="I2224" s="77">
        <v>0.56913711499999997</v>
      </c>
      <c r="J2224" s="77">
        <v>2550</v>
      </c>
      <c r="K2224" s="77">
        <v>1513</v>
      </c>
      <c r="L2224" s="77">
        <v>164</v>
      </c>
      <c r="M2224" s="77">
        <v>81</v>
      </c>
      <c r="N2224" s="77">
        <v>98</v>
      </c>
      <c r="O2224" s="77">
        <v>53</v>
      </c>
      <c r="P2224" s="77">
        <v>3266</v>
      </c>
      <c r="Q2224" s="77">
        <v>1832</v>
      </c>
      <c r="R2224" s="77">
        <v>202</v>
      </c>
      <c r="S2224" s="77">
        <v>220</v>
      </c>
      <c r="T2224" s="77">
        <v>209</v>
      </c>
      <c r="U2224" s="78">
        <v>161</v>
      </c>
    </row>
    <row r="2225" spans="1:21" ht="15">
      <c r="A2225" s="76" t="s">
        <v>2585</v>
      </c>
      <c r="B2225" s="77" t="s">
        <v>5864</v>
      </c>
      <c r="C2225" s="77" t="s">
        <v>2522</v>
      </c>
      <c r="D2225" s="77" t="s">
        <v>341</v>
      </c>
      <c r="E2225" s="77">
        <v>10707</v>
      </c>
      <c r="F2225" s="77">
        <v>4809</v>
      </c>
      <c r="G2225" s="77">
        <v>5898</v>
      </c>
      <c r="H2225" s="77">
        <v>0.44914541899999999</v>
      </c>
      <c r="I2225" s="77">
        <v>0.55085458099999995</v>
      </c>
      <c r="J2225" s="77">
        <v>2789</v>
      </c>
      <c r="K2225" s="77">
        <v>1592</v>
      </c>
      <c r="L2225" s="77">
        <v>198</v>
      </c>
      <c r="M2225" s="77">
        <v>87</v>
      </c>
      <c r="N2225" s="77">
        <v>97</v>
      </c>
      <c r="O2225" s="77">
        <v>46</v>
      </c>
      <c r="P2225" s="77">
        <v>3300</v>
      </c>
      <c r="Q2225" s="77">
        <v>1771</v>
      </c>
      <c r="R2225" s="77">
        <v>245</v>
      </c>
      <c r="S2225" s="77">
        <v>213</v>
      </c>
      <c r="T2225" s="77">
        <v>217</v>
      </c>
      <c r="U2225" s="78">
        <v>152</v>
      </c>
    </row>
    <row r="2226" spans="1:21" ht="15">
      <c r="A2226" s="76" t="s">
        <v>2586</v>
      </c>
      <c r="B2226" s="77" t="s">
        <v>5864</v>
      </c>
      <c r="C2226" s="77" t="s">
        <v>2522</v>
      </c>
      <c r="D2226" s="77" t="s">
        <v>341</v>
      </c>
      <c r="E2226" s="77">
        <v>10538</v>
      </c>
      <c r="F2226" s="77">
        <v>4728</v>
      </c>
      <c r="G2226" s="77">
        <v>5810</v>
      </c>
      <c r="H2226" s="77">
        <v>0.44866198499999999</v>
      </c>
      <c r="I2226" s="77">
        <v>0.55133801500000001</v>
      </c>
      <c r="J2226" s="77">
        <v>2722</v>
      </c>
      <c r="K2226" s="77">
        <v>1595</v>
      </c>
      <c r="L2226" s="77">
        <v>157</v>
      </c>
      <c r="M2226" s="77">
        <v>81</v>
      </c>
      <c r="N2226" s="77">
        <v>105</v>
      </c>
      <c r="O2226" s="77">
        <v>68</v>
      </c>
      <c r="P2226" s="77">
        <v>3278</v>
      </c>
      <c r="Q2226" s="77">
        <v>1746</v>
      </c>
      <c r="R2226" s="77">
        <v>227</v>
      </c>
      <c r="S2226" s="77">
        <v>186</v>
      </c>
      <c r="T2226" s="77">
        <v>215</v>
      </c>
      <c r="U2226" s="78">
        <v>158</v>
      </c>
    </row>
    <row r="2227" spans="1:21" ht="15">
      <c r="A2227" s="76" t="s">
        <v>2587</v>
      </c>
      <c r="B2227" s="77" t="s">
        <v>5864</v>
      </c>
      <c r="C2227" s="77" t="s">
        <v>2522</v>
      </c>
      <c r="D2227" s="77" t="s">
        <v>341</v>
      </c>
      <c r="E2227" s="77">
        <v>10550</v>
      </c>
      <c r="F2227" s="77">
        <v>4689</v>
      </c>
      <c r="G2227" s="77">
        <v>5861</v>
      </c>
      <c r="H2227" s="77">
        <v>0.444454976</v>
      </c>
      <c r="I2227" s="77">
        <v>0.55554502400000005</v>
      </c>
      <c r="J2227" s="77">
        <v>2729</v>
      </c>
      <c r="K2227" s="77">
        <v>1540</v>
      </c>
      <c r="L2227" s="77">
        <v>186</v>
      </c>
      <c r="M2227" s="77">
        <v>84</v>
      </c>
      <c r="N2227" s="77">
        <v>92</v>
      </c>
      <c r="O2227" s="77">
        <v>58</v>
      </c>
      <c r="P2227" s="77">
        <v>3285</v>
      </c>
      <c r="Q2227" s="77">
        <v>1785</v>
      </c>
      <c r="R2227" s="77">
        <v>233</v>
      </c>
      <c r="S2227" s="77">
        <v>196</v>
      </c>
      <c r="T2227" s="77">
        <v>212</v>
      </c>
      <c r="U2227" s="78">
        <v>150</v>
      </c>
    </row>
    <row r="2228" spans="1:21" ht="15">
      <c r="A2228" s="76" t="s">
        <v>2588</v>
      </c>
      <c r="B2228" s="77" t="s">
        <v>5864</v>
      </c>
      <c r="C2228" s="77" t="s">
        <v>2522</v>
      </c>
      <c r="D2228" s="77" t="s">
        <v>341</v>
      </c>
      <c r="E2228" s="77">
        <v>10615</v>
      </c>
      <c r="F2228" s="77">
        <v>4793</v>
      </c>
      <c r="G2228" s="77">
        <v>5822</v>
      </c>
      <c r="H2228" s="77">
        <v>0.45153085300000001</v>
      </c>
      <c r="I2228" s="77">
        <v>0.54846914700000005</v>
      </c>
      <c r="J2228" s="77">
        <v>2820</v>
      </c>
      <c r="K2228" s="77">
        <v>1558</v>
      </c>
      <c r="L2228" s="77">
        <v>185</v>
      </c>
      <c r="M2228" s="77">
        <v>82</v>
      </c>
      <c r="N2228" s="77">
        <v>94</v>
      </c>
      <c r="O2228" s="77">
        <v>54</v>
      </c>
      <c r="P2228" s="77">
        <v>3272</v>
      </c>
      <c r="Q2228" s="77">
        <v>1779</v>
      </c>
      <c r="R2228" s="77">
        <v>212</v>
      </c>
      <c r="S2228" s="77">
        <v>187</v>
      </c>
      <c r="T2228" s="77">
        <v>213</v>
      </c>
      <c r="U2228" s="78">
        <v>159</v>
      </c>
    </row>
    <row r="2229" spans="1:21" ht="15">
      <c r="A2229" s="76" t="s">
        <v>2589</v>
      </c>
      <c r="B2229" s="77" t="s">
        <v>5864</v>
      </c>
      <c r="C2229" s="77" t="s">
        <v>2522</v>
      </c>
      <c r="D2229" s="77" t="s">
        <v>341</v>
      </c>
      <c r="E2229" s="77">
        <v>10661</v>
      </c>
      <c r="F2229" s="77">
        <v>4710</v>
      </c>
      <c r="G2229" s="77">
        <v>5951</v>
      </c>
      <c r="H2229" s="77">
        <v>0.44179720500000003</v>
      </c>
      <c r="I2229" s="77">
        <v>0.55820279500000003</v>
      </c>
      <c r="J2229" s="77">
        <v>2749</v>
      </c>
      <c r="K2229" s="77">
        <v>1560</v>
      </c>
      <c r="L2229" s="77">
        <v>186</v>
      </c>
      <c r="M2229" s="77">
        <v>73</v>
      </c>
      <c r="N2229" s="77">
        <v>91</v>
      </c>
      <c r="O2229" s="77">
        <v>51</v>
      </c>
      <c r="P2229" s="77">
        <v>3318</v>
      </c>
      <c r="Q2229" s="77">
        <v>1806</v>
      </c>
      <c r="R2229" s="77">
        <v>239</v>
      </c>
      <c r="S2229" s="77">
        <v>198</v>
      </c>
      <c r="T2229" s="77">
        <v>234</v>
      </c>
      <c r="U2229" s="78">
        <v>156</v>
      </c>
    </row>
    <row r="2230" spans="1:21" ht="15">
      <c r="A2230" s="76" t="s">
        <v>2590</v>
      </c>
      <c r="B2230" s="77" t="s">
        <v>5864</v>
      </c>
      <c r="C2230" s="77" t="s">
        <v>2522</v>
      </c>
      <c r="D2230" s="77" t="s">
        <v>341</v>
      </c>
      <c r="E2230" s="77">
        <v>10343</v>
      </c>
      <c r="F2230" s="77">
        <v>4656</v>
      </c>
      <c r="G2230" s="77">
        <v>5687</v>
      </c>
      <c r="H2230" s="77">
        <v>0.45015952799999998</v>
      </c>
      <c r="I2230" s="77">
        <v>0.54984047199999997</v>
      </c>
      <c r="J2230" s="77">
        <v>2681</v>
      </c>
      <c r="K2230" s="77">
        <v>1549</v>
      </c>
      <c r="L2230" s="77">
        <v>184</v>
      </c>
      <c r="M2230" s="77">
        <v>91</v>
      </c>
      <c r="N2230" s="77">
        <v>95</v>
      </c>
      <c r="O2230" s="77">
        <v>56</v>
      </c>
      <c r="P2230" s="77">
        <v>3195</v>
      </c>
      <c r="Q2230" s="77">
        <v>1690</v>
      </c>
      <c r="R2230" s="77">
        <v>232</v>
      </c>
      <c r="S2230" s="77">
        <v>195</v>
      </c>
      <c r="T2230" s="77">
        <v>242</v>
      </c>
      <c r="U2230" s="78">
        <v>133</v>
      </c>
    </row>
    <row r="2231" spans="1:21" ht="15">
      <c r="A2231" s="76" t="s">
        <v>2591</v>
      </c>
      <c r="B2231" s="77" t="s">
        <v>5864</v>
      </c>
      <c r="C2231" s="77" t="s">
        <v>2522</v>
      </c>
      <c r="D2231" s="77" t="s">
        <v>341</v>
      </c>
      <c r="E2231" s="77">
        <v>10540</v>
      </c>
      <c r="F2231" s="77">
        <v>4759</v>
      </c>
      <c r="G2231" s="77">
        <v>5781</v>
      </c>
      <c r="H2231" s="77">
        <v>0.45151802699999999</v>
      </c>
      <c r="I2231" s="77">
        <v>0.54848197300000001</v>
      </c>
      <c r="J2231" s="77">
        <v>2763</v>
      </c>
      <c r="K2231" s="77">
        <v>1584</v>
      </c>
      <c r="L2231" s="77">
        <v>171</v>
      </c>
      <c r="M2231" s="77">
        <v>87</v>
      </c>
      <c r="N2231" s="77">
        <v>88</v>
      </c>
      <c r="O2231" s="77">
        <v>66</v>
      </c>
      <c r="P2231" s="77">
        <v>3273</v>
      </c>
      <c r="Q2231" s="77">
        <v>1727</v>
      </c>
      <c r="R2231" s="77">
        <v>226</v>
      </c>
      <c r="S2231" s="77">
        <v>198</v>
      </c>
      <c r="T2231" s="77">
        <v>213</v>
      </c>
      <c r="U2231" s="78">
        <v>144</v>
      </c>
    </row>
    <row r="2232" spans="1:21" ht="15">
      <c r="A2232" s="76" t="s">
        <v>2592</v>
      </c>
      <c r="B2232" s="77" t="s">
        <v>5864</v>
      </c>
      <c r="C2232" s="77" t="s">
        <v>2522</v>
      </c>
      <c r="D2232" s="77" t="s">
        <v>341</v>
      </c>
      <c r="E2232" s="77">
        <v>10749</v>
      </c>
      <c r="F2232" s="77">
        <v>4878</v>
      </c>
      <c r="G2232" s="77">
        <v>5871</v>
      </c>
      <c r="H2232" s="77">
        <v>0.45380965699999998</v>
      </c>
      <c r="I2232" s="77">
        <v>0.54619034300000002</v>
      </c>
      <c r="J2232" s="77">
        <v>2858</v>
      </c>
      <c r="K2232" s="77">
        <v>1584</v>
      </c>
      <c r="L2232" s="77">
        <v>185</v>
      </c>
      <c r="M2232" s="77">
        <v>89</v>
      </c>
      <c r="N2232" s="77">
        <v>93</v>
      </c>
      <c r="O2232" s="77">
        <v>69</v>
      </c>
      <c r="P2232" s="77">
        <v>3338</v>
      </c>
      <c r="Q2232" s="77">
        <v>1755</v>
      </c>
      <c r="R2232" s="77">
        <v>222</v>
      </c>
      <c r="S2232" s="77">
        <v>189</v>
      </c>
      <c r="T2232" s="77">
        <v>210</v>
      </c>
      <c r="U2232" s="78">
        <v>157</v>
      </c>
    </row>
    <row r="2233" spans="1:21" ht="15">
      <c r="A2233" s="76" t="s">
        <v>2593</v>
      </c>
      <c r="B2233" s="77" t="s">
        <v>5864</v>
      </c>
      <c r="C2233" s="77" t="s">
        <v>2522</v>
      </c>
      <c r="D2233" s="77" t="s">
        <v>341</v>
      </c>
      <c r="E2233" s="77">
        <v>9927</v>
      </c>
      <c r="F2233" s="77">
        <v>4305</v>
      </c>
      <c r="G2233" s="77">
        <v>5622</v>
      </c>
      <c r="H2233" s="77">
        <v>0.43366576000000001</v>
      </c>
      <c r="I2233" s="77">
        <v>0.56633423999999999</v>
      </c>
      <c r="J2233" s="77">
        <v>2408</v>
      </c>
      <c r="K2233" s="77">
        <v>1522</v>
      </c>
      <c r="L2233" s="77">
        <v>137</v>
      </c>
      <c r="M2233" s="77">
        <v>86</v>
      </c>
      <c r="N2233" s="77">
        <v>89</v>
      </c>
      <c r="O2233" s="77">
        <v>63</v>
      </c>
      <c r="P2233" s="77">
        <v>3058</v>
      </c>
      <c r="Q2233" s="77">
        <v>1758</v>
      </c>
      <c r="R2233" s="77">
        <v>219</v>
      </c>
      <c r="S2233" s="77">
        <v>208</v>
      </c>
      <c r="T2233" s="77">
        <v>230</v>
      </c>
      <c r="U2233" s="78">
        <v>149</v>
      </c>
    </row>
    <row r="2234" spans="1:21" ht="15">
      <c r="A2234" s="76" t="s">
        <v>2594</v>
      </c>
      <c r="B2234" s="77" t="s">
        <v>5864</v>
      </c>
      <c r="C2234" s="77" t="s">
        <v>2522</v>
      </c>
      <c r="D2234" s="77" t="s">
        <v>341</v>
      </c>
      <c r="E2234" s="77">
        <v>11091</v>
      </c>
      <c r="F2234" s="77">
        <v>5142</v>
      </c>
      <c r="G2234" s="77">
        <v>5949</v>
      </c>
      <c r="H2234" s="77">
        <v>0.46361915100000001</v>
      </c>
      <c r="I2234" s="77">
        <v>0.53638084900000005</v>
      </c>
      <c r="J2234" s="77">
        <v>2979</v>
      </c>
      <c r="K2234" s="77">
        <v>1697</v>
      </c>
      <c r="L2234" s="77">
        <v>209</v>
      </c>
      <c r="M2234" s="77">
        <v>85</v>
      </c>
      <c r="N2234" s="77">
        <v>103</v>
      </c>
      <c r="O2234" s="77">
        <v>69</v>
      </c>
      <c r="P2234" s="77">
        <v>3424</v>
      </c>
      <c r="Q2234" s="77">
        <v>1694</v>
      </c>
      <c r="R2234" s="77">
        <v>256</v>
      </c>
      <c r="S2234" s="77">
        <v>191</v>
      </c>
      <c r="T2234" s="77">
        <v>236</v>
      </c>
      <c r="U2234" s="78">
        <v>148</v>
      </c>
    </row>
    <row r="2235" spans="1:21" ht="15">
      <c r="A2235" s="76" t="s">
        <v>2595</v>
      </c>
      <c r="B2235" s="77" t="s">
        <v>5864</v>
      </c>
      <c r="C2235" s="77" t="s">
        <v>2522</v>
      </c>
      <c r="D2235" s="77" t="s">
        <v>341</v>
      </c>
      <c r="E2235" s="77">
        <v>10656</v>
      </c>
      <c r="F2235" s="77">
        <v>4801</v>
      </c>
      <c r="G2235" s="77">
        <v>5855</v>
      </c>
      <c r="H2235" s="77">
        <v>0.45054429400000001</v>
      </c>
      <c r="I2235" s="77">
        <v>0.54945570600000004</v>
      </c>
      <c r="J2235" s="77">
        <v>2760</v>
      </c>
      <c r="K2235" s="77">
        <v>1627</v>
      </c>
      <c r="L2235" s="77">
        <v>166</v>
      </c>
      <c r="M2235" s="77">
        <v>85</v>
      </c>
      <c r="N2235" s="77">
        <v>102</v>
      </c>
      <c r="O2235" s="77">
        <v>61</v>
      </c>
      <c r="P2235" s="77">
        <v>3362</v>
      </c>
      <c r="Q2235" s="77">
        <v>1700</v>
      </c>
      <c r="R2235" s="77">
        <v>234</v>
      </c>
      <c r="S2235" s="77">
        <v>191</v>
      </c>
      <c r="T2235" s="77">
        <v>217</v>
      </c>
      <c r="U2235" s="78">
        <v>151</v>
      </c>
    </row>
    <row r="2236" spans="1:21" ht="15">
      <c r="A2236" s="76" t="s">
        <v>2596</v>
      </c>
      <c r="B2236" s="77" t="s">
        <v>5864</v>
      </c>
      <c r="C2236" s="77" t="s">
        <v>2522</v>
      </c>
      <c r="D2236" s="77" t="s">
        <v>341</v>
      </c>
      <c r="E2236" s="77">
        <v>10755</v>
      </c>
      <c r="F2236" s="77">
        <v>4863</v>
      </c>
      <c r="G2236" s="77">
        <v>5892</v>
      </c>
      <c r="H2236" s="77">
        <v>0.45216178499999998</v>
      </c>
      <c r="I2236" s="77">
        <v>0.54783821499999996</v>
      </c>
      <c r="J2236" s="77">
        <v>2850</v>
      </c>
      <c r="K2236" s="77">
        <v>1592</v>
      </c>
      <c r="L2236" s="77">
        <v>164</v>
      </c>
      <c r="M2236" s="77">
        <v>100</v>
      </c>
      <c r="N2236" s="77">
        <v>93</v>
      </c>
      <c r="O2236" s="77">
        <v>64</v>
      </c>
      <c r="P2236" s="77">
        <v>3395</v>
      </c>
      <c r="Q2236" s="77">
        <v>1681</v>
      </c>
      <c r="R2236" s="77">
        <v>223</v>
      </c>
      <c r="S2236" s="77">
        <v>217</v>
      </c>
      <c r="T2236" s="77">
        <v>232</v>
      </c>
      <c r="U2236" s="78">
        <v>144</v>
      </c>
    </row>
    <row r="2237" spans="1:21" ht="15">
      <c r="A2237" s="76" t="s">
        <v>2597</v>
      </c>
      <c r="B2237" s="77" t="s">
        <v>5864</v>
      </c>
      <c r="C2237" s="77" t="s">
        <v>2522</v>
      </c>
      <c r="D2237" s="77" t="s">
        <v>341</v>
      </c>
      <c r="E2237" s="77">
        <v>10444</v>
      </c>
      <c r="F2237" s="77">
        <v>4675</v>
      </c>
      <c r="G2237" s="77">
        <v>5769</v>
      </c>
      <c r="H2237" s="77">
        <v>0.44762543100000002</v>
      </c>
      <c r="I2237" s="77">
        <v>0.55237456900000004</v>
      </c>
      <c r="J2237" s="77">
        <v>2705</v>
      </c>
      <c r="K2237" s="77">
        <v>1568</v>
      </c>
      <c r="L2237" s="77">
        <v>166</v>
      </c>
      <c r="M2237" s="77">
        <v>79</v>
      </c>
      <c r="N2237" s="77">
        <v>96</v>
      </c>
      <c r="O2237" s="77">
        <v>61</v>
      </c>
      <c r="P2237" s="77">
        <v>3270</v>
      </c>
      <c r="Q2237" s="77">
        <v>1714</v>
      </c>
      <c r="R2237" s="77">
        <v>215</v>
      </c>
      <c r="S2237" s="77">
        <v>187</v>
      </c>
      <c r="T2237" s="77">
        <v>236</v>
      </c>
      <c r="U2237" s="78">
        <v>147</v>
      </c>
    </row>
    <row r="2238" spans="1:21" ht="15">
      <c r="A2238" s="76" t="s">
        <v>2598</v>
      </c>
      <c r="B2238" s="77" t="s">
        <v>5864</v>
      </c>
      <c r="C2238" s="77" t="s">
        <v>2522</v>
      </c>
      <c r="D2238" s="77" t="s">
        <v>341</v>
      </c>
      <c r="E2238" s="77">
        <v>11017</v>
      </c>
      <c r="F2238" s="77">
        <v>4924</v>
      </c>
      <c r="G2238" s="77">
        <v>6093</v>
      </c>
      <c r="H2238" s="77">
        <v>0.44694562900000001</v>
      </c>
      <c r="I2238" s="77">
        <v>0.55305437099999999</v>
      </c>
      <c r="J2238" s="77">
        <v>2869</v>
      </c>
      <c r="K2238" s="77">
        <v>1633</v>
      </c>
      <c r="L2238" s="77">
        <v>186</v>
      </c>
      <c r="M2238" s="77">
        <v>90</v>
      </c>
      <c r="N2238" s="77">
        <v>95</v>
      </c>
      <c r="O2238" s="77">
        <v>51</v>
      </c>
      <c r="P2238" s="77">
        <v>3504</v>
      </c>
      <c r="Q2238" s="77">
        <v>1801</v>
      </c>
      <c r="R2238" s="77">
        <v>221</v>
      </c>
      <c r="S2238" s="77">
        <v>193</v>
      </c>
      <c r="T2238" s="77">
        <v>220</v>
      </c>
      <c r="U2238" s="78">
        <v>154</v>
      </c>
    </row>
    <row r="2239" spans="1:21" ht="15">
      <c r="A2239" s="76" t="s">
        <v>2599</v>
      </c>
      <c r="B2239" s="77" t="s">
        <v>5864</v>
      </c>
      <c r="C2239" s="77" t="s">
        <v>2522</v>
      </c>
      <c r="D2239" s="77" t="s">
        <v>341</v>
      </c>
      <c r="E2239" s="77">
        <v>10929</v>
      </c>
      <c r="F2239" s="77">
        <v>4929</v>
      </c>
      <c r="G2239" s="77">
        <v>6000</v>
      </c>
      <c r="H2239" s="77">
        <v>0.45100192099999997</v>
      </c>
      <c r="I2239" s="77">
        <v>0.54899807899999997</v>
      </c>
      <c r="J2239" s="77">
        <v>2875</v>
      </c>
      <c r="K2239" s="77">
        <v>1602</v>
      </c>
      <c r="L2239" s="77">
        <v>190</v>
      </c>
      <c r="M2239" s="77">
        <v>84</v>
      </c>
      <c r="N2239" s="77">
        <v>102</v>
      </c>
      <c r="O2239" s="77">
        <v>76</v>
      </c>
      <c r="P2239" s="77">
        <v>3495</v>
      </c>
      <c r="Q2239" s="77">
        <v>1749</v>
      </c>
      <c r="R2239" s="77">
        <v>234</v>
      </c>
      <c r="S2239" s="77">
        <v>170</v>
      </c>
      <c r="T2239" s="77">
        <v>200</v>
      </c>
      <c r="U2239" s="78">
        <v>152</v>
      </c>
    </row>
    <row r="2240" spans="1:21" ht="15">
      <c r="A2240" s="76" t="s">
        <v>2600</v>
      </c>
      <c r="B2240" s="77" t="s">
        <v>5864</v>
      </c>
      <c r="C2240" s="77" t="s">
        <v>2522</v>
      </c>
      <c r="D2240" s="77" t="s">
        <v>341</v>
      </c>
      <c r="E2240" s="77">
        <v>10593</v>
      </c>
      <c r="F2240" s="77">
        <v>4907</v>
      </c>
      <c r="G2240" s="77">
        <v>5686</v>
      </c>
      <c r="H2240" s="77">
        <v>0.463230435</v>
      </c>
      <c r="I2240" s="77">
        <v>0.53676956499999995</v>
      </c>
      <c r="J2240" s="77">
        <v>2854</v>
      </c>
      <c r="K2240" s="77">
        <v>1632</v>
      </c>
      <c r="L2240" s="77">
        <v>183</v>
      </c>
      <c r="M2240" s="77">
        <v>85</v>
      </c>
      <c r="N2240" s="77">
        <v>88</v>
      </c>
      <c r="O2240" s="77">
        <v>65</v>
      </c>
      <c r="P2240" s="77">
        <v>3245</v>
      </c>
      <c r="Q2240" s="77">
        <v>1648</v>
      </c>
      <c r="R2240" s="77">
        <v>239</v>
      </c>
      <c r="S2240" s="77">
        <v>196</v>
      </c>
      <c r="T2240" s="77">
        <v>221</v>
      </c>
      <c r="U2240" s="78">
        <v>137</v>
      </c>
    </row>
    <row r="2241" spans="1:21" ht="15">
      <c r="A2241" s="76" t="s">
        <v>2601</v>
      </c>
      <c r="B2241" s="77" t="s">
        <v>5864</v>
      </c>
      <c r="C2241" s="77" t="s">
        <v>2522</v>
      </c>
      <c r="D2241" s="77" t="s">
        <v>341</v>
      </c>
      <c r="E2241" s="77">
        <v>10869</v>
      </c>
      <c r="F2241" s="77">
        <v>4833</v>
      </c>
      <c r="G2241" s="77">
        <v>6036</v>
      </c>
      <c r="H2241" s="77">
        <v>0.44465912200000002</v>
      </c>
      <c r="I2241" s="77">
        <v>0.55534087799999998</v>
      </c>
      <c r="J2241" s="77">
        <v>2811</v>
      </c>
      <c r="K2241" s="77">
        <v>1593</v>
      </c>
      <c r="L2241" s="77">
        <v>180</v>
      </c>
      <c r="M2241" s="77">
        <v>97</v>
      </c>
      <c r="N2241" s="77">
        <v>92</v>
      </c>
      <c r="O2241" s="77">
        <v>60</v>
      </c>
      <c r="P2241" s="77">
        <v>3413</v>
      </c>
      <c r="Q2241" s="77">
        <v>1819</v>
      </c>
      <c r="R2241" s="77">
        <v>220</v>
      </c>
      <c r="S2241" s="77">
        <v>190</v>
      </c>
      <c r="T2241" s="77">
        <v>218</v>
      </c>
      <c r="U2241" s="78">
        <v>176</v>
      </c>
    </row>
    <row r="2242" spans="1:21" ht="15">
      <c r="A2242" s="76" t="s">
        <v>2602</v>
      </c>
      <c r="B2242" s="77" t="s">
        <v>5864</v>
      </c>
      <c r="C2242" s="77" t="s">
        <v>2522</v>
      </c>
      <c r="D2242" s="77" t="s">
        <v>341</v>
      </c>
      <c r="E2242" s="77">
        <v>11127</v>
      </c>
      <c r="F2242" s="77">
        <v>5123</v>
      </c>
      <c r="G2242" s="77">
        <v>6004</v>
      </c>
      <c r="H2242" s="77">
        <v>0.460411611</v>
      </c>
      <c r="I2242" s="77">
        <v>0.53958838899999995</v>
      </c>
      <c r="J2242" s="77">
        <v>2975</v>
      </c>
      <c r="K2242" s="77">
        <v>1693</v>
      </c>
      <c r="L2242" s="77">
        <v>207</v>
      </c>
      <c r="M2242" s="77">
        <v>98</v>
      </c>
      <c r="N2242" s="77">
        <v>83</v>
      </c>
      <c r="O2242" s="77">
        <v>67</v>
      </c>
      <c r="P2242" s="77">
        <v>3415</v>
      </c>
      <c r="Q2242" s="77">
        <v>1753</v>
      </c>
      <c r="R2242" s="77">
        <v>255</v>
      </c>
      <c r="S2242" s="77">
        <v>202</v>
      </c>
      <c r="T2242" s="77">
        <v>225</v>
      </c>
      <c r="U2242" s="78">
        <v>154</v>
      </c>
    </row>
    <row r="2243" spans="1:21" ht="15">
      <c r="A2243" s="76" t="s">
        <v>2603</v>
      </c>
      <c r="B2243" s="77" t="s">
        <v>5864</v>
      </c>
      <c r="C2243" s="77" t="s">
        <v>2522</v>
      </c>
      <c r="D2243" s="77" t="s">
        <v>341</v>
      </c>
      <c r="E2243" s="77">
        <v>10018</v>
      </c>
      <c r="F2243" s="77">
        <v>4292</v>
      </c>
      <c r="G2243" s="77">
        <v>5726</v>
      </c>
      <c r="H2243" s="77">
        <v>0.42842882799999998</v>
      </c>
      <c r="I2243" s="77">
        <v>0.57157117199999996</v>
      </c>
      <c r="J2243" s="77">
        <v>2399</v>
      </c>
      <c r="K2243" s="77">
        <v>1518</v>
      </c>
      <c r="L2243" s="77">
        <v>147</v>
      </c>
      <c r="M2243" s="77">
        <v>85</v>
      </c>
      <c r="N2243" s="77">
        <v>82</v>
      </c>
      <c r="O2243" s="77">
        <v>61</v>
      </c>
      <c r="P2243" s="77">
        <v>3170</v>
      </c>
      <c r="Q2243" s="77">
        <v>1762</v>
      </c>
      <c r="R2243" s="77">
        <v>228</v>
      </c>
      <c r="S2243" s="77">
        <v>203</v>
      </c>
      <c r="T2243" s="77">
        <v>220</v>
      </c>
      <c r="U2243" s="78">
        <v>143</v>
      </c>
    </row>
    <row r="2244" spans="1:21" ht="15">
      <c r="A2244" s="76" t="s">
        <v>2604</v>
      </c>
      <c r="B2244" s="77" t="s">
        <v>5864</v>
      </c>
      <c r="C2244" s="77" t="s">
        <v>2522</v>
      </c>
      <c r="D2244" s="77" t="s">
        <v>341</v>
      </c>
      <c r="E2244" s="77">
        <v>10449</v>
      </c>
      <c r="F2244" s="77">
        <v>4635</v>
      </c>
      <c r="G2244" s="77">
        <v>5814</v>
      </c>
      <c r="H2244" s="77">
        <v>0.443583118</v>
      </c>
      <c r="I2244" s="77">
        <v>0.55641688199999995</v>
      </c>
      <c r="J2244" s="77">
        <v>2687</v>
      </c>
      <c r="K2244" s="77">
        <v>1522</v>
      </c>
      <c r="L2244" s="77">
        <v>173</v>
      </c>
      <c r="M2244" s="77">
        <v>93</v>
      </c>
      <c r="N2244" s="77">
        <v>104</v>
      </c>
      <c r="O2244" s="77">
        <v>56</v>
      </c>
      <c r="P2244" s="77">
        <v>3231</v>
      </c>
      <c r="Q2244" s="77">
        <v>1718</v>
      </c>
      <c r="R2244" s="77">
        <v>265</v>
      </c>
      <c r="S2244" s="77">
        <v>211</v>
      </c>
      <c r="T2244" s="77">
        <v>240</v>
      </c>
      <c r="U2244" s="78">
        <v>149</v>
      </c>
    </row>
    <row r="2245" spans="1:21" ht="15">
      <c r="A2245" s="76" t="s">
        <v>2605</v>
      </c>
      <c r="B2245" s="77" t="s">
        <v>5864</v>
      </c>
      <c r="C2245" s="77" t="s">
        <v>2522</v>
      </c>
      <c r="D2245" s="77" t="s">
        <v>341</v>
      </c>
      <c r="E2245" s="77">
        <v>11178</v>
      </c>
      <c r="F2245" s="77">
        <v>5072</v>
      </c>
      <c r="G2245" s="77">
        <v>6106</v>
      </c>
      <c r="H2245" s="77">
        <v>0.45374843399999998</v>
      </c>
      <c r="I2245" s="77">
        <v>0.54625156600000002</v>
      </c>
      <c r="J2245" s="77">
        <v>2973</v>
      </c>
      <c r="K2245" s="77">
        <v>1657</v>
      </c>
      <c r="L2245" s="77">
        <v>180</v>
      </c>
      <c r="M2245" s="77">
        <v>101</v>
      </c>
      <c r="N2245" s="77">
        <v>90</v>
      </c>
      <c r="O2245" s="77">
        <v>71</v>
      </c>
      <c r="P2245" s="77">
        <v>3477</v>
      </c>
      <c r="Q2245" s="77">
        <v>1791</v>
      </c>
      <c r="R2245" s="77">
        <v>241</v>
      </c>
      <c r="S2245" s="77">
        <v>212</v>
      </c>
      <c r="T2245" s="77">
        <v>230</v>
      </c>
      <c r="U2245" s="78">
        <v>155</v>
      </c>
    </row>
    <row r="2246" spans="1:21" ht="15">
      <c r="A2246" s="76" t="s">
        <v>2606</v>
      </c>
      <c r="B2246" s="77" t="s">
        <v>5864</v>
      </c>
      <c r="C2246" s="77" t="s">
        <v>2522</v>
      </c>
      <c r="D2246" s="77" t="s">
        <v>341</v>
      </c>
      <c r="E2246" s="77">
        <v>11016</v>
      </c>
      <c r="F2246" s="77">
        <v>5030</v>
      </c>
      <c r="G2246" s="77">
        <v>5986</v>
      </c>
      <c r="H2246" s="77">
        <v>0.45660856900000002</v>
      </c>
      <c r="I2246" s="77">
        <v>0.54339143099999998</v>
      </c>
      <c r="J2246" s="77">
        <v>2903</v>
      </c>
      <c r="K2246" s="77">
        <v>1684</v>
      </c>
      <c r="L2246" s="77">
        <v>206</v>
      </c>
      <c r="M2246" s="77">
        <v>86</v>
      </c>
      <c r="N2246" s="77">
        <v>88</v>
      </c>
      <c r="O2246" s="77">
        <v>63</v>
      </c>
      <c r="P2246" s="77">
        <v>3423</v>
      </c>
      <c r="Q2246" s="77">
        <v>1757</v>
      </c>
      <c r="R2246" s="77">
        <v>218</v>
      </c>
      <c r="S2246" s="77">
        <v>206</v>
      </c>
      <c r="T2246" s="77">
        <v>220</v>
      </c>
      <c r="U2246" s="78">
        <v>162</v>
      </c>
    </row>
    <row r="2247" spans="1:21" ht="15">
      <c r="A2247" s="76" t="s">
        <v>2607</v>
      </c>
      <c r="B2247" s="77" t="s">
        <v>5864</v>
      </c>
      <c r="C2247" s="77" t="s">
        <v>2522</v>
      </c>
      <c r="D2247" s="77" t="s">
        <v>341</v>
      </c>
      <c r="E2247" s="77">
        <v>10849</v>
      </c>
      <c r="F2247" s="77">
        <v>4904</v>
      </c>
      <c r="G2247" s="77">
        <v>5945</v>
      </c>
      <c r="H2247" s="77">
        <v>0.452023228</v>
      </c>
      <c r="I2247" s="77">
        <v>0.54797677199999995</v>
      </c>
      <c r="J2247" s="77">
        <v>2825</v>
      </c>
      <c r="K2247" s="77">
        <v>1624</v>
      </c>
      <c r="L2247" s="77">
        <v>191</v>
      </c>
      <c r="M2247" s="77">
        <v>94</v>
      </c>
      <c r="N2247" s="77">
        <v>100</v>
      </c>
      <c r="O2247" s="77">
        <v>70</v>
      </c>
      <c r="P2247" s="77">
        <v>3323</v>
      </c>
      <c r="Q2247" s="77">
        <v>1762</v>
      </c>
      <c r="R2247" s="77">
        <v>249</v>
      </c>
      <c r="S2247" s="77">
        <v>227</v>
      </c>
      <c r="T2247" s="77">
        <v>226</v>
      </c>
      <c r="U2247" s="78">
        <v>158</v>
      </c>
    </row>
    <row r="2248" spans="1:21" ht="15">
      <c r="A2248" s="76" t="s">
        <v>2608</v>
      </c>
      <c r="B2248" s="77" t="s">
        <v>5864</v>
      </c>
      <c r="C2248" s="77" t="s">
        <v>2522</v>
      </c>
      <c r="D2248" s="77" t="s">
        <v>341</v>
      </c>
      <c r="E2248" s="77">
        <v>10641</v>
      </c>
      <c r="F2248" s="77">
        <v>4823</v>
      </c>
      <c r="G2248" s="77">
        <v>5818</v>
      </c>
      <c r="H2248" s="77">
        <v>0.45324687499999999</v>
      </c>
      <c r="I2248" s="77">
        <v>0.54675312499999995</v>
      </c>
      <c r="J2248" s="77">
        <v>2793</v>
      </c>
      <c r="K2248" s="77">
        <v>1579</v>
      </c>
      <c r="L2248" s="77">
        <v>185</v>
      </c>
      <c r="M2248" s="77">
        <v>88</v>
      </c>
      <c r="N2248" s="77">
        <v>105</v>
      </c>
      <c r="O2248" s="77">
        <v>73</v>
      </c>
      <c r="P2248" s="77">
        <v>3270</v>
      </c>
      <c r="Q2248" s="77">
        <v>1722</v>
      </c>
      <c r="R2248" s="77">
        <v>235</v>
      </c>
      <c r="S2248" s="77">
        <v>215</v>
      </c>
      <c r="T2248" s="77">
        <v>215</v>
      </c>
      <c r="U2248" s="78">
        <v>161</v>
      </c>
    </row>
    <row r="2249" spans="1:21" ht="15">
      <c r="A2249" s="76" t="s">
        <v>2609</v>
      </c>
      <c r="B2249" s="77" t="s">
        <v>5864</v>
      </c>
      <c r="C2249" s="77" t="s">
        <v>2522</v>
      </c>
      <c r="D2249" s="77" t="s">
        <v>341</v>
      </c>
      <c r="E2249" s="77">
        <v>10405</v>
      </c>
      <c r="F2249" s="77">
        <v>4567</v>
      </c>
      <c r="G2249" s="77">
        <v>5838</v>
      </c>
      <c r="H2249" s="77">
        <v>0.43892359399999997</v>
      </c>
      <c r="I2249" s="77">
        <v>0.56107640599999997</v>
      </c>
      <c r="J2249" s="77">
        <v>2644</v>
      </c>
      <c r="K2249" s="77">
        <v>1536</v>
      </c>
      <c r="L2249" s="77">
        <v>163</v>
      </c>
      <c r="M2249" s="77">
        <v>83</v>
      </c>
      <c r="N2249" s="77">
        <v>91</v>
      </c>
      <c r="O2249" s="77">
        <v>50</v>
      </c>
      <c r="P2249" s="77">
        <v>3221</v>
      </c>
      <c r="Q2249" s="77">
        <v>1785</v>
      </c>
      <c r="R2249" s="77">
        <v>229</v>
      </c>
      <c r="S2249" s="77">
        <v>221</v>
      </c>
      <c r="T2249" s="77">
        <v>228</v>
      </c>
      <c r="U2249" s="78">
        <v>154</v>
      </c>
    </row>
    <row r="2250" spans="1:21" ht="15">
      <c r="A2250" s="76" t="s">
        <v>2610</v>
      </c>
      <c r="B2250" s="77" t="s">
        <v>5864</v>
      </c>
      <c r="C2250" s="77" t="s">
        <v>2522</v>
      </c>
      <c r="D2250" s="77" t="s">
        <v>341</v>
      </c>
      <c r="E2250" s="77">
        <v>11100</v>
      </c>
      <c r="F2250" s="77">
        <v>4994</v>
      </c>
      <c r="G2250" s="77">
        <v>6106</v>
      </c>
      <c r="H2250" s="77">
        <v>0.44990991000000002</v>
      </c>
      <c r="I2250" s="77">
        <v>0.55009008999999998</v>
      </c>
      <c r="J2250" s="77">
        <v>2934</v>
      </c>
      <c r="K2250" s="77">
        <v>1621</v>
      </c>
      <c r="L2250" s="77">
        <v>192</v>
      </c>
      <c r="M2250" s="77">
        <v>97</v>
      </c>
      <c r="N2250" s="77">
        <v>98</v>
      </c>
      <c r="O2250" s="77">
        <v>52</v>
      </c>
      <c r="P2250" s="77">
        <v>3481</v>
      </c>
      <c r="Q2250" s="77">
        <v>1801</v>
      </c>
      <c r="R2250" s="77">
        <v>237</v>
      </c>
      <c r="S2250" s="77">
        <v>205</v>
      </c>
      <c r="T2250" s="77">
        <v>230</v>
      </c>
      <c r="U2250" s="78">
        <v>152</v>
      </c>
    </row>
    <row r="2251" spans="1:21" ht="15">
      <c r="A2251" s="76" t="s">
        <v>2611</v>
      </c>
      <c r="B2251" s="77" t="s">
        <v>5864</v>
      </c>
      <c r="C2251" s="77" t="s">
        <v>2522</v>
      </c>
      <c r="D2251" s="77" t="s">
        <v>341</v>
      </c>
      <c r="E2251" s="77">
        <v>10698</v>
      </c>
      <c r="F2251" s="77">
        <v>4865</v>
      </c>
      <c r="G2251" s="77">
        <v>5833</v>
      </c>
      <c r="H2251" s="77">
        <v>0.45475789900000002</v>
      </c>
      <c r="I2251" s="77">
        <v>0.54524210100000003</v>
      </c>
      <c r="J2251" s="77">
        <v>2840</v>
      </c>
      <c r="K2251" s="77">
        <v>1552</v>
      </c>
      <c r="L2251" s="77">
        <v>202</v>
      </c>
      <c r="M2251" s="77">
        <v>88</v>
      </c>
      <c r="N2251" s="77">
        <v>103</v>
      </c>
      <c r="O2251" s="77">
        <v>80</v>
      </c>
      <c r="P2251" s="77">
        <v>3323</v>
      </c>
      <c r="Q2251" s="77">
        <v>1709</v>
      </c>
      <c r="R2251" s="77">
        <v>228</v>
      </c>
      <c r="S2251" s="77">
        <v>212</v>
      </c>
      <c r="T2251" s="77">
        <v>209</v>
      </c>
      <c r="U2251" s="78">
        <v>152</v>
      </c>
    </row>
    <row r="2252" spans="1:21" ht="15">
      <c r="A2252" s="76" t="s">
        <v>2612</v>
      </c>
      <c r="B2252" s="77" t="s">
        <v>5864</v>
      </c>
      <c r="C2252" s="77" t="s">
        <v>2522</v>
      </c>
      <c r="D2252" s="77" t="s">
        <v>341</v>
      </c>
      <c r="E2252" s="77">
        <v>9993</v>
      </c>
      <c r="F2252" s="77">
        <v>4401</v>
      </c>
      <c r="G2252" s="77">
        <v>5592</v>
      </c>
      <c r="H2252" s="77">
        <v>0.44040828599999998</v>
      </c>
      <c r="I2252" s="77">
        <v>0.55959171399999996</v>
      </c>
      <c r="J2252" s="77">
        <v>2441</v>
      </c>
      <c r="K2252" s="77">
        <v>1569</v>
      </c>
      <c r="L2252" s="77">
        <v>153</v>
      </c>
      <c r="M2252" s="77">
        <v>80</v>
      </c>
      <c r="N2252" s="77">
        <v>95</v>
      </c>
      <c r="O2252" s="77">
        <v>63</v>
      </c>
      <c r="P2252" s="77">
        <v>3062</v>
      </c>
      <c r="Q2252" s="77">
        <v>1726</v>
      </c>
      <c r="R2252" s="77">
        <v>236</v>
      </c>
      <c r="S2252" s="77">
        <v>191</v>
      </c>
      <c r="T2252" s="77">
        <v>219</v>
      </c>
      <c r="U2252" s="78">
        <v>158</v>
      </c>
    </row>
    <row r="2253" spans="1:21" ht="15">
      <c r="A2253" s="76" t="s">
        <v>2613</v>
      </c>
      <c r="B2253" s="77" t="s">
        <v>5864</v>
      </c>
      <c r="C2253" s="77" t="s">
        <v>2522</v>
      </c>
      <c r="D2253" s="77" t="s">
        <v>341</v>
      </c>
      <c r="E2253" s="77">
        <v>10588</v>
      </c>
      <c r="F2253" s="77">
        <v>4779</v>
      </c>
      <c r="G2253" s="77">
        <v>5809</v>
      </c>
      <c r="H2253" s="77">
        <v>0.45136003000000002</v>
      </c>
      <c r="I2253" s="77">
        <v>0.54863996999999998</v>
      </c>
      <c r="J2253" s="77">
        <v>2746</v>
      </c>
      <c r="K2253" s="77">
        <v>1627</v>
      </c>
      <c r="L2253" s="77">
        <v>189</v>
      </c>
      <c r="M2253" s="77">
        <v>88</v>
      </c>
      <c r="N2253" s="77">
        <v>78</v>
      </c>
      <c r="O2253" s="77">
        <v>51</v>
      </c>
      <c r="P2253" s="77">
        <v>3257</v>
      </c>
      <c r="Q2253" s="77">
        <v>1728</v>
      </c>
      <c r="R2253" s="77">
        <v>228</v>
      </c>
      <c r="S2253" s="77">
        <v>221</v>
      </c>
      <c r="T2253" s="77">
        <v>219</v>
      </c>
      <c r="U2253" s="78">
        <v>156</v>
      </c>
    </row>
    <row r="2254" spans="1:21" ht="15">
      <c r="A2254" s="76" t="s">
        <v>2614</v>
      </c>
      <c r="B2254" s="77" t="s">
        <v>5864</v>
      </c>
      <c r="C2254" s="77" t="s">
        <v>2522</v>
      </c>
      <c r="D2254" s="77" t="s">
        <v>341</v>
      </c>
      <c r="E2254" s="77">
        <v>11070</v>
      </c>
      <c r="F2254" s="77">
        <v>4987</v>
      </c>
      <c r="G2254" s="77">
        <v>6083</v>
      </c>
      <c r="H2254" s="77">
        <v>0.45049683800000001</v>
      </c>
      <c r="I2254" s="77">
        <v>0.54950316200000004</v>
      </c>
      <c r="J2254" s="77">
        <v>2943</v>
      </c>
      <c r="K2254" s="77">
        <v>1621</v>
      </c>
      <c r="L2254" s="77">
        <v>187</v>
      </c>
      <c r="M2254" s="77">
        <v>82</v>
      </c>
      <c r="N2254" s="77">
        <v>101</v>
      </c>
      <c r="O2254" s="77">
        <v>53</v>
      </c>
      <c r="P2254" s="77">
        <v>3452</v>
      </c>
      <c r="Q2254" s="77">
        <v>1812</v>
      </c>
      <c r="R2254" s="77">
        <v>254</v>
      </c>
      <c r="S2254" s="77">
        <v>197</v>
      </c>
      <c r="T2254" s="77">
        <v>219</v>
      </c>
      <c r="U2254" s="78">
        <v>149</v>
      </c>
    </row>
    <row r="2255" spans="1:21" ht="15">
      <c r="A2255" s="76" t="s">
        <v>2615</v>
      </c>
      <c r="B2255" s="77" t="s">
        <v>5864</v>
      </c>
      <c r="C2255" s="77" t="s">
        <v>2522</v>
      </c>
      <c r="D2255" s="77" t="s">
        <v>341</v>
      </c>
      <c r="E2255" s="77">
        <v>10624</v>
      </c>
      <c r="F2255" s="77">
        <v>4826</v>
      </c>
      <c r="G2255" s="77">
        <v>5798</v>
      </c>
      <c r="H2255" s="77">
        <v>0.454254518</v>
      </c>
      <c r="I2255" s="77">
        <v>0.54574548199999995</v>
      </c>
      <c r="J2255" s="77">
        <v>2800</v>
      </c>
      <c r="K2255" s="77">
        <v>1604</v>
      </c>
      <c r="L2255" s="77">
        <v>198</v>
      </c>
      <c r="M2255" s="77">
        <v>74</v>
      </c>
      <c r="N2255" s="77">
        <v>96</v>
      </c>
      <c r="O2255" s="77">
        <v>54</v>
      </c>
      <c r="P2255" s="77">
        <v>3227</v>
      </c>
      <c r="Q2255" s="77">
        <v>1751</v>
      </c>
      <c r="R2255" s="77">
        <v>223</v>
      </c>
      <c r="S2255" s="77">
        <v>207</v>
      </c>
      <c r="T2255" s="77">
        <v>240</v>
      </c>
      <c r="U2255" s="78">
        <v>150</v>
      </c>
    </row>
    <row r="2256" spans="1:21" ht="15">
      <c r="A2256" s="76" t="s">
        <v>2616</v>
      </c>
      <c r="B2256" s="77" t="s">
        <v>5864</v>
      </c>
      <c r="C2256" s="77" t="s">
        <v>2522</v>
      </c>
      <c r="D2256" s="77" t="s">
        <v>341</v>
      </c>
      <c r="E2256" s="77">
        <v>10897</v>
      </c>
      <c r="F2256" s="77">
        <v>4989</v>
      </c>
      <c r="G2256" s="77">
        <v>5908</v>
      </c>
      <c r="H2256" s="77">
        <v>0.45783243099999998</v>
      </c>
      <c r="I2256" s="77">
        <v>0.54216756899999996</v>
      </c>
      <c r="J2256" s="77">
        <v>2913</v>
      </c>
      <c r="K2256" s="77">
        <v>1630</v>
      </c>
      <c r="L2256" s="77">
        <v>187</v>
      </c>
      <c r="M2256" s="77">
        <v>91</v>
      </c>
      <c r="N2256" s="77">
        <v>110</v>
      </c>
      <c r="O2256" s="77">
        <v>58</v>
      </c>
      <c r="P2256" s="77">
        <v>3395</v>
      </c>
      <c r="Q2256" s="77">
        <v>1719</v>
      </c>
      <c r="R2256" s="77">
        <v>218</v>
      </c>
      <c r="S2256" s="77">
        <v>197</v>
      </c>
      <c r="T2256" s="77">
        <v>210</v>
      </c>
      <c r="U2256" s="78">
        <v>169</v>
      </c>
    </row>
    <row r="2257" spans="1:21" ht="15">
      <c r="A2257" s="76" t="s">
        <v>2617</v>
      </c>
      <c r="B2257" s="77" t="s">
        <v>5864</v>
      </c>
      <c r="C2257" s="77" t="s">
        <v>2522</v>
      </c>
      <c r="D2257" s="77" t="s">
        <v>341</v>
      </c>
      <c r="E2257" s="77">
        <v>11243</v>
      </c>
      <c r="F2257" s="77">
        <v>5207</v>
      </c>
      <c r="G2257" s="77">
        <v>6036</v>
      </c>
      <c r="H2257" s="77">
        <v>0.463132616</v>
      </c>
      <c r="I2257" s="77">
        <v>0.536867384</v>
      </c>
      <c r="J2257" s="77">
        <v>3065</v>
      </c>
      <c r="K2257" s="77">
        <v>1685</v>
      </c>
      <c r="L2257" s="77">
        <v>204</v>
      </c>
      <c r="M2257" s="77">
        <v>88</v>
      </c>
      <c r="N2257" s="77">
        <v>107</v>
      </c>
      <c r="O2257" s="77">
        <v>58</v>
      </c>
      <c r="P2257" s="77">
        <v>3498</v>
      </c>
      <c r="Q2257" s="77">
        <v>1748</v>
      </c>
      <c r="R2257" s="77">
        <v>234</v>
      </c>
      <c r="S2257" s="77">
        <v>196</v>
      </c>
      <c r="T2257" s="77">
        <v>209</v>
      </c>
      <c r="U2257" s="78">
        <v>151</v>
      </c>
    </row>
    <row r="2258" spans="1:21" ht="15">
      <c r="A2258" s="76" t="s">
        <v>2618</v>
      </c>
      <c r="B2258" s="77" t="s">
        <v>5864</v>
      </c>
      <c r="C2258" s="77" t="s">
        <v>2522</v>
      </c>
      <c r="D2258" s="77" t="s">
        <v>341</v>
      </c>
      <c r="E2258" s="77">
        <v>10147</v>
      </c>
      <c r="F2258" s="77">
        <v>4403</v>
      </c>
      <c r="G2258" s="77">
        <v>5744</v>
      </c>
      <c r="H2258" s="77">
        <v>0.43392135599999998</v>
      </c>
      <c r="I2258" s="77">
        <v>0.56607864399999996</v>
      </c>
      <c r="J2258" s="77">
        <v>2501</v>
      </c>
      <c r="K2258" s="77">
        <v>1534</v>
      </c>
      <c r="L2258" s="77">
        <v>143</v>
      </c>
      <c r="M2258" s="77">
        <v>74</v>
      </c>
      <c r="N2258" s="77">
        <v>87</v>
      </c>
      <c r="O2258" s="77">
        <v>64</v>
      </c>
      <c r="P2258" s="77">
        <v>3174</v>
      </c>
      <c r="Q2258" s="77">
        <v>1745</v>
      </c>
      <c r="R2258" s="77">
        <v>210</v>
      </c>
      <c r="S2258" s="77">
        <v>217</v>
      </c>
      <c r="T2258" s="77">
        <v>230</v>
      </c>
      <c r="U2258" s="78">
        <v>168</v>
      </c>
    </row>
    <row r="2259" spans="1:21" ht="15">
      <c r="A2259" s="76" t="s">
        <v>2619</v>
      </c>
      <c r="B2259" s="77" t="s">
        <v>5864</v>
      </c>
      <c r="C2259" s="77" t="s">
        <v>2522</v>
      </c>
      <c r="D2259" s="77" t="s">
        <v>341</v>
      </c>
      <c r="E2259" s="77">
        <v>10913</v>
      </c>
      <c r="F2259" s="77">
        <v>4941</v>
      </c>
      <c r="G2259" s="77">
        <v>5972</v>
      </c>
      <c r="H2259" s="77">
        <v>0.45276275999999999</v>
      </c>
      <c r="I2259" s="77">
        <v>0.54723723999999996</v>
      </c>
      <c r="J2259" s="77">
        <v>2904</v>
      </c>
      <c r="K2259" s="77">
        <v>1608</v>
      </c>
      <c r="L2259" s="77">
        <v>194</v>
      </c>
      <c r="M2259" s="77">
        <v>93</v>
      </c>
      <c r="N2259" s="77">
        <v>91</v>
      </c>
      <c r="O2259" s="77">
        <v>51</v>
      </c>
      <c r="P2259" s="77">
        <v>3395</v>
      </c>
      <c r="Q2259" s="77">
        <v>1752</v>
      </c>
      <c r="R2259" s="77">
        <v>242</v>
      </c>
      <c r="S2259" s="77">
        <v>201</v>
      </c>
      <c r="T2259" s="77">
        <v>235</v>
      </c>
      <c r="U2259" s="78">
        <v>147</v>
      </c>
    </row>
    <row r="2260" spans="1:21" ht="15">
      <c r="A2260" s="76" t="s">
        <v>2620</v>
      </c>
      <c r="B2260" s="77" t="s">
        <v>5864</v>
      </c>
      <c r="C2260" s="77" t="s">
        <v>2522</v>
      </c>
      <c r="D2260" s="77" t="s">
        <v>341</v>
      </c>
      <c r="E2260" s="77">
        <v>10877</v>
      </c>
      <c r="F2260" s="77">
        <v>4901</v>
      </c>
      <c r="G2260" s="77">
        <v>5976</v>
      </c>
      <c r="H2260" s="77">
        <v>0.45058380100000001</v>
      </c>
      <c r="I2260" s="77">
        <v>0.54941619900000005</v>
      </c>
      <c r="J2260" s="77">
        <v>2814</v>
      </c>
      <c r="K2260" s="77">
        <v>1680</v>
      </c>
      <c r="L2260" s="77">
        <v>181</v>
      </c>
      <c r="M2260" s="77">
        <v>83</v>
      </c>
      <c r="N2260" s="77">
        <v>99</v>
      </c>
      <c r="O2260" s="77">
        <v>44</v>
      </c>
      <c r="P2260" s="77">
        <v>3372</v>
      </c>
      <c r="Q2260" s="77">
        <v>1788</v>
      </c>
      <c r="R2260" s="77">
        <v>231</v>
      </c>
      <c r="S2260" s="77">
        <v>206</v>
      </c>
      <c r="T2260" s="77">
        <v>223</v>
      </c>
      <c r="U2260" s="78">
        <v>156</v>
      </c>
    </row>
    <row r="2261" spans="1:21" ht="15">
      <c r="A2261" s="76" t="s">
        <v>2621</v>
      </c>
      <c r="B2261" s="77" t="s">
        <v>5864</v>
      </c>
      <c r="C2261" s="77" t="s">
        <v>2522</v>
      </c>
      <c r="D2261" s="77" t="s">
        <v>341</v>
      </c>
      <c r="E2261" s="77">
        <v>10539</v>
      </c>
      <c r="F2261" s="77">
        <v>4615</v>
      </c>
      <c r="G2261" s="77">
        <v>5924</v>
      </c>
      <c r="H2261" s="77">
        <v>0.43789733400000003</v>
      </c>
      <c r="I2261" s="77">
        <v>0.56210266600000003</v>
      </c>
      <c r="J2261" s="77">
        <v>2636</v>
      </c>
      <c r="K2261" s="77">
        <v>1565</v>
      </c>
      <c r="L2261" s="77">
        <v>158</v>
      </c>
      <c r="M2261" s="77">
        <v>89</v>
      </c>
      <c r="N2261" s="77">
        <v>103</v>
      </c>
      <c r="O2261" s="77">
        <v>64</v>
      </c>
      <c r="P2261" s="77">
        <v>3262</v>
      </c>
      <c r="Q2261" s="77">
        <v>1849</v>
      </c>
      <c r="R2261" s="77">
        <v>237</v>
      </c>
      <c r="S2261" s="77">
        <v>192</v>
      </c>
      <c r="T2261" s="77">
        <v>220</v>
      </c>
      <c r="U2261" s="78">
        <v>164</v>
      </c>
    </row>
    <row r="2262" spans="1:21" ht="15">
      <c r="A2262" s="76" t="s">
        <v>2622</v>
      </c>
      <c r="B2262" s="77" t="s">
        <v>5864</v>
      </c>
      <c r="C2262" s="77" t="s">
        <v>2522</v>
      </c>
      <c r="D2262" s="77" t="s">
        <v>341</v>
      </c>
      <c r="E2262" s="77">
        <v>11067</v>
      </c>
      <c r="F2262" s="77">
        <v>5037</v>
      </c>
      <c r="G2262" s="77">
        <v>6030</v>
      </c>
      <c r="H2262" s="77">
        <v>0.45513689299999999</v>
      </c>
      <c r="I2262" s="77">
        <v>0.54486310699999996</v>
      </c>
      <c r="J2262" s="77">
        <v>2951</v>
      </c>
      <c r="K2262" s="77">
        <v>1656</v>
      </c>
      <c r="L2262" s="77">
        <v>194</v>
      </c>
      <c r="M2262" s="77">
        <v>87</v>
      </c>
      <c r="N2262" s="77">
        <v>88</v>
      </c>
      <c r="O2262" s="77">
        <v>61</v>
      </c>
      <c r="P2262" s="77">
        <v>3481</v>
      </c>
      <c r="Q2262" s="77">
        <v>1716</v>
      </c>
      <c r="R2262" s="77">
        <v>253</v>
      </c>
      <c r="S2262" s="77">
        <v>196</v>
      </c>
      <c r="T2262" s="77">
        <v>234</v>
      </c>
      <c r="U2262" s="78">
        <v>150</v>
      </c>
    </row>
    <row r="2263" spans="1:21" ht="15">
      <c r="A2263" s="76" t="s">
        <v>2623</v>
      </c>
      <c r="B2263" s="77" t="s">
        <v>5864</v>
      </c>
      <c r="C2263" s="77" t="s">
        <v>2522</v>
      </c>
      <c r="D2263" s="77" t="s">
        <v>341</v>
      </c>
      <c r="E2263" s="77">
        <v>10653</v>
      </c>
      <c r="F2263" s="77">
        <v>4787</v>
      </c>
      <c r="G2263" s="77">
        <v>5866</v>
      </c>
      <c r="H2263" s="77">
        <v>0.44935698899999998</v>
      </c>
      <c r="I2263" s="77">
        <v>0.55064301100000002</v>
      </c>
      <c r="J2263" s="77">
        <v>2795</v>
      </c>
      <c r="K2263" s="77">
        <v>1597</v>
      </c>
      <c r="L2263" s="77">
        <v>182</v>
      </c>
      <c r="M2263" s="77">
        <v>81</v>
      </c>
      <c r="N2263" s="77">
        <v>91</v>
      </c>
      <c r="O2263" s="77">
        <v>41</v>
      </c>
      <c r="P2263" s="77">
        <v>3339</v>
      </c>
      <c r="Q2263" s="77">
        <v>1743</v>
      </c>
      <c r="R2263" s="77">
        <v>228</v>
      </c>
      <c r="S2263" s="77">
        <v>181</v>
      </c>
      <c r="T2263" s="77">
        <v>216</v>
      </c>
      <c r="U2263" s="78">
        <v>159</v>
      </c>
    </row>
    <row r="2264" spans="1:21" ht="15">
      <c r="A2264" s="76" t="s">
        <v>2624</v>
      </c>
      <c r="B2264" s="77" t="s">
        <v>5864</v>
      </c>
      <c r="C2264" s="77" t="s">
        <v>2522</v>
      </c>
      <c r="D2264" s="77" t="s">
        <v>341</v>
      </c>
      <c r="E2264" s="77">
        <v>10574</v>
      </c>
      <c r="F2264" s="77">
        <v>4743</v>
      </c>
      <c r="G2264" s="77">
        <v>5831</v>
      </c>
      <c r="H2264" s="77">
        <v>0.44855305499999998</v>
      </c>
      <c r="I2264" s="77">
        <v>0.55144694500000002</v>
      </c>
      <c r="J2264" s="77">
        <v>2734</v>
      </c>
      <c r="K2264" s="77">
        <v>1596</v>
      </c>
      <c r="L2264" s="77">
        <v>186</v>
      </c>
      <c r="M2264" s="77">
        <v>81</v>
      </c>
      <c r="N2264" s="77">
        <v>95</v>
      </c>
      <c r="O2264" s="77">
        <v>51</v>
      </c>
      <c r="P2264" s="77">
        <v>3281</v>
      </c>
      <c r="Q2264" s="77">
        <v>1763</v>
      </c>
      <c r="R2264" s="77">
        <v>223</v>
      </c>
      <c r="S2264" s="77">
        <v>199</v>
      </c>
      <c r="T2264" s="77">
        <v>209</v>
      </c>
      <c r="U2264" s="78">
        <v>156</v>
      </c>
    </row>
    <row r="2265" spans="1:21" ht="15">
      <c r="A2265" s="76" t="s">
        <v>2625</v>
      </c>
      <c r="B2265" s="77" t="s">
        <v>5864</v>
      </c>
      <c r="C2265" s="77" t="s">
        <v>2522</v>
      </c>
      <c r="D2265" s="77" t="s">
        <v>341</v>
      </c>
      <c r="E2265" s="77">
        <v>10841</v>
      </c>
      <c r="F2265" s="77">
        <v>4930</v>
      </c>
      <c r="G2265" s="77">
        <v>5911</v>
      </c>
      <c r="H2265" s="77">
        <v>0.45475509600000003</v>
      </c>
      <c r="I2265" s="77">
        <v>0.54524490400000003</v>
      </c>
      <c r="J2265" s="77">
        <v>2851</v>
      </c>
      <c r="K2265" s="77">
        <v>1636</v>
      </c>
      <c r="L2265" s="77">
        <v>182</v>
      </c>
      <c r="M2265" s="77">
        <v>94</v>
      </c>
      <c r="N2265" s="77">
        <v>96</v>
      </c>
      <c r="O2265" s="77">
        <v>71</v>
      </c>
      <c r="P2265" s="77">
        <v>3318</v>
      </c>
      <c r="Q2265" s="77">
        <v>1775</v>
      </c>
      <c r="R2265" s="77">
        <v>228</v>
      </c>
      <c r="S2265" s="77">
        <v>220</v>
      </c>
      <c r="T2265" s="77">
        <v>214</v>
      </c>
      <c r="U2265" s="78">
        <v>156</v>
      </c>
    </row>
    <row r="2266" spans="1:21" ht="15">
      <c r="A2266" s="76" t="s">
        <v>2626</v>
      </c>
      <c r="B2266" s="77" t="s">
        <v>5864</v>
      </c>
      <c r="C2266" s="77" t="s">
        <v>2522</v>
      </c>
      <c r="D2266" s="77" t="s">
        <v>341</v>
      </c>
      <c r="E2266" s="77">
        <v>10530</v>
      </c>
      <c r="F2266" s="77">
        <v>4636</v>
      </c>
      <c r="G2266" s="77">
        <v>5894</v>
      </c>
      <c r="H2266" s="77">
        <v>0.44026590700000001</v>
      </c>
      <c r="I2266" s="77">
        <v>0.55973409299999999</v>
      </c>
      <c r="J2266" s="77">
        <v>2674</v>
      </c>
      <c r="K2266" s="77">
        <v>1567</v>
      </c>
      <c r="L2266" s="77">
        <v>178</v>
      </c>
      <c r="M2266" s="77">
        <v>81</v>
      </c>
      <c r="N2266" s="77">
        <v>82</v>
      </c>
      <c r="O2266" s="77">
        <v>54</v>
      </c>
      <c r="P2266" s="77">
        <v>3299</v>
      </c>
      <c r="Q2266" s="77">
        <v>1774</v>
      </c>
      <c r="R2266" s="77">
        <v>239</v>
      </c>
      <c r="S2266" s="77">
        <v>202</v>
      </c>
      <c r="T2266" s="77">
        <v>221</v>
      </c>
      <c r="U2266" s="78">
        <v>159</v>
      </c>
    </row>
    <row r="2267" spans="1:21" ht="15">
      <c r="A2267" s="76" t="s">
        <v>2627</v>
      </c>
      <c r="B2267" s="77" t="s">
        <v>5864</v>
      </c>
      <c r="C2267" s="77" t="s">
        <v>2522</v>
      </c>
      <c r="D2267" s="77" t="s">
        <v>341</v>
      </c>
      <c r="E2267" s="77">
        <v>10262</v>
      </c>
      <c r="F2267" s="77">
        <v>4643</v>
      </c>
      <c r="G2267" s="77">
        <v>5619</v>
      </c>
      <c r="H2267" s="77">
        <v>0.45244591699999998</v>
      </c>
      <c r="I2267" s="77">
        <v>0.54755408299999997</v>
      </c>
      <c r="J2267" s="77">
        <v>2670</v>
      </c>
      <c r="K2267" s="77">
        <v>1573</v>
      </c>
      <c r="L2267" s="77">
        <v>163</v>
      </c>
      <c r="M2267" s="77">
        <v>86</v>
      </c>
      <c r="N2267" s="77">
        <v>82</v>
      </c>
      <c r="O2267" s="77">
        <v>69</v>
      </c>
      <c r="P2267" s="77">
        <v>3157</v>
      </c>
      <c r="Q2267" s="77">
        <v>1656</v>
      </c>
      <c r="R2267" s="77">
        <v>231</v>
      </c>
      <c r="S2267" s="77">
        <v>204</v>
      </c>
      <c r="T2267" s="77">
        <v>214</v>
      </c>
      <c r="U2267" s="78">
        <v>157</v>
      </c>
    </row>
    <row r="2268" spans="1:21" ht="15">
      <c r="A2268" s="76" t="s">
        <v>2628</v>
      </c>
      <c r="B2268" s="77" t="s">
        <v>5864</v>
      </c>
      <c r="C2268" s="77" t="s">
        <v>2522</v>
      </c>
      <c r="D2268" s="77" t="s">
        <v>341</v>
      </c>
      <c r="E2268" s="77">
        <v>10769</v>
      </c>
      <c r="F2268" s="77">
        <v>4747</v>
      </c>
      <c r="G2268" s="77">
        <v>6022</v>
      </c>
      <c r="H2268" s="77">
        <v>0.44080230300000001</v>
      </c>
      <c r="I2268" s="77">
        <v>0.55919769699999999</v>
      </c>
      <c r="J2268" s="77">
        <v>2760</v>
      </c>
      <c r="K2268" s="77">
        <v>1578</v>
      </c>
      <c r="L2268" s="77">
        <v>175</v>
      </c>
      <c r="M2268" s="77">
        <v>81</v>
      </c>
      <c r="N2268" s="77">
        <v>90</v>
      </c>
      <c r="O2268" s="77">
        <v>63</v>
      </c>
      <c r="P2268" s="77">
        <v>3414</v>
      </c>
      <c r="Q2268" s="77">
        <v>1806</v>
      </c>
      <c r="R2268" s="77">
        <v>240</v>
      </c>
      <c r="S2268" s="77">
        <v>188</v>
      </c>
      <c r="T2268" s="77">
        <v>215</v>
      </c>
      <c r="U2268" s="78">
        <v>159</v>
      </c>
    </row>
    <row r="2269" spans="1:21" ht="15">
      <c r="A2269" s="76" t="s">
        <v>2629</v>
      </c>
      <c r="B2269" s="77" t="s">
        <v>5864</v>
      </c>
      <c r="C2269" s="77" t="s">
        <v>2522</v>
      </c>
      <c r="D2269" s="77" t="s">
        <v>341</v>
      </c>
      <c r="E2269" s="77">
        <v>11804</v>
      </c>
      <c r="F2269" s="77">
        <v>5455</v>
      </c>
      <c r="G2269" s="77">
        <v>6349</v>
      </c>
      <c r="H2269" s="77">
        <v>0.46213148100000001</v>
      </c>
      <c r="I2269" s="77">
        <v>0.53786851899999999</v>
      </c>
      <c r="J2269" s="77">
        <v>3210</v>
      </c>
      <c r="K2269" s="77">
        <v>1747</v>
      </c>
      <c r="L2269" s="77">
        <v>217</v>
      </c>
      <c r="M2269" s="77">
        <v>90</v>
      </c>
      <c r="N2269" s="77">
        <v>116</v>
      </c>
      <c r="O2269" s="77">
        <v>75</v>
      </c>
      <c r="P2269" s="77">
        <v>3617</v>
      </c>
      <c r="Q2269" s="77">
        <v>1857</v>
      </c>
      <c r="R2269" s="77">
        <v>252</v>
      </c>
      <c r="S2269" s="77">
        <v>212</v>
      </c>
      <c r="T2269" s="77">
        <v>253</v>
      </c>
      <c r="U2269" s="78">
        <v>158</v>
      </c>
    </row>
    <row r="2270" spans="1:21" ht="15">
      <c r="A2270" s="76" t="s">
        <v>2630</v>
      </c>
      <c r="B2270" s="77" t="s">
        <v>5864</v>
      </c>
      <c r="C2270" s="77" t="s">
        <v>2522</v>
      </c>
      <c r="D2270" s="77" t="s">
        <v>341</v>
      </c>
      <c r="E2270" s="77">
        <v>10261</v>
      </c>
      <c r="F2270" s="77">
        <v>4473</v>
      </c>
      <c r="G2270" s="77">
        <v>5788</v>
      </c>
      <c r="H2270" s="77">
        <v>0.435922425</v>
      </c>
      <c r="I2270" s="77">
        <v>0.564077575</v>
      </c>
      <c r="J2270" s="77">
        <v>2610</v>
      </c>
      <c r="K2270" s="77">
        <v>1513</v>
      </c>
      <c r="L2270" s="77">
        <v>153</v>
      </c>
      <c r="M2270" s="77">
        <v>73</v>
      </c>
      <c r="N2270" s="77">
        <v>85</v>
      </c>
      <c r="O2270" s="77">
        <v>39</v>
      </c>
      <c r="P2270" s="77">
        <v>3263</v>
      </c>
      <c r="Q2270" s="77">
        <v>1727</v>
      </c>
      <c r="R2270" s="77">
        <v>216</v>
      </c>
      <c r="S2270" s="77">
        <v>220</v>
      </c>
      <c r="T2270" s="77">
        <v>213</v>
      </c>
      <c r="U2270" s="78">
        <v>149</v>
      </c>
    </row>
    <row r="2271" spans="1:21" ht="15">
      <c r="A2271" s="76" t="s">
        <v>2631</v>
      </c>
      <c r="B2271" s="77" t="s">
        <v>5864</v>
      </c>
      <c r="C2271" s="77" t="s">
        <v>2522</v>
      </c>
      <c r="D2271" s="77" t="s">
        <v>341</v>
      </c>
      <c r="E2271" s="77">
        <v>11091</v>
      </c>
      <c r="F2271" s="77">
        <v>5086</v>
      </c>
      <c r="G2271" s="77">
        <v>6005</v>
      </c>
      <c r="H2271" s="77">
        <v>0.45857001200000003</v>
      </c>
      <c r="I2271" s="77">
        <v>0.54142998799999997</v>
      </c>
      <c r="J2271" s="77">
        <v>3002</v>
      </c>
      <c r="K2271" s="77">
        <v>1662</v>
      </c>
      <c r="L2271" s="77">
        <v>193</v>
      </c>
      <c r="M2271" s="77">
        <v>74</v>
      </c>
      <c r="N2271" s="77">
        <v>94</v>
      </c>
      <c r="O2271" s="77">
        <v>61</v>
      </c>
      <c r="P2271" s="77">
        <v>3423</v>
      </c>
      <c r="Q2271" s="77">
        <v>1754</v>
      </c>
      <c r="R2271" s="77">
        <v>232</v>
      </c>
      <c r="S2271" s="77">
        <v>200</v>
      </c>
      <c r="T2271" s="77">
        <v>232</v>
      </c>
      <c r="U2271" s="78">
        <v>164</v>
      </c>
    </row>
    <row r="2272" spans="1:21" ht="15">
      <c r="A2272" s="76" t="s">
        <v>2632</v>
      </c>
      <c r="B2272" s="77" t="s">
        <v>5864</v>
      </c>
      <c r="C2272" s="77" t="s">
        <v>2522</v>
      </c>
      <c r="D2272" s="77" t="s">
        <v>341</v>
      </c>
      <c r="E2272" s="77">
        <v>10584</v>
      </c>
      <c r="F2272" s="77">
        <v>4616</v>
      </c>
      <c r="G2272" s="77">
        <v>5968</v>
      </c>
      <c r="H2272" s="77">
        <v>0.43613000800000001</v>
      </c>
      <c r="I2272" s="77">
        <v>0.56386999199999999</v>
      </c>
      <c r="J2272" s="77">
        <v>2688</v>
      </c>
      <c r="K2272" s="77">
        <v>1552</v>
      </c>
      <c r="L2272" s="77">
        <v>156</v>
      </c>
      <c r="M2272" s="77">
        <v>70</v>
      </c>
      <c r="N2272" s="77">
        <v>97</v>
      </c>
      <c r="O2272" s="77">
        <v>53</v>
      </c>
      <c r="P2272" s="77">
        <v>3353</v>
      </c>
      <c r="Q2272" s="77">
        <v>1804</v>
      </c>
      <c r="R2272" s="77">
        <v>236</v>
      </c>
      <c r="S2272" s="77">
        <v>197</v>
      </c>
      <c r="T2272" s="77">
        <v>225</v>
      </c>
      <c r="U2272" s="78">
        <v>153</v>
      </c>
    </row>
    <row r="2273" spans="1:21" ht="15">
      <c r="A2273" s="76" t="s">
        <v>2633</v>
      </c>
      <c r="B2273" s="77" t="s">
        <v>5864</v>
      </c>
      <c r="C2273" s="77" t="s">
        <v>2522</v>
      </c>
      <c r="D2273" s="77" t="s">
        <v>341</v>
      </c>
      <c r="E2273" s="77">
        <v>11104</v>
      </c>
      <c r="F2273" s="77">
        <v>5084</v>
      </c>
      <c r="G2273" s="77">
        <v>6020</v>
      </c>
      <c r="H2273" s="77">
        <v>0.457853026</v>
      </c>
      <c r="I2273" s="77">
        <v>0.542146974</v>
      </c>
      <c r="J2273" s="77">
        <v>2969</v>
      </c>
      <c r="K2273" s="77">
        <v>1661</v>
      </c>
      <c r="L2273" s="77">
        <v>190</v>
      </c>
      <c r="M2273" s="77">
        <v>92</v>
      </c>
      <c r="N2273" s="77">
        <v>111</v>
      </c>
      <c r="O2273" s="77">
        <v>61</v>
      </c>
      <c r="P2273" s="77">
        <v>3439</v>
      </c>
      <c r="Q2273" s="77">
        <v>1740</v>
      </c>
      <c r="R2273" s="77">
        <v>248</v>
      </c>
      <c r="S2273" s="77">
        <v>206</v>
      </c>
      <c r="T2273" s="77">
        <v>229</v>
      </c>
      <c r="U2273" s="78">
        <v>158</v>
      </c>
    </row>
    <row r="2274" spans="1:21" ht="15">
      <c r="A2274" s="76" t="s">
        <v>2634</v>
      </c>
      <c r="B2274" s="77" t="s">
        <v>5864</v>
      </c>
      <c r="C2274" s="77" t="s">
        <v>2522</v>
      </c>
      <c r="D2274" s="77" t="s">
        <v>341</v>
      </c>
      <c r="E2274" s="77">
        <v>11122</v>
      </c>
      <c r="F2274" s="77">
        <v>5018</v>
      </c>
      <c r="G2274" s="77">
        <v>6104</v>
      </c>
      <c r="H2274" s="77">
        <v>0.45117784599999999</v>
      </c>
      <c r="I2274" s="77">
        <v>0.54882215400000001</v>
      </c>
      <c r="J2274" s="77">
        <v>2948</v>
      </c>
      <c r="K2274" s="77">
        <v>1644</v>
      </c>
      <c r="L2274" s="77">
        <v>198</v>
      </c>
      <c r="M2274" s="77">
        <v>84</v>
      </c>
      <c r="N2274" s="77">
        <v>91</v>
      </c>
      <c r="O2274" s="77">
        <v>53</v>
      </c>
      <c r="P2274" s="77">
        <v>3476</v>
      </c>
      <c r="Q2274" s="77">
        <v>1812</v>
      </c>
      <c r="R2274" s="77">
        <v>242</v>
      </c>
      <c r="S2274" s="77">
        <v>208</v>
      </c>
      <c r="T2274" s="77">
        <v>226</v>
      </c>
      <c r="U2274" s="78">
        <v>140</v>
      </c>
    </row>
    <row r="2275" spans="1:21" ht="15">
      <c r="A2275" s="76" t="s">
        <v>2635</v>
      </c>
      <c r="B2275" s="77" t="s">
        <v>5864</v>
      </c>
      <c r="C2275" s="77" t="s">
        <v>2522</v>
      </c>
      <c r="D2275" s="77" t="s">
        <v>341</v>
      </c>
      <c r="E2275" s="77">
        <v>10468</v>
      </c>
      <c r="F2275" s="77">
        <v>4748</v>
      </c>
      <c r="G2275" s="77">
        <v>5720</v>
      </c>
      <c r="H2275" s="77">
        <v>0.45357279299999997</v>
      </c>
      <c r="I2275" s="77">
        <v>0.54642720700000003</v>
      </c>
      <c r="J2275" s="77">
        <v>2738</v>
      </c>
      <c r="K2275" s="77">
        <v>1573</v>
      </c>
      <c r="L2275" s="77">
        <v>182</v>
      </c>
      <c r="M2275" s="77">
        <v>82</v>
      </c>
      <c r="N2275" s="77">
        <v>101</v>
      </c>
      <c r="O2275" s="77">
        <v>72</v>
      </c>
      <c r="P2275" s="77">
        <v>3202</v>
      </c>
      <c r="Q2275" s="77">
        <v>1705</v>
      </c>
      <c r="R2275" s="77">
        <v>232</v>
      </c>
      <c r="S2275" s="77">
        <v>204</v>
      </c>
      <c r="T2275" s="77">
        <v>212</v>
      </c>
      <c r="U2275" s="78">
        <v>165</v>
      </c>
    </row>
    <row r="2276" spans="1:21" ht="15">
      <c r="A2276" s="76" t="s">
        <v>2636</v>
      </c>
      <c r="B2276" s="77" t="s">
        <v>5864</v>
      </c>
      <c r="C2276" s="77" t="s">
        <v>2522</v>
      </c>
      <c r="D2276" s="77" t="s">
        <v>341</v>
      </c>
      <c r="E2276" s="77">
        <v>10988</v>
      </c>
      <c r="F2276" s="77">
        <v>5004</v>
      </c>
      <c r="G2276" s="77">
        <v>5984</v>
      </c>
      <c r="H2276" s="77">
        <v>0.455405897</v>
      </c>
      <c r="I2276" s="77">
        <v>0.544594103</v>
      </c>
      <c r="J2276" s="77">
        <v>2897</v>
      </c>
      <c r="K2276" s="77">
        <v>1637</v>
      </c>
      <c r="L2276" s="77">
        <v>208</v>
      </c>
      <c r="M2276" s="77">
        <v>87</v>
      </c>
      <c r="N2276" s="77">
        <v>100</v>
      </c>
      <c r="O2276" s="77">
        <v>75</v>
      </c>
      <c r="P2276" s="77">
        <v>3399</v>
      </c>
      <c r="Q2276" s="77">
        <v>1793</v>
      </c>
      <c r="R2276" s="77">
        <v>237</v>
      </c>
      <c r="S2276" s="77">
        <v>193</v>
      </c>
      <c r="T2276" s="77">
        <v>216</v>
      </c>
      <c r="U2276" s="78">
        <v>146</v>
      </c>
    </row>
    <row r="2277" spans="1:21" ht="15">
      <c r="A2277" s="76" t="s">
        <v>2637</v>
      </c>
      <c r="B2277" s="77" t="s">
        <v>5864</v>
      </c>
      <c r="C2277" s="77" t="s">
        <v>2522</v>
      </c>
      <c r="D2277" s="77" t="s">
        <v>341</v>
      </c>
      <c r="E2277" s="77">
        <v>11191</v>
      </c>
      <c r="F2277" s="77">
        <v>5071</v>
      </c>
      <c r="G2277" s="77">
        <v>6120</v>
      </c>
      <c r="H2277" s="77">
        <v>0.45313198100000002</v>
      </c>
      <c r="I2277" s="77">
        <v>0.54686801900000004</v>
      </c>
      <c r="J2277" s="77">
        <v>2964</v>
      </c>
      <c r="K2277" s="77">
        <v>1651</v>
      </c>
      <c r="L2277" s="77">
        <v>212</v>
      </c>
      <c r="M2277" s="77">
        <v>88</v>
      </c>
      <c r="N2277" s="77">
        <v>94</v>
      </c>
      <c r="O2277" s="77">
        <v>62</v>
      </c>
      <c r="P2277" s="77">
        <v>3460</v>
      </c>
      <c r="Q2277" s="77">
        <v>1808</v>
      </c>
      <c r="R2277" s="77">
        <v>257</v>
      </c>
      <c r="S2277" s="77">
        <v>198</v>
      </c>
      <c r="T2277" s="77">
        <v>234</v>
      </c>
      <c r="U2277" s="78">
        <v>163</v>
      </c>
    </row>
    <row r="2278" spans="1:21" ht="15">
      <c r="A2278" s="76" t="s">
        <v>2638</v>
      </c>
      <c r="B2278" s="77" t="s">
        <v>5864</v>
      </c>
      <c r="C2278" s="77" t="s">
        <v>2522</v>
      </c>
      <c r="D2278" s="77" t="s">
        <v>341</v>
      </c>
      <c r="E2278" s="77">
        <v>10533</v>
      </c>
      <c r="F2278" s="77">
        <v>4621</v>
      </c>
      <c r="G2278" s="77">
        <v>5912</v>
      </c>
      <c r="H2278" s="77">
        <v>0.43871641500000003</v>
      </c>
      <c r="I2278" s="77">
        <v>0.56128358499999997</v>
      </c>
      <c r="J2278" s="77">
        <v>2658</v>
      </c>
      <c r="K2278" s="77">
        <v>1576</v>
      </c>
      <c r="L2278" s="77">
        <v>163</v>
      </c>
      <c r="M2278" s="77">
        <v>83</v>
      </c>
      <c r="N2278" s="77">
        <v>92</v>
      </c>
      <c r="O2278" s="77">
        <v>49</v>
      </c>
      <c r="P2278" s="77">
        <v>3303</v>
      </c>
      <c r="Q2278" s="77">
        <v>1818</v>
      </c>
      <c r="R2278" s="77">
        <v>228</v>
      </c>
      <c r="S2278" s="77">
        <v>200</v>
      </c>
      <c r="T2278" s="77">
        <v>215</v>
      </c>
      <c r="U2278" s="78">
        <v>148</v>
      </c>
    </row>
    <row r="2279" spans="1:21" ht="15">
      <c r="A2279" s="76" t="s">
        <v>2639</v>
      </c>
      <c r="B2279" s="77" t="s">
        <v>5864</v>
      </c>
      <c r="C2279" s="77" t="s">
        <v>2522</v>
      </c>
      <c r="D2279" s="77" t="s">
        <v>341</v>
      </c>
      <c r="E2279" s="77">
        <v>10555</v>
      </c>
      <c r="F2279" s="77">
        <v>4729</v>
      </c>
      <c r="G2279" s="77">
        <v>5826</v>
      </c>
      <c r="H2279" s="77">
        <v>0.44803410700000001</v>
      </c>
      <c r="I2279" s="77">
        <v>0.55196589299999999</v>
      </c>
      <c r="J2279" s="77">
        <v>2715</v>
      </c>
      <c r="K2279" s="77">
        <v>1569</v>
      </c>
      <c r="L2279" s="77">
        <v>192</v>
      </c>
      <c r="M2279" s="77">
        <v>99</v>
      </c>
      <c r="N2279" s="77">
        <v>93</v>
      </c>
      <c r="O2279" s="77">
        <v>61</v>
      </c>
      <c r="P2279" s="77">
        <v>3300</v>
      </c>
      <c r="Q2279" s="77">
        <v>1729</v>
      </c>
      <c r="R2279" s="77">
        <v>225</v>
      </c>
      <c r="S2279" s="77">
        <v>202</v>
      </c>
      <c r="T2279" s="77">
        <v>230</v>
      </c>
      <c r="U2279" s="78">
        <v>140</v>
      </c>
    </row>
    <row r="2280" spans="1:21" ht="15">
      <c r="A2280" s="76" t="s">
        <v>2640</v>
      </c>
      <c r="B2280" s="77" t="s">
        <v>5864</v>
      </c>
      <c r="C2280" s="77" t="s">
        <v>2522</v>
      </c>
      <c r="D2280" s="77" t="s">
        <v>341</v>
      </c>
      <c r="E2280" s="77">
        <v>10821</v>
      </c>
      <c r="F2280" s="77">
        <v>4871</v>
      </c>
      <c r="G2280" s="77">
        <v>5950</v>
      </c>
      <c r="H2280" s="77">
        <v>0.45014324</v>
      </c>
      <c r="I2280" s="77">
        <v>0.54985676000000006</v>
      </c>
      <c r="J2280" s="77">
        <v>2816</v>
      </c>
      <c r="K2280" s="77">
        <v>1621</v>
      </c>
      <c r="L2280" s="77">
        <v>187</v>
      </c>
      <c r="M2280" s="77">
        <v>79</v>
      </c>
      <c r="N2280" s="77">
        <v>98</v>
      </c>
      <c r="O2280" s="77">
        <v>70</v>
      </c>
      <c r="P2280" s="77">
        <v>3349</v>
      </c>
      <c r="Q2280" s="77">
        <v>1782</v>
      </c>
      <c r="R2280" s="77">
        <v>232</v>
      </c>
      <c r="S2280" s="77">
        <v>214</v>
      </c>
      <c r="T2280" s="77">
        <v>214</v>
      </c>
      <c r="U2280" s="78">
        <v>159</v>
      </c>
    </row>
    <row r="2281" spans="1:21" ht="15">
      <c r="A2281" s="76" t="s">
        <v>2641</v>
      </c>
      <c r="B2281" s="77" t="s">
        <v>5864</v>
      </c>
      <c r="C2281" s="77" t="s">
        <v>2522</v>
      </c>
      <c r="D2281" s="77" t="s">
        <v>341</v>
      </c>
      <c r="E2281" s="77">
        <v>10497</v>
      </c>
      <c r="F2281" s="77">
        <v>4598</v>
      </c>
      <c r="G2281" s="77">
        <v>5899</v>
      </c>
      <c r="H2281" s="77">
        <v>0.43802991299999999</v>
      </c>
      <c r="I2281" s="77">
        <v>0.56197008699999995</v>
      </c>
      <c r="J2281" s="77">
        <v>2620</v>
      </c>
      <c r="K2281" s="77">
        <v>1576</v>
      </c>
      <c r="L2281" s="77">
        <v>165</v>
      </c>
      <c r="M2281" s="77">
        <v>85</v>
      </c>
      <c r="N2281" s="77">
        <v>81</v>
      </c>
      <c r="O2281" s="77">
        <v>71</v>
      </c>
      <c r="P2281" s="77">
        <v>3377</v>
      </c>
      <c r="Q2281" s="77">
        <v>1723</v>
      </c>
      <c r="R2281" s="77">
        <v>214</v>
      </c>
      <c r="S2281" s="77">
        <v>206</v>
      </c>
      <c r="T2281" s="77">
        <v>231</v>
      </c>
      <c r="U2281" s="78">
        <v>148</v>
      </c>
    </row>
    <row r="2282" spans="1:21" ht="15">
      <c r="A2282" s="76" t="s">
        <v>2642</v>
      </c>
      <c r="B2282" s="77" t="s">
        <v>5864</v>
      </c>
      <c r="C2282" s="77" t="s">
        <v>2522</v>
      </c>
      <c r="D2282" s="77" t="s">
        <v>341</v>
      </c>
      <c r="E2282" s="77">
        <v>10814</v>
      </c>
      <c r="F2282" s="77">
        <v>4801</v>
      </c>
      <c r="G2282" s="77">
        <v>6013</v>
      </c>
      <c r="H2282" s="77">
        <v>0.44396153100000002</v>
      </c>
      <c r="I2282" s="77">
        <v>0.55603846899999998</v>
      </c>
      <c r="J2282" s="77">
        <v>2788</v>
      </c>
      <c r="K2282" s="77">
        <v>1621</v>
      </c>
      <c r="L2282" s="77">
        <v>197</v>
      </c>
      <c r="M2282" s="77">
        <v>70</v>
      </c>
      <c r="N2282" s="77">
        <v>82</v>
      </c>
      <c r="O2282" s="77">
        <v>43</v>
      </c>
      <c r="P2282" s="77">
        <v>3354</v>
      </c>
      <c r="Q2282" s="77">
        <v>1831</v>
      </c>
      <c r="R2282" s="77">
        <v>232</v>
      </c>
      <c r="S2282" s="77">
        <v>217</v>
      </c>
      <c r="T2282" s="77">
        <v>220</v>
      </c>
      <c r="U2282" s="78">
        <v>159</v>
      </c>
    </row>
    <row r="2283" spans="1:21" ht="15">
      <c r="A2283" s="76" t="s">
        <v>2643</v>
      </c>
      <c r="B2283" s="77" t="s">
        <v>5864</v>
      </c>
      <c r="C2283" s="77" t="s">
        <v>2522</v>
      </c>
      <c r="D2283" s="77" t="s">
        <v>341</v>
      </c>
      <c r="E2283" s="77">
        <v>11160</v>
      </c>
      <c r="F2283" s="77">
        <v>5129</v>
      </c>
      <c r="G2283" s="77">
        <v>6031</v>
      </c>
      <c r="H2283" s="77">
        <v>0.45958781399999998</v>
      </c>
      <c r="I2283" s="77">
        <v>0.54041218599999996</v>
      </c>
      <c r="J2283" s="77">
        <v>2992</v>
      </c>
      <c r="K2283" s="77">
        <v>1663</v>
      </c>
      <c r="L2283" s="77">
        <v>219</v>
      </c>
      <c r="M2283" s="77">
        <v>74</v>
      </c>
      <c r="N2283" s="77">
        <v>102</v>
      </c>
      <c r="O2283" s="77">
        <v>79</v>
      </c>
      <c r="P2283" s="77">
        <v>3451</v>
      </c>
      <c r="Q2283" s="77">
        <v>1768</v>
      </c>
      <c r="R2283" s="77">
        <v>235</v>
      </c>
      <c r="S2283" s="77">
        <v>206</v>
      </c>
      <c r="T2283" s="77">
        <v>219</v>
      </c>
      <c r="U2283" s="78">
        <v>152</v>
      </c>
    </row>
    <row r="2284" spans="1:21" ht="15">
      <c r="A2284" s="76" t="s">
        <v>2644</v>
      </c>
      <c r="B2284" s="77" t="s">
        <v>5864</v>
      </c>
      <c r="C2284" s="77" t="s">
        <v>2522</v>
      </c>
      <c r="D2284" s="77" t="s">
        <v>341</v>
      </c>
      <c r="E2284" s="77">
        <v>10967</v>
      </c>
      <c r="F2284" s="77">
        <v>4921</v>
      </c>
      <c r="G2284" s="77">
        <v>6046</v>
      </c>
      <c r="H2284" s="77">
        <v>0.44870976600000001</v>
      </c>
      <c r="I2284" s="77">
        <v>0.55129023399999999</v>
      </c>
      <c r="J2284" s="77">
        <v>2879</v>
      </c>
      <c r="K2284" s="77">
        <v>1624</v>
      </c>
      <c r="L2284" s="77">
        <v>192</v>
      </c>
      <c r="M2284" s="77">
        <v>79</v>
      </c>
      <c r="N2284" s="77">
        <v>94</v>
      </c>
      <c r="O2284" s="77">
        <v>53</v>
      </c>
      <c r="P2284" s="77">
        <v>3438</v>
      </c>
      <c r="Q2284" s="77">
        <v>1761</v>
      </c>
      <c r="R2284" s="77">
        <v>238</v>
      </c>
      <c r="S2284" s="77">
        <v>226</v>
      </c>
      <c r="T2284" s="77">
        <v>221</v>
      </c>
      <c r="U2284" s="78">
        <v>162</v>
      </c>
    </row>
    <row r="2285" spans="1:21" ht="15">
      <c r="A2285" s="76" t="s">
        <v>2645</v>
      </c>
      <c r="B2285" s="77" t="s">
        <v>5864</v>
      </c>
      <c r="C2285" s="77" t="s">
        <v>2522</v>
      </c>
      <c r="D2285" s="77" t="s">
        <v>341</v>
      </c>
      <c r="E2285" s="77">
        <v>11072</v>
      </c>
      <c r="F2285" s="77">
        <v>5025</v>
      </c>
      <c r="G2285" s="77">
        <v>6047</v>
      </c>
      <c r="H2285" s="77">
        <v>0.45384754300000002</v>
      </c>
      <c r="I2285" s="77">
        <v>0.54615245700000004</v>
      </c>
      <c r="J2285" s="77">
        <v>2931</v>
      </c>
      <c r="K2285" s="77">
        <v>1645</v>
      </c>
      <c r="L2285" s="77">
        <v>204</v>
      </c>
      <c r="M2285" s="77">
        <v>96</v>
      </c>
      <c r="N2285" s="77">
        <v>86</v>
      </c>
      <c r="O2285" s="77">
        <v>63</v>
      </c>
      <c r="P2285" s="77">
        <v>3429</v>
      </c>
      <c r="Q2285" s="77">
        <v>1788</v>
      </c>
      <c r="R2285" s="77">
        <v>238</v>
      </c>
      <c r="S2285" s="77">
        <v>214</v>
      </c>
      <c r="T2285" s="77">
        <v>223</v>
      </c>
      <c r="U2285" s="78">
        <v>155</v>
      </c>
    </row>
    <row r="2286" spans="1:21" ht="15">
      <c r="A2286" s="76" t="s">
        <v>2646</v>
      </c>
      <c r="B2286" s="77" t="s">
        <v>5864</v>
      </c>
      <c r="C2286" s="77" t="s">
        <v>2522</v>
      </c>
      <c r="D2286" s="77" t="s">
        <v>341</v>
      </c>
      <c r="E2286" s="77">
        <v>11702</v>
      </c>
      <c r="F2286" s="77">
        <v>5526</v>
      </c>
      <c r="G2286" s="77">
        <v>6176</v>
      </c>
      <c r="H2286" s="77">
        <v>0.47222697000000002</v>
      </c>
      <c r="I2286" s="77">
        <v>0.52777302999999998</v>
      </c>
      <c r="J2286" s="77">
        <v>3277</v>
      </c>
      <c r="K2286" s="77">
        <v>1776</v>
      </c>
      <c r="L2286" s="77">
        <v>220</v>
      </c>
      <c r="M2286" s="77">
        <v>89</v>
      </c>
      <c r="N2286" s="77">
        <v>104</v>
      </c>
      <c r="O2286" s="77">
        <v>60</v>
      </c>
      <c r="P2286" s="77">
        <v>3541</v>
      </c>
      <c r="Q2286" s="77">
        <v>1788</v>
      </c>
      <c r="R2286" s="77">
        <v>256</v>
      </c>
      <c r="S2286" s="77">
        <v>219</v>
      </c>
      <c r="T2286" s="77">
        <v>224</v>
      </c>
      <c r="U2286" s="78">
        <v>148</v>
      </c>
    </row>
    <row r="2287" spans="1:21" ht="15">
      <c r="A2287" s="76" t="s">
        <v>2647</v>
      </c>
      <c r="B2287" s="77" t="s">
        <v>5864</v>
      </c>
      <c r="C2287" s="77" t="s">
        <v>2522</v>
      </c>
      <c r="D2287" s="77" t="s">
        <v>341</v>
      </c>
      <c r="E2287" s="77">
        <v>9692</v>
      </c>
      <c r="F2287" s="77">
        <v>4184</v>
      </c>
      <c r="G2287" s="77">
        <v>5508</v>
      </c>
      <c r="H2287" s="77">
        <v>0.43169624400000001</v>
      </c>
      <c r="I2287" s="77">
        <v>0.56830375600000005</v>
      </c>
      <c r="J2287" s="77">
        <v>2369</v>
      </c>
      <c r="K2287" s="77">
        <v>1458</v>
      </c>
      <c r="L2287" s="77">
        <v>138</v>
      </c>
      <c r="M2287" s="77">
        <v>80</v>
      </c>
      <c r="N2287" s="77">
        <v>81</v>
      </c>
      <c r="O2287" s="77">
        <v>58</v>
      </c>
      <c r="P2287" s="77">
        <v>3064</v>
      </c>
      <c r="Q2287" s="77">
        <v>1681</v>
      </c>
      <c r="R2287" s="77">
        <v>218</v>
      </c>
      <c r="S2287" s="77">
        <v>182</v>
      </c>
      <c r="T2287" s="77">
        <v>215</v>
      </c>
      <c r="U2287" s="78">
        <v>148</v>
      </c>
    </row>
    <row r="2288" spans="1:21" ht="15">
      <c r="A2288" s="76" t="s">
        <v>2648</v>
      </c>
      <c r="B2288" s="77" t="s">
        <v>5864</v>
      </c>
      <c r="C2288" s="77" t="s">
        <v>2522</v>
      </c>
      <c r="D2288" s="77" t="s">
        <v>341</v>
      </c>
      <c r="E2288" s="77">
        <v>10719</v>
      </c>
      <c r="F2288" s="77">
        <v>4815</v>
      </c>
      <c r="G2288" s="77">
        <v>5904</v>
      </c>
      <c r="H2288" s="77">
        <v>0.449202351</v>
      </c>
      <c r="I2288" s="77">
        <v>0.55079764899999994</v>
      </c>
      <c r="J2288" s="77">
        <v>2821</v>
      </c>
      <c r="K2288" s="77">
        <v>1589</v>
      </c>
      <c r="L2288" s="77">
        <v>160</v>
      </c>
      <c r="M2288" s="77">
        <v>80</v>
      </c>
      <c r="N2288" s="77">
        <v>99</v>
      </c>
      <c r="O2288" s="77">
        <v>66</v>
      </c>
      <c r="P2288" s="77">
        <v>3406</v>
      </c>
      <c r="Q2288" s="77">
        <v>1703</v>
      </c>
      <c r="R2288" s="77">
        <v>223</v>
      </c>
      <c r="S2288" s="77">
        <v>194</v>
      </c>
      <c r="T2288" s="77">
        <v>223</v>
      </c>
      <c r="U2288" s="78">
        <v>155</v>
      </c>
    </row>
    <row r="2289" spans="1:21" ht="15">
      <c r="A2289" s="76" t="s">
        <v>2649</v>
      </c>
      <c r="B2289" s="77" t="s">
        <v>5864</v>
      </c>
      <c r="C2289" s="77" t="s">
        <v>2522</v>
      </c>
      <c r="D2289" s="77" t="s">
        <v>341</v>
      </c>
      <c r="E2289" s="77">
        <v>10681</v>
      </c>
      <c r="F2289" s="77">
        <v>4729</v>
      </c>
      <c r="G2289" s="77">
        <v>5952</v>
      </c>
      <c r="H2289" s="77">
        <v>0.44274880599999999</v>
      </c>
      <c r="I2289" s="77">
        <v>0.55725119400000001</v>
      </c>
      <c r="J2289" s="77">
        <v>2757</v>
      </c>
      <c r="K2289" s="77">
        <v>1567</v>
      </c>
      <c r="L2289" s="77">
        <v>166</v>
      </c>
      <c r="M2289" s="77">
        <v>81</v>
      </c>
      <c r="N2289" s="77">
        <v>95</v>
      </c>
      <c r="O2289" s="77">
        <v>63</v>
      </c>
      <c r="P2289" s="77">
        <v>3383</v>
      </c>
      <c r="Q2289" s="77">
        <v>1782</v>
      </c>
      <c r="R2289" s="77">
        <v>214</v>
      </c>
      <c r="S2289" s="77">
        <v>195</v>
      </c>
      <c r="T2289" s="77">
        <v>234</v>
      </c>
      <c r="U2289" s="78">
        <v>144</v>
      </c>
    </row>
    <row r="2290" spans="1:21" ht="15">
      <c r="A2290" s="76" t="s">
        <v>2650</v>
      </c>
      <c r="B2290" s="77" t="s">
        <v>5864</v>
      </c>
      <c r="C2290" s="77" t="s">
        <v>2522</v>
      </c>
      <c r="D2290" s="77" t="s">
        <v>341</v>
      </c>
      <c r="E2290" s="77">
        <v>10509</v>
      </c>
      <c r="F2290" s="77">
        <v>4667</v>
      </c>
      <c r="G2290" s="77">
        <v>5842</v>
      </c>
      <c r="H2290" s="77">
        <v>0.44409553699999998</v>
      </c>
      <c r="I2290" s="77">
        <v>0.55590446299999996</v>
      </c>
      <c r="J2290" s="77">
        <v>2732</v>
      </c>
      <c r="K2290" s="77">
        <v>1551</v>
      </c>
      <c r="L2290" s="77">
        <v>145</v>
      </c>
      <c r="M2290" s="77">
        <v>83</v>
      </c>
      <c r="N2290" s="77">
        <v>91</v>
      </c>
      <c r="O2290" s="77">
        <v>65</v>
      </c>
      <c r="P2290" s="77">
        <v>3293</v>
      </c>
      <c r="Q2290" s="77">
        <v>1721</v>
      </c>
      <c r="R2290" s="77">
        <v>236</v>
      </c>
      <c r="S2290" s="77">
        <v>207</v>
      </c>
      <c r="T2290" s="77">
        <v>218</v>
      </c>
      <c r="U2290" s="78">
        <v>167</v>
      </c>
    </row>
    <row r="2291" spans="1:21" ht="15">
      <c r="A2291" s="76" t="s">
        <v>2651</v>
      </c>
      <c r="B2291" s="77" t="s">
        <v>5864</v>
      </c>
      <c r="C2291" s="77" t="s">
        <v>2522</v>
      </c>
      <c r="D2291" s="77" t="s">
        <v>341</v>
      </c>
      <c r="E2291" s="77">
        <v>9825</v>
      </c>
      <c r="F2291" s="77">
        <v>4296</v>
      </c>
      <c r="G2291" s="77">
        <v>5529</v>
      </c>
      <c r="H2291" s="77">
        <v>0.43725190800000002</v>
      </c>
      <c r="I2291" s="77">
        <v>0.56274809199999998</v>
      </c>
      <c r="J2291" s="77">
        <v>2396</v>
      </c>
      <c r="K2291" s="77">
        <v>1497</v>
      </c>
      <c r="L2291" s="77">
        <v>149</v>
      </c>
      <c r="M2291" s="77">
        <v>84</v>
      </c>
      <c r="N2291" s="77">
        <v>94</v>
      </c>
      <c r="O2291" s="77">
        <v>76</v>
      </c>
      <c r="P2291" s="77">
        <v>3060</v>
      </c>
      <c r="Q2291" s="77">
        <v>1712</v>
      </c>
      <c r="R2291" s="77">
        <v>222</v>
      </c>
      <c r="S2291" s="77">
        <v>198</v>
      </c>
      <c r="T2291" s="77">
        <v>202</v>
      </c>
      <c r="U2291" s="78">
        <v>135</v>
      </c>
    </row>
    <row r="2292" spans="1:21" ht="15">
      <c r="A2292" s="76" t="s">
        <v>2652</v>
      </c>
      <c r="B2292" s="77" t="s">
        <v>5864</v>
      </c>
      <c r="C2292" s="77" t="s">
        <v>2522</v>
      </c>
      <c r="D2292" s="77" t="s">
        <v>341</v>
      </c>
      <c r="E2292" s="77">
        <v>10803</v>
      </c>
      <c r="F2292" s="77">
        <v>4837</v>
      </c>
      <c r="G2292" s="77">
        <v>5966</v>
      </c>
      <c r="H2292" s="77">
        <v>0.44774599599999998</v>
      </c>
      <c r="I2292" s="77">
        <v>0.55225400400000002</v>
      </c>
      <c r="J2292" s="77">
        <v>2815</v>
      </c>
      <c r="K2292" s="77">
        <v>1608</v>
      </c>
      <c r="L2292" s="77">
        <v>178</v>
      </c>
      <c r="M2292" s="77">
        <v>96</v>
      </c>
      <c r="N2292" s="77">
        <v>92</v>
      </c>
      <c r="O2292" s="77">
        <v>48</v>
      </c>
      <c r="P2292" s="77">
        <v>3385</v>
      </c>
      <c r="Q2292" s="77">
        <v>1786</v>
      </c>
      <c r="R2292" s="77">
        <v>220</v>
      </c>
      <c r="S2292" s="77">
        <v>197</v>
      </c>
      <c r="T2292" s="77">
        <v>226</v>
      </c>
      <c r="U2292" s="78">
        <v>152</v>
      </c>
    </row>
    <row r="2293" spans="1:21" ht="15">
      <c r="A2293" s="76" t="s">
        <v>2653</v>
      </c>
      <c r="B2293" s="77" t="s">
        <v>5864</v>
      </c>
      <c r="C2293" s="77" t="s">
        <v>2522</v>
      </c>
      <c r="D2293" s="77" t="s">
        <v>341</v>
      </c>
      <c r="E2293" s="77">
        <v>10492</v>
      </c>
      <c r="F2293" s="77">
        <v>4700</v>
      </c>
      <c r="G2293" s="77">
        <v>5792</v>
      </c>
      <c r="H2293" s="77">
        <v>0.44796035099999998</v>
      </c>
      <c r="I2293" s="77">
        <v>0.55203964900000002</v>
      </c>
      <c r="J2293" s="77">
        <v>2745</v>
      </c>
      <c r="K2293" s="77">
        <v>1549</v>
      </c>
      <c r="L2293" s="77">
        <v>166</v>
      </c>
      <c r="M2293" s="77">
        <v>88</v>
      </c>
      <c r="N2293" s="77">
        <v>96</v>
      </c>
      <c r="O2293" s="77">
        <v>56</v>
      </c>
      <c r="P2293" s="77">
        <v>3329</v>
      </c>
      <c r="Q2293" s="77">
        <v>1712</v>
      </c>
      <c r="R2293" s="77">
        <v>217</v>
      </c>
      <c r="S2293" s="77">
        <v>195</v>
      </c>
      <c r="T2293" s="77">
        <v>191</v>
      </c>
      <c r="U2293" s="78">
        <v>148</v>
      </c>
    </row>
    <row r="2294" spans="1:21" ht="15">
      <c r="A2294" s="76" t="s">
        <v>2654</v>
      </c>
      <c r="B2294" s="77" t="s">
        <v>5864</v>
      </c>
      <c r="C2294" s="77" t="s">
        <v>2522</v>
      </c>
      <c r="D2294" s="77" t="s">
        <v>341</v>
      </c>
      <c r="E2294" s="77">
        <v>10288</v>
      </c>
      <c r="F2294" s="77">
        <v>4534</v>
      </c>
      <c r="G2294" s="77">
        <v>5754</v>
      </c>
      <c r="H2294" s="77">
        <v>0.44070762099999999</v>
      </c>
      <c r="I2294" s="77">
        <v>0.55929237899999995</v>
      </c>
      <c r="J2294" s="77">
        <v>2571</v>
      </c>
      <c r="K2294" s="77">
        <v>1578</v>
      </c>
      <c r="L2294" s="77">
        <v>143</v>
      </c>
      <c r="M2294" s="77">
        <v>85</v>
      </c>
      <c r="N2294" s="77">
        <v>94</v>
      </c>
      <c r="O2294" s="77">
        <v>63</v>
      </c>
      <c r="P2294" s="77">
        <v>3222</v>
      </c>
      <c r="Q2294" s="77">
        <v>1733</v>
      </c>
      <c r="R2294" s="77">
        <v>223</v>
      </c>
      <c r="S2294" s="77">
        <v>196</v>
      </c>
      <c r="T2294" s="77">
        <v>225</v>
      </c>
      <c r="U2294" s="78">
        <v>155</v>
      </c>
    </row>
    <row r="2295" spans="1:21" ht="15">
      <c r="A2295" s="76" t="s">
        <v>2655</v>
      </c>
      <c r="B2295" s="77" t="s">
        <v>5864</v>
      </c>
      <c r="C2295" s="77" t="s">
        <v>2522</v>
      </c>
      <c r="D2295" s="77" t="s">
        <v>341</v>
      </c>
      <c r="E2295" s="77">
        <v>10655</v>
      </c>
      <c r="F2295" s="77">
        <v>4854</v>
      </c>
      <c r="G2295" s="77">
        <v>5801</v>
      </c>
      <c r="H2295" s="77">
        <v>0.45556077</v>
      </c>
      <c r="I2295" s="77">
        <v>0.54443923000000005</v>
      </c>
      <c r="J2295" s="77">
        <v>2859</v>
      </c>
      <c r="K2295" s="77">
        <v>1564</v>
      </c>
      <c r="L2295" s="77">
        <v>180</v>
      </c>
      <c r="M2295" s="77">
        <v>88</v>
      </c>
      <c r="N2295" s="77">
        <v>96</v>
      </c>
      <c r="O2295" s="77">
        <v>67</v>
      </c>
      <c r="P2295" s="77">
        <v>3330</v>
      </c>
      <c r="Q2295" s="77">
        <v>1687</v>
      </c>
      <c r="R2295" s="77">
        <v>238</v>
      </c>
      <c r="S2295" s="77">
        <v>187</v>
      </c>
      <c r="T2295" s="77">
        <v>213</v>
      </c>
      <c r="U2295" s="78">
        <v>146</v>
      </c>
    </row>
    <row r="2296" spans="1:21" ht="15">
      <c r="A2296" s="76" t="s">
        <v>2656</v>
      </c>
      <c r="B2296" s="77" t="s">
        <v>5864</v>
      </c>
      <c r="C2296" s="77" t="s">
        <v>2522</v>
      </c>
      <c r="D2296" s="77" t="s">
        <v>341</v>
      </c>
      <c r="E2296" s="77">
        <v>10770</v>
      </c>
      <c r="F2296" s="77">
        <v>4866</v>
      </c>
      <c r="G2296" s="77">
        <v>5904</v>
      </c>
      <c r="H2296" s="77">
        <v>0.45181058499999999</v>
      </c>
      <c r="I2296" s="77">
        <v>0.54818941499999996</v>
      </c>
      <c r="J2296" s="77">
        <v>2820</v>
      </c>
      <c r="K2296" s="77">
        <v>1608</v>
      </c>
      <c r="L2296" s="77">
        <v>185</v>
      </c>
      <c r="M2296" s="77">
        <v>96</v>
      </c>
      <c r="N2296" s="77">
        <v>106</v>
      </c>
      <c r="O2296" s="77">
        <v>51</v>
      </c>
      <c r="P2296" s="77">
        <v>3346</v>
      </c>
      <c r="Q2296" s="77">
        <v>1751</v>
      </c>
      <c r="R2296" s="77">
        <v>235</v>
      </c>
      <c r="S2296" s="77">
        <v>217</v>
      </c>
      <c r="T2296" s="77">
        <v>208</v>
      </c>
      <c r="U2296" s="78">
        <v>147</v>
      </c>
    </row>
    <row r="2297" spans="1:21" ht="15">
      <c r="A2297" s="76" t="s">
        <v>2657</v>
      </c>
      <c r="B2297" s="77" t="s">
        <v>5864</v>
      </c>
      <c r="C2297" s="77" t="s">
        <v>2522</v>
      </c>
      <c r="D2297" s="77" t="s">
        <v>341</v>
      </c>
      <c r="E2297" s="77">
        <v>10602</v>
      </c>
      <c r="F2297" s="77">
        <v>4608</v>
      </c>
      <c r="G2297" s="77">
        <v>5994</v>
      </c>
      <c r="H2297" s="77">
        <v>0.43463497499999998</v>
      </c>
      <c r="I2297" s="77">
        <v>0.56536502499999997</v>
      </c>
      <c r="J2297" s="77">
        <v>2624</v>
      </c>
      <c r="K2297" s="77">
        <v>1604</v>
      </c>
      <c r="L2297" s="77">
        <v>164</v>
      </c>
      <c r="M2297" s="77">
        <v>86</v>
      </c>
      <c r="N2297" s="77">
        <v>83</v>
      </c>
      <c r="O2297" s="77">
        <v>47</v>
      </c>
      <c r="P2297" s="77">
        <v>3301</v>
      </c>
      <c r="Q2297" s="77">
        <v>1887</v>
      </c>
      <c r="R2297" s="77">
        <v>231</v>
      </c>
      <c r="S2297" s="77">
        <v>212</v>
      </c>
      <c r="T2297" s="77">
        <v>216</v>
      </c>
      <c r="U2297" s="78">
        <v>147</v>
      </c>
    </row>
    <row r="2298" spans="1:21" ht="15">
      <c r="A2298" s="76" t="s">
        <v>2658</v>
      </c>
      <c r="B2298" s="77" t="s">
        <v>5864</v>
      </c>
      <c r="C2298" s="77" t="s">
        <v>2522</v>
      </c>
      <c r="D2298" s="77" t="s">
        <v>341</v>
      </c>
      <c r="E2298" s="77">
        <v>10673</v>
      </c>
      <c r="F2298" s="77">
        <v>4714</v>
      </c>
      <c r="G2298" s="77">
        <v>5959</v>
      </c>
      <c r="H2298" s="77">
        <v>0.44167525499999999</v>
      </c>
      <c r="I2298" s="77">
        <v>0.55832474499999996</v>
      </c>
      <c r="J2298" s="77">
        <v>2746</v>
      </c>
      <c r="K2298" s="77">
        <v>1545</v>
      </c>
      <c r="L2298" s="77">
        <v>189</v>
      </c>
      <c r="M2298" s="77">
        <v>92</v>
      </c>
      <c r="N2298" s="77">
        <v>94</v>
      </c>
      <c r="O2298" s="77">
        <v>48</v>
      </c>
      <c r="P2298" s="77">
        <v>3377</v>
      </c>
      <c r="Q2298" s="77">
        <v>1758</v>
      </c>
      <c r="R2298" s="77">
        <v>246</v>
      </c>
      <c r="S2298" s="77">
        <v>200</v>
      </c>
      <c r="T2298" s="77">
        <v>227</v>
      </c>
      <c r="U2298" s="78">
        <v>151</v>
      </c>
    </row>
    <row r="2299" spans="1:21" ht="15">
      <c r="A2299" s="76" t="s">
        <v>2659</v>
      </c>
      <c r="B2299" s="77" t="s">
        <v>5864</v>
      </c>
      <c r="C2299" s="77" t="s">
        <v>2522</v>
      </c>
      <c r="D2299" s="77" t="s">
        <v>341</v>
      </c>
      <c r="E2299" s="77">
        <v>10448</v>
      </c>
      <c r="F2299" s="77">
        <v>4630</v>
      </c>
      <c r="G2299" s="77">
        <v>5818</v>
      </c>
      <c r="H2299" s="77">
        <v>0.44314701400000001</v>
      </c>
      <c r="I2299" s="77">
        <v>0.55685298599999999</v>
      </c>
      <c r="J2299" s="77">
        <v>2670</v>
      </c>
      <c r="K2299" s="77">
        <v>1564</v>
      </c>
      <c r="L2299" s="77">
        <v>167</v>
      </c>
      <c r="M2299" s="77">
        <v>78</v>
      </c>
      <c r="N2299" s="77">
        <v>95</v>
      </c>
      <c r="O2299" s="77">
        <v>56</v>
      </c>
      <c r="P2299" s="77">
        <v>3315</v>
      </c>
      <c r="Q2299" s="77">
        <v>1681</v>
      </c>
      <c r="R2299" s="77">
        <v>224</v>
      </c>
      <c r="S2299" s="77">
        <v>216</v>
      </c>
      <c r="T2299" s="77">
        <v>221</v>
      </c>
      <c r="U2299" s="78">
        <v>161</v>
      </c>
    </row>
    <row r="2300" spans="1:21" ht="15">
      <c r="A2300" s="76" t="s">
        <v>2660</v>
      </c>
      <c r="B2300" s="77" t="s">
        <v>5864</v>
      </c>
      <c r="C2300" s="77" t="s">
        <v>2522</v>
      </c>
      <c r="D2300" s="77" t="s">
        <v>341</v>
      </c>
      <c r="E2300" s="77">
        <v>10851</v>
      </c>
      <c r="F2300" s="77">
        <v>4818</v>
      </c>
      <c r="G2300" s="77">
        <v>6033</v>
      </c>
      <c r="H2300" s="77">
        <v>0.44401437700000002</v>
      </c>
      <c r="I2300" s="77">
        <v>0.55598562299999998</v>
      </c>
      <c r="J2300" s="77">
        <v>2838</v>
      </c>
      <c r="K2300" s="77">
        <v>1574</v>
      </c>
      <c r="L2300" s="77">
        <v>161</v>
      </c>
      <c r="M2300" s="77">
        <v>85</v>
      </c>
      <c r="N2300" s="77">
        <v>98</v>
      </c>
      <c r="O2300" s="77">
        <v>62</v>
      </c>
      <c r="P2300" s="77">
        <v>3368</v>
      </c>
      <c r="Q2300" s="77">
        <v>1836</v>
      </c>
      <c r="R2300" s="77">
        <v>218</v>
      </c>
      <c r="S2300" s="77">
        <v>206</v>
      </c>
      <c r="T2300" s="77">
        <v>218</v>
      </c>
      <c r="U2300" s="78">
        <v>187</v>
      </c>
    </row>
    <row r="2301" spans="1:21" ht="15">
      <c r="A2301" s="76" t="s">
        <v>2661</v>
      </c>
      <c r="B2301" s="77" t="s">
        <v>5864</v>
      </c>
      <c r="C2301" s="77" t="s">
        <v>2522</v>
      </c>
      <c r="D2301" s="77" t="s">
        <v>341</v>
      </c>
      <c r="E2301" s="77">
        <v>11368</v>
      </c>
      <c r="F2301" s="77">
        <v>5217</v>
      </c>
      <c r="G2301" s="77">
        <v>6151</v>
      </c>
      <c r="H2301" s="77">
        <v>0.45891977499999997</v>
      </c>
      <c r="I2301" s="77">
        <v>0.54108022499999997</v>
      </c>
      <c r="J2301" s="77">
        <v>3062</v>
      </c>
      <c r="K2301" s="77">
        <v>1689</v>
      </c>
      <c r="L2301" s="77">
        <v>210</v>
      </c>
      <c r="M2301" s="77">
        <v>91</v>
      </c>
      <c r="N2301" s="77">
        <v>93</v>
      </c>
      <c r="O2301" s="77">
        <v>72</v>
      </c>
      <c r="P2301" s="77">
        <v>3562</v>
      </c>
      <c r="Q2301" s="77">
        <v>1761</v>
      </c>
      <c r="R2301" s="77">
        <v>232</v>
      </c>
      <c r="S2301" s="77">
        <v>209</v>
      </c>
      <c r="T2301" s="77">
        <v>232</v>
      </c>
      <c r="U2301" s="78">
        <v>155</v>
      </c>
    </row>
    <row r="2302" spans="1:21" ht="15">
      <c r="A2302" s="76" t="s">
        <v>2662</v>
      </c>
      <c r="B2302" s="77" t="s">
        <v>5864</v>
      </c>
      <c r="C2302" s="77" t="s">
        <v>2522</v>
      </c>
      <c r="D2302" s="77" t="s">
        <v>341</v>
      </c>
      <c r="E2302" s="77">
        <v>10649</v>
      </c>
      <c r="F2302" s="77">
        <v>4801</v>
      </c>
      <c r="G2302" s="77">
        <v>5848</v>
      </c>
      <c r="H2302" s="77">
        <v>0.45084045499999997</v>
      </c>
      <c r="I2302" s="77">
        <v>0.54915954499999997</v>
      </c>
      <c r="J2302" s="77">
        <v>2783</v>
      </c>
      <c r="K2302" s="77">
        <v>1598</v>
      </c>
      <c r="L2302" s="77">
        <v>181</v>
      </c>
      <c r="M2302" s="77">
        <v>83</v>
      </c>
      <c r="N2302" s="77">
        <v>87</v>
      </c>
      <c r="O2302" s="77">
        <v>69</v>
      </c>
      <c r="P2302" s="77">
        <v>3306</v>
      </c>
      <c r="Q2302" s="77">
        <v>1705</v>
      </c>
      <c r="R2302" s="77">
        <v>256</v>
      </c>
      <c r="S2302" s="77">
        <v>189</v>
      </c>
      <c r="T2302" s="77">
        <v>236</v>
      </c>
      <c r="U2302" s="78">
        <v>156</v>
      </c>
    </row>
    <row r="2303" spans="1:21" ht="15">
      <c r="A2303" s="76" t="s">
        <v>2663</v>
      </c>
      <c r="B2303" s="77" t="s">
        <v>5864</v>
      </c>
      <c r="C2303" s="77" t="s">
        <v>2522</v>
      </c>
      <c r="D2303" s="77" t="s">
        <v>341</v>
      </c>
      <c r="E2303" s="77">
        <v>9860</v>
      </c>
      <c r="F2303" s="77">
        <v>4268</v>
      </c>
      <c r="G2303" s="77">
        <v>5592</v>
      </c>
      <c r="H2303" s="77">
        <v>0.43286004099999997</v>
      </c>
      <c r="I2303" s="77">
        <v>0.56713995900000003</v>
      </c>
      <c r="J2303" s="77">
        <v>2437</v>
      </c>
      <c r="K2303" s="77">
        <v>1471</v>
      </c>
      <c r="L2303" s="77">
        <v>142</v>
      </c>
      <c r="M2303" s="77">
        <v>76</v>
      </c>
      <c r="N2303" s="77">
        <v>88</v>
      </c>
      <c r="O2303" s="77">
        <v>54</v>
      </c>
      <c r="P2303" s="77">
        <v>3105</v>
      </c>
      <c r="Q2303" s="77">
        <v>1700</v>
      </c>
      <c r="R2303" s="77">
        <v>223</v>
      </c>
      <c r="S2303" s="77">
        <v>196</v>
      </c>
      <c r="T2303" s="77">
        <v>231</v>
      </c>
      <c r="U2303" s="78">
        <v>137</v>
      </c>
    </row>
    <row r="2304" spans="1:21" ht="15">
      <c r="A2304" s="76" t="s">
        <v>2664</v>
      </c>
      <c r="B2304" s="77" t="s">
        <v>5864</v>
      </c>
      <c r="C2304" s="77" t="s">
        <v>2522</v>
      </c>
      <c r="D2304" s="77" t="s">
        <v>341</v>
      </c>
      <c r="E2304" s="77">
        <v>10483</v>
      </c>
      <c r="F2304" s="77">
        <v>4716</v>
      </c>
      <c r="G2304" s="77">
        <v>5767</v>
      </c>
      <c r="H2304" s="77">
        <v>0.44987122000000002</v>
      </c>
      <c r="I2304" s="77">
        <v>0.55012877999999998</v>
      </c>
      <c r="J2304" s="77">
        <v>2719</v>
      </c>
      <c r="K2304" s="77">
        <v>1590</v>
      </c>
      <c r="L2304" s="77">
        <v>166</v>
      </c>
      <c r="M2304" s="77">
        <v>82</v>
      </c>
      <c r="N2304" s="77">
        <v>91</v>
      </c>
      <c r="O2304" s="77">
        <v>68</v>
      </c>
      <c r="P2304" s="77">
        <v>3237</v>
      </c>
      <c r="Q2304" s="77">
        <v>1724</v>
      </c>
      <c r="R2304" s="77">
        <v>225</v>
      </c>
      <c r="S2304" s="77">
        <v>194</v>
      </c>
      <c r="T2304" s="77">
        <v>230</v>
      </c>
      <c r="U2304" s="78">
        <v>157</v>
      </c>
    </row>
    <row r="2305" spans="1:21" ht="15">
      <c r="A2305" s="76" t="s">
        <v>2665</v>
      </c>
      <c r="B2305" s="77" t="s">
        <v>5864</v>
      </c>
      <c r="C2305" s="77" t="s">
        <v>2522</v>
      </c>
      <c r="D2305" s="77" t="s">
        <v>341</v>
      </c>
      <c r="E2305" s="77">
        <v>10568</v>
      </c>
      <c r="F2305" s="77">
        <v>4770</v>
      </c>
      <c r="G2305" s="77">
        <v>5798</v>
      </c>
      <c r="H2305" s="77">
        <v>0.451362604</v>
      </c>
      <c r="I2305" s="77">
        <v>0.54863739600000005</v>
      </c>
      <c r="J2305" s="77">
        <v>2798</v>
      </c>
      <c r="K2305" s="77">
        <v>1579</v>
      </c>
      <c r="L2305" s="77">
        <v>165</v>
      </c>
      <c r="M2305" s="77">
        <v>68</v>
      </c>
      <c r="N2305" s="77">
        <v>91</v>
      </c>
      <c r="O2305" s="77">
        <v>69</v>
      </c>
      <c r="P2305" s="77">
        <v>3292</v>
      </c>
      <c r="Q2305" s="77">
        <v>1707</v>
      </c>
      <c r="R2305" s="77">
        <v>243</v>
      </c>
      <c r="S2305" s="77">
        <v>198</v>
      </c>
      <c r="T2305" s="77">
        <v>209</v>
      </c>
      <c r="U2305" s="78">
        <v>149</v>
      </c>
    </row>
    <row r="2306" spans="1:21" ht="15">
      <c r="A2306" s="76" t="s">
        <v>2666</v>
      </c>
      <c r="B2306" s="77" t="s">
        <v>5864</v>
      </c>
      <c r="C2306" s="77" t="s">
        <v>2522</v>
      </c>
      <c r="D2306" s="77" t="s">
        <v>341</v>
      </c>
      <c r="E2306" s="77">
        <v>10819</v>
      </c>
      <c r="F2306" s="77">
        <v>4847</v>
      </c>
      <c r="G2306" s="77">
        <v>5972</v>
      </c>
      <c r="H2306" s="77">
        <v>0.448008134</v>
      </c>
      <c r="I2306" s="77">
        <v>0.55199186600000005</v>
      </c>
      <c r="J2306" s="77">
        <v>2841</v>
      </c>
      <c r="K2306" s="77">
        <v>1585</v>
      </c>
      <c r="L2306" s="77">
        <v>177</v>
      </c>
      <c r="M2306" s="77">
        <v>80</v>
      </c>
      <c r="N2306" s="77">
        <v>99</v>
      </c>
      <c r="O2306" s="77">
        <v>65</v>
      </c>
      <c r="P2306" s="77">
        <v>3368</v>
      </c>
      <c r="Q2306" s="77">
        <v>1786</v>
      </c>
      <c r="R2306" s="77">
        <v>228</v>
      </c>
      <c r="S2306" s="77">
        <v>210</v>
      </c>
      <c r="T2306" s="77">
        <v>226</v>
      </c>
      <c r="U2306" s="78">
        <v>154</v>
      </c>
    </row>
    <row r="2307" spans="1:21" ht="15">
      <c r="A2307" s="76" t="s">
        <v>2667</v>
      </c>
      <c r="B2307" s="77" t="s">
        <v>5864</v>
      </c>
      <c r="C2307" s="77" t="s">
        <v>2522</v>
      </c>
      <c r="D2307" s="77" t="s">
        <v>341</v>
      </c>
      <c r="E2307" s="77">
        <v>10796</v>
      </c>
      <c r="F2307" s="77">
        <v>4826</v>
      </c>
      <c r="G2307" s="77">
        <v>5970</v>
      </c>
      <c r="H2307" s="77">
        <v>0.447017414</v>
      </c>
      <c r="I2307" s="77">
        <v>0.55298258600000005</v>
      </c>
      <c r="J2307" s="77">
        <v>2811</v>
      </c>
      <c r="K2307" s="77">
        <v>1593</v>
      </c>
      <c r="L2307" s="77">
        <v>180</v>
      </c>
      <c r="M2307" s="77">
        <v>82</v>
      </c>
      <c r="N2307" s="77">
        <v>92</v>
      </c>
      <c r="O2307" s="77">
        <v>68</v>
      </c>
      <c r="P2307" s="77">
        <v>3392</v>
      </c>
      <c r="Q2307" s="77">
        <v>1727</v>
      </c>
      <c r="R2307" s="77">
        <v>243</v>
      </c>
      <c r="S2307" s="77">
        <v>194</v>
      </c>
      <c r="T2307" s="77">
        <v>241</v>
      </c>
      <c r="U2307" s="78">
        <v>173</v>
      </c>
    </row>
    <row r="2308" spans="1:21" ht="15">
      <c r="A2308" s="76" t="s">
        <v>2668</v>
      </c>
      <c r="B2308" s="77" t="s">
        <v>5864</v>
      </c>
      <c r="C2308" s="77" t="s">
        <v>2522</v>
      </c>
      <c r="D2308" s="77" t="s">
        <v>341</v>
      </c>
      <c r="E2308" s="77">
        <v>11193</v>
      </c>
      <c r="F2308" s="77">
        <v>5034</v>
      </c>
      <c r="G2308" s="77">
        <v>6159</v>
      </c>
      <c r="H2308" s="77">
        <v>0.449745377</v>
      </c>
      <c r="I2308" s="77">
        <v>0.55025462300000005</v>
      </c>
      <c r="J2308" s="77">
        <v>2955</v>
      </c>
      <c r="K2308" s="77">
        <v>1641</v>
      </c>
      <c r="L2308" s="77">
        <v>197</v>
      </c>
      <c r="M2308" s="77">
        <v>77</v>
      </c>
      <c r="N2308" s="77">
        <v>100</v>
      </c>
      <c r="O2308" s="77">
        <v>64</v>
      </c>
      <c r="P2308" s="77">
        <v>3498</v>
      </c>
      <c r="Q2308" s="77">
        <v>1826</v>
      </c>
      <c r="R2308" s="77">
        <v>245</v>
      </c>
      <c r="S2308" s="77">
        <v>208</v>
      </c>
      <c r="T2308" s="77">
        <v>226</v>
      </c>
      <c r="U2308" s="78">
        <v>156</v>
      </c>
    </row>
    <row r="2309" spans="1:21" ht="15">
      <c r="A2309" s="76" t="s">
        <v>2669</v>
      </c>
      <c r="B2309" s="77" t="s">
        <v>5864</v>
      </c>
      <c r="C2309" s="77" t="s">
        <v>2522</v>
      </c>
      <c r="D2309" s="77" t="s">
        <v>341</v>
      </c>
      <c r="E2309" s="77">
        <v>11032</v>
      </c>
      <c r="F2309" s="77">
        <v>4986</v>
      </c>
      <c r="G2309" s="77">
        <v>6046</v>
      </c>
      <c r="H2309" s="77">
        <v>0.45195794099999997</v>
      </c>
      <c r="I2309" s="77">
        <v>0.54804205900000003</v>
      </c>
      <c r="J2309" s="77">
        <v>2918</v>
      </c>
      <c r="K2309" s="77">
        <v>1624</v>
      </c>
      <c r="L2309" s="77">
        <v>202</v>
      </c>
      <c r="M2309" s="77">
        <v>84</v>
      </c>
      <c r="N2309" s="77">
        <v>93</v>
      </c>
      <c r="O2309" s="77">
        <v>65</v>
      </c>
      <c r="P2309" s="77">
        <v>3439</v>
      </c>
      <c r="Q2309" s="77">
        <v>1783</v>
      </c>
      <c r="R2309" s="77">
        <v>222</v>
      </c>
      <c r="S2309" s="77">
        <v>218</v>
      </c>
      <c r="T2309" s="77">
        <v>221</v>
      </c>
      <c r="U2309" s="78">
        <v>163</v>
      </c>
    </row>
    <row r="2310" spans="1:21" ht="15">
      <c r="A2310" s="76" t="s">
        <v>2670</v>
      </c>
      <c r="B2310" s="77" t="s">
        <v>5864</v>
      </c>
      <c r="C2310" s="77" t="s">
        <v>2522</v>
      </c>
      <c r="D2310" s="77" t="s">
        <v>341</v>
      </c>
      <c r="E2310" s="77">
        <v>10682</v>
      </c>
      <c r="F2310" s="77">
        <v>4831</v>
      </c>
      <c r="G2310" s="77">
        <v>5851</v>
      </c>
      <c r="H2310" s="77">
        <v>0.45225613199999998</v>
      </c>
      <c r="I2310" s="77">
        <v>0.54774386799999997</v>
      </c>
      <c r="J2310" s="77">
        <v>2796</v>
      </c>
      <c r="K2310" s="77">
        <v>1588</v>
      </c>
      <c r="L2310" s="77">
        <v>199</v>
      </c>
      <c r="M2310" s="77">
        <v>87</v>
      </c>
      <c r="N2310" s="77">
        <v>91</v>
      </c>
      <c r="O2310" s="77">
        <v>70</v>
      </c>
      <c r="P2310" s="77">
        <v>3300</v>
      </c>
      <c r="Q2310" s="77">
        <v>1754</v>
      </c>
      <c r="R2310" s="77">
        <v>242</v>
      </c>
      <c r="S2310" s="77">
        <v>208</v>
      </c>
      <c r="T2310" s="77">
        <v>208</v>
      </c>
      <c r="U2310" s="78">
        <v>139</v>
      </c>
    </row>
    <row r="2311" spans="1:21" ht="15">
      <c r="A2311" s="76" t="s">
        <v>2671</v>
      </c>
      <c r="B2311" s="77" t="s">
        <v>5864</v>
      </c>
      <c r="C2311" s="77" t="s">
        <v>2522</v>
      </c>
      <c r="D2311" s="77" t="s">
        <v>341</v>
      </c>
      <c r="E2311" s="77">
        <v>11078</v>
      </c>
      <c r="F2311" s="77">
        <v>5031</v>
      </c>
      <c r="G2311" s="77">
        <v>6047</v>
      </c>
      <c r="H2311" s="77">
        <v>0.45414334699999998</v>
      </c>
      <c r="I2311" s="77">
        <v>0.54585665299999997</v>
      </c>
      <c r="J2311" s="77">
        <v>2911</v>
      </c>
      <c r="K2311" s="77">
        <v>1661</v>
      </c>
      <c r="L2311" s="77">
        <v>203</v>
      </c>
      <c r="M2311" s="77">
        <v>96</v>
      </c>
      <c r="N2311" s="77">
        <v>87</v>
      </c>
      <c r="O2311" s="77">
        <v>73</v>
      </c>
      <c r="P2311" s="77">
        <v>3456</v>
      </c>
      <c r="Q2311" s="77">
        <v>1761</v>
      </c>
      <c r="R2311" s="77">
        <v>246</v>
      </c>
      <c r="S2311" s="77">
        <v>206</v>
      </c>
      <c r="T2311" s="77">
        <v>227</v>
      </c>
      <c r="U2311" s="78">
        <v>151</v>
      </c>
    </row>
    <row r="2312" spans="1:21" ht="15">
      <c r="A2312" s="76" t="s">
        <v>2672</v>
      </c>
      <c r="B2312" s="77" t="s">
        <v>5864</v>
      </c>
      <c r="C2312" s="77" t="s">
        <v>2522</v>
      </c>
      <c r="D2312" s="77" t="s">
        <v>341</v>
      </c>
      <c r="E2312" s="77">
        <v>10476</v>
      </c>
      <c r="F2312" s="77">
        <v>4584</v>
      </c>
      <c r="G2312" s="77">
        <v>5892</v>
      </c>
      <c r="H2312" s="77">
        <v>0.43757159200000001</v>
      </c>
      <c r="I2312" s="77">
        <v>0.56242840800000005</v>
      </c>
      <c r="J2312" s="77">
        <v>2634</v>
      </c>
      <c r="K2312" s="77">
        <v>1565</v>
      </c>
      <c r="L2312" s="77">
        <v>155</v>
      </c>
      <c r="M2312" s="77">
        <v>83</v>
      </c>
      <c r="N2312" s="77">
        <v>93</v>
      </c>
      <c r="O2312" s="77">
        <v>54</v>
      </c>
      <c r="P2312" s="77">
        <v>3345</v>
      </c>
      <c r="Q2312" s="77">
        <v>1776</v>
      </c>
      <c r="R2312" s="77">
        <v>218</v>
      </c>
      <c r="S2312" s="77">
        <v>200</v>
      </c>
      <c r="T2312" s="77">
        <v>201</v>
      </c>
      <c r="U2312" s="78">
        <v>152</v>
      </c>
    </row>
    <row r="2313" spans="1:21" ht="15">
      <c r="A2313" s="76" t="s">
        <v>2673</v>
      </c>
      <c r="B2313" s="77" t="s">
        <v>5864</v>
      </c>
      <c r="C2313" s="77" t="s">
        <v>2522</v>
      </c>
      <c r="D2313" s="77" t="s">
        <v>341</v>
      </c>
      <c r="E2313" s="77">
        <v>10354</v>
      </c>
      <c r="F2313" s="77">
        <v>4658</v>
      </c>
      <c r="G2313" s="77">
        <v>5696</v>
      </c>
      <c r="H2313" s="77">
        <v>0.44987444500000001</v>
      </c>
      <c r="I2313" s="77">
        <v>0.55012555500000004</v>
      </c>
      <c r="J2313" s="77">
        <v>2686</v>
      </c>
      <c r="K2313" s="77">
        <v>1570</v>
      </c>
      <c r="L2313" s="77">
        <v>176</v>
      </c>
      <c r="M2313" s="77">
        <v>81</v>
      </c>
      <c r="N2313" s="77">
        <v>93</v>
      </c>
      <c r="O2313" s="77">
        <v>52</v>
      </c>
      <c r="P2313" s="77">
        <v>3230</v>
      </c>
      <c r="Q2313" s="77">
        <v>1677</v>
      </c>
      <c r="R2313" s="77">
        <v>215</v>
      </c>
      <c r="S2313" s="77">
        <v>207</v>
      </c>
      <c r="T2313" s="77">
        <v>213</v>
      </c>
      <c r="U2313" s="78">
        <v>154</v>
      </c>
    </row>
    <row r="2314" spans="1:21" ht="15">
      <c r="A2314" s="76" t="s">
        <v>2674</v>
      </c>
      <c r="B2314" s="77" t="s">
        <v>5864</v>
      </c>
      <c r="C2314" s="77" t="s">
        <v>2522</v>
      </c>
      <c r="D2314" s="77" t="s">
        <v>341</v>
      </c>
      <c r="E2314" s="77">
        <v>10944</v>
      </c>
      <c r="F2314" s="77">
        <v>5014</v>
      </c>
      <c r="G2314" s="77">
        <v>5930</v>
      </c>
      <c r="H2314" s="77">
        <v>0.458150585</v>
      </c>
      <c r="I2314" s="77">
        <v>0.54184941499999995</v>
      </c>
      <c r="J2314" s="77">
        <v>2910</v>
      </c>
      <c r="K2314" s="77">
        <v>1648</v>
      </c>
      <c r="L2314" s="77">
        <v>218</v>
      </c>
      <c r="M2314" s="77">
        <v>87</v>
      </c>
      <c r="N2314" s="77">
        <v>99</v>
      </c>
      <c r="O2314" s="77">
        <v>52</v>
      </c>
      <c r="P2314" s="77">
        <v>3370</v>
      </c>
      <c r="Q2314" s="77">
        <v>1715</v>
      </c>
      <c r="R2314" s="77">
        <v>239</v>
      </c>
      <c r="S2314" s="77">
        <v>202</v>
      </c>
      <c r="T2314" s="77">
        <v>244</v>
      </c>
      <c r="U2314" s="78">
        <v>160</v>
      </c>
    </row>
    <row r="2315" spans="1:21" ht="15">
      <c r="A2315" s="76" t="s">
        <v>2675</v>
      </c>
      <c r="B2315" s="77" t="s">
        <v>5864</v>
      </c>
      <c r="C2315" s="77" t="s">
        <v>2522</v>
      </c>
      <c r="D2315" s="77" t="s">
        <v>341</v>
      </c>
      <c r="E2315" s="77">
        <v>10567</v>
      </c>
      <c r="F2315" s="77">
        <v>4656</v>
      </c>
      <c r="G2315" s="77">
        <v>5911</v>
      </c>
      <c r="H2315" s="77">
        <v>0.440617015</v>
      </c>
      <c r="I2315" s="77">
        <v>0.55938298500000005</v>
      </c>
      <c r="J2315" s="77">
        <v>2687</v>
      </c>
      <c r="K2315" s="77">
        <v>1591</v>
      </c>
      <c r="L2315" s="77">
        <v>151</v>
      </c>
      <c r="M2315" s="77">
        <v>75</v>
      </c>
      <c r="N2315" s="77">
        <v>101</v>
      </c>
      <c r="O2315" s="77">
        <v>51</v>
      </c>
      <c r="P2315" s="77">
        <v>3356</v>
      </c>
      <c r="Q2315" s="77">
        <v>1766</v>
      </c>
      <c r="R2315" s="77">
        <v>220</v>
      </c>
      <c r="S2315" s="77">
        <v>209</v>
      </c>
      <c r="T2315" s="77">
        <v>210</v>
      </c>
      <c r="U2315" s="78">
        <v>150</v>
      </c>
    </row>
    <row r="2316" spans="1:21" ht="15">
      <c r="A2316" s="76" t="s">
        <v>2676</v>
      </c>
      <c r="B2316" s="77" t="s">
        <v>5864</v>
      </c>
      <c r="C2316" s="77" t="s">
        <v>2522</v>
      </c>
      <c r="D2316" s="77" t="s">
        <v>341</v>
      </c>
      <c r="E2316" s="77">
        <v>11102</v>
      </c>
      <c r="F2316" s="77">
        <v>5010</v>
      </c>
      <c r="G2316" s="77">
        <v>6092</v>
      </c>
      <c r="H2316" s="77">
        <v>0.45127004100000001</v>
      </c>
      <c r="I2316" s="77">
        <v>0.54872995899999999</v>
      </c>
      <c r="J2316" s="77">
        <v>2950</v>
      </c>
      <c r="K2316" s="77">
        <v>1588</v>
      </c>
      <c r="L2316" s="77">
        <v>215</v>
      </c>
      <c r="M2316" s="77">
        <v>84</v>
      </c>
      <c r="N2316" s="77">
        <v>102</v>
      </c>
      <c r="O2316" s="77">
        <v>71</v>
      </c>
      <c r="P2316" s="77">
        <v>3417</v>
      </c>
      <c r="Q2316" s="77">
        <v>1808</v>
      </c>
      <c r="R2316" s="77">
        <v>242</v>
      </c>
      <c r="S2316" s="77">
        <v>228</v>
      </c>
      <c r="T2316" s="77">
        <v>234</v>
      </c>
      <c r="U2316" s="78">
        <v>163</v>
      </c>
    </row>
    <row r="2317" spans="1:21" ht="15">
      <c r="A2317" s="76" t="s">
        <v>2677</v>
      </c>
      <c r="B2317" s="77" t="s">
        <v>5864</v>
      </c>
      <c r="C2317" s="77" t="s">
        <v>2522</v>
      </c>
      <c r="D2317" s="77" t="s">
        <v>341</v>
      </c>
      <c r="E2317" s="77">
        <v>12252</v>
      </c>
      <c r="F2317" s="77">
        <v>5715</v>
      </c>
      <c r="G2317" s="77">
        <v>6537</v>
      </c>
      <c r="H2317" s="77">
        <v>0.46645445600000002</v>
      </c>
      <c r="I2317" s="77">
        <v>0.53354554399999998</v>
      </c>
      <c r="J2317" s="77">
        <v>3481</v>
      </c>
      <c r="K2317" s="77">
        <v>1730</v>
      </c>
      <c r="L2317" s="77">
        <v>238</v>
      </c>
      <c r="M2317" s="77">
        <v>89</v>
      </c>
      <c r="N2317" s="77">
        <v>104</v>
      </c>
      <c r="O2317" s="77">
        <v>73</v>
      </c>
      <c r="P2317" s="77">
        <v>3797</v>
      </c>
      <c r="Q2317" s="77">
        <v>1873</v>
      </c>
      <c r="R2317" s="77">
        <v>260</v>
      </c>
      <c r="S2317" s="77">
        <v>213</v>
      </c>
      <c r="T2317" s="77">
        <v>233</v>
      </c>
      <c r="U2317" s="78">
        <v>161</v>
      </c>
    </row>
    <row r="2318" spans="1:21" ht="15">
      <c r="A2318" s="76" t="s">
        <v>2678</v>
      </c>
      <c r="B2318" s="77" t="s">
        <v>5864</v>
      </c>
      <c r="C2318" s="77" t="s">
        <v>2522</v>
      </c>
      <c r="D2318" s="77" t="s">
        <v>341</v>
      </c>
      <c r="E2318" s="77">
        <v>10726</v>
      </c>
      <c r="F2318" s="77">
        <v>4854</v>
      </c>
      <c r="G2318" s="77">
        <v>5872</v>
      </c>
      <c r="H2318" s="77">
        <v>0.452545217</v>
      </c>
      <c r="I2318" s="77">
        <v>0.54745478299999994</v>
      </c>
      <c r="J2318" s="77">
        <v>2833</v>
      </c>
      <c r="K2318" s="77">
        <v>1579</v>
      </c>
      <c r="L2318" s="77">
        <v>197</v>
      </c>
      <c r="M2318" s="77">
        <v>85</v>
      </c>
      <c r="N2318" s="77">
        <v>98</v>
      </c>
      <c r="O2318" s="77">
        <v>62</v>
      </c>
      <c r="P2318" s="77">
        <v>3351</v>
      </c>
      <c r="Q2318" s="77">
        <v>1741</v>
      </c>
      <c r="R2318" s="77">
        <v>211</v>
      </c>
      <c r="S2318" s="77">
        <v>207</v>
      </c>
      <c r="T2318" s="77">
        <v>204</v>
      </c>
      <c r="U2318" s="78">
        <v>158</v>
      </c>
    </row>
    <row r="2319" spans="1:21" ht="15">
      <c r="A2319" s="76" t="s">
        <v>2679</v>
      </c>
      <c r="B2319" s="77" t="s">
        <v>5864</v>
      </c>
      <c r="C2319" s="77" t="s">
        <v>2522</v>
      </c>
      <c r="D2319" s="77" t="s">
        <v>341</v>
      </c>
      <c r="E2319" s="77">
        <v>11095</v>
      </c>
      <c r="F2319" s="77">
        <v>5007</v>
      </c>
      <c r="G2319" s="77">
        <v>6088</v>
      </c>
      <c r="H2319" s="77">
        <v>0.45128436199999999</v>
      </c>
      <c r="I2319" s="77">
        <v>0.54871563800000001</v>
      </c>
      <c r="J2319" s="77">
        <v>2929</v>
      </c>
      <c r="K2319" s="77">
        <v>1633</v>
      </c>
      <c r="L2319" s="77">
        <v>200</v>
      </c>
      <c r="M2319" s="77">
        <v>97</v>
      </c>
      <c r="N2319" s="77">
        <v>88</v>
      </c>
      <c r="O2319" s="77">
        <v>60</v>
      </c>
      <c r="P2319" s="77">
        <v>3507</v>
      </c>
      <c r="Q2319" s="77">
        <v>1751</v>
      </c>
      <c r="R2319" s="77">
        <v>236</v>
      </c>
      <c r="S2319" s="77">
        <v>215</v>
      </c>
      <c r="T2319" s="77">
        <v>222</v>
      </c>
      <c r="U2319" s="78">
        <v>157</v>
      </c>
    </row>
    <row r="2320" spans="1:21" ht="15">
      <c r="A2320" s="76" t="s">
        <v>2680</v>
      </c>
      <c r="B2320" s="77" t="s">
        <v>5864</v>
      </c>
      <c r="C2320" s="77" t="s">
        <v>2522</v>
      </c>
      <c r="D2320" s="77" t="s">
        <v>341</v>
      </c>
      <c r="E2320" s="77">
        <v>11085</v>
      </c>
      <c r="F2320" s="77">
        <v>4979</v>
      </c>
      <c r="G2320" s="77">
        <v>6106</v>
      </c>
      <c r="H2320" s="77">
        <v>0.449165539</v>
      </c>
      <c r="I2320" s="77">
        <v>0.550834461</v>
      </c>
      <c r="J2320" s="77">
        <v>2923</v>
      </c>
      <c r="K2320" s="77">
        <v>1610</v>
      </c>
      <c r="L2320" s="77">
        <v>215</v>
      </c>
      <c r="M2320" s="77">
        <v>78</v>
      </c>
      <c r="N2320" s="77">
        <v>103</v>
      </c>
      <c r="O2320" s="77">
        <v>50</v>
      </c>
      <c r="P2320" s="77">
        <v>3436</v>
      </c>
      <c r="Q2320" s="77">
        <v>1860</v>
      </c>
      <c r="R2320" s="77">
        <v>240</v>
      </c>
      <c r="S2320" s="77">
        <v>205</v>
      </c>
      <c r="T2320" s="77">
        <v>229</v>
      </c>
      <c r="U2320" s="78">
        <v>136</v>
      </c>
    </row>
    <row r="2321" spans="1:21" ht="15">
      <c r="A2321" s="76" t="s">
        <v>2681</v>
      </c>
      <c r="B2321" s="77" t="s">
        <v>5864</v>
      </c>
      <c r="C2321" s="77" t="s">
        <v>2522</v>
      </c>
      <c r="D2321" s="77" t="s">
        <v>341</v>
      </c>
      <c r="E2321" s="77">
        <v>10489</v>
      </c>
      <c r="F2321" s="77">
        <v>4577</v>
      </c>
      <c r="G2321" s="77">
        <v>5912</v>
      </c>
      <c r="H2321" s="77">
        <v>0.436361903</v>
      </c>
      <c r="I2321" s="77">
        <v>0.563638097</v>
      </c>
      <c r="J2321" s="77">
        <v>2634</v>
      </c>
      <c r="K2321" s="77">
        <v>1561</v>
      </c>
      <c r="L2321" s="77">
        <v>178</v>
      </c>
      <c r="M2321" s="77">
        <v>71</v>
      </c>
      <c r="N2321" s="77">
        <v>82</v>
      </c>
      <c r="O2321" s="77">
        <v>51</v>
      </c>
      <c r="P2321" s="77">
        <v>3245</v>
      </c>
      <c r="Q2321" s="77">
        <v>1857</v>
      </c>
      <c r="R2321" s="77">
        <v>224</v>
      </c>
      <c r="S2321" s="77">
        <v>197</v>
      </c>
      <c r="T2321" s="77">
        <v>228</v>
      </c>
      <c r="U2321" s="78">
        <v>161</v>
      </c>
    </row>
    <row r="2322" spans="1:21" ht="15">
      <c r="A2322" s="76" t="s">
        <v>2682</v>
      </c>
      <c r="B2322" s="77" t="s">
        <v>5864</v>
      </c>
      <c r="C2322" s="77" t="s">
        <v>2522</v>
      </c>
      <c r="D2322" s="77" t="s">
        <v>341</v>
      </c>
      <c r="E2322" s="77">
        <v>12071</v>
      </c>
      <c r="F2322" s="77">
        <v>5729</v>
      </c>
      <c r="G2322" s="77">
        <v>6342</v>
      </c>
      <c r="H2322" s="77">
        <v>0.47460856600000001</v>
      </c>
      <c r="I2322" s="77">
        <v>0.52539143399999999</v>
      </c>
      <c r="J2322" s="77">
        <v>3410</v>
      </c>
      <c r="K2322" s="77">
        <v>1799</v>
      </c>
      <c r="L2322" s="77">
        <v>246</v>
      </c>
      <c r="M2322" s="77">
        <v>93</v>
      </c>
      <c r="N2322" s="77">
        <v>116</v>
      </c>
      <c r="O2322" s="77">
        <v>65</v>
      </c>
      <c r="P2322" s="77">
        <v>3695</v>
      </c>
      <c r="Q2322" s="77">
        <v>1822</v>
      </c>
      <c r="R2322" s="77">
        <v>243</v>
      </c>
      <c r="S2322" s="77">
        <v>209</v>
      </c>
      <c r="T2322" s="77">
        <v>224</v>
      </c>
      <c r="U2322" s="78">
        <v>149</v>
      </c>
    </row>
    <row r="2323" spans="1:21" ht="15">
      <c r="A2323" s="76" t="s">
        <v>2683</v>
      </c>
      <c r="B2323" s="77" t="s">
        <v>5864</v>
      </c>
      <c r="C2323" s="77" t="s">
        <v>2522</v>
      </c>
      <c r="D2323" s="77" t="s">
        <v>341</v>
      </c>
      <c r="E2323" s="77">
        <v>10452</v>
      </c>
      <c r="F2323" s="77">
        <v>4576</v>
      </c>
      <c r="G2323" s="77">
        <v>5876</v>
      </c>
      <c r="H2323" s="77">
        <v>0.43781094500000001</v>
      </c>
      <c r="I2323" s="77">
        <v>0.56218905500000005</v>
      </c>
      <c r="J2323" s="77">
        <v>2658</v>
      </c>
      <c r="K2323" s="77">
        <v>1511</v>
      </c>
      <c r="L2323" s="77">
        <v>169</v>
      </c>
      <c r="M2323" s="77">
        <v>82</v>
      </c>
      <c r="N2323" s="77">
        <v>93</v>
      </c>
      <c r="O2323" s="77">
        <v>63</v>
      </c>
      <c r="P2323" s="77">
        <v>3306</v>
      </c>
      <c r="Q2323" s="77">
        <v>1782</v>
      </c>
      <c r="R2323" s="77">
        <v>216</v>
      </c>
      <c r="S2323" s="77">
        <v>201</v>
      </c>
      <c r="T2323" s="77">
        <v>227</v>
      </c>
      <c r="U2323" s="78">
        <v>144</v>
      </c>
    </row>
    <row r="2324" spans="1:21" ht="15">
      <c r="A2324" s="76" t="s">
        <v>2684</v>
      </c>
      <c r="B2324" s="77" t="s">
        <v>5864</v>
      </c>
      <c r="C2324" s="77" t="s">
        <v>2522</v>
      </c>
      <c r="D2324" s="77" t="s">
        <v>341</v>
      </c>
      <c r="E2324" s="77">
        <v>11801</v>
      </c>
      <c r="F2324" s="77">
        <v>5600</v>
      </c>
      <c r="G2324" s="77">
        <v>6201</v>
      </c>
      <c r="H2324" s="77">
        <v>0.47453605599999998</v>
      </c>
      <c r="I2324" s="77">
        <v>0.52546394399999996</v>
      </c>
      <c r="J2324" s="77">
        <v>3334</v>
      </c>
      <c r="K2324" s="77">
        <v>1756</v>
      </c>
      <c r="L2324" s="77">
        <v>262</v>
      </c>
      <c r="M2324" s="77">
        <v>84</v>
      </c>
      <c r="N2324" s="77">
        <v>104</v>
      </c>
      <c r="O2324" s="77">
        <v>60</v>
      </c>
      <c r="P2324" s="77">
        <v>3546</v>
      </c>
      <c r="Q2324" s="77">
        <v>1814</v>
      </c>
      <c r="R2324" s="77">
        <v>253</v>
      </c>
      <c r="S2324" s="77">
        <v>192</v>
      </c>
      <c r="T2324" s="77">
        <v>226</v>
      </c>
      <c r="U2324" s="78">
        <v>170</v>
      </c>
    </row>
    <row r="2325" spans="1:21" ht="15">
      <c r="A2325" s="76" t="s">
        <v>2685</v>
      </c>
      <c r="B2325" s="77" t="s">
        <v>5864</v>
      </c>
      <c r="C2325" s="77" t="s">
        <v>2522</v>
      </c>
      <c r="D2325" s="77" t="s">
        <v>341</v>
      </c>
      <c r="E2325" s="77">
        <v>9908</v>
      </c>
      <c r="F2325" s="77">
        <v>4311</v>
      </c>
      <c r="G2325" s="77">
        <v>5597</v>
      </c>
      <c r="H2325" s="77">
        <v>0.43510294700000002</v>
      </c>
      <c r="I2325" s="77">
        <v>0.56489705300000004</v>
      </c>
      <c r="J2325" s="77">
        <v>2438</v>
      </c>
      <c r="K2325" s="77">
        <v>1508</v>
      </c>
      <c r="L2325" s="77">
        <v>146</v>
      </c>
      <c r="M2325" s="77">
        <v>82</v>
      </c>
      <c r="N2325" s="77">
        <v>87</v>
      </c>
      <c r="O2325" s="77">
        <v>50</v>
      </c>
      <c r="P2325" s="77">
        <v>3102</v>
      </c>
      <c r="Q2325" s="77">
        <v>1688</v>
      </c>
      <c r="R2325" s="77">
        <v>232</v>
      </c>
      <c r="S2325" s="77">
        <v>193</v>
      </c>
      <c r="T2325" s="77">
        <v>222</v>
      </c>
      <c r="U2325" s="78">
        <v>160</v>
      </c>
    </row>
    <row r="2326" spans="1:21" ht="15">
      <c r="A2326" s="76" t="s">
        <v>2686</v>
      </c>
      <c r="B2326" s="77" t="s">
        <v>5864</v>
      </c>
      <c r="C2326" s="77" t="s">
        <v>2522</v>
      </c>
      <c r="D2326" s="77" t="s">
        <v>341</v>
      </c>
      <c r="E2326" s="77">
        <v>10735</v>
      </c>
      <c r="F2326" s="77">
        <v>4845</v>
      </c>
      <c r="G2326" s="77">
        <v>5890</v>
      </c>
      <c r="H2326" s="77">
        <v>0.45132743400000003</v>
      </c>
      <c r="I2326" s="77">
        <v>0.54867256600000003</v>
      </c>
      <c r="J2326" s="77">
        <v>2850</v>
      </c>
      <c r="K2326" s="77">
        <v>1576</v>
      </c>
      <c r="L2326" s="77">
        <v>184</v>
      </c>
      <c r="M2326" s="77">
        <v>85</v>
      </c>
      <c r="N2326" s="77">
        <v>95</v>
      </c>
      <c r="O2326" s="77">
        <v>55</v>
      </c>
      <c r="P2326" s="77">
        <v>3374</v>
      </c>
      <c r="Q2326" s="77">
        <v>1737</v>
      </c>
      <c r="R2326" s="77">
        <v>238</v>
      </c>
      <c r="S2326" s="77">
        <v>195</v>
      </c>
      <c r="T2326" s="77">
        <v>207</v>
      </c>
      <c r="U2326" s="78">
        <v>139</v>
      </c>
    </row>
    <row r="2327" spans="1:21" ht="15">
      <c r="A2327" s="76" t="s">
        <v>2687</v>
      </c>
      <c r="B2327" s="77" t="s">
        <v>5864</v>
      </c>
      <c r="C2327" s="77" t="s">
        <v>2522</v>
      </c>
      <c r="D2327" s="77" t="s">
        <v>341</v>
      </c>
      <c r="E2327" s="77">
        <v>10419</v>
      </c>
      <c r="F2327" s="77">
        <v>4663</v>
      </c>
      <c r="G2327" s="77">
        <v>5756</v>
      </c>
      <c r="H2327" s="77">
        <v>0.44754774899999999</v>
      </c>
      <c r="I2327" s="77">
        <v>0.55245225099999995</v>
      </c>
      <c r="J2327" s="77">
        <v>2735</v>
      </c>
      <c r="K2327" s="77">
        <v>1524</v>
      </c>
      <c r="L2327" s="77">
        <v>167</v>
      </c>
      <c r="M2327" s="77">
        <v>89</v>
      </c>
      <c r="N2327" s="77">
        <v>87</v>
      </c>
      <c r="O2327" s="77">
        <v>61</v>
      </c>
      <c r="P2327" s="77">
        <v>3207</v>
      </c>
      <c r="Q2327" s="77">
        <v>1748</v>
      </c>
      <c r="R2327" s="77">
        <v>230</v>
      </c>
      <c r="S2327" s="77">
        <v>204</v>
      </c>
      <c r="T2327" s="77">
        <v>216</v>
      </c>
      <c r="U2327" s="78">
        <v>151</v>
      </c>
    </row>
    <row r="2328" spans="1:21" ht="15">
      <c r="A2328" s="76" t="s">
        <v>2688</v>
      </c>
      <c r="B2328" s="77" t="s">
        <v>5864</v>
      </c>
      <c r="C2328" s="77" t="s">
        <v>2522</v>
      </c>
      <c r="D2328" s="77" t="s">
        <v>341</v>
      </c>
      <c r="E2328" s="77">
        <v>9898</v>
      </c>
      <c r="F2328" s="77">
        <v>4325</v>
      </c>
      <c r="G2328" s="77">
        <v>5573</v>
      </c>
      <c r="H2328" s="77">
        <v>0.43695696099999998</v>
      </c>
      <c r="I2328" s="77">
        <v>0.56304303899999997</v>
      </c>
      <c r="J2328" s="77">
        <v>2461</v>
      </c>
      <c r="K2328" s="77">
        <v>1483</v>
      </c>
      <c r="L2328" s="77">
        <v>155</v>
      </c>
      <c r="M2328" s="77">
        <v>81</v>
      </c>
      <c r="N2328" s="77">
        <v>86</v>
      </c>
      <c r="O2328" s="77">
        <v>59</v>
      </c>
      <c r="P2328" s="77">
        <v>3080</v>
      </c>
      <c r="Q2328" s="77">
        <v>1706</v>
      </c>
      <c r="R2328" s="77">
        <v>224</v>
      </c>
      <c r="S2328" s="77">
        <v>195</v>
      </c>
      <c r="T2328" s="77">
        <v>222</v>
      </c>
      <c r="U2328" s="78">
        <v>146</v>
      </c>
    </row>
    <row r="2329" spans="1:21" ht="15">
      <c r="A2329" s="76" t="s">
        <v>2689</v>
      </c>
      <c r="B2329" s="77" t="s">
        <v>5864</v>
      </c>
      <c r="C2329" s="77" t="s">
        <v>2522</v>
      </c>
      <c r="D2329" s="77" t="s">
        <v>341</v>
      </c>
      <c r="E2329" s="77">
        <v>10730</v>
      </c>
      <c r="F2329" s="77">
        <v>4855</v>
      </c>
      <c r="G2329" s="77">
        <v>5875</v>
      </c>
      <c r="H2329" s="77">
        <v>0.452469711</v>
      </c>
      <c r="I2329" s="77">
        <v>0.547530289</v>
      </c>
      <c r="J2329" s="77">
        <v>2825</v>
      </c>
      <c r="K2329" s="77">
        <v>1616</v>
      </c>
      <c r="L2329" s="77">
        <v>192</v>
      </c>
      <c r="M2329" s="77">
        <v>80</v>
      </c>
      <c r="N2329" s="77">
        <v>97</v>
      </c>
      <c r="O2329" s="77">
        <v>45</v>
      </c>
      <c r="P2329" s="77">
        <v>3334</v>
      </c>
      <c r="Q2329" s="77">
        <v>1720</v>
      </c>
      <c r="R2329" s="77">
        <v>238</v>
      </c>
      <c r="S2329" s="77">
        <v>179</v>
      </c>
      <c r="T2329" s="77">
        <v>244</v>
      </c>
      <c r="U2329" s="78">
        <v>160</v>
      </c>
    </row>
    <row r="2330" spans="1:21" ht="15">
      <c r="A2330" s="76" t="s">
        <v>2690</v>
      </c>
      <c r="B2330" s="77" t="s">
        <v>5864</v>
      </c>
      <c r="C2330" s="77" t="s">
        <v>2522</v>
      </c>
      <c r="D2330" s="77" t="s">
        <v>341</v>
      </c>
      <c r="E2330" s="77">
        <v>10558</v>
      </c>
      <c r="F2330" s="77">
        <v>4689</v>
      </c>
      <c r="G2330" s="77">
        <v>5869</v>
      </c>
      <c r="H2330" s="77">
        <v>0.44411820400000002</v>
      </c>
      <c r="I2330" s="77">
        <v>0.55588179599999998</v>
      </c>
      <c r="J2330" s="77">
        <v>2720</v>
      </c>
      <c r="K2330" s="77">
        <v>1562</v>
      </c>
      <c r="L2330" s="77">
        <v>166</v>
      </c>
      <c r="M2330" s="77">
        <v>91</v>
      </c>
      <c r="N2330" s="77">
        <v>101</v>
      </c>
      <c r="O2330" s="77">
        <v>49</v>
      </c>
      <c r="P2330" s="77">
        <v>3263</v>
      </c>
      <c r="Q2330" s="77">
        <v>1798</v>
      </c>
      <c r="R2330" s="77">
        <v>215</v>
      </c>
      <c r="S2330" s="77">
        <v>202</v>
      </c>
      <c r="T2330" s="77">
        <v>242</v>
      </c>
      <c r="U2330" s="78">
        <v>149</v>
      </c>
    </row>
    <row r="2331" spans="1:21" ht="15">
      <c r="A2331" s="76" t="s">
        <v>2691</v>
      </c>
      <c r="B2331" s="77" t="s">
        <v>5864</v>
      </c>
      <c r="C2331" s="77" t="s">
        <v>2522</v>
      </c>
      <c r="D2331" s="77" t="s">
        <v>341</v>
      </c>
      <c r="E2331" s="77">
        <v>11281</v>
      </c>
      <c r="F2331" s="77">
        <v>5205</v>
      </c>
      <c r="G2331" s="77">
        <v>6076</v>
      </c>
      <c r="H2331" s="77">
        <v>0.46139526600000003</v>
      </c>
      <c r="I2331" s="77">
        <v>0.53860473399999997</v>
      </c>
      <c r="J2331" s="77">
        <v>3090</v>
      </c>
      <c r="K2331" s="77">
        <v>1644</v>
      </c>
      <c r="L2331" s="77">
        <v>216</v>
      </c>
      <c r="M2331" s="77">
        <v>93</v>
      </c>
      <c r="N2331" s="77">
        <v>97</v>
      </c>
      <c r="O2331" s="77">
        <v>65</v>
      </c>
      <c r="P2331" s="77">
        <v>3520</v>
      </c>
      <c r="Q2331" s="77">
        <v>1735</v>
      </c>
      <c r="R2331" s="77">
        <v>249</v>
      </c>
      <c r="S2331" s="77">
        <v>186</v>
      </c>
      <c r="T2331" s="77">
        <v>226</v>
      </c>
      <c r="U2331" s="78">
        <v>160</v>
      </c>
    </row>
    <row r="2332" spans="1:21" ht="15">
      <c r="A2332" s="76" t="s">
        <v>2692</v>
      </c>
      <c r="B2332" s="77" t="s">
        <v>5864</v>
      </c>
      <c r="C2332" s="77" t="s">
        <v>2522</v>
      </c>
      <c r="D2332" s="77" t="s">
        <v>341</v>
      </c>
      <c r="E2332" s="77">
        <v>10833</v>
      </c>
      <c r="F2332" s="77">
        <v>4872</v>
      </c>
      <c r="G2332" s="77">
        <v>5961</v>
      </c>
      <c r="H2332" s="77">
        <v>0.44973691500000001</v>
      </c>
      <c r="I2332" s="77">
        <v>0.55026308499999999</v>
      </c>
      <c r="J2332" s="77">
        <v>2815</v>
      </c>
      <c r="K2332" s="77">
        <v>1630</v>
      </c>
      <c r="L2332" s="77">
        <v>184</v>
      </c>
      <c r="M2332" s="77">
        <v>88</v>
      </c>
      <c r="N2332" s="77">
        <v>98</v>
      </c>
      <c r="O2332" s="77">
        <v>57</v>
      </c>
      <c r="P2332" s="77">
        <v>3386</v>
      </c>
      <c r="Q2332" s="77">
        <v>1771</v>
      </c>
      <c r="R2332" s="77">
        <v>234</v>
      </c>
      <c r="S2332" s="77">
        <v>196</v>
      </c>
      <c r="T2332" s="77">
        <v>216</v>
      </c>
      <c r="U2332" s="78">
        <v>158</v>
      </c>
    </row>
    <row r="2333" spans="1:21" ht="15">
      <c r="A2333" s="76" t="s">
        <v>2693</v>
      </c>
      <c r="B2333" s="77" t="s">
        <v>5864</v>
      </c>
      <c r="C2333" s="77" t="s">
        <v>2522</v>
      </c>
      <c r="D2333" s="77" t="s">
        <v>341</v>
      </c>
      <c r="E2333" s="77">
        <v>10846</v>
      </c>
      <c r="F2333" s="77">
        <v>4864</v>
      </c>
      <c r="G2333" s="77">
        <v>5982</v>
      </c>
      <c r="H2333" s="77">
        <v>0.448460262</v>
      </c>
      <c r="I2333" s="77">
        <v>0.551539738</v>
      </c>
      <c r="J2333" s="77">
        <v>2851</v>
      </c>
      <c r="K2333" s="77">
        <v>1610</v>
      </c>
      <c r="L2333" s="77">
        <v>168</v>
      </c>
      <c r="M2333" s="77">
        <v>84</v>
      </c>
      <c r="N2333" s="77">
        <v>93</v>
      </c>
      <c r="O2333" s="77">
        <v>58</v>
      </c>
      <c r="P2333" s="77">
        <v>3342</v>
      </c>
      <c r="Q2333" s="77">
        <v>1794</v>
      </c>
      <c r="R2333" s="77">
        <v>231</v>
      </c>
      <c r="S2333" s="77">
        <v>207</v>
      </c>
      <c r="T2333" s="77">
        <v>243</v>
      </c>
      <c r="U2333" s="78">
        <v>165</v>
      </c>
    </row>
    <row r="2334" spans="1:21" ht="15">
      <c r="A2334" s="76" t="s">
        <v>2694</v>
      </c>
      <c r="B2334" s="77" t="s">
        <v>5864</v>
      </c>
      <c r="C2334" s="77" t="s">
        <v>2522</v>
      </c>
      <c r="D2334" s="77" t="s">
        <v>341</v>
      </c>
      <c r="E2334" s="77">
        <v>10535</v>
      </c>
      <c r="F2334" s="77">
        <v>4685</v>
      </c>
      <c r="G2334" s="77">
        <v>5850</v>
      </c>
      <c r="H2334" s="77">
        <v>0.44470811599999999</v>
      </c>
      <c r="I2334" s="77">
        <v>0.55529188399999996</v>
      </c>
      <c r="J2334" s="77">
        <v>2712</v>
      </c>
      <c r="K2334" s="77">
        <v>1600</v>
      </c>
      <c r="L2334" s="77">
        <v>157</v>
      </c>
      <c r="M2334" s="77">
        <v>74</v>
      </c>
      <c r="N2334" s="77">
        <v>95</v>
      </c>
      <c r="O2334" s="77">
        <v>47</v>
      </c>
      <c r="P2334" s="77">
        <v>3265</v>
      </c>
      <c r="Q2334" s="77">
        <v>1794</v>
      </c>
      <c r="R2334" s="77">
        <v>220</v>
      </c>
      <c r="S2334" s="77">
        <v>190</v>
      </c>
      <c r="T2334" s="77">
        <v>231</v>
      </c>
      <c r="U2334" s="78">
        <v>150</v>
      </c>
    </row>
    <row r="2335" spans="1:21" ht="15">
      <c r="A2335" s="76" t="s">
        <v>2695</v>
      </c>
      <c r="B2335" s="77" t="s">
        <v>5864</v>
      </c>
      <c r="C2335" s="77" t="s">
        <v>2522</v>
      </c>
      <c r="D2335" s="77" t="s">
        <v>341</v>
      </c>
      <c r="E2335" s="77">
        <v>10940</v>
      </c>
      <c r="F2335" s="77">
        <v>4922</v>
      </c>
      <c r="G2335" s="77">
        <v>6018</v>
      </c>
      <c r="H2335" s="77">
        <v>0.449908592</v>
      </c>
      <c r="I2335" s="77">
        <v>0.550091408</v>
      </c>
      <c r="J2335" s="77">
        <v>2872</v>
      </c>
      <c r="K2335" s="77">
        <v>1621</v>
      </c>
      <c r="L2335" s="77">
        <v>190</v>
      </c>
      <c r="M2335" s="77">
        <v>90</v>
      </c>
      <c r="N2335" s="77">
        <v>95</v>
      </c>
      <c r="O2335" s="77">
        <v>54</v>
      </c>
      <c r="P2335" s="77">
        <v>3422</v>
      </c>
      <c r="Q2335" s="77">
        <v>1744</v>
      </c>
      <c r="R2335" s="77">
        <v>256</v>
      </c>
      <c r="S2335" s="77">
        <v>221</v>
      </c>
      <c r="T2335" s="77">
        <v>225</v>
      </c>
      <c r="U2335" s="78">
        <v>150</v>
      </c>
    </row>
    <row r="2336" spans="1:21" ht="15">
      <c r="A2336" s="76" t="s">
        <v>2696</v>
      </c>
      <c r="B2336" s="77" t="s">
        <v>5864</v>
      </c>
      <c r="C2336" s="77" t="s">
        <v>2522</v>
      </c>
      <c r="D2336" s="77" t="s">
        <v>341</v>
      </c>
      <c r="E2336" s="77">
        <v>10691</v>
      </c>
      <c r="F2336" s="77">
        <v>4725</v>
      </c>
      <c r="G2336" s="77">
        <v>5966</v>
      </c>
      <c r="H2336" s="77">
        <v>0.44196052800000002</v>
      </c>
      <c r="I2336" s="77">
        <v>0.55803947200000004</v>
      </c>
      <c r="J2336" s="77">
        <v>2714</v>
      </c>
      <c r="K2336" s="77">
        <v>1606</v>
      </c>
      <c r="L2336" s="77">
        <v>172</v>
      </c>
      <c r="M2336" s="77">
        <v>81</v>
      </c>
      <c r="N2336" s="77">
        <v>94</v>
      </c>
      <c r="O2336" s="77">
        <v>58</v>
      </c>
      <c r="P2336" s="77">
        <v>3364</v>
      </c>
      <c r="Q2336" s="77">
        <v>1775</v>
      </c>
      <c r="R2336" s="77">
        <v>244</v>
      </c>
      <c r="S2336" s="77">
        <v>204</v>
      </c>
      <c r="T2336" s="77">
        <v>215</v>
      </c>
      <c r="U2336" s="78">
        <v>164</v>
      </c>
    </row>
    <row r="2337" spans="1:21" ht="15">
      <c r="A2337" s="76" t="s">
        <v>2697</v>
      </c>
      <c r="B2337" s="77" t="s">
        <v>5864</v>
      </c>
      <c r="C2337" s="77" t="s">
        <v>2522</v>
      </c>
      <c r="D2337" s="77" t="s">
        <v>341</v>
      </c>
      <c r="E2337" s="77">
        <v>11237</v>
      </c>
      <c r="F2337" s="77">
        <v>5089</v>
      </c>
      <c r="G2337" s="77">
        <v>6148</v>
      </c>
      <c r="H2337" s="77">
        <v>0.45287888199999998</v>
      </c>
      <c r="I2337" s="77">
        <v>0.54712111799999996</v>
      </c>
      <c r="J2337" s="77">
        <v>2978</v>
      </c>
      <c r="K2337" s="77">
        <v>1648</v>
      </c>
      <c r="L2337" s="77">
        <v>201</v>
      </c>
      <c r="M2337" s="77">
        <v>91</v>
      </c>
      <c r="N2337" s="77">
        <v>114</v>
      </c>
      <c r="O2337" s="77">
        <v>57</v>
      </c>
      <c r="P2337" s="77">
        <v>3532</v>
      </c>
      <c r="Q2337" s="77">
        <v>1786</v>
      </c>
      <c r="R2337" s="77">
        <v>233</v>
      </c>
      <c r="S2337" s="77">
        <v>209</v>
      </c>
      <c r="T2337" s="77">
        <v>241</v>
      </c>
      <c r="U2337" s="78">
        <v>147</v>
      </c>
    </row>
    <row r="2338" spans="1:21" ht="15">
      <c r="A2338" s="76" t="s">
        <v>2698</v>
      </c>
      <c r="B2338" s="77" t="s">
        <v>5864</v>
      </c>
      <c r="C2338" s="77" t="s">
        <v>2522</v>
      </c>
      <c r="D2338" s="77" t="s">
        <v>341</v>
      </c>
      <c r="E2338" s="77">
        <v>10617</v>
      </c>
      <c r="F2338" s="77">
        <v>4738</v>
      </c>
      <c r="G2338" s="77">
        <v>5879</v>
      </c>
      <c r="H2338" s="77">
        <v>0.44626542299999999</v>
      </c>
      <c r="I2338" s="77">
        <v>0.55373457699999995</v>
      </c>
      <c r="J2338" s="77">
        <v>2753</v>
      </c>
      <c r="K2338" s="77">
        <v>1576</v>
      </c>
      <c r="L2338" s="77">
        <v>173</v>
      </c>
      <c r="M2338" s="77">
        <v>83</v>
      </c>
      <c r="N2338" s="77">
        <v>96</v>
      </c>
      <c r="O2338" s="77">
        <v>57</v>
      </c>
      <c r="P2338" s="77">
        <v>3340</v>
      </c>
      <c r="Q2338" s="77">
        <v>1711</v>
      </c>
      <c r="R2338" s="77">
        <v>247</v>
      </c>
      <c r="S2338" s="77">
        <v>208</v>
      </c>
      <c r="T2338" s="77">
        <v>231</v>
      </c>
      <c r="U2338" s="78">
        <v>142</v>
      </c>
    </row>
    <row r="2339" spans="1:21" ht="15">
      <c r="A2339" s="76" t="s">
        <v>2699</v>
      </c>
      <c r="B2339" s="77" t="s">
        <v>5864</v>
      </c>
      <c r="C2339" s="77" t="s">
        <v>2522</v>
      </c>
      <c r="D2339" s="77" t="s">
        <v>341</v>
      </c>
      <c r="E2339" s="77">
        <v>10844</v>
      </c>
      <c r="F2339" s="77">
        <v>4788</v>
      </c>
      <c r="G2339" s="77">
        <v>6056</v>
      </c>
      <c r="H2339" s="77">
        <v>0.44153448899999997</v>
      </c>
      <c r="I2339" s="77">
        <v>0.55846551099999997</v>
      </c>
      <c r="J2339" s="77">
        <v>2744</v>
      </c>
      <c r="K2339" s="77">
        <v>1623</v>
      </c>
      <c r="L2339" s="77">
        <v>170</v>
      </c>
      <c r="M2339" s="77">
        <v>79</v>
      </c>
      <c r="N2339" s="77">
        <v>114</v>
      </c>
      <c r="O2339" s="77">
        <v>58</v>
      </c>
      <c r="P2339" s="77">
        <v>3423</v>
      </c>
      <c r="Q2339" s="77">
        <v>1775</v>
      </c>
      <c r="R2339" s="77">
        <v>234</v>
      </c>
      <c r="S2339" s="77">
        <v>213</v>
      </c>
      <c r="T2339" s="77">
        <v>236</v>
      </c>
      <c r="U2339" s="78">
        <v>175</v>
      </c>
    </row>
    <row r="2340" spans="1:21" ht="15">
      <c r="A2340" s="76" t="s">
        <v>2700</v>
      </c>
      <c r="B2340" s="77" t="s">
        <v>5864</v>
      </c>
      <c r="C2340" s="77" t="s">
        <v>2522</v>
      </c>
      <c r="D2340" s="77" t="s">
        <v>341</v>
      </c>
      <c r="E2340" s="77">
        <v>11081</v>
      </c>
      <c r="F2340" s="77">
        <v>5081</v>
      </c>
      <c r="G2340" s="77">
        <v>6000</v>
      </c>
      <c r="H2340" s="77">
        <v>0.45853262299999997</v>
      </c>
      <c r="I2340" s="77">
        <v>0.54146737700000003</v>
      </c>
      <c r="J2340" s="77">
        <v>2978</v>
      </c>
      <c r="K2340" s="77">
        <v>1661</v>
      </c>
      <c r="L2340" s="77">
        <v>195</v>
      </c>
      <c r="M2340" s="77">
        <v>84</v>
      </c>
      <c r="N2340" s="77">
        <v>95</v>
      </c>
      <c r="O2340" s="77">
        <v>68</v>
      </c>
      <c r="P2340" s="77">
        <v>3456</v>
      </c>
      <c r="Q2340" s="77">
        <v>1745</v>
      </c>
      <c r="R2340" s="77">
        <v>244</v>
      </c>
      <c r="S2340" s="77">
        <v>201</v>
      </c>
      <c r="T2340" s="77">
        <v>209</v>
      </c>
      <c r="U2340" s="78">
        <v>145</v>
      </c>
    </row>
    <row r="2341" spans="1:21" ht="15">
      <c r="A2341" s="76" t="s">
        <v>2701</v>
      </c>
      <c r="B2341" s="77" t="s">
        <v>5864</v>
      </c>
      <c r="C2341" s="77" t="s">
        <v>2702</v>
      </c>
      <c r="D2341" s="77" t="s">
        <v>1208</v>
      </c>
      <c r="E2341" s="77">
        <v>12468</v>
      </c>
      <c r="F2341" s="77">
        <v>5565</v>
      </c>
      <c r="G2341" s="77">
        <v>6903</v>
      </c>
      <c r="H2341" s="77">
        <v>0.44634263699999999</v>
      </c>
      <c r="I2341" s="77">
        <v>0.55365736300000001</v>
      </c>
      <c r="J2341" s="77">
        <v>3168</v>
      </c>
      <c r="K2341" s="77">
        <v>1955</v>
      </c>
      <c r="L2341" s="77">
        <v>172</v>
      </c>
      <c r="M2341" s="77">
        <v>97</v>
      </c>
      <c r="N2341" s="77">
        <v>100</v>
      </c>
      <c r="O2341" s="77">
        <v>73</v>
      </c>
      <c r="P2341" s="77">
        <v>3903</v>
      </c>
      <c r="Q2341" s="77">
        <v>2016</v>
      </c>
      <c r="R2341" s="77">
        <v>272</v>
      </c>
      <c r="S2341" s="77">
        <v>251</v>
      </c>
      <c r="T2341" s="77">
        <v>281</v>
      </c>
      <c r="U2341" s="78">
        <v>180</v>
      </c>
    </row>
    <row r="2342" spans="1:21" ht="15">
      <c r="A2342" s="76" t="s">
        <v>2703</v>
      </c>
      <c r="B2342" s="77" t="s">
        <v>5864</v>
      </c>
      <c r="C2342" s="77" t="s">
        <v>2702</v>
      </c>
      <c r="D2342" s="77" t="s">
        <v>1208</v>
      </c>
      <c r="E2342" s="77">
        <v>13112</v>
      </c>
      <c r="F2342" s="77">
        <v>5823</v>
      </c>
      <c r="G2342" s="77">
        <v>7289</v>
      </c>
      <c r="H2342" s="77">
        <v>0.44409701000000001</v>
      </c>
      <c r="I2342" s="77">
        <v>0.55590298999999999</v>
      </c>
      <c r="J2342" s="77">
        <v>3343</v>
      </c>
      <c r="K2342" s="77">
        <v>1996</v>
      </c>
      <c r="L2342" s="77">
        <v>221</v>
      </c>
      <c r="M2342" s="77">
        <v>90</v>
      </c>
      <c r="N2342" s="77">
        <v>102</v>
      </c>
      <c r="O2342" s="77">
        <v>71</v>
      </c>
      <c r="P2342" s="77">
        <v>4207</v>
      </c>
      <c r="Q2342" s="77">
        <v>2069</v>
      </c>
      <c r="R2342" s="77">
        <v>305</v>
      </c>
      <c r="S2342" s="77">
        <v>258</v>
      </c>
      <c r="T2342" s="77">
        <v>283</v>
      </c>
      <c r="U2342" s="78">
        <v>167</v>
      </c>
    </row>
    <row r="2343" spans="1:21" ht="15">
      <c r="A2343" s="76" t="s">
        <v>2704</v>
      </c>
      <c r="B2343" s="77" t="s">
        <v>5864</v>
      </c>
      <c r="C2343" s="77" t="s">
        <v>2702</v>
      </c>
      <c r="D2343" s="77" t="s">
        <v>1208</v>
      </c>
      <c r="E2343" s="77">
        <v>12190</v>
      </c>
      <c r="F2343" s="77">
        <v>5389</v>
      </c>
      <c r="G2343" s="77">
        <v>6801</v>
      </c>
      <c r="H2343" s="77">
        <v>0.44208367500000001</v>
      </c>
      <c r="I2343" s="77">
        <v>0.55791632499999999</v>
      </c>
      <c r="J2343" s="77">
        <v>3082</v>
      </c>
      <c r="K2343" s="77">
        <v>1873</v>
      </c>
      <c r="L2343" s="77">
        <v>168</v>
      </c>
      <c r="M2343" s="77">
        <v>98</v>
      </c>
      <c r="N2343" s="77">
        <v>88</v>
      </c>
      <c r="O2343" s="77">
        <v>80</v>
      </c>
      <c r="P2343" s="77">
        <v>3861</v>
      </c>
      <c r="Q2343" s="77">
        <v>1947</v>
      </c>
      <c r="R2343" s="77">
        <v>289</v>
      </c>
      <c r="S2343" s="77">
        <v>243</v>
      </c>
      <c r="T2343" s="77">
        <v>283</v>
      </c>
      <c r="U2343" s="78">
        <v>178</v>
      </c>
    </row>
    <row r="2344" spans="1:21" ht="15">
      <c r="A2344" s="76" t="s">
        <v>2705</v>
      </c>
      <c r="B2344" s="77" t="s">
        <v>5864</v>
      </c>
      <c r="C2344" s="77" t="s">
        <v>2702</v>
      </c>
      <c r="D2344" s="77" t="s">
        <v>1208</v>
      </c>
      <c r="E2344" s="77">
        <v>12602</v>
      </c>
      <c r="F2344" s="77">
        <v>5492</v>
      </c>
      <c r="G2344" s="77">
        <v>7110</v>
      </c>
      <c r="H2344" s="77">
        <v>0.43580384100000003</v>
      </c>
      <c r="I2344" s="77">
        <v>0.56419615899999997</v>
      </c>
      <c r="J2344" s="77">
        <v>3088</v>
      </c>
      <c r="K2344" s="77">
        <v>1950</v>
      </c>
      <c r="L2344" s="77">
        <v>194</v>
      </c>
      <c r="M2344" s="77">
        <v>89</v>
      </c>
      <c r="N2344" s="77">
        <v>103</v>
      </c>
      <c r="O2344" s="77">
        <v>68</v>
      </c>
      <c r="P2344" s="77">
        <v>4037</v>
      </c>
      <c r="Q2344" s="77">
        <v>2115</v>
      </c>
      <c r="R2344" s="77">
        <v>276</v>
      </c>
      <c r="S2344" s="77">
        <v>243</v>
      </c>
      <c r="T2344" s="77">
        <v>262</v>
      </c>
      <c r="U2344" s="78">
        <v>177</v>
      </c>
    </row>
    <row r="2345" spans="1:21" ht="15">
      <c r="A2345" s="76" t="s">
        <v>2706</v>
      </c>
      <c r="B2345" s="77" t="s">
        <v>5864</v>
      </c>
      <c r="C2345" s="77" t="s">
        <v>2702</v>
      </c>
      <c r="D2345" s="77" t="s">
        <v>1208</v>
      </c>
      <c r="E2345" s="77">
        <v>12139</v>
      </c>
      <c r="F2345" s="77">
        <v>5427</v>
      </c>
      <c r="G2345" s="77">
        <v>6712</v>
      </c>
      <c r="H2345" s="77">
        <v>0.44707142300000002</v>
      </c>
      <c r="I2345" s="77">
        <v>0.55292857699999998</v>
      </c>
      <c r="J2345" s="77">
        <v>3070</v>
      </c>
      <c r="K2345" s="77">
        <v>1897</v>
      </c>
      <c r="L2345" s="77">
        <v>191</v>
      </c>
      <c r="M2345" s="77">
        <v>101</v>
      </c>
      <c r="N2345" s="77">
        <v>98</v>
      </c>
      <c r="O2345" s="77">
        <v>70</v>
      </c>
      <c r="P2345" s="77">
        <v>3816</v>
      </c>
      <c r="Q2345" s="77">
        <v>1919</v>
      </c>
      <c r="R2345" s="77">
        <v>286</v>
      </c>
      <c r="S2345" s="77">
        <v>236</v>
      </c>
      <c r="T2345" s="77">
        <v>261</v>
      </c>
      <c r="U2345" s="78">
        <v>194</v>
      </c>
    </row>
    <row r="2346" spans="1:21" ht="15">
      <c r="A2346" s="76" t="s">
        <v>2707</v>
      </c>
      <c r="B2346" s="77" t="s">
        <v>5864</v>
      </c>
      <c r="C2346" s="77" t="s">
        <v>2702</v>
      </c>
      <c r="D2346" s="77" t="s">
        <v>1208</v>
      </c>
      <c r="E2346" s="77">
        <v>14716</v>
      </c>
      <c r="F2346" s="77">
        <v>6960</v>
      </c>
      <c r="G2346" s="77">
        <v>7756</v>
      </c>
      <c r="H2346" s="77">
        <v>0.47295460700000003</v>
      </c>
      <c r="I2346" s="77">
        <v>0.52704539299999997</v>
      </c>
      <c r="J2346" s="77">
        <v>4148</v>
      </c>
      <c r="K2346" s="77">
        <v>2215</v>
      </c>
      <c r="L2346" s="77">
        <v>287</v>
      </c>
      <c r="M2346" s="77">
        <v>105</v>
      </c>
      <c r="N2346" s="77">
        <v>122</v>
      </c>
      <c r="O2346" s="77">
        <v>83</v>
      </c>
      <c r="P2346" s="77">
        <v>4570</v>
      </c>
      <c r="Q2346" s="77">
        <v>2173</v>
      </c>
      <c r="R2346" s="77">
        <v>294</v>
      </c>
      <c r="S2346" s="77">
        <v>267</v>
      </c>
      <c r="T2346" s="77">
        <v>285</v>
      </c>
      <c r="U2346" s="78">
        <v>167</v>
      </c>
    </row>
    <row r="2347" spans="1:21" ht="15">
      <c r="A2347" s="76" t="s">
        <v>2708</v>
      </c>
      <c r="B2347" s="77" t="s">
        <v>5864</v>
      </c>
      <c r="C2347" s="77" t="s">
        <v>2702</v>
      </c>
      <c r="D2347" s="77" t="s">
        <v>1208</v>
      </c>
      <c r="E2347" s="77">
        <v>13067</v>
      </c>
      <c r="F2347" s="77">
        <v>5856</v>
      </c>
      <c r="G2347" s="77">
        <v>7211</v>
      </c>
      <c r="H2347" s="77">
        <v>0.448151833</v>
      </c>
      <c r="I2347" s="77">
        <v>0.55184816699999995</v>
      </c>
      <c r="J2347" s="77">
        <v>3362</v>
      </c>
      <c r="K2347" s="77">
        <v>1972</v>
      </c>
      <c r="L2347" s="77">
        <v>217</v>
      </c>
      <c r="M2347" s="77">
        <v>106</v>
      </c>
      <c r="N2347" s="77">
        <v>120</v>
      </c>
      <c r="O2347" s="77">
        <v>79</v>
      </c>
      <c r="P2347" s="77">
        <v>4110</v>
      </c>
      <c r="Q2347" s="77">
        <v>2108</v>
      </c>
      <c r="R2347" s="77">
        <v>277</v>
      </c>
      <c r="S2347" s="77">
        <v>266</v>
      </c>
      <c r="T2347" s="77">
        <v>272</v>
      </c>
      <c r="U2347" s="78">
        <v>178</v>
      </c>
    </row>
    <row r="2348" spans="1:21" ht="15">
      <c r="A2348" s="76" t="s">
        <v>2709</v>
      </c>
      <c r="B2348" s="77" t="s">
        <v>5864</v>
      </c>
      <c r="C2348" s="77" t="s">
        <v>2702</v>
      </c>
      <c r="D2348" s="77" t="s">
        <v>1208</v>
      </c>
      <c r="E2348" s="77">
        <v>12457</v>
      </c>
      <c r="F2348" s="77">
        <v>5595</v>
      </c>
      <c r="G2348" s="77">
        <v>6862</v>
      </c>
      <c r="H2348" s="77">
        <v>0.44914505900000001</v>
      </c>
      <c r="I2348" s="77">
        <v>0.55085494099999999</v>
      </c>
      <c r="J2348" s="77">
        <v>3213</v>
      </c>
      <c r="K2348" s="77">
        <v>1949</v>
      </c>
      <c r="L2348" s="77">
        <v>175</v>
      </c>
      <c r="M2348" s="77">
        <v>88</v>
      </c>
      <c r="N2348" s="77">
        <v>107</v>
      </c>
      <c r="O2348" s="77">
        <v>63</v>
      </c>
      <c r="P2348" s="77">
        <v>3944</v>
      </c>
      <c r="Q2348" s="77">
        <v>1973</v>
      </c>
      <c r="R2348" s="77">
        <v>266</v>
      </c>
      <c r="S2348" s="77">
        <v>243</v>
      </c>
      <c r="T2348" s="77">
        <v>252</v>
      </c>
      <c r="U2348" s="78">
        <v>184</v>
      </c>
    </row>
    <row r="2349" spans="1:21" ht="15">
      <c r="A2349" s="76" t="s">
        <v>2710</v>
      </c>
      <c r="B2349" s="77" t="s">
        <v>5864</v>
      </c>
      <c r="C2349" s="77" t="s">
        <v>2702</v>
      </c>
      <c r="D2349" s="77" t="s">
        <v>1208</v>
      </c>
      <c r="E2349" s="77">
        <v>12867</v>
      </c>
      <c r="F2349" s="77">
        <v>5754</v>
      </c>
      <c r="G2349" s="77">
        <v>7113</v>
      </c>
      <c r="H2349" s="77">
        <v>0.44719048700000003</v>
      </c>
      <c r="I2349" s="77">
        <v>0.55280951300000003</v>
      </c>
      <c r="J2349" s="77">
        <v>3280</v>
      </c>
      <c r="K2349" s="77">
        <v>1982</v>
      </c>
      <c r="L2349" s="77">
        <v>199</v>
      </c>
      <c r="M2349" s="77">
        <v>99</v>
      </c>
      <c r="N2349" s="77">
        <v>113</v>
      </c>
      <c r="O2349" s="77">
        <v>81</v>
      </c>
      <c r="P2349" s="77">
        <v>4048</v>
      </c>
      <c r="Q2349" s="77">
        <v>2071</v>
      </c>
      <c r="R2349" s="77">
        <v>270</v>
      </c>
      <c r="S2349" s="77">
        <v>280</v>
      </c>
      <c r="T2349" s="77">
        <v>277</v>
      </c>
      <c r="U2349" s="78">
        <v>167</v>
      </c>
    </row>
    <row r="2350" spans="1:21" ht="15">
      <c r="A2350" s="76" t="s">
        <v>2711</v>
      </c>
      <c r="B2350" s="77" t="s">
        <v>5864</v>
      </c>
      <c r="C2350" s="77" t="s">
        <v>2702</v>
      </c>
      <c r="D2350" s="77" t="s">
        <v>1208</v>
      </c>
      <c r="E2350" s="77">
        <v>12788</v>
      </c>
      <c r="F2350" s="77">
        <v>5769</v>
      </c>
      <c r="G2350" s="77">
        <v>7019</v>
      </c>
      <c r="H2350" s="77">
        <v>0.451126056</v>
      </c>
      <c r="I2350" s="77">
        <v>0.548873944</v>
      </c>
      <c r="J2350" s="77">
        <v>3285</v>
      </c>
      <c r="K2350" s="77">
        <v>2007</v>
      </c>
      <c r="L2350" s="77">
        <v>210</v>
      </c>
      <c r="M2350" s="77">
        <v>97</v>
      </c>
      <c r="N2350" s="77">
        <v>109</v>
      </c>
      <c r="O2350" s="77">
        <v>61</v>
      </c>
      <c r="P2350" s="77">
        <v>4071</v>
      </c>
      <c r="Q2350" s="77">
        <v>1965</v>
      </c>
      <c r="R2350" s="77">
        <v>296</v>
      </c>
      <c r="S2350" s="77">
        <v>246</v>
      </c>
      <c r="T2350" s="77">
        <v>261</v>
      </c>
      <c r="U2350" s="78">
        <v>180</v>
      </c>
    </row>
    <row r="2351" spans="1:21" ht="15">
      <c r="A2351" s="76" t="s">
        <v>2712</v>
      </c>
      <c r="B2351" s="77" t="s">
        <v>5864</v>
      </c>
      <c r="C2351" s="77" t="s">
        <v>2702</v>
      </c>
      <c r="D2351" s="77" t="s">
        <v>1208</v>
      </c>
      <c r="E2351" s="77">
        <v>12106</v>
      </c>
      <c r="F2351" s="77">
        <v>5433</v>
      </c>
      <c r="G2351" s="77">
        <v>6673</v>
      </c>
      <c r="H2351" s="77">
        <v>0.448785726</v>
      </c>
      <c r="I2351" s="77">
        <v>0.551214274</v>
      </c>
      <c r="J2351" s="77">
        <v>3045</v>
      </c>
      <c r="K2351" s="77">
        <v>1963</v>
      </c>
      <c r="L2351" s="77">
        <v>158</v>
      </c>
      <c r="M2351" s="77">
        <v>101</v>
      </c>
      <c r="N2351" s="77">
        <v>96</v>
      </c>
      <c r="O2351" s="77">
        <v>70</v>
      </c>
      <c r="P2351" s="77">
        <v>3788</v>
      </c>
      <c r="Q2351" s="77">
        <v>1913</v>
      </c>
      <c r="R2351" s="77">
        <v>282</v>
      </c>
      <c r="S2351" s="77">
        <v>247</v>
      </c>
      <c r="T2351" s="77">
        <v>253</v>
      </c>
      <c r="U2351" s="78">
        <v>190</v>
      </c>
    </row>
    <row r="2352" spans="1:21" ht="15">
      <c r="A2352" s="76" t="s">
        <v>2713</v>
      </c>
      <c r="B2352" s="77" t="s">
        <v>5864</v>
      </c>
      <c r="C2352" s="77" t="s">
        <v>2702</v>
      </c>
      <c r="D2352" s="77" t="s">
        <v>1208</v>
      </c>
      <c r="E2352" s="77">
        <v>12207</v>
      </c>
      <c r="F2352" s="77">
        <v>5365</v>
      </c>
      <c r="G2352" s="77">
        <v>6842</v>
      </c>
      <c r="H2352" s="77">
        <v>0.43950192500000002</v>
      </c>
      <c r="I2352" s="77">
        <v>0.56049807500000004</v>
      </c>
      <c r="J2352" s="77">
        <v>3048</v>
      </c>
      <c r="K2352" s="77">
        <v>1874</v>
      </c>
      <c r="L2352" s="77">
        <v>189</v>
      </c>
      <c r="M2352" s="77">
        <v>78</v>
      </c>
      <c r="N2352" s="77">
        <v>104</v>
      </c>
      <c r="O2352" s="77">
        <v>72</v>
      </c>
      <c r="P2352" s="77">
        <v>3948</v>
      </c>
      <c r="Q2352" s="77">
        <v>1919</v>
      </c>
      <c r="R2352" s="77">
        <v>271</v>
      </c>
      <c r="S2352" s="77">
        <v>247</v>
      </c>
      <c r="T2352" s="77">
        <v>266</v>
      </c>
      <c r="U2352" s="78">
        <v>191</v>
      </c>
    </row>
    <row r="2353" spans="1:21" ht="15">
      <c r="A2353" s="76" t="s">
        <v>2714</v>
      </c>
      <c r="B2353" s="77" t="s">
        <v>5864</v>
      </c>
      <c r="C2353" s="77" t="s">
        <v>2702</v>
      </c>
      <c r="D2353" s="77" t="s">
        <v>1208</v>
      </c>
      <c r="E2353" s="77">
        <v>12964</v>
      </c>
      <c r="F2353" s="77">
        <v>5864</v>
      </c>
      <c r="G2353" s="77">
        <v>7100</v>
      </c>
      <c r="H2353" s="77">
        <v>0.45232952799999998</v>
      </c>
      <c r="I2353" s="77">
        <v>0.54767047199999996</v>
      </c>
      <c r="J2353" s="77">
        <v>3354</v>
      </c>
      <c r="K2353" s="77">
        <v>2013</v>
      </c>
      <c r="L2353" s="77">
        <v>208</v>
      </c>
      <c r="M2353" s="77">
        <v>105</v>
      </c>
      <c r="N2353" s="77">
        <v>114</v>
      </c>
      <c r="O2353" s="77">
        <v>70</v>
      </c>
      <c r="P2353" s="77">
        <v>4074</v>
      </c>
      <c r="Q2353" s="77">
        <v>2067</v>
      </c>
      <c r="R2353" s="77">
        <v>279</v>
      </c>
      <c r="S2353" s="77">
        <v>230</v>
      </c>
      <c r="T2353" s="77">
        <v>278</v>
      </c>
      <c r="U2353" s="78">
        <v>172</v>
      </c>
    </row>
    <row r="2354" spans="1:21" ht="15">
      <c r="A2354" s="76" t="s">
        <v>2715</v>
      </c>
      <c r="B2354" s="77" t="s">
        <v>5864</v>
      </c>
      <c r="C2354" s="77" t="s">
        <v>2702</v>
      </c>
      <c r="D2354" s="77" t="s">
        <v>1208</v>
      </c>
      <c r="E2354" s="77">
        <v>12324</v>
      </c>
      <c r="F2354" s="77">
        <v>5527</v>
      </c>
      <c r="G2354" s="77">
        <v>6797</v>
      </c>
      <c r="H2354" s="77">
        <v>0.44847452100000001</v>
      </c>
      <c r="I2354" s="77">
        <v>0.55152547900000004</v>
      </c>
      <c r="J2354" s="77">
        <v>3144</v>
      </c>
      <c r="K2354" s="77">
        <v>1895</v>
      </c>
      <c r="L2354" s="77">
        <v>197</v>
      </c>
      <c r="M2354" s="77">
        <v>98</v>
      </c>
      <c r="N2354" s="77">
        <v>110</v>
      </c>
      <c r="O2354" s="77">
        <v>83</v>
      </c>
      <c r="P2354" s="77">
        <v>3893</v>
      </c>
      <c r="Q2354" s="77">
        <v>1993</v>
      </c>
      <c r="R2354" s="77">
        <v>259</v>
      </c>
      <c r="S2354" s="77">
        <v>224</v>
      </c>
      <c r="T2354" s="77">
        <v>266</v>
      </c>
      <c r="U2354" s="78">
        <v>162</v>
      </c>
    </row>
    <row r="2355" spans="1:21" ht="15">
      <c r="A2355" s="76" t="s">
        <v>2716</v>
      </c>
      <c r="B2355" s="77" t="s">
        <v>5864</v>
      </c>
      <c r="C2355" s="77" t="s">
        <v>2702</v>
      </c>
      <c r="D2355" s="77" t="s">
        <v>1208</v>
      </c>
      <c r="E2355" s="77">
        <v>12842</v>
      </c>
      <c r="F2355" s="77">
        <v>5608</v>
      </c>
      <c r="G2355" s="77">
        <v>7234</v>
      </c>
      <c r="H2355" s="77">
        <v>0.43669210400000003</v>
      </c>
      <c r="I2355" s="77">
        <v>0.56330789599999997</v>
      </c>
      <c r="J2355" s="77">
        <v>3187</v>
      </c>
      <c r="K2355" s="77">
        <v>1943</v>
      </c>
      <c r="L2355" s="77">
        <v>179</v>
      </c>
      <c r="M2355" s="77">
        <v>108</v>
      </c>
      <c r="N2355" s="77">
        <v>121</v>
      </c>
      <c r="O2355" s="77">
        <v>70</v>
      </c>
      <c r="P2355" s="77">
        <v>4160</v>
      </c>
      <c r="Q2355" s="77">
        <v>2061</v>
      </c>
      <c r="R2355" s="77">
        <v>286</v>
      </c>
      <c r="S2355" s="77">
        <v>255</v>
      </c>
      <c r="T2355" s="77">
        <v>276</v>
      </c>
      <c r="U2355" s="78">
        <v>196</v>
      </c>
    </row>
    <row r="2356" spans="1:21" ht="15">
      <c r="A2356" s="76" t="s">
        <v>2717</v>
      </c>
      <c r="B2356" s="77" t="s">
        <v>5864</v>
      </c>
      <c r="C2356" s="77" t="s">
        <v>2702</v>
      </c>
      <c r="D2356" s="77" t="s">
        <v>1208</v>
      </c>
      <c r="E2356" s="77">
        <v>12977</v>
      </c>
      <c r="F2356" s="77">
        <v>5745</v>
      </c>
      <c r="G2356" s="77">
        <v>7232</v>
      </c>
      <c r="H2356" s="77">
        <v>0.44270632700000001</v>
      </c>
      <c r="I2356" s="77">
        <v>0.55729367299999999</v>
      </c>
      <c r="J2356" s="77">
        <v>3303</v>
      </c>
      <c r="K2356" s="77">
        <v>1978</v>
      </c>
      <c r="L2356" s="77">
        <v>208</v>
      </c>
      <c r="M2356" s="77">
        <v>92</v>
      </c>
      <c r="N2356" s="77">
        <v>112</v>
      </c>
      <c r="O2356" s="77">
        <v>52</v>
      </c>
      <c r="P2356" s="77">
        <v>4130</v>
      </c>
      <c r="Q2356" s="77">
        <v>2096</v>
      </c>
      <c r="R2356" s="77">
        <v>293</v>
      </c>
      <c r="S2356" s="77">
        <v>273</v>
      </c>
      <c r="T2356" s="77">
        <v>269</v>
      </c>
      <c r="U2356" s="78">
        <v>171</v>
      </c>
    </row>
    <row r="2357" spans="1:21" ht="15">
      <c r="A2357" s="76" t="s">
        <v>2718</v>
      </c>
      <c r="B2357" s="77" t="s">
        <v>5864</v>
      </c>
      <c r="C2357" s="77" t="s">
        <v>2702</v>
      </c>
      <c r="D2357" s="77" t="s">
        <v>1208</v>
      </c>
      <c r="E2357" s="77">
        <v>12683</v>
      </c>
      <c r="F2357" s="77">
        <v>5585</v>
      </c>
      <c r="G2357" s="77">
        <v>7098</v>
      </c>
      <c r="H2357" s="77">
        <v>0.44035322900000001</v>
      </c>
      <c r="I2357" s="77">
        <v>0.55964677100000004</v>
      </c>
      <c r="J2357" s="77">
        <v>3193</v>
      </c>
      <c r="K2357" s="77">
        <v>1909</v>
      </c>
      <c r="L2357" s="77">
        <v>212</v>
      </c>
      <c r="M2357" s="77">
        <v>102</v>
      </c>
      <c r="N2357" s="77">
        <v>107</v>
      </c>
      <c r="O2357" s="77">
        <v>62</v>
      </c>
      <c r="P2357" s="77">
        <v>4038</v>
      </c>
      <c r="Q2357" s="77">
        <v>2061</v>
      </c>
      <c r="R2357" s="77">
        <v>290</v>
      </c>
      <c r="S2357" s="77">
        <v>256</v>
      </c>
      <c r="T2357" s="77">
        <v>276</v>
      </c>
      <c r="U2357" s="78">
        <v>177</v>
      </c>
    </row>
    <row r="2358" spans="1:21" ht="15">
      <c r="A2358" s="76" t="s">
        <v>2719</v>
      </c>
      <c r="B2358" s="77" t="s">
        <v>5864</v>
      </c>
      <c r="C2358" s="77" t="s">
        <v>2702</v>
      </c>
      <c r="D2358" s="77" t="s">
        <v>1208</v>
      </c>
      <c r="E2358" s="77">
        <v>14501</v>
      </c>
      <c r="F2358" s="77">
        <v>6748</v>
      </c>
      <c r="G2358" s="77">
        <v>7753</v>
      </c>
      <c r="H2358" s="77">
        <v>0.46534721699999998</v>
      </c>
      <c r="I2358" s="77">
        <v>0.53465278299999996</v>
      </c>
      <c r="J2358" s="77">
        <v>4000</v>
      </c>
      <c r="K2358" s="77">
        <v>2167</v>
      </c>
      <c r="L2358" s="77">
        <v>281</v>
      </c>
      <c r="M2358" s="77">
        <v>117</v>
      </c>
      <c r="N2358" s="77">
        <v>118</v>
      </c>
      <c r="O2358" s="77">
        <v>65</v>
      </c>
      <c r="P2358" s="77">
        <v>4545</v>
      </c>
      <c r="Q2358" s="77">
        <v>2184</v>
      </c>
      <c r="R2358" s="77">
        <v>323</v>
      </c>
      <c r="S2358" s="77">
        <v>241</v>
      </c>
      <c r="T2358" s="77">
        <v>285</v>
      </c>
      <c r="U2358" s="78">
        <v>175</v>
      </c>
    </row>
    <row r="2359" spans="1:21" ht="15">
      <c r="A2359" s="76" t="s">
        <v>2720</v>
      </c>
      <c r="B2359" s="77" t="s">
        <v>5864</v>
      </c>
      <c r="C2359" s="77" t="s">
        <v>2702</v>
      </c>
      <c r="D2359" s="77" t="s">
        <v>1208</v>
      </c>
      <c r="E2359" s="77">
        <v>12272</v>
      </c>
      <c r="F2359" s="77">
        <v>5533</v>
      </c>
      <c r="G2359" s="77">
        <v>6739</v>
      </c>
      <c r="H2359" s="77">
        <v>0.45086375499999998</v>
      </c>
      <c r="I2359" s="77">
        <v>0.54913624500000002</v>
      </c>
      <c r="J2359" s="77">
        <v>3187</v>
      </c>
      <c r="K2359" s="77">
        <v>1922</v>
      </c>
      <c r="L2359" s="77">
        <v>164</v>
      </c>
      <c r="M2359" s="77">
        <v>89</v>
      </c>
      <c r="N2359" s="77">
        <v>99</v>
      </c>
      <c r="O2359" s="77">
        <v>72</v>
      </c>
      <c r="P2359" s="77">
        <v>3928</v>
      </c>
      <c r="Q2359" s="77">
        <v>1876</v>
      </c>
      <c r="R2359" s="77">
        <v>271</v>
      </c>
      <c r="S2359" s="77">
        <v>227</v>
      </c>
      <c r="T2359" s="77">
        <v>256</v>
      </c>
      <c r="U2359" s="78">
        <v>181</v>
      </c>
    </row>
    <row r="2360" spans="1:21" ht="15">
      <c r="A2360" s="76" t="s">
        <v>2721</v>
      </c>
      <c r="B2360" s="77" t="s">
        <v>5864</v>
      </c>
      <c r="C2360" s="77" t="s">
        <v>2702</v>
      </c>
      <c r="D2360" s="77" t="s">
        <v>1208</v>
      </c>
      <c r="E2360" s="77">
        <v>13852</v>
      </c>
      <c r="F2360" s="77">
        <v>6421</v>
      </c>
      <c r="G2360" s="77">
        <v>7431</v>
      </c>
      <c r="H2360" s="77">
        <v>0.46354317099999998</v>
      </c>
      <c r="I2360" s="77">
        <v>0.53645682900000002</v>
      </c>
      <c r="J2360" s="77">
        <v>3838</v>
      </c>
      <c r="K2360" s="77">
        <v>2048</v>
      </c>
      <c r="L2360" s="77">
        <v>242</v>
      </c>
      <c r="M2360" s="77">
        <v>99</v>
      </c>
      <c r="N2360" s="77">
        <v>124</v>
      </c>
      <c r="O2360" s="77">
        <v>70</v>
      </c>
      <c r="P2360" s="77">
        <v>4311</v>
      </c>
      <c r="Q2360" s="77">
        <v>2116</v>
      </c>
      <c r="R2360" s="77">
        <v>281</v>
      </c>
      <c r="S2360" s="77">
        <v>262</v>
      </c>
      <c r="T2360" s="77">
        <v>280</v>
      </c>
      <c r="U2360" s="78">
        <v>181</v>
      </c>
    </row>
    <row r="2361" spans="1:21" ht="15">
      <c r="A2361" s="76" t="s">
        <v>2722</v>
      </c>
      <c r="B2361" s="77" t="s">
        <v>5864</v>
      </c>
      <c r="C2361" s="77" t="s">
        <v>2702</v>
      </c>
      <c r="D2361" s="77" t="s">
        <v>1208</v>
      </c>
      <c r="E2361" s="77">
        <v>12904</v>
      </c>
      <c r="F2361" s="77">
        <v>5723</v>
      </c>
      <c r="G2361" s="77">
        <v>7181</v>
      </c>
      <c r="H2361" s="77">
        <v>0.44350589000000001</v>
      </c>
      <c r="I2361" s="77">
        <v>0.55649411000000004</v>
      </c>
      <c r="J2361" s="77">
        <v>3291</v>
      </c>
      <c r="K2361" s="77">
        <v>1942</v>
      </c>
      <c r="L2361" s="77">
        <v>209</v>
      </c>
      <c r="M2361" s="77">
        <v>104</v>
      </c>
      <c r="N2361" s="77">
        <v>102</v>
      </c>
      <c r="O2361" s="77">
        <v>75</v>
      </c>
      <c r="P2361" s="77">
        <v>4119</v>
      </c>
      <c r="Q2361" s="77">
        <v>2052</v>
      </c>
      <c r="R2361" s="77">
        <v>296</v>
      </c>
      <c r="S2361" s="77">
        <v>267</v>
      </c>
      <c r="T2361" s="77">
        <v>281</v>
      </c>
      <c r="U2361" s="78">
        <v>166</v>
      </c>
    </row>
    <row r="2362" spans="1:21" ht="15">
      <c r="A2362" s="76" t="s">
        <v>2723</v>
      </c>
      <c r="B2362" s="77" t="s">
        <v>5864</v>
      </c>
      <c r="C2362" s="77" t="s">
        <v>2702</v>
      </c>
      <c r="D2362" s="77" t="s">
        <v>1208</v>
      </c>
      <c r="E2362" s="77">
        <v>12472</v>
      </c>
      <c r="F2362" s="77">
        <v>5532</v>
      </c>
      <c r="G2362" s="77">
        <v>6940</v>
      </c>
      <c r="H2362" s="77">
        <v>0.44355356000000001</v>
      </c>
      <c r="I2362" s="77">
        <v>0.55644643999999999</v>
      </c>
      <c r="J2362" s="77">
        <v>3227</v>
      </c>
      <c r="K2362" s="77">
        <v>1847</v>
      </c>
      <c r="L2362" s="77">
        <v>182</v>
      </c>
      <c r="M2362" s="77">
        <v>93</v>
      </c>
      <c r="N2362" s="77">
        <v>105</v>
      </c>
      <c r="O2362" s="77">
        <v>78</v>
      </c>
      <c r="P2362" s="77">
        <v>3978</v>
      </c>
      <c r="Q2362" s="77">
        <v>1972</v>
      </c>
      <c r="R2362" s="77">
        <v>324</v>
      </c>
      <c r="S2362" s="77">
        <v>237</v>
      </c>
      <c r="T2362" s="77">
        <v>258</v>
      </c>
      <c r="U2362" s="78">
        <v>171</v>
      </c>
    </row>
    <row r="2363" spans="1:21" ht="15">
      <c r="A2363" s="76" t="s">
        <v>2724</v>
      </c>
      <c r="B2363" s="77" t="s">
        <v>5864</v>
      </c>
      <c r="C2363" s="77" t="s">
        <v>2702</v>
      </c>
      <c r="D2363" s="77" t="s">
        <v>1208</v>
      </c>
      <c r="E2363" s="77">
        <v>12287</v>
      </c>
      <c r="F2363" s="77">
        <v>5320</v>
      </c>
      <c r="G2363" s="77">
        <v>6967</v>
      </c>
      <c r="H2363" s="77">
        <v>0.432977944</v>
      </c>
      <c r="I2363" s="77">
        <v>0.567022056</v>
      </c>
      <c r="J2363" s="77">
        <v>3022</v>
      </c>
      <c r="K2363" s="77">
        <v>1858</v>
      </c>
      <c r="L2363" s="77">
        <v>172</v>
      </c>
      <c r="M2363" s="77">
        <v>92</v>
      </c>
      <c r="N2363" s="77">
        <v>95</v>
      </c>
      <c r="O2363" s="77">
        <v>81</v>
      </c>
      <c r="P2363" s="77">
        <v>3918</v>
      </c>
      <c r="Q2363" s="77">
        <v>2088</v>
      </c>
      <c r="R2363" s="77">
        <v>272</v>
      </c>
      <c r="S2363" s="77">
        <v>249</v>
      </c>
      <c r="T2363" s="77">
        <v>270</v>
      </c>
      <c r="U2363" s="78">
        <v>170</v>
      </c>
    </row>
    <row r="2364" spans="1:21" ht="15">
      <c r="A2364" s="76" t="s">
        <v>2725</v>
      </c>
      <c r="B2364" s="77" t="s">
        <v>5864</v>
      </c>
      <c r="C2364" s="77" t="s">
        <v>2702</v>
      </c>
      <c r="D2364" s="77" t="s">
        <v>1208</v>
      </c>
      <c r="E2364" s="77">
        <v>13076</v>
      </c>
      <c r="F2364" s="77">
        <v>5840</v>
      </c>
      <c r="G2364" s="77">
        <v>7236</v>
      </c>
      <c r="H2364" s="77">
        <v>0.446619761</v>
      </c>
      <c r="I2364" s="77">
        <v>0.553380239</v>
      </c>
      <c r="J2364" s="77">
        <v>3351</v>
      </c>
      <c r="K2364" s="77">
        <v>2016</v>
      </c>
      <c r="L2364" s="77">
        <v>209</v>
      </c>
      <c r="M2364" s="77">
        <v>93</v>
      </c>
      <c r="N2364" s="77">
        <v>112</v>
      </c>
      <c r="O2364" s="77">
        <v>59</v>
      </c>
      <c r="P2364" s="77">
        <v>4184</v>
      </c>
      <c r="Q2364" s="77">
        <v>2066</v>
      </c>
      <c r="R2364" s="77">
        <v>291</v>
      </c>
      <c r="S2364" s="77">
        <v>248</v>
      </c>
      <c r="T2364" s="77">
        <v>258</v>
      </c>
      <c r="U2364" s="78">
        <v>189</v>
      </c>
    </row>
    <row r="2365" spans="1:21" ht="15">
      <c r="A2365" s="76" t="s">
        <v>2726</v>
      </c>
      <c r="B2365" s="77" t="s">
        <v>5864</v>
      </c>
      <c r="C2365" s="77" t="s">
        <v>2702</v>
      </c>
      <c r="D2365" s="77" t="s">
        <v>1208</v>
      </c>
      <c r="E2365" s="77">
        <v>11534</v>
      </c>
      <c r="F2365" s="77">
        <v>4990</v>
      </c>
      <c r="G2365" s="77">
        <v>6544</v>
      </c>
      <c r="H2365" s="77">
        <v>0.43263395199999999</v>
      </c>
      <c r="I2365" s="77">
        <v>0.56736604800000001</v>
      </c>
      <c r="J2365" s="77">
        <v>2746</v>
      </c>
      <c r="K2365" s="77">
        <v>1874</v>
      </c>
      <c r="L2365" s="77">
        <v>146</v>
      </c>
      <c r="M2365" s="77">
        <v>81</v>
      </c>
      <c r="N2365" s="77">
        <v>82</v>
      </c>
      <c r="O2365" s="77">
        <v>61</v>
      </c>
      <c r="P2365" s="77">
        <v>3669</v>
      </c>
      <c r="Q2365" s="77">
        <v>1929</v>
      </c>
      <c r="R2365" s="77">
        <v>277</v>
      </c>
      <c r="S2365" s="77">
        <v>230</v>
      </c>
      <c r="T2365" s="77">
        <v>251</v>
      </c>
      <c r="U2365" s="78">
        <v>188</v>
      </c>
    </row>
    <row r="2366" spans="1:21" ht="15">
      <c r="A2366" s="76" t="s">
        <v>2727</v>
      </c>
      <c r="B2366" s="77" t="s">
        <v>5864</v>
      </c>
      <c r="C2366" s="77" t="s">
        <v>2702</v>
      </c>
      <c r="D2366" s="77" t="s">
        <v>1208</v>
      </c>
      <c r="E2366" s="77">
        <v>12252</v>
      </c>
      <c r="F2366" s="77">
        <v>5341</v>
      </c>
      <c r="G2366" s="77">
        <v>6911</v>
      </c>
      <c r="H2366" s="77">
        <v>0.43592882799999999</v>
      </c>
      <c r="I2366" s="77">
        <v>0.56407117200000001</v>
      </c>
      <c r="J2366" s="77">
        <v>2998</v>
      </c>
      <c r="K2366" s="77">
        <v>1885</v>
      </c>
      <c r="L2366" s="77">
        <v>168</v>
      </c>
      <c r="M2366" s="77">
        <v>105</v>
      </c>
      <c r="N2366" s="77">
        <v>99</v>
      </c>
      <c r="O2366" s="77">
        <v>86</v>
      </c>
      <c r="P2366" s="77">
        <v>3886</v>
      </c>
      <c r="Q2366" s="77">
        <v>2053</v>
      </c>
      <c r="R2366" s="77">
        <v>285</v>
      </c>
      <c r="S2366" s="77">
        <v>245</v>
      </c>
      <c r="T2366" s="77">
        <v>258</v>
      </c>
      <c r="U2366" s="78">
        <v>184</v>
      </c>
    </row>
    <row r="2367" spans="1:21" ht="15">
      <c r="A2367" s="76" t="s">
        <v>2728</v>
      </c>
      <c r="B2367" s="77" t="s">
        <v>5864</v>
      </c>
      <c r="C2367" s="77" t="s">
        <v>2702</v>
      </c>
      <c r="D2367" s="77" t="s">
        <v>1208</v>
      </c>
      <c r="E2367" s="77">
        <v>12157</v>
      </c>
      <c r="F2367" s="77">
        <v>5355</v>
      </c>
      <c r="G2367" s="77">
        <v>6802</v>
      </c>
      <c r="H2367" s="77">
        <v>0.44048696199999998</v>
      </c>
      <c r="I2367" s="77">
        <v>0.55951303799999996</v>
      </c>
      <c r="J2367" s="77">
        <v>3074</v>
      </c>
      <c r="K2367" s="77">
        <v>1856</v>
      </c>
      <c r="L2367" s="77">
        <v>173</v>
      </c>
      <c r="M2367" s="77">
        <v>91</v>
      </c>
      <c r="N2367" s="77">
        <v>100</v>
      </c>
      <c r="O2367" s="77">
        <v>61</v>
      </c>
      <c r="P2367" s="77">
        <v>3860</v>
      </c>
      <c r="Q2367" s="77">
        <v>1984</v>
      </c>
      <c r="R2367" s="77">
        <v>280</v>
      </c>
      <c r="S2367" s="77">
        <v>249</v>
      </c>
      <c r="T2367" s="77">
        <v>258</v>
      </c>
      <c r="U2367" s="78">
        <v>171</v>
      </c>
    </row>
    <row r="2368" spans="1:21" ht="15">
      <c r="A2368" s="76" t="s">
        <v>2729</v>
      </c>
      <c r="B2368" s="77" t="s">
        <v>5864</v>
      </c>
      <c r="C2368" s="77" t="s">
        <v>2702</v>
      </c>
      <c r="D2368" s="77" t="s">
        <v>1208</v>
      </c>
      <c r="E2368" s="77">
        <v>12505</v>
      </c>
      <c r="F2368" s="77">
        <v>5528</v>
      </c>
      <c r="G2368" s="77">
        <v>6977</v>
      </c>
      <c r="H2368" s="77">
        <v>0.44206317499999997</v>
      </c>
      <c r="I2368" s="77">
        <v>0.55793682499999997</v>
      </c>
      <c r="J2368" s="77">
        <v>3173</v>
      </c>
      <c r="K2368" s="77">
        <v>1896</v>
      </c>
      <c r="L2368" s="77">
        <v>210</v>
      </c>
      <c r="M2368" s="77">
        <v>89</v>
      </c>
      <c r="N2368" s="77">
        <v>93</v>
      </c>
      <c r="O2368" s="77">
        <v>67</v>
      </c>
      <c r="P2368" s="77">
        <v>3983</v>
      </c>
      <c r="Q2368" s="77">
        <v>2010</v>
      </c>
      <c r="R2368" s="77">
        <v>295</v>
      </c>
      <c r="S2368" s="77">
        <v>264</v>
      </c>
      <c r="T2368" s="77">
        <v>261</v>
      </c>
      <c r="U2368" s="78">
        <v>164</v>
      </c>
    </row>
    <row r="2369" spans="1:21" ht="15">
      <c r="A2369" s="76" t="s">
        <v>2730</v>
      </c>
      <c r="B2369" s="77" t="s">
        <v>5864</v>
      </c>
      <c r="C2369" s="77" t="s">
        <v>2702</v>
      </c>
      <c r="D2369" s="77" t="s">
        <v>1208</v>
      </c>
      <c r="E2369" s="77">
        <v>12868</v>
      </c>
      <c r="F2369" s="77">
        <v>5762</v>
      </c>
      <c r="G2369" s="77">
        <v>7106</v>
      </c>
      <c r="H2369" s="77">
        <v>0.44777743199999998</v>
      </c>
      <c r="I2369" s="77">
        <v>0.55222256800000002</v>
      </c>
      <c r="J2369" s="77">
        <v>3299</v>
      </c>
      <c r="K2369" s="77">
        <v>1994</v>
      </c>
      <c r="L2369" s="77">
        <v>184</v>
      </c>
      <c r="M2369" s="77">
        <v>108</v>
      </c>
      <c r="N2369" s="77">
        <v>102</v>
      </c>
      <c r="O2369" s="77">
        <v>75</v>
      </c>
      <c r="P2369" s="77">
        <v>4079</v>
      </c>
      <c r="Q2369" s="77">
        <v>2057</v>
      </c>
      <c r="R2369" s="77">
        <v>278</v>
      </c>
      <c r="S2369" s="77">
        <v>248</v>
      </c>
      <c r="T2369" s="77">
        <v>263</v>
      </c>
      <c r="U2369" s="78">
        <v>181</v>
      </c>
    </row>
    <row r="2370" spans="1:21" ht="15">
      <c r="A2370" s="76" t="s">
        <v>2731</v>
      </c>
      <c r="B2370" s="77" t="s">
        <v>5864</v>
      </c>
      <c r="C2370" s="77" t="s">
        <v>2732</v>
      </c>
      <c r="D2370" s="77" t="s">
        <v>531</v>
      </c>
      <c r="E2370" s="77">
        <v>10564</v>
      </c>
      <c r="F2370" s="77">
        <v>4526</v>
      </c>
      <c r="G2370" s="77">
        <v>6038</v>
      </c>
      <c r="H2370" s="77">
        <v>0.42843619799999999</v>
      </c>
      <c r="I2370" s="77">
        <v>0.57156380200000001</v>
      </c>
      <c r="J2370" s="77">
        <v>2580</v>
      </c>
      <c r="K2370" s="77">
        <v>1533</v>
      </c>
      <c r="L2370" s="77">
        <v>162</v>
      </c>
      <c r="M2370" s="77">
        <v>86</v>
      </c>
      <c r="N2370" s="77">
        <v>100</v>
      </c>
      <c r="O2370" s="77">
        <v>65</v>
      </c>
      <c r="P2370" s="77">
        <v>3368</v>
      </c>
      <c r="Q2370" s="77">
        <v>1836</v>
      </c>
      <c r="R2370" s="77">
        <v>253</v>
      </c>
      <c r="S2370" s="77">
        <v>209</v>
      </c>
      <c r="T2370" s="77">
        <v>228</v>
      </c>
      <c r="U2370" s="78">
        <v>144</v>
      </c>
    </row>
    <row r="2371" spans="1:21" ht="15">
      <c r="A2371" s="76" t="s">
        <v>2733</v>
      </c>
      <c r="B2371" s="77" t="s">
        <v>5864</v>
      </c>
      <c r="C2371" s="77" t="s">
        <v>2732</v>
      </c>
      <c r="D2371" s="77" t="s">
        <v>531</v>
      </c>
      <c r="E2371" s="77">
        <v>11069</v>
      </c>
      <c r="F2371" s="77">
        <v>5006</v>
      </c>
      <c r="G2371" s="77">
        <v>6063</v>
      </c>
      <c r="H2371" s="77">
        <v>0.45225404299999999</v>
      </c>
      <c r="I2371" s="77">
        <v>0.54774595699999995</v>
      </c>
      <c r="J2371" s="77">
        <v>2905</v>
      </c>
      <c r="K2371" s="77">
        <v>1646</v>
      </c>
      <c r="L2371" s="77">
        <v>199</v>
      </c>
      <c r="M2371" s="77">
        <v>92</v>
      </c>
      <c r="N2371" s="77">
        <v>107</v>
      </c>
      <c r="O2371" s="77">
        <v>57</v>
      </c>
      <c r="P2371" s="77">
        <v>3448</v>
      </c>
      <c r="Q2371" s="77">
        <v>1831</v>
      </c>
      <c r="R2371" s="77">
        <v>226</v>
      </c>
      <c r="S2371" s="77">
        <v>202</v>
      </c>
      <c r="T2371" s="77">
        <v>224</v>
      </c>
      <c r="U2371" s="78">
        <v>132</v>
      </c>
    </row>
    <row r="2372" spans="1:21" ht="15">
      <c r="A2372" s="76" t="s">
        <v>2734</v>
      </c>
      <c r="B2372" s="77" t="s">
        <v>5864</v>
      </c>
      <c r="C2372" s="77" t="s">
        <v>2732</v>
      </c>
      <c r="D2372" s="77" t="s">
        <v>531</v>
      </c>
      <c r="E2372" s="77">
        <v>10645</v>
      </c>
      <c r="F2372" s="77">
        <v>4845</v>
      </c>
      <c r="G2372" s="77">
        <v>5800</v>
      </c>
      <c r="H2372" s="77">
        <v>0.45514325999999999</v>
      </c>
      <c r="I2372" s="77">
        <v>0.54485673999999995</v>
      </c>
      <c r="J2372" s="77">
        <v>2831</v>
      </c>
      <c r="K2372" s="77">
        <v>1604</v>
      </c>
      <c r="L2372" s="77">
        <v>180</v>
      </c>
      <c r="M2372" s="77">
        <v>72</v>
      </c>
      <c r="N2372" s="77">
        <v>95</v>
      </c>
      <c r="O2372" s="77">
        <v>63</v>
      </c>
      <c r="P2372" s="77">
        <v>3340</v>
      </c>
      <c r="Q2372" s="77">
        <v>1683</v>
      </c>
      <c r="R2372" s="77">
        <v>230</v>
      </c>
      <c r="S2372" s="77">
        <v>198</v>
      </c>
      <c r="T2372" s="77">
        <v>218</v>
      </c>
      <c r="U2372" s="78">
        <v>131</v>
      </c>
    </row>
    <row r="2373" spans="1:21" ht="15">
      <c r="A2373" s="76" t="s">
        <v>2735</v>
      </c>
      <c r="B2373" s="77" t="s">
        <v>5864</v>
      </c>
      <c r="C2373" s="77" t="s">
        <v>2732</v>
      </c>
      <c r="D2373" s="77" t="s">
        <v>531</v>
      </c>
      <c r="E2373" s="77">
        <v>10880</v>
      </c>
      <c r="F2373" s="77">
        <v>4850</v>
      </c>
      <c r="G2373" s="77">
        <v>6030</v>
      </c>
      <c r="H2373" s="77">
        <v>0.445772059</v>
      </c>
      <c r="I2373" s="77">
        <v>0.55422794099999995</v>
      </c>
      <c r="J2373" s="77">
        <v>2803</v>
      </c>
      <c r="K2373" s="77">
        <v>1584</v>
      </c>
      <c r="L2373" s="77">
        <v>200</v>
      </c>
      <c r="M2373" s="77">
        <v>93</v>
      </c>
      <c r="N2373" s="77">
        <v>104</v>
      </c>
      <c r="O2373" s="77">
        <v>66</v>
      </c>
      <c r="P2373" s="77">
        <v>3405</v>
      </c>
      <c r="Q2373" s="77">
        <v>1821</v>
      </c>
      <c r="R2373" s="77">
        <v>230</v>
      </c>
      <c r="S2373" s="77">
        <v>217</v>
      </c>
      <c r="T2373" s="77">
        <v>214</v>
      </c>
      <c r="U2373" s="78">
        <v>143</v>
      </c>
    </row>
    <row r="2374" spans="1:21" ht="15">
      <c r="A2374" s="76" t="s">
        <v>2736</v>
      </c>
      <c r="B2374" s="77" t="s">
        <v>5864</v>
      </c>
      <c r="C2374" s="77" t="s">
        <v>2732</v>
      </c>
      <c r="D2374" s="77" t="s">
        <v>531</v>
      </c>
      <c r="E2374" s="77">
        <v>10829</v>
      </c>
      <c r="F2374" s="77">
        <v>4901</v>
      </c>
      <c r="G2374" s="77">
        <v>5928</v>
      </c>
      <c r="H2374" s="77">
        <v>0.45258103199999999</v>
      </c>
      <c r="I2374" s="77">
        <v>0.54741896800000001</v>
      </c>
      <c r="J2374" s="77">
        <v>2896</v>
      </c>
      <c r="K2374" s="77">
        <v>1584</v>
      </c>
      <c r="L2374" s="77">
        <v>183</v>
      </c>
      <c r="M2374" s="77">
        <v>87</v>
      </c>
      <c r="N2374" s="77">
        <v>89</v>
      </c>
      <c r="O2374" s="77">
        <v>62</v>
      </c>
      <c r="P2374" s="77">
        <v>3452</v>
      </c>
      <c r="Q2374" s="77">
        <v>1678</v>
      </c>
      <c r="R2374" s="77">
        <v>208</v>
      </c>
      <c r="S2374" s="77">
        <v>215</v>
      </c>
      <c r="T2374" s="77">
        <v>231</v>
      </c>
      <c r="U2374" s="78">
        <v>144</v>
      </c>
    </row>
    <row r="2375" spans="1:21" ht="15">
      <c r="A2375" s="76" t="s">
        <v>2737</v>
      </c>
      <c r="B2375" s="77" t="s">
        <v>5864</v>
      </c>
      <c r="C2375" s="77" t="s">
        <v>2732</v>
      </c>
      <c r="D2375" s="77" t="s">
        <v>531</v>
      </c>
      <c r="E2375" s="77">
        <v>10390</v>
      </c>
      <c r="F2375" s="77">
        <v>4544</v>
      </c>
      <c r="G2375" s="77">
        <v>5846</v>
      </c>
      <c r="H2375" s="77">
        <v>0.4373436</v>
      </c>
      <c r="I2375" s="77">
        <v>0.56265639999999995</v>
      </c>
      <c r="J2375" s="77">
        <v>2617</v>
      </c>
      <c r="K2375" s="77">
        <v>1521</v>
      </c>
      <c r="L2375" s="77">
        <v>170</v>
      </c>
      <c r="M2375" s="77">
        <v>87</v>
      </c>
      <c r="N2375" s="77">
        <v>88</v>
      </c>
      <c r="O2375" s="77">
        <v>61</v>
      </c>
      <c r="P2375" s="77">
        <v>3291</v>
      </c>
      <c r="Q2375" s="77">
        <v>1751</v>
      </c>
      <c r="R2375" s="77">
        <v>225</v>
      </c>
      <c r="S2375" s="77">
        <v>206</v>
      </c>
      <c r="T2375" s="77">
        <v>213</v>
      </c>
      <c r="U2375" s="78">
        <v>160</v>
      </c>
    </row>
    <row r="2376" spans="1:21" ht="15">
      <c r="A2376" s="76" t="s">
        <v>2738</v>
      </c>
      <c r="B2376" s="77" t="s">
        <v>5864</v>
      </c>
      <c r="C2376" s="77" t="s">
        <v>2732</v>
      </c>
      <c r="D2376" s="77" t="s">
        <v>531</v>
      </c>
      <c r="E2376" s="77">
        <v>10927</v>
      </c>
      <c r="F2376" s="77">
        <v>4977</v>
      </c>
      <c r="G2376" s="77">
        <v>5950</v>
      </c>
      <c r="H2376" s="77">
        <v>0.455477258</v>
      </c>
      <c r="I2376" s="77">
        <v>0.54452274199999995</v>
      </c>
      <c r="J2376" s="77">
        <v>2928</v>
      </c>
      <c r="K2376" s="77">
        <v>1639</v>
      </c>
      <c r="L2376" s="77">
        <v>187</v>
      </c>
      <c r="M2376" s="77">
        <v>75</v>
      </c>
      <c r="N2376" s="77">
        <v>93</v>
      </c>
      <c r="O2376" s="77">
        <v>55</v>
      </c>
      <c r="P2376" s="77">
        <v>3445</v>
      </c>
      <c r="Q2376" s="77">
        <v>1725</v>
      </c>
      <c r="R2376" s="77">
        <v>245</v>
      </c>
      <c r="S2376" s="77">
        <v>179</v>
      </c>
      <c r="T2376" s="77">
        <v>220</v>
      </c>
      <c r="U2376" s="78">
        <v>136</v>
      </c>
    </row>
    <row r="2377" spans="1:21" ht="15">
      <c r="A2377" s="76" t="s">
        <v>2739</v>
      </c>
      <c r="B2377" s="77" t="s">
        <v>5864</v>
      </c>
      <c r="C2377" s="77" t="s">
        <v>2732</v>
      </c>
      <c r="D2377" s="77" t="s">
        <v>531</v>
      </c>
      <c r="E2377" s="77">
        <v>10708</v>
      </c>
      <c r="F2377" s="77">
        <v>4801</v>
      </c>
      <c r="G2377" s="77">
        <v>5907</v>
      </c>
      <c r="H2377" s="77">
        <v>0.44835636899999998</v>
      </c>
      <c r="I2377" s="77">
        <v>0.55164363100000002</v>
      </c>
      <c r="J2377" s="77">
        <v>2823</v>
      </c>
      <c r="K2377" s="77">
        <v>1555</v>
      </c>
      <c r="L2377" s="77">
        <v>176</v>
      </c>
      <c r="M2377" s="77">
        <v>93</v>
      </c>
      <c r="N2377" s="77">
        <v>97</v>
      </c>
      <c r="O2377" s="77">
        <v>57</v>
      </c>
      <c r="P2377" s="77">
        <v>3360</v>
      </c>
      <c r="Q2377" s="77">
        <v>1755</v>
      </c>
      <c r="R2377" s="77">
        <v>222</v>
      </c>
      <c r="S2377" s="77">
        <v>213</v>
      </c>
      <c r="T2377" s="77">
        <v>208</v>
      </c>
      <c r="U2377" s="78">
        <v>149</v>
      </c>
    </row>
    <row r="2378" spans="1:21" ht="15">
      <c r="A2378" s="76" t="s">
        <v>2740</v>
      </c>
      <c r="B2378" s="77" t="s">
        <v>5864</v>
      </c>
      <c r="C2378" s="77" t="s">
        <v>2732</v>
      </c>
      <c r="D2378" s="77" t="s">
        <v>531</v>
      </c>
      <c r="E2378" s="77">
        <v>10694</v>
      </c>
      <c r="F2378" s="77">
        <v>4798</v>
      </c>
      <c r="G2378" s="77">
        <v>5896</v>
      </c>
      <c r="H2378" s="77">
        <v>0.44866280200000003</v>
      </c>
      <c r="I2378" s="77">
        <v>0.55133719800000003</v>
      </c>
      <c r="J2378" s="77">
        <v>2839</v>
      </c>
      <c r="K2378" s="77">
        <v>1570</v>
      </c>
      <c r="L2378" s="77">
        <v>169</v>
      </c>
      <c r="M2378" s="77">
        <v>82</v>
      </c>
      <c r="N2378" s="77">
        <v>84</v>
      </c>
      <c r="O2378" s="77">
        <v>54</v>
      </c>
      <c r="P2378" s="77">
        <v>3397</v>
      </c>
      <c r="Q2378" s="77">
        <v>1696</v>
      </c>
      <c r="R2378" s="77">
        <v>224</v>
      </c>
      <c r="S2378" s="77">
        <v>213</v>
      </c>
      <c r="T2378" s="77">
        <v>222</v>
      </c>
      <c r="U2378" s="78">
        <v>144</v>
      </c>
    </row>
    <row r="2379" spans="1:21" ht="15">
      <c r="A2379" s="76" t="s">
        <v>2741</v>
      </c>
      <c r="B2379" s="77" t="s">
        <v>5864</v>
      </c>
      <c r="C2379" s="77" t="s">
        <v>2732</v>
      </c>
      <c r="D2379" s="77" t="s">
        <v>531</v>
      </c>
      <c r="E2379" s="77">
        <v>10142</v>
      </c>
      <c r="F2379" s="77">
        <v>4503</v>
      </c>
      <c r="G2379" s="77">
        <v>5639</v>
      </c>
      <c r="H2379" s="77">
        <v>0.44399526700000003</v>
      </c>
      <c r="I2379" s="77">
        <v>0.55600473299999997</v>
      </c>
      <c r="J2379" s="77">
        <v>2585</v>
      </c>
      <c r="K2379" s="77">
        <v>1535</v>
      </c>
      <c r="L2379" s="77">
        <v>161</v>
      </c>
      <c r="M2379" s="77">
        <v>79</v>
      </c>
      <c r="N2379" s="77">
        <v>95</v>
      </c>
      <c r="O2379" s="77">
        <v>48</v>
      </c>
      <c r="P2379" s="77">
        <v>3180</v>
      </c>
      <c r="Q2379" s="77">
        <v>1680</v>
      </c>
      <c r="R2379" s="77">
        <v>235</v>
      </c>
      <c r="S2379" s="77">
        <v>201</v>
      </c>
      <c r="T2379" s="77">
        <v>214</v>
      </c>
      <c r="U2379" s="78">
        <v>129</v>
      </c>
    </row>
    <row r="2380" spans="1:21" ht="15">
      <c r="A2380" s="76" t="s">
        <v>2742</v>
      </c>
      <c r="B2380" s="77" t="s">
        <v>5864</v>
      </c>
      <c r="C2380" s="77" t="s">
        <v>2732</v>
      </c>
      <c r="D2380" s="77" t="s">
        <v>531</v>
      </c>
      <c r="E2380" s="77">
        <v>10731</v>
      </c>
      <c r="F2380" s="77">
        <v>4751</v>
      </c>
      <c r="G2380" s="77">
        <v>5980</v>
      </c>
      <c r="H2380" s="77">
        <v>0.44273599899999999</v>
      </c>
      <c r="I2380" s="77">
        <v>0.55726400099999995</v>
      </c>
      <c r="J2380" s="77">
        <v>2780</v>
      </c>
      <c r="K2380" s="77">
        <v>1555</v>
      </c>
      <c r="L2380" s="77">
        <v>166</v>
      </c>
      <c r="M2380" s="77">
        <v>96</v>
      </c>
      <c r="N2380" s="77">
        <v>95</v>
      </c>
      <c r="O2380" s="77">
        <v>59</v>
      </c>
      <c r="P2380" s="77">
        <v>3377</v>
      </c>
      <c r="Q2380" s="77">
        <v>1788</v>
      </c>
      <c r="R2380" s="77">
        <v>223</v>
      </c>
      <c r="S2380" s="77">
        <v>212</v>
      </c>
      <c r="T2380" s="77">
        <v>232</v>
      </c>
      <c r="U2380" s="78">
        <v>148</v>
      </c>
    </row>
    <row r="2381" spans="1:21" ht="15">
      <c r="A2381" s="76" t="s">
        <v>2743</v>
      </c>
      <c r="B2381" s="77" t="s">
        <v>5864</v>
      </c>
      <c r="C2381" s="77" t="s">
        <v>2732</v>
      </c>
      <c r="D2381" s="77" t="s">
        <v>531</v>
      </c>
      <c r="E2381" s="77">
        <v>11452</v>
      </c>
      <c r="F2381" s="77">
        <v>5223</v>
      </c>
      <c r="G2381" s="77">
        <v>6229</v>
      </c>
      <c r="H2381" s="77">
        <v>0.45607754099999998</v>
      </c>
      <c r="I2381" s="77">
        <v>0.54392245900000002</v>
      </c>
      <c r="J2381" s="77">
        <v>3044</v>
      </c>
      <c r="K2381" s="77">
        <v>1682</v>
      </c>
      <c r="L2381" s="77">
        <v>221</v>
      </c>
      <c r="M2381" s="77">
        <v>94</v>
      </c>
      <c r="N2381" s="77">
        <v>115</v>
      </c>
      <c r="O2381" s="77">
        <v>67</v>
      </c>
      <c r="P2381" s="77">
        <v>3540</v>
      </c>
      <c r="Q2381" s="77">
        <v>1834</v>
      </c>
      <c r="R2381" s="77">
        <v>241</v>
      </c>
      <c r="S2381" s="77">
        <v>233</v>
      </c>
      <c r="T2381" s="77">
        <v>230</v>
      </c>
      <c r="U2381" s="78">
        <v>151</v>
      </c>
    </row>
    <row r="2382" spans="1:21" ht="15">
      <c r="A2382" s="76" t="s">
        <v>2744</v>
      </c>
      <c r="B2382" s="77" t="s">
        <v>5864</v>
      </c>
      <c r="C2382" s="77" t="s">
        <v>2732</v>
      </c>
      <c r="D2382" s="77" t="s">
        <v>531</v>
      </c>
      <c r="E2382" s="77">
        <v>10969</v>
      </c>
      <c r="F2382" s="77">
        <v>4868</v>
      </c>
      <c r="G2382" s="77">
        <v>6101</v>
      </c>
      <c r="H2382" s="77">
        <v>0.44379615300000003</v>
      </c>
      <c r="I2382" s="77">
        <v>0.55620384700000003</v>
      </c>
      <c r="J2382" s="77">
        <v>2815</v>
      </c>
      <c r="K2382" s="77">
        <v>1603</v>
      </c>
      <c r="L2382" s="77">
        <v>182</v>
      </c>
      <c r="M2382" s="77">
        <v>104</v>
      </c>
      <c r="N2382" s="77">
        <v>96</v>
      </c>
      <c r="O2382" s="77">
        <v>68</v>
      </c>
      <c r="P2382" s="77">
        <v>3424</v>
      </c>
      <c r="Q2382" s="77">
        <v>1847</v>
      </c>
      <c r="R2382" s="77">
        <v>235</v>
      </c>
      <c r="S2382" s="77">
        <v>203</v>
      </c>
      <c r="T2382" s="77">
        <v>234</v>
      </c>
      <c r="U2382" s="78">
        <v>158</v>
      </c>
    </row>
    <row r="2383" spans="1:21" ht="15">
      <c r="A2383" s="76" t="s">
        <v>2745</v>
      </c>
      <c r="B2383" s="77" t="s">
        <v>5864</v>
      </c>
      <c r="C2383" s="77" t="s">
        <v>2732</v>
      </c>
      <c r="D2383" s="77" t="s">
        <v>531</v>
      </c>
      <c r="E2383" s="77">
        <v>10877</v>
      </c>
      <c r="F2383" s="77">
        <v>4840</v>
      </c>
      <c r="G2383" s="77">
        <v>6037</v>
      </c>
      <c r="H2383" s="77">
        <v>0.44497563699999998</v>
      </c>
      <c r="I2383" s="77">
        <v>0.55502436300000002</v>
      </c>
      <c r="J2383" s="77">
        <v>2791</v>
      </c>
      <c r="K2383" s="77">
        <v>1590</v>
      </c>
      <c r="L2383" s="77">
        <v>185</v>
      </c>
      <c r="M2383" s="77">
        <v>104</v>
      </c>
      <c r="N2383" s="77">
        <v>103</v>
      </c>
      <c r="O2383" s="77">
        <v>67</v>
      </c>
      <c r="P2383" s="77">
        <v>3442</v>
      </c>
      <c r="Q2383" s="77">
        <v>1784</v>
      </c>
      <c r="R2383" s="77">
        <v>217</v>
      </c>
      <c r="S2383" s="77">
        <v>206</v>
      </c>
      <c r="T2383" s="77">
        <v>227</v>
      </c>
      <c r="U2383" s="78">
        <v>161</v>
      </c>
    </row>
    <row r="2384" spans="1:21" ht="15">
      <c r="A2384" s="76" t="s">
        <v>2746</v>
      </c>
      <c r="B2384" s="77" t="s">
        <v>5864</v>
      </c>
      <c r="C2384" s="77" t="s">
        <v>2732</v>
      </c>
      <c r="D2384" s="77" t="s">
        <v>531</v>
      </c>
      <c r="E2384" s="77">
        <v>10503</v>
      </c>
      <c r="F2384" s="77">
        <v>4612</v>
      </c>
      <c r="G2384" s="77">
        <v>5891</v>
      </c>
      <c r="H2384" s="77">
        <v>0.439112634</v>
      </c>
      <c r="I2384" s="77">
        <v>0.560887366</v>
      </c>
      <c r="J2384" s="77">
        <v>2665</v>
      </c>
      <c r="K2384" s="77">
        <v>1521</v>
      </c>
      <c r="L2384" s="77">
        <v>174</v>
      </c>
      <c r="M2384" s="77">
        <v>83</v>
      </c>
      <c r="N2384" s="77">
        <v>104</v>
      </c>
      <c r="O2384" s="77">
        <v>65</v>
      </c>
      <c r="P2384" s="77">
        <v>3333</v>
      </c>
      <c r="Q2384" s="77">
        <v>1760</v>
      </c>
      <c r="R2384" s="77">
        <v>230</v>
      </c>
      <c r="S2384" s="77">
        <v>199</v>
      </c>
      <c r="T2384" s="77">
        <v>222</v>
      </c>
      <c r="U2384" s="78">
        <v>147</v>
      </c>
    </row>
    <row r="2385" spans="1:21" ht="15">
      <c r="A2385" s="76" t="s">
        <v>2747</v>
      </c>
      <c r="B2385" s="77" t="s">
        <v>5864</v>
      </c>
      <c r="C2385" s="77" t="s">
        <v>2732</v>
      </c>
      <c r="D2385" s="77" t="s">
        <v>531</v>
      </c>
      <c r="E2385" s="77">
        <v>10973</v>
      </c>
      <c r="F2385" s="77">
        <v>4990</v>
      </c>
      <c r="G2385" s="77">
        <v>5983</v>
      </c>
      <c r="H2385" s="77">
        <v>0.45475257499999999</v>
      </c>
      <c r="I2385" s="77">
        <v>0.54524742500000001</v>
      </c>
      <c r="J2385" s="77">
        <v>2901</v>
      </c>
      <c r="K2385" s="77">
        <v>1654</v>
      </c>
      <c r="L2385" s="77">
        <v>179</v>
      </c>
      <c r="M2385" s="77">
        <v>81</v>
      </c>
      <c r="N2385" s="77">
        <v>111</v>
      </c>
      <c r="O2385" s="77">
        <v>64</v>
      </c>
      <c r="P2385" s="77">
        <v>3430</v>
      </c>
      <c r="Q2385" s="77">
        <v>1763</v>
      </c>
      <c r="R2385" s="77">
        <v>238</v>
      </c>
      <c r="S2385" s="77">
        <v>196</v>
      </c>
      <c r="T2385" s="77">
        <v>206</v>
      </c>
      <c r="U2385" s="78">
        <v>150</v>
      </c>
    </row>
    <row r="2386" spans="1:21" ht="15">
      <c r="A2386" s="76" t="s">
        <v>2748</v>
      </c>
      <c r="B2386" s="77" t="s">
        <v>5864</v>
      </c>
      <c r="C2386" s="77" t="s">
        <v>2732</v>
      </c>
      <c r="D2386" s="77" t="s">
        <v>531</v>
      </c>
      <c r="E2386" s="77">
        <v>10914</v>
      </c>
      <c r="F2386" s="77">
        <v>4911</v>
      </c>
      <c r="G2386" s="77">
        <v>6003</v>
      </c>
      <c r="H2386" s="77">
        <v>0.44997251199999999</v>
      </c>
      <c r="I2386" s="77">
        <v>0.55002748800000001</v>
      </c>
      <c r="J2386" s="77">
        <v>2919</v>
      </c>
      <c r="K2386" s="77">
        <v>1567</v>
      </c>
      <c r="L2386" s="77">
        <v>187</v>
      </c>
      <c r="M2386" s="77">
        <v>92</v>
      </c>
      <c r="N2386" s="77">
        <v>88</v>
      </c>
      <c r="O2386" s="77">
        <v>58</v>
      </c>
      <c r="P2386" s="77">
        <v>3448</v>
      </c>
      <c r="Q2386" s="77">
        <v>1764</v>
      </c>
      <c r="R2386" s="77">
        <v>233</v>
      </c>
      <c r="S2386" s="77">
        <v>202</v>
      </c>
      <c r="T2386" s="77">
        <v>208</v>
      </c>
      <c r="U2386" s="78">
        <v>148</v>
      </c>
    </row>
    <row r="2387" spans="1:21" ht="15">
      <c r="A2387" s="76" t="s">
        <v>2749</v>
      </c>
      <c r="B2387" s="77" t="s">
        <v>5864</v>
      </c>
      <c r="C2387" s="77" t="s">
        <v>2732</v>
      </c>
      <c r="D2387" s="77" t="s">
        <v>531</v>
      </c>
      <c r="E2387" s="77">
        <v>11054</v>
      </c>
      <c r="F2387" s="77">
        <v>4972</v>
      </c>
      <c r="G2387" s="77">
        <v>6082</v>
      </c>
      <c r="H2387" s="77">
        <v>0.44979193099999998</v>
      </c>
      <c r="I2387" s="77">
        <v>0.55020806899999997</v>
      </c>
      <c r="J2387" s="77">
        <v>2890</v>
      </c>
      <c r="K2387" s="77">
        <v>1623</v>
      </c>
      <c r="L2387" s="77">
        <v>195</v>
      </c>
      <c r="M2387" s="77">
        <v>94</v>
      </c>
      <c r="N2387" s="77">
        <v>100</v>
      </c>
      <c r="O2387" s="77">
        <v>70</v>
      </c>
      <c r="P2387" s="77">
        <v>3493</v>
      </c>
      <c r="Q2387" s="77">
        <v>1826</v>
      </c>
      <c r="R2387" s="77">
        <v>215</v>
      </c>
      <c r="S2387" s="77">
        <v>203</v>
      </c>
      <c r="T2387" s="77">
        <v>215</v>
      </c>
      <c r="U2387" s="78">
        <v>130</v>
      </c>
    </row>
    <row r="2388" spans="1:21" ht="15">
      <c r="A2388" s="76" t="s">
        <v>2750</v>
      </c>
      <c r="B2388" s="77" t="s">
        <v>5864</v>
      </c>
      <c r="C2388" s="77" t="s">
        <v>2732</v>
      </c>
      <c r="D2388" s="77" t="s">
        <v>531</v>
      </c>
      <c r="E2388" s="77">
        <v>10617</v>
      </c>
      <c r="F2388" s="77">
        <v>4716</v>
      </c>
      <c r="G2388" s="77">
        <v>5901</v>
      </c>
      <c r="H2388" s="77">
        <v>0.444193275</v>
      </c>
      <c r="I2388" s="77">
        <v>0.55580672499999995</v>
      </c>
      <c r="J2388" s="77">
        <v>2702</v>
      </c>
      <c r="K2388" s="77">
        <v>1586</v>
      </c>
      <c r="L2388" s="77">
        <v>161</v>
      </c>
      <c r="M2388" s="77">
        <v>90</v>
      </c>
      <c r="N2388" s="77">
        <v>99</v>
      </c>
      <c r="O2388" s="77">
        <v>78</v>
      </c>
      <c r="P2388" s="77">
        <v>3320</v>
      </c>
      <c r="Q2388" s="77">
        <v>1760</v>
      </c>
      <c r="R2388" s="77">
        <v>228</v>
      </c>
      <c r="S2388" s="77">
        <v>226</v>
      </c>
      <c r="T2388" s="77">
        <v>216</v>
      </c>
      <c r="U2388" s="78">
        <v>151</v>
      </c>
    </row>
    <row r="2389" spans="1:21" ht="15">
      <c r="A2389" s="76" t="s">
        <v>2751</v>
      </c>
      <c r="B2389" s="77" t="s">
        <v>5864</v>
      </c>
      <c r="C2389" s="77" t="s">
        <v>2732</v>
      </c>
      <c r="D2389" s="77" t="s">
        <v>531</v>
      </c>
      <c r="E2389" s="77">
        <v>11597</v>
      </c>
      <c r="F2389" s="77">
        <v>5376</v>
      </c>
      <c r="G2389" s="77">
        <v>6221</v>
      </c>
      <c r="H2389" s="77">
        <v>0.463568164</v>
      </c>
      <c r="I2389" s="77">
        <v>0.536431836</v>
      </c>
      <c r="J2389" s="77">
        <v>3108</v>
      </c>
      <c r="K2389" s="77">
        <v>1752</v>
      </c>
      <c r="L2389" s="77">
        <v>239</v>
      </c>
      <c r="M2389" s="77">
        <v>97</v>
      </c>
      <c r="N2389" s="77">
        <v>108</v>
      </c>
      <c r="O2389" s="77">
        <v>72</v>
      </c>
      <c r="P2389" s="77">
        <v>3567</v>
      </c>
      <c r="Q2389" s="77">
        <v>1823</v>
      </c>
      <c r="R2389" s="77">
        <v>239</v>
      </c>
      <c r="S2389" s="77">
        <v>222</v>
      </c>
      <c r="T2389" s="77">
        <v>220</v>
      </c>
      <c r="U2389" s="78">
        <v>150</v>
      </c>
    </row>
    <row r="2390" spans="1:21" ht="15">
      <c r="A2390" s="76" t="s">
        <v>2752</v>
      </c>
      <c r="B2390" s="77" t="s">
        <v>5864</v>
      </c>
      <c r="C2390" s="77" t="s">
        <v>2732</v>
      </c>
      <c r="D2390" s="77" t="s">
        <v>531</v>
      </c>
      <c r="E2390" s="77">
        <v>10653</v>
      </c>
      <c r="F2390" s="77">
        <v>4725</v>
      </c>
      <c r="G2390" s="77">
        <v>5928</v>
      </c>
      <c r="H2390" s="77">
        <v>0.443537032</v>
      </c>
      <c r="I2390" s="77">
        <v>0.55646296799999995</v>
      </c>
      <c r="J2390" s="77">
        <v>2717</v>
      </c>
      <c r="K2390" s="77">
        <v>1552</v>
      </c>
      <c r="L2390" s="77">
        <v>193</v>
      </c>
      <c r="M2390" s="77">
        <v>102</v>
      </c>
      <c r="N2390" s="77">
        <v>103</v>
      </c>
      <c r="O2390" s="77">
        <v>58</v>
      </c>
      <c r="P2390" s="77">
        <v>3288</v>
      </c>
      <c r="Q2390" s="77">
        <v>1840</v>
      </c>
      <c r="R2390" s="77">
        <v>235</v>
      </c>
      <c r="S2390" s="77">
        <v>207</v>
      </c>
      <c r="T2390" s="77">
        <v>205</v>
      </c>
      <c r="U2390" s="78">
        <v>153</v>
      </c>
    </row>
    <row r="2391" spans="1:21" ht="15">
      <c r="A2391" s="76" t="s">
        <v>2753</v>
      </c>
      <c r="B2391" s="77" t="s">
        <v>5864</v>
      </c>
      <c r="C2391" s="77" t="s">
        <v>2732</v>
      </c>
      <c r="D2391" s="77" t="s">
        <v>531</v>
      </c>
      <c r="E2391" s="77">
        <v>10799</v>
      </c>
      <c r="F2391" s="77">
        <v>4783</v>
      </c>
      <c r="G2391" s="77">
        <v>6016</v>
      </c>
      <c r="H2391" s="77">
        <v>0.44291138099999999</v>
      </c>
      <c r="I2391" s="77">
        <v>0.55708861899999995</v>
      </c>
      <c r="J2391" s="77">
        <v>2763</v>
      </c>
      <c r="K2391" s="77">
        <v>1569</v>
      </c>
      <c r="L2391" s="77">
        <v>194</v>
      </c>
      <c r="M2391" s="77">
        <v>87</v>
      </c>
      <c r="N2391" s="77">
        <v>110</v>
      </c>
      <c r="O2391" s="77">
        <v>60</v>
      </c>
      <c r="P2391" s="77">
        <v>3382</v>
      </c>
      <c r="Q2391" s="77">
        <v>1806</v>
      </c>
      <c r="R2391" s="77">
        <v>222</v>
      </c>
      <c r="S2391" s="77">
        <v>224</v>
      </c>
      <c r="T2391" s="77">
        <v>241</v>
      </c>
      <c r="U2391" s="78">
        <v>141</v>
      </c>
    </row>
    <row r="2392" spans="1:21" ht="15">
      <c r="A2392" s="76" t="s">
        <v>2754</v>
      </c>
      <c r="B2392" s="77" t="s">
        <v>5864</v>
      </c>
      <c r="C2392" s="77" t="s">
        <v>2732</v>
      </c>
      <c r="D2392" s="77" t="s">
        <v>531</v>
      </c>
      <c r="E2392" s="77">
        <v>10590</v>
      </c>
      <c r="F2392" s="77">
        <v>4667</v>
      </c>
      <c r="G2392" s="77">
        <v>5923</v>
      </c>
      <c r="H2392" s="77">
        <v>0.44069877200000002</v>
      </c>
      <c r="I2392" s="77">
        <v>0.55930122800000004</v>
      </c>
      <c r="J2392" s="77">
        <v>2703</v>
      </c>
      <c r="K2392" s="77">
        <v>1543</v>
      </c>
      <c r="L2392" s="77">
        <v>152</v>
      </c>
      <c r="M2392" s="77">
        <v>88</v>
      </c>
      <c r="N2392" s="77">
        <v>120</v>
      </c>
      <c r="O2392" s="77">
        <v>61</v>
      </c>
      <c r="P2392" s="77">
        <v>3390</v>
      </c>
      <c r="Q2392" s="77">
        <v>1759</v>
      </c>
      <c r="R2392" s="77">
        <v>223</v>
      </c>
      <c r="S2392" s="77">
        <v>211</v>
      </c>
      <c r="T2392" s="77">
        <v>207</v>
      </c>
      <c r="U2392" s="78">
        <v>133</v>
      </c>
    </row>
    <row r="2393" spans="1:21" ht="15">
      <c r="A2393" s="76" t="s">
        <v>2755</v>
      </c>
      <c r="B2393" s="77" t="s">
        <v>5864</v>
      </c>
      <c r="C2393" s="77" t="s">
        <v>2732</v>
      </c>
      <c r="D2393" s="77" t="s">
        <v>531</v>
      </c>
      <c r="E2393" s="77">
        <v>10828</v>
      </c>
      <c r="F2393" s="77">
        <v>4912</v>
      </c>
      <c r="G2393" s="77">
        <v>5916</v>
      </c>
      <c r="H2393" s="77">
        <v>0.453638714</v>
      </c>
      <c r="I2393" s="77">
        <v>0.546361286</v>
      </c>
      <c r="J2393" s="77">
        <v>2870</v>
      </c>
      <c r="K2393" s="77">
        <v>1605</v>
      </c>
      <c r="L2393" s="77">
        <v>186</v>
      </c>
      <c r="M2393" s="77">
        <v>95</v>
      </c>
      <c r="N2393" s="77">
        <v>91</v>
      </c>
      <c r="O2393" s="77">
        <v>65</v>
      </c>
      <c r="P2393" s="77">
        <v>3360</v>
      </c>
      <c r="Q2393" s="77">
        <v>1742</v>
      </c>
      <c r="R2393" s="77">
        <v>234</v>
      </c>
      <c r="S2393" s="77">
        <v>196</v>
      </c>
      <c r="T2393" s="77">
        <v>240</v>
      </c>
      <c r="U2393" s="78">
        <v>144</v>
      </c>
    </row>
    <row r="2394" spans="1:21" ht="15">
      <c r="A2394" s="76" t="s">
        <v>2756</v>
      </c>
      <c r="B2394" s="77" t="s">
        <v>5864</v>
      </c>
      <c r="C2394" s="77" t="s">
        <v>2732</v>
      </c>
      <c r="D2394" s="77" t="s">
        <v>531</v>
      </c>
      <c r="E2394" s="77">
        <v>10706</v>
      </c>
      <c r="F2394" s="77">
        <v>4726</v>
      </c>
      <c r="G2394" s="77">
        <v>5980</v>
      </c>
      <c r="H2394" s="77">
        <v>0.44143471000000001</v>
      </c>
      <c r="I2394" s="77">
        <v>0.55856528999999999</v>
      </c>
      <c r="J2394" s="77">
        <v>2730</v>
      </c>
      <c r="K2394" s="77">
        <v>1569</v>
      </c>
      <c r="L2394" s="77">
        <v>180</v>
      </c>
      <c r="M2394" s="77">
        <v>95</v>
      </c>
      <c r="N2394" s="77">
        <v>95</v>
      </c>
      <c r="O2394" s="77">
        <v>57</v>
      </c>
      <c r="P2394" s="77">
        <v>3435</v>
      </c>
      <c r="Q2394" s="77">
        <v>1754</v>
      </c>
      <c r="R2394" s="77">
        <v>224</v>
      </c>
      <c r="S2394" s="77">
        <v>208</v>
      </c>
      <c r="T2394" s="77">
        <v>220</v>
      </c>
      <c r="U2394" s="78">
        <v>139</v>
      </c>
    </row>
    <row r="2395" spans="1:21" ht="15">
      <c r="A2395" s="76" t="s">
        <v>2757</v>
      </c>
      <c r="B2395" s="77" t="s">
        <v>5864</v>
      </c>
      <c r="C2395" s="77" t="s">
        <v>2732</v>
      </c>
      <c r="D2395" s="77" t="s">
        <v>531</v>
      </c>
      <c r="E2395" s="77">
        <v>10917</v>
      </c>
      <c r="F2395" s="77">
        <v>4850</v>
      </c>
      <c r="G2395" s="77">
        <v>6067</v>
      </c>
      <c r="H2395" s="77">
        <v>0.444261244</v>
      </c>
      <c r="I2395" s="77">
        <v>0.555738756</v>
      </c>
      <c r="J2395" s="77">
        <v>2827</v>
      </c>
      <c r="K2395" s="77">
        <v>1557</v>
      </c>
      <c r="L2395" s="77">
        <v>196</v>
      </c>
      <c r="M2395" s="77">
        <v>91</v>
      </c>
      <c r="N2395" s="77">
        <v>102</v>
      </c>
      <c r="O2395" s="77">
        <v>77</v>
      </c>
      <c r="P2395" s="77">
        <v>3487</v>
      </c>
      <c r="Q2395" s="77">
        <v>1794</v>
      </c>
      <c r="R2395" s="77">
        <v>211</v>
      </c>
      <c r="S2395" s="77">
        <v>208</v>
      </c>
      <c r="T2395" s="77">
        <v>213</v>
      </c>
      <c r="U2395" s="78">
        <v>154</v>
      </c>
    </row>
    <row r="2396" spans="1:21" ht="15">
      <c r="A2396" s="76" t="s">
        <v>2758</v>
      </c>
      <c r="B2396" s="77" t="s">
        <v>5864</v>
      </c>
      <c r="C2396" s="77" t="s">
        <v>2732</v>
      </c>
      <c r="D2396" s="77" t="s">
        <v>531</v>
      </c>
      <c r="E2396" s="77">
        <v>10559</v>
      </c>
      <c r="F2396" s="77">
        <v>4693</v>
      </c>
      <c r="G2396" s="77">
        <v>5866</v>
      </c>
      <c r="H2396" s="77">
        <v>0.44445496699999998</v>
      </c>
      <c r="I2396" s="77">
        <v>0.55554503300000002</v>
      </c>
      <c r="J2396" s="77">
        <v>2709</v>
      </c>
      <c r="K2396" s="77">
        <v>1562</v>
      </c>
      <c r="L2396" s="77">
        <v>173</v>
      </c>
      <c r="M2396" s="77">
        <v>92</v>
      </c>
      <c r="N2396" s="77">
        <v>95</v>
      </c>
      <c r="O2396" s="77">
        <v>62</v>
      </c>
      <c r="P2396" s="77">
        <v>3286</v>
      </c>
      <c r="Q2396" s="77">
        <v>1764</v>
      </c>
      <c r="R2396" s="77">
        <v>242</v>
      </c>
      <c r="S2396" s="77">
        <v>199</v>
      </c>
      <c r="T2396" s="77">
        <v>247</v>
      </c>
      <c r="U2396" s="78">
        <v>128</v>
      </c>
    </row>
    <row r="2397" spans="1:21" ht="15">
      <c r="A2397" s="76" t="s">
        <v>2759</v>
      </c>
      <c r="B2397" s="77" t="s">
        <v>5864</v>
      </c>
      <c r="C2397" s="77" t="s">
        <v>2732</v>
      </c>
      <c r="D2397" s="77" t="s">
        <v>531</v>
      </c>
      <c r="E2397" s="77">
        <v>10187</v>
      </c>
      <c r="F2397" s="77">
        <v>4422</v>
      </c>
      <c r="G2397" s="77">
        <v>5765</v>
      </c>
      <c r="H2397" s="77">
        <v>0.43408265400000001</v>
      </c>
      <c r="I2397" s="77">
        <v>0.56591734599999999</v>
      </c>
      <c r="J2397" s="77">
        <v>2533</v>
      </c>
      <c r="K2397" s="77">
        <v>1479</v>
      </c>
      <c r="L2397" s="77">
        <v>162</v>
      </c>
      <c r="M2397" s="77">
        <v>86</v>
      </c>
      <c r="N2397" s="77">
        <v>91</v>
      </c>
      <c r="O2397" s="77">
        <v>71</v>
      </c>
      <c r="P2397" s="77">
        <v>3247</v>
      </c>
      <c r="Q2397" s="77">
        <v>1737</v>
      </c>
      <c r="R2397" s="77">
        <v>213</v>
      </c>
      <c r="S2397" s="77">
        <v>208</v>
      </c>
      <c r="T2397" s="77">
        <v>226</v>
      </c>
      <c r="U2397" s="78">
        <v>134</v>
      </c>
    </row>
    <row r="2398" spans="1:21" ht="15">
      <c r="A2398" s="76" t="s">
        <v>2760</v>
      </c>
      <c r="B2398" s="77" t="s">
        <v>5864</v>
      </c>
      <c r="C2398" s="77" t="s">
        <v>2732</v>
      </c>
      <c r="D2398" s="77" t="s">
        <v>531</v>
      </c>
      <c r="E2398" s="77">
        <v>11038</v>
      </c>
      <c r="F2398" s="77">
        <v>4953</v>
      </c>
      <c r="G2398" s="77">
        <v>6085</v>
      </c>
      <c r="H2398" s="77">
        <v>0.448722595</v>
      </c>
      <c r="I2398" s="77">
        <v>0.551277405</v>
      </c>
      <c r="J2398" s="77">
        <v>2908</v>
      </c>
      <c r="K2398" s="77">
        <v>1596</v>
      </c>
      <c r="L2398" s="77">
        <v>184</v>
      </c>
      <c r="M2398" s="77">
        <v>98</v>
      </c>
      <c r="N2398" s="77">
        <v>98</v>
      </c>
      <c r="O2398" s="77">
        <v>69</v>
      </c>
      <c r="P2398" s="77">
        <v>3464</v>
      </c>
      <c r="Q2398" s="77">
        <v>1805</v>
      </c>
      <c r="R2398" s="77">
        <v>226</v>
      </c>
      <c r="S2398" s="77">
        <v>228</v>
      </c>
      <c r="T2398" s="77">
        <v>225</v>
      </c>
      <c r="U2398" s="78">
        <v>137</v>
      </c>
    </row>
    <row r="2399" spans="1:21" ht="15">
      <c r="A2399" s="76" t="s">
        <v>2761</v>
      </c>
      <c r="B2399" s="77" t="s">
        <v>5864</v>
      </c>
      <c r="C2399" s="77" t="s">
        <v>2732</v>
      </c>
      <c r="D2399" s="77" t="s">
        <v>531</v>
      </c>
      <c r="E2399" s="77">
        <v>11109</v>
      </c>
      <c r="F2399" s="77">
        <v>5079</v>
      </c>
      <c r="G2399" s="77">
        <v>6030</v>
      </c>
      <c r="H2399" s="77">
        <v>0.45719686700000001</v>
      </c>
      <c r="I2399" s="77">
        <v>0.54280313300000005</v>
      </c>
      <c r="J2399" s="77">
        <v>2983</v>
      </c>
      <c r="K2399" s="77">
        <v>1636</v>
      </c>
      <c r="L2399" s="77">
        <v>202</v>
      </c>
      <c r="M2399" s="77">
        <v>89</v>
      </c>
      <c r="N2399" s="77">
        <v>107</v>
      </c>
      <c r="O2399" s="77">
        <v>62</v>
      </c>
      <c r="P2399" s="77">
        <v>3453</v>
      </c>
      <c r="Q2399" s="77">
        <v>1746</v>
      </c>
      <c r="R2399" s="77">
        <v>223</v>
      </c>
      <c r="S2399" s="77">
        <v>220</v>
      </c>
      <c r="T2399" s="77">
        <v>232</v>
      </c>
      <c r="U2399" s="78">
        <v>156</v>
      </c>
    </row>
    <row r="2400" spans="1:21" ht="15">
      <c r="A2400" s="76" t="s">
        <v>2762</v>
      </c>
      <c r="B2400" s="77" t="s">
        <v>5864</v>
      </c>
      <c r="C2400" s="77" t="s">
        <v>2732</v>
      </c>
      <c r="D2400" s="77" t="s">
        <v>531</v>
      </c>
      <c r="E2400" s="77">
        <v>10280</v>
      </c>
      <c r="F2400" s="77">
        <v>4576</v>
      </c>
      <c r="G2400" s="77">
        <v>5704</v>
      </c>
      <c r="H2400" s="77">
        <v>0.44513618700000002</v>
      </c>
      <c r="I2400" s="77">
        <v>0.55486381299999998</v>
      </c>
      <c r="J2400" s="77">
        <v>2675</v>
      </c>
      <c r="K2400" s="77">
        <v>1498</v>
      </c>
      <c r="L2400" s="77">
        <v>180</v>
      </c>
      <c r="M2400" s="77">
        <v>77</v>
      </c>
      <c r="N2400" s="77">
        <v>94</v>
      </c>
      <c r="O2400" s="77">
        <v>52</v>
      </c>
      <c r="P2400" s="77">
        <v>3213</v>
      </c>
      <c r="Q2400" s="77">
        <v>1693</v>
      </c>
      <c r="R2400" s="77">
        <v>240</v>
      </c>
      <c r="S2400" s="77">
        <v>186</v>
      </c>
      <c r="T2400" s="77">
        <v>227</v>
      </c>
      <c r="U2400" s="78">
        <v>145</v>
      </c>
    </row>
    <row r="2401" spans="1:21" ht="15">
      <c r="A2401" s="76" t="s">
        <v>2763</v>
      </c>
      <c r="B2401" s="77" t="s">
        <v>5864</v>
      </c>
      <c r="C2401" s="77" t="s">
        <v>2732</v>
      </c>
      <c r="D2401" s="77" t="s">
        <v>531</v>
      </c>
      <c r="E2401" s="77">
        <v>11081</v>
      </c>
      <c r="F2401" s="77">
        <v>4950</v>
      </c>
      <c r="G2401" s="77">
        <v>6131</v>
      </c>
      <c r="H2401" s="77">
        <v>0.44671058600000002</v>
      </c>
      <c r="I2401" s="77">
        <v>0.55328941399999998</v>
      </c>
      <c r="J2401" s="77">
        <v>2875</v>
      </c>
      <c r="K2401" s="77">
        <v>1610</v>
      </c>
      <c r="L2401" s="77">
        <v>194</v>
      </c>
      <c r="M2401" s="77">
        <v>95</v>
      </c>
      <c r="N2401" s="77">
        <v>112</v>
      </c>
      <c r="O2401" s="77">
        <v>64</v>
      </c>
      <c r="P2401" s="77">
        <v>3463</v>
      </c>
      <c r="Q2401" s="77">
        <v>1816</v>
      </c>
      <c r="R2401" s="77">
        <v>239</v>
      </c>
      <c r="S2401" s="77">
        <v>229</v>
      </c>
      <c r="T2401" s="77">
        <v>233</v>
      </c>
      <c r="U2401" s="78">
        <v>151</v>
      </c>
    </row>
    <row r="2402" spans="1:21" ht="15">
      <c r="A2402" s="76" t="s">
        <v>2764</v>
      </c>
      <c r="B2402" s="77" t="s">
        <v>5864</v>
      </c>
      <c r="C2402" s="77" t="s">
        <v>2732</v>
      </c>
      <c r="D2402" s="77" t="s">
        <v>531</v>
      </c>
      <c r="E2402" s="77">
        <v>11040</v>
      </c>
      <c r="F2402" s="77">
        <v>4924</v>
      </c>
      <c r="G2402" s="77">
        <v>6116</v>
      </c>
      <c r="H2402" s="77">
        <v>0.44601449300000001</v>
      </c>
      <c r="I2402" s="77">
        <v>0.55398550700000004</v>
      </c>
      <c r="J2402" s="77">
        <v>2888</v>
      </c>
      <c r="K2402" s="77">
        <v>1587</v>
      </c>
      <c r="L2402" s="77">
        <v>183</v>
      </c>
      <c r="M2402" s="77">
        <v>94</v>
      </c>
      <c r="N2402" s="77">
        <v>97</v>
      </c>
      <c r="O2402" s="77">
        <v>75</v>
      </c>
      <c r="P2402" s="77">
        <v>3494</v>
      </c>
      <c r="Q2402" s="77">
        <v>1820</v>
      </c>
      <c r="R2402" s="77">
        <v>251</v>
      </c>
      <c r="S2402" s="77">
        <v>213</v>
      </c>
      <c r="T2402" s="77">
        <v>210</v>
      </c>
      <c r="U2402" s="78">
        <v>128</v>
      </c>
    </row>
    <row r="2403" spans="1:21" ht="15">
      <c r="A2403" s="76" t="s">
        <v>2765</v>
      </c>
      <c r="B2403" s="77" t="s">
        <v>5864</v>
      </c>
      <c r="C2403" s="77" t="s">
        <v>2732</v>
      </c>
      <c r="D2403" s="77" t="s">
        <v>531</v>
      </c>
      <c r="E2403" s="77">
        <v>11143</v>
      </c>
      <c r="F2403" s="77">
        <v>5070</v>
      </c>
      <c r="G2403" s="77">
        <v>6073</v>
      </c>
      <c r="H2403" s="77">
        <v>0.454994167</v>
      </c>
      <c r="I2403" s="77">
        <v>0.54500583300000005</v>
      </c>
      <c r="J2403" s="77">
        <v>2980</v>
      </c>
      <c r="K2403" s="77">
        <v>1641</v>
      </c>
      <c r="L2403" s="77">
        <v>176</v>
      </c>
      <c r="M2403" s="77">
        <v>98</v>
      </c>
      <c r="N2403" s="77">
        <v>98</v>
      </c>
      <c r="O2403" s="77">
        <v>77</v>
      </c>
      <c r="P2403" s="77">
        <v>3537</v>
      </c>
      <c r="Q2403" s="77">
        <v>1718</v>
      </c>
      <c r="R2403" s="77">
        <v>226</v>
      </c>
      <c r="S2403" s="77">
        <v>218</v>
      </c>
      <c r="T2403" s="77">
        <v>236</v>
      </c>
      <c r="U2403" s="78">
        <v>138</v>
      </c>
    </row>
    <row r="2404" spans="1:21" ht="15">
      <c r="A2404" s="76" t="s">
        <v>2766</v>
      </c>
      <c r="B2404" s="77" t="s">
        <v>5864</v>
      </c>
      <c r="C2404" s="77" t="s">
        <v>2732</v>
      </c>
      <c r="D2404" s="77" t="s">
        <v>531</v>
      </c>
      <c r="E2404" s="77">
        <v>11767</v>
      </c>
      <c r="F2404" s="77">
        <v>5310</v>
      </c>
      <c r="G2404" s="77">
        <v>6457</v>
      </c>
      <c r="H2404" s="77">
        <v>0.45126200399999999</v>
      </c>
      <c r="I2404" s="77">
        <v>0.54873799599999995</v>
      </c>
      <c r="J2404" s="77">
        <v>3192</v>
      </c>
      <c r="K2404" s="77">
        <v>1636</v>
      </c>
      <c r="L2404" s="77">
        <v>220</v>
      </c>
      <c r="M2404" s="77">
        <v>99</v>
      </c>
      <c r="N2404" s="77">
        <v>102</v>
      </c>
      <c r="O2404" s="77">
        <v>61</v>
      </c>
      <c r="P2404" s="77">
        <v>3703</v>
      </c>
      <c r="Q2404" s="77">
        <v>1908</v>
      </c>
      <c r="R2404" s="77">
        <v>228</v>
      </c>
      <c r="S2404" s="77">
        <v>229</v>
      </c>
      <c r="T2404" s="77">
        <v>234</v>
      </c>
      <c r="U2404" s="78">
        <v>155</v>
      </c>
    </row>
    <row r="2405" spans="1:21" ht="15">
      <c r="A2405" s="76" t="s">
        <v>2767</v>
      </c>
      <c r="B2405" s="77" t="s">
        <v>5864</v>
      </c>
      <c r="C2405" s="77" t="s">
        <v>2732</v>
      </c>
      <c r="D2405" s="77" t="s">
        <v>531</v>
      </c>
      <c r="E2405" s="77">
        <v>10478</v>
      </c>
      <c r="F2405" s="77">
        <v>4656</v>
      </c>
      <c r="G2405" s="77">
        <v>5822</v>
      </c>
      <c r="H2405" s="77">
        <v>0.44435961099999999</v>
      </c>
      <c r="I2405" s="77">
        <v>0.55564038900000001</v>
      </c>
      <c r="J2405" s="77">
        <v>2697</v>
      </c>
      <c r="K2405" s="77">
        <v>1531</v>
      </c>
      <c r="L2405" s="77">
        <v>190</v>
      </c>
      <c r="M2405" s="77">
        <v>80</v>
      </c>
      <c r="N2405" s="77">
        <v>96</v>
      </c>
      <c r="O2405" s="77">
        <v>62</v>
      </c>
      <c r="P2405" s="77">
        <v>3314</v>
      </c>
      <c r="Q2405" s="77">
        <v>1695</v>
      </c>
      <c r="R2405" s="77">
        <v>236</v>
      </c>
      <c r="S2405" s="77">
        <v>200</v>
      </c>
      <c r="T2405" s="77">
        <v>219</v>
      </c>
      <c r="U2405" s="78">
        <v>158</v>
      </c>
    </row>
    <row r="2406" spans="1:21" ht="15">
      <c r="A2406" s="76" t="s">
        <v>2768</v>
      </c>
      <c r="B2406" s="77" t="s">
        <v>5864</v>
      </c>
      <c r="C2406" s="77" t="s">
        <v>2732</v>
      </c>
      <c r="D2406" s="77" t="s">
        <v>531</v>
      </c>
      <c r="E2406" s="77">
        <v>10919</v>
      </c>
      <c r="F2406" s="77">
        <v>4896</v>
      </c>
      <c r="G2406" s="77">
        <v>6023</v>
      </c>
      <c r="H2406" s="77">
        <v>0.44839271000000003</v>
      </c>
      <c r="I2406" s="77">
        <v>0.55160728999999997</v>
      </c>
      <c r="J2406" s="77">
        <v>2867</v>
      </c>
      <c r="K2406" s="77">
        <v>1589</v>
      </c>
      <c r="L2406" s="77">
        <v>187</v>
      </c>
      <c r="M2406" s="77">
        <v>86</v>
      </c>
      <c r="N2406" s="77">
        <v>104</v>
      </c>
      <c r="O2406" s="77">
        <v>63</v>
      </c>
      <c r="P2406" s="77">
        <v>3440</v>
      </c>
      <c r="Q2406" s="77">
        <v>1764</v>
      </c>
      <c r="R2406" s="77">
        <v>213</v>
      </c>
      <c r="S2406" s="77">
        <v>209</v>
      </c>
      <c r="T2406" s="77">
        <v>244</v>
      </c>
      <c r="U2406" s="78">
        <v>153</v>
      </c>
    </row>
    <row r="2407" spans="1:21" ht="15">
      <c r="A2407" s="76" t="s">
        <v>2769</v>
      </c>
      <c r="B2407" s="77" t="s">
        <v>5864</v>
      </c>
      <c r="C2407" s="77" t="s">
        <v>2732</v>
      </c>
      <c r="D2407" s="77" t="s">
        <v>531</v>
      </c>
      <c r="E2407" s="77">
        <v>10848</v>
      </c>
      <c r="F2407" s="77">
        <v>4891</v>
      </c>
      <c r="G2407" s="77">
        <v>5957</v>
      </c>
      <c r="H2407" s="77">
        <v>0.45086651900000002</v>
      </c>
      <c r="I2407" s="77">
        <v>0.54913348100000003</v>
      </c>
      <c r="J2407" s="77">
        <v>2875</v>
      </c>
      <c r="K2407" s="77">
        <v>1606</v>
      </c>
      <c r="L2407" s="77">
        <v>186</v>
      </c>
      <c r="M2407" s="77">
        <v>90</v>
      </c>
      <c r="N2407" s="77">
        <v>85</v>
      </c>
      <c r="O2407" s="77">
        <v>49</v>
      </c>
      <c r="P2407" s="77">
        <v>3405</v>
      </c>
      <c r="Q2407" s="77">
        <v>1739</v>
      </c>
      <c r="R2407" s="77">
        <v>242</v>
      </c>
      <c r="S2407" s="77">
        <v>218</v>
      </c>
      <c r="T2407" s="77">
        <v>215</v>
      </c>
      <c r="U2407" s="78">
        <v>138</v>
      </c>
    </row>
    <row r="2408" spans="1:21" ht="15">
      <c r="A2408" s="76" t="s">
        <v>2770</v>
      </c>
      <c r="B2408" s="77" t="s">
        <v>5864</v>
      </c>
      <c r="C2408" s="77" t="s">
        <v>2732</v>
      </c>
      <c r="D2408" s="77" t="s">
        <v>531</v>
      </c>
      <c r="E2408" s="77">
        <v>11195</v>
      </c>
      <c r="F2408" s="77">
        <v>5075</v>
      </c>
      <c r="G2408" s="77">
        <v>6120</v>
      </c>
      <c r="H2408" s="77">
        <v>0.453327378</v>
      </c>
      <c r="I2408" s="77">
        <v>0.546672622</v>
      </c>
      <c r="J2408" s="77">
        <v>2988</v>
      </c>
      <c r="K2408" s="77">
        <v>1592</v>
      </c>
      <c r="L2408" s="77">
        <v>233</v>
      </c>
      <c r="M2408" s="77">
        <v>93</v>
      </c>
      <c r="N2408" s="77">
        <v>109</v>
      </c>
      <c r="O2408" s="77">
        <v>60</v>
      </c>
      <c r="P2408" s="77">
        <v>3514</v>
      </c>
      <c r="Q2408" s="77">
        <v>1776</v>
      </c>
      <c r="R2408" s="77">
        <v>250</v>
      </c>
      <c r="S2408" s="77">
        <v>213</v>
      </c>
      <c r="T2408" s="77">
        <v>222</v>
      </c>
      <c r="U2408" s="78">
        <v>145</v>
      </c>
    </row>
    <row r="2409" spans="1:21" ht="15">
      <c r="A2409" s="76" t="s">
        <v>2771</v>
      </c>
      <c r="B2409" s="77" t="s">
        <v>5864</v>
      </c>
      <c r="C2409" s="77" t="s">
        <v>2732</v>
      </c>
      <c r="D2409" s="77" t="s">
        <v>531</v>
      </c>
      <c r="E2409" s="77">
        <v>11891</v>
      </c>
      <c r="F2409" s="77">
        <v>5510</v>
      </c>
      <c r="G2409" s="77">
        <v>6381</v>
      </c>
      <c r="H2409" s="77">
        <v>0.46337566200000002</v>
      </c>
      <c r="I2409" s="77">
        <v>0.53662433799999998</v>
      </c>
      <c r="J2409" s="77">
        <v>3303</v>
      </c>
      <c r="K2409" s="77">
        <v>1710</v>
      </c>
      <c r="L2409" s="77">
        <v>249</v>
      </c>
      <c r="M2409" s="77">
        <v>88</v>
      </c>
      <c r="N2409" s="77">
        <v>103</v>
      </c>
      <c r="O2409" s="77">
        <v>57</v>
      </c>
      <c r="P2409" s="77">
        <v>3714</v>
      </c>
      <c r="Q2409" s="77">
        <v>1819</v>
      </c>
      <c r="R2409" s="77">
        <v>251</v>
      </c>
      <c r="S2409" s="77">
        <v>211</v>
      </c>
      <c r="T2409" s="77">
        <v>241</v>
      </c>
      <c r="U2409" s="78">
        <v>145</v>
      </c>
    </row>
    <row r="2410" spans="1:21" ht="15">
      <c r="A2410" s="76" t="s">
        <v>2772</v>
      </c>
      <c r="B2410" s="77" t="s">
        <v>5864</v>
      </c>
      <c r="C2410" s="77" t="s">
        <v>2732</v>
      </c>
      <c r="D2410" s="77" t="s">
        <v>531</v>
      </c>
      <c r="E2410" s="77">
        <v>10743</v>
      </c>
      <c r="F2410" s="77">
        <v>4867</v>
      </c>
      <c r="G2410" s="77">
        <v>5876</v>
      </c>
      <c r="H2410" s="77">
        <v>0.45303918799999998</v>
      </c>
      <c r="I2410" s="77">
        <v>0.54696081200000002</v>
      </c>
      <c r="J2410" s="77">
        <v>2874</v>
      </c>
      <c r="K2410" s="77">
        <v>1570</v>
      </c>
      <c r="L2410" s="77">
        <v>191</v>
      </c>
      <c r="M2410" s="77">
        <v>91</v>
      </c>
      <c r="N2410" s="77">
        <v>84</v>
      </c>
      <c r="O2410" s="77">
        <v>57</v>
      </c>
      <c r="P2410" s="77">
        <v>3385</v>
      </c>
      <c r="Q2410" s="77">
        <v>1690</v>
      </c>
      <c r="R2410" s="77">
        <v>234</v>
      </c>
      <c r="S2410" s="77">
        <v>215</v>
      </c>
      <c r="T2410" s="77">
        <v>208</v>
      </c>
      <c r="U2410" s="78">
        <v>144</v>
      </c>
    </row>
    <row r="2411" spans="1:21" ht="15">
      <c r="A2411" s="76" t="s">
        <v>2773</v>
      </c>
      <c r="B2411" s="77" t="s">
        <v>5864</v>
      </c>
      <c r="C2411" s="77" t="s">
        <v>2732</v>
      </c>
      <c r="D2411" s="77" t="s">
        <v>531</v>
      </c>
      <c r="E2411" s="77">
        <v>10817</v>
      </c>
      <c r="F2411" s="77">
        <v>4783</v>
      </c>
      <c r="G2411" s="77">
        <v>6034</v>
      </c>
      <c r="H2411" s="77">
        <v>0.44217435500000002</v>
      </c>
      <c r="I2411" s="77">
        <v>0.55782564499999998</v>
      </c>
      <c r="J2411" s="77">
        <v>2777</v>
      </c>
      <c r="K2411" s="77">
        <v>1587</v>
      </c>
      <c r="L2411" s="77">
        <v>181</v>
      </c>
      <c r="M2411" s="77">
        <v>72</v>
      </c>
      <c r="N2411" s="77">
        <v>115</v>
      </c>
      <c r="O2411" s="77">
        <v>51</v>
      </c>
      <c r="P2411" s="77">
        <v>3417</v>
      </c>
      <c r="Q2411" s="77">
        <v>1783</v>
      </c>
      <c r="R2411" s="77">
        <v>233</v>
      </c>
      <c r="S2411" s="77">
        <v>216</v>
      </c>
      <c r="T2411" s="77">
        <v>231</v>
      </c>
      <c r="U2411" s="78">
        <v>154</v>
      </c>
    </row>
    <row r="2412" spans="1:21" ht="15">
      <c r="A2412" s="76" t="s">
        <v>2774</v>
      </c>
      <c r="B2412" s="77" t="s">
        <v>5864</v>
      </c>
      <c r="C2412" s="77" t="s">
        <v>2732</v>
      </c>
      <c r="D2412" s="77" t="s">
        <v>531</v>
      </c>
      <c r="E2412" s="77">
        <v>10879</v>
      </c>
      <c r="F2412" s="77">
        <v>4788</v>
      </c>
      <c r="G2412" s="77">
        <v>6091</v>
      </c>
      <c r="H2412" s="77">
        <v>0.44011398099999999</v>
      </c>
      <c r="I2412" s="77">
        <v>0.55988601900000001</v>
      </c>
      <c r="J2412" s="77">
        <v>2742</v>
      </c>
      <c r="K2412" s="77">
        <v>1607</v>
      </c>
      <c r="L2412" s="77">
        <v>187</v>
      </c>
      <c r="M2412" s="77">
        <v>87</v>
      </c>
      <c r="N2412" s="77">
        <v>100</v>
      </c>
      <c r="O2412" s="77">
        <v>65</v>
      </c>
      <c r="P2412" s="77">
        <v>3433</v>
      </c>
      <c r="Q2412" s="77">
        <v>1814</v>
      </c>
      <c r="R2412" s="77">
        <v>233</v>
      </c>
      <c r="S2412" s="77">
        <v>215</v>
      </c>
      <c r="T2412" s="77">
        <v>236</v>
      </c>
      <c r="U2412" s="78">
        <v>160</v>
      </c>
    </row>
    <row r="2413" spans="1:21" ht="15">
      <c r="A2413" s="76" t="s">
        <v>2775</v>
      </c>
      <c r="B2413" s="77" t="s">
        <v>5864</v>
      </c>
      <c r="C2413" s="77" t="s">
        <v>2732</v>
      </c>
      <c r="D2413" s="77" t="s">
        <v>531</v>
      </c>
      <c r="E2413" s="77">
        <v>10441</v>
      </c>
      <c r="F2413" s="77">
        <v>4543</v>
      </c>
      <c r="G2413" s="77">
        <v>5898</v>
      </c>
      <c r="H2413" s="77">
        <v>0.43511157900000003</v>
      </c>
      <c r="I2413" s="77">
        <v>0.56488842100000003</v>
      </c>
      <c r="J2413" s="77">
        <v>2645</v>
      </c>
      <c r="K2413" s="77">
        <v>1485</v>
      </c>
      <c r="L2413" s="77">
        <v>161</v>
      </c>
      <c r="M2413" s="77">
        <v>98</v>
      </c>
      <c r="N2413" s="77">
        <v>99</v>
      </c>
      <c r="O2413" s="77">
        <v>55</v>
      </c>
      <c r="P2413" s="77">
        <v>3327</v>
      </c>
      <c r="Q2413" s="77">
        <v>1777</v>
      </c>
      <c r="R2413" s="77">
        <v>219</v>
      </c>
      <c r="S2413" s="77">
        <v>210</v>
      </c>
      <c r="T2413" s="77">
        <v>226</v>
      </c>
      <c r="U2413" s="78">
        <v>139</v>
      </c>
    </row>
    <row r="2414" spans="1:21" ht="15">
      <c r="A2414" s="76" t="s">
        <v>2776</v>
      </c>
      <c r="B2414" s="77" t="s">
        <v>5864</v>
      </c>
      <c r="C2414" s="77" t="s">
        <v>2732</v>
      </c>
      <c r="D2414" s="77" t="s">
        <v>531</v>
      </c>
      <c r="E2414" s="77">
        <v>10742</v>
      </c>
      <c r="F2414" s="77">
        <v>4757</v>
      </c>
      <c r="G2414" s="77">
        <v>5985</v>
      </c>
      <c r="H2414" s="77">
        <v>0.442841184</v>
      </c>
      <c r="I2414" s="77">
        <v>0.55715881599999995</v>
      </c>
      <c r="J2414" s="77">
        <v>2746</v>
      </c>
      <c r="K2414" s="77">
        <v>1589</v>
      </c>
      <c r="L2414" s="77">
        <v>168</v>
      </c>
      <c r="M2414" s="77">
        <v>89</v>
      </c>
      <c r="N2414" s="77">
        <v>101</v>
      </c>
      <c r="O2414" s="77">
        <v>64</v>
      </c>
      <c r="P2414" s="77">
        <v>3379</v>
      </c>
      <c r="Q2414" s="77">
        <v>1803</v>
      </c>
      <c r="R2414" s="77">
        <v>242</v>
      </c>
      <c r="S2414" s="77">
        <v>199</v>
      </c>
      <c r="T2414" s="77">
        <v>228</v>
      </c>
      <c r="U2414" s="78">
        <v>134</v>
      </c>
    </row>
    <row r="2415" spans="1:21" ht="15">
      <c r="A2415" s="76" t="s">
        <v>2777</v>
      </c>
      <c r="B2415" s="77" t="s">
        <v>5864</v>
      </c>
      <c r="C2415" s="77" t="s">
        <v>2732</v>
      </c>
      <c r="D2415" s="77" t="s">
        <v>531</v>
      </c>
      <c r="E2415" s="77">
        <v>12027</v>
      </c>
      <c r="F2415" s="77">
        <v>5711</v>
      </c>
      <c r="G2415" s="77">
        <v>6316</v>
      </c>
      <c r="H2415" s="77">
        <v>0.47484825800000002</v>
      </c>
      <c r="I2415" s="77">
        <v>0.52515174200000003</v>
      </c>
      <c r="J2415" s="77">
        <v>3435</v>
      </c>
      <c r="K2415" s="77">
        <v>1744</v>
      </c>
      <c r="L2415" s="77">
        <v>262</v>
      </c>
      <c r="M2415" s="77">
        <v>106</v>
      </c>
      <c r="N2415" s="77">
        <v>98</v>
      </c>
      <c r="O2415" s="77">
        <v>66</v>
      </c>
      <c r="P2415" s="77">
        <v>3672</v>
      </c>
      <c r="Q2415" s="77">
        <v>1827</v>
      </c>
      <c r="R2415" s="77">
        <v>224</v>
      </c>
      <c r="S2415" s="77">
        <v>236</v>
      </c>
      <c r="T2415" s="77">
        <v>219</v>
      </c>
      <c r="U2415" s="78">
        <v>138</v>
      </c>
    </row>
    <row r="2416" spans="1:21" ht="15">
      <c r="A2416" s="76" t="s">
        <v>2778</v>
      </c>
      <c r="B2416" s="77" t="s">
        <v>5864</v>
      </c>
      <c r="C2416" s="77" t="s">
        <v>2732</v>
      </c>
      <c r="D2416" s="77" t="s">
        <v>531</v>
      </c>
      <c r="E2416" s="77">
        <v>10941</v>
      </c>
      <c r="F2416" s="77">
        <v>4904</v>
      </c>
      <c r="G2416" s="77">
        <v>6037</v>
      </c>
      <c r="H2416" s="77">
        <v>0.448222283</v>
      </c>
      <c r="I2416" s="77">
        <v>0.551777717</v>
      </c>
      <c r="J2416" s="77">
        <v>2903</v>
      </c>
      <c r="K2416" s="77">
        <v>1576</v>
      </c>
      <c r="L2416" s="77">
        <v>182</v>
      </c>
      <c r="M2416" s="77">
        <v>93</v>
      </c>
      <c r="N2416" s="77">
        <v>91</v>
      </c>
      <c r="O2416" s="77">
        <v>59</v>
      </c>
      <c r="P2416" s="77">
        <v>3447</v>
      </c>
      <c r="Q2416" s="77">
        <v>1789</v>
      </c>
      <c r="R2416" s="77">
        <v>233</v>
      </c>
      <c r="S2416" s="77">
        <v>206</v>
      </c>
      <c r="T2416" s="77">
        <v>226</v>
      </c>
      <c r="U2416" s="78">
        <v>136</v>
      </c>
    </row>
    <row r="2417" spans="1:21" ht="15">
      <c r="A2417" s="76" t="s">
        <v>2779</v>
      </c>
      <c r="B2417" s="77" t="s">
        <v>5864</v>
      </c>
      <c r="C2417" s="77" t="s">
        <v>2732</v>
      </c>
      <c r="D2417" s="77" t="s">
        <v>531</v>
      </c>
      <c r="E2417" s="77">
        <v>10843</v>
      </c>
      <c r="F2417" s="77">
        <v>4914</v>
      </c>
      <c r="G2417" s="77">
        <v>5929</v>
      </c>
      <c r="H2417" s="77">
        <v>0.45319561000000003</v>
      </c>
      <c r="I2417" s="77">
        <v>0.54680439000000003</v>
      </c>
      <c r="J2417" s="77">
        <v>2874</v>
      </c>
      <c r="K2417" s="77">
        <v>1600</v>
      </c>
      <c r="L2417" s="77">
        <v>192</v>
      </c>
      <c r="M2417" s="77">
        <v>88</v>
      </c>
      <c r="N2417" s="77">
        <v>103</v>
      </c>
      <c r="O2417" s="77">
        <v>57</v>
      </c>
      <c r="P2417" s="77">
        <v>3375</v>
      </c>
      <c r="Q2417" s="77">
        <v>1771</v>
      </c>
      <c r="R2417" s="77">
        <v>209</v>
      </c>
      <c r="S2417" s="77">
        <v>202</v>
      </c>
      <c r="T2417" s="77">
        <v>228</v>
      </c>
      <c r="U2417" s="78">
        <v>144</v>
      </c>
    </row>
    <row r="2418" spans="1:21" ht="15">
      <c r="A2418" s="76" t="s">
        <v>2780</v>
      </c>
      <c r="B2418" s="77" t="s">
        <v>5864</v>
      </c>
      <c r="C2418" s="77" t="s">
        <v>2732</v>
      </c>
      <c r="D2418" s="77" t="s">
        <v>531</v>
      </c>
      <c r="E2418" s="77">
        <v>10880</v>
      </c>
      <c r="F2418" s="77">
        <v>4951</v>
      </c>
      <c r="G2418" s="77">
        <v>5929</v>
      </c>
      <c r="H2418" s="77">
        <v>0.45505514699999999</v>
      </c>
      <c r="I2418" s="77">
        <v>0.54494485299999995</v>
      </c>
      <c r="J2418" s="77">
        <v>2892</v>
      </c>
      <c r="K2418" s="77">
        <v>1627</v>
      </c>
      <c r="L2418" s="77">
        <v>199</v>
      </c>
      <c r="M2418" s="77">
        <v>77</v>
      </c>
      <c r="N2418" s="77">
        <v>97</v>
      </c>
      <c r="O2418" s="77">
        <v>59</v>
      </c>
      <c r="P2418" s="77">
        <v>3456</v>
      </c>
      <c r="Q2418" s="77">
        <v>1693</v>
      </c>
      <c r="R2418" s="77">
        <v>226</v>
      </c>
      <c r="S2418" s="77">
        <v>196</v>
      </c>
      <c r="T2418" s="77">
        <v>208</v>
      </c>
      <c r="U2418" s="78">
        <v>150</v>
      </c>
    </row>
    <row r="2419" spans="1:21" ht="15">
      <c r="A2419" s="76" t="s">
        <v>2781</v>
      </c>
      <c r="B2419" s="77" t="s">
        <v>5864</v>
      </c>
      <c r="C2419" s="77" t="s">
        <v>2732</v>
      </c>
      <c r="D2419" s="77" t="s">
        <v>531</v>
      </c>
      <c r="E2419" s="77">
        <v>10145</v>
      </c>
      <c r="F2419" s="77">
        <v>4359</v>
      </c>
      <c r="G2419" s="77">
        <v>5786</v>
      </c>
      <c r="H2419" s="77">
        <v>0.429669788</v>
      </c>
      <c r="I2419" s="77">
        <v>0.570330212</v>
      </c>
      <c r="J2419" s="77">
        <v>2496</v>
      </c>
      <c r="K2419" s="77">
        <v>1470</v>
      </c>
      <c r="L2419" s="77">
        <v>164</v>
      </c>
      <c r="M2419" s="77">
        <v>94</v>
      </c>
      <c r="N2419" s="77">
        <v>83</v>
      </c>
      <c r="O2419" s="77">
        <v>52</v>
      </c>
      <c r="P2419" s="77">
        <v>3203</v>
      </c>
      <c r="Q2419" s="77">
        <v>1764</v>
      </c>
      <c r="R2419" s="77">
        <v>230</v>
      </c>
      <c r="S2419" s="77">
        <v>201</v>
      </c>
      <c r="T2419" s="77">
        <v>231</v>
      </c>
      <c r="U2419" s="78">
        <v>157</v>
      </c>
    </row>
    <row r="2420" spans="1:21" ht="15">
      <c r="A2420" s="76" t="s">
        <v>2782</v>
      </c>
      <c r="B2420" s="77" t="s">
        <v>5864</v>
      </c>
      <c r="C2420" s="77" t="s">
        <v>2732</v>
      </c>
      <c r="D2420" s="77" t="s">
        <v>531</v>
      </c>
      <c r="E2420" s="77">
        <v>10635</v>
      </c>
      <c r="F2420" s="77">
        <v>4859</v>
      </c>
      <c r="G2420" s="77">
        <v>5776</v>
      </c>
      <c r="H2420" s="77">
        <v>0.45688763500000001</v>
      </c>
      <c r="I2420" s="77">
        <v>0.54311236500000004</v>
      </c>
      <c r="J2420" s="77">
        <v>2817</v>
      </c>
      <c r="K2420" s="77">
        <v>1581</v>
      </c>
      <c r="L2420" s="77">
        <v>197</v>
      </c>
      <c r="M2420" s="77">
        <v>95</v>
      </c>
      <c r="N2420" s="77">
        <v>105</v>
      </c>
      <c r="O2420" s="77">
        <v>64</v>
      </c>
      <c r="P2420" s="77">
        <v>3309</v>
      </c>
      <c r="Q2420" s="77">
        <v>1693</v>
      </c>
      <c r="R2420" s="77">
        <v>225</v>
      </c>
      <c r="S2420" s="77">
        <v>208</v>
      </c>
      <c r="T2420" s="77">
        <v>211</v>
      </c>
      <c r="U2420" s="78">
        <v>130</v>
      </c>
    </row>
    <row r="2421" spans="1:21" ht="15">
      <c r="A2421" s="76" t="s">
        <v>2783</v>
      </c>
      <c r="B2421" s="77" t="s">
        <v>5864</v>
      </c>
      <c r="C2421" s="77" t="s">
        <v>2732</v>
      </c>
      <c r="D2421" s="77" t="s">
        <v>531</v>
      </c>
      <c r="E2421" s="77">
        <v>11434</v>
      </c>
      <c r="F2421" s="77">
        <v>5243</v>
      </c>
      <c r="G2421" s="77">
        <v>6191</v>
      </c>
      <c r="H2421" s="77">
        <v>0.458544691</v>
      </c>
      <c r="I2421" s="77">
        <v>0.54145530900000005</v>
      </c>
      <c r="J2421" s="77">
        <v>3098</v>
      </c>
      <c r="K2421" s="77">
        <v>1663</v>
      </c>
      <c r="L2421" s="77">
        <v>204</v>
      </c>
      <c r="M2421" s="77">
        <v>105</v>
      </c>
      <c r="N2421" s="77">
        <v>113</v>
      </c>
      <c r="O2421" s="77">
        <v>60</v>
      </c>
      <c r="P2421" s="77">
        <v>3579</v>
      </c>
      <c r="Q2421" s="77">
        <v>1769</v>
      </c>
      <c r="R2421" s="77">
        <v>243</v>
      </c>
      <c r="S2421" s="77">
        <v>218</v>
      </c>
      <c r="T2421" s="77">
        <v>231</v>
      </c>
      <c r="U2421" s="78">
        <v>151</v>
      </c>
    </row>
    <row r="2422" spans="1:21" ht="15">
      <c r="A2422" s="76" t="s">
        <v>2784</v>
      </c>
      <c r="B2422" s="77" t="s">
        <v>5864</v>
      </c>
      <c r="C2422" s="77" t="s">
        <v>2732</v>
      </c>
      <c r="D2422" s="77" t="s">
        <v>531</v>
      </c>
      <c r="E2422" s="77">
        <v>10789</v>
      </c>
      <c r="F2422" s="77">
        <v>4904</v>
      </c>
      <c r="G2422" s="77">
        <v>5885</v>
      </c>
      <c r="H2422" s="77">
        <v>0.45453702800000001</v>
      </c>
      <c r="I2422" s="77">
        <v>0.54546297200000005</v>
      </c>
      <c r="J2422" s="77">
        <v>2904</v>
      </c>
      <c r="K2422" s="77">
        <v>1589</v>
      </c>
      <c r="L2422" s="77">
        <v>180</v>
      </c>
      <c r="M2422" s="77">
        <v>76</v>
      </c>
      <c r="N2422" s="77">
        <v>86</v>
      </c>
      <c r="O2422" s="77">
        <v>69</v>
      </c>
      <c r="P2422" s="77">
        <v>3357</v>
      </c>
      <c r="Q2422" s="77">
        <v>1724</v>
      </c>
      <c r="R2422" s="77">
        <v>227</v>
      </c>
      <c r="S2422" s="77">
        <v>186</v>
      </c>
      <c r="T2422" s="77">
        <v>236</v>
      </c>
      <c r="U2422" s="78">
        <v>155</v>
      </c>
    </row>
    <row r="2423" spans="1:21" ht="15">
      <c r="A2423" s="76" t="s">
        <v>2785</v>
      </c>
      <c r="B2423" s="77" t="s">
        <v>5864</v>
      </c>
      <c r="C2423" s="77" t="s">
        <v>2732</v>
      </c>
      <c r="D2423" s="77" t="s">
        <v>531</v>
      </c>
      <c r="E2423" s="77">
        <v>11083</v>
      </c>
      <c r="F2423" s="77">
        <v>4923</v>
      </c>
      <c r="G2423" s="77">
        <v>6160</v>
      </c>
      <c r="H2423" s="77">
        <v>0.44419381000000002</v>
      </c>
      <c r="I2423" s="77">
        <v>0.55580618999999998</v>
      </c>
      <c r="J2423" s="77">
        <v>2901</v>
      </c>
      <c r="K2423" s="77">
        <v>1572</v>
      </c>
      <c r="L2423" s="77">
        <v>178</v>
      </c>
      <c r="M2423" s="77">
        <v>97</v>
      </c>
      <c r="N2423" s="77">
        <v>110</v>
      </c>
      <c r="O2423" s="77">
        <v>65</v>
      </c>
      <c r="P2423" s="77">
        <v>3497</v>
      </c>
      <c r="Q2423" s="77">
        <v>1854</v>
      </c>
      <c r="R2423" s="77">
        <v>238</v>
      </c>
      <c r="S2423" s="77">
        <v>205</v>
      </c>
      <c r="T2423" s="77">
        <v>221</v>
      </c>
      <c r="U2423" s="78">
        <v>145</v>
      </c>
    </row>
    <row r="2424" spans="1:21" ht="15">
      <c r="A2424" s="76" t="s">
        <v>2786</v>
      </c>
      <c r="B2424" s="77" t="s">
        <v>5864</v>
      </c>
      <c r="C2424" s="77" t="s">
        <v>2732</v>
      </c>
      <c r="D2424" s="77" t="s">
        <v>531</v>
      </c>
      <c r="E2424" s="77">
        <v>10438</v>
      </c>
      <c r="F2424" s="77">
        <v>4514</v>
      </c>
      <c r="G2424" s="77">
        <v>5924</v>
      </c>
      <c r="H2424" s="77">
        <v>0.43245832499999998</v>
      </c>
      <c r="I2424" s="77">
        <v>0.56754167499999997</v>
      </c>
      <c r="J2424" s="77">
        <v>2593</v>
      </c>
      <c r="K2424" s="77">
        <v>1512</v>
      </c>
      <c r="L2424" s="77">
        <v>163</v>
      </c>
      <c r="M2424" s="77">
        <v>89</v>
      </c>
      <c r="N2424" s="77">
        <v>96</v>
      </c>
      <c r="O2424" s="77">
        <v>61</v>
      </c>
      <c r="P2424" s="77">
        <v>3325</v>
      </c>
      <c r="Q2424" s="77">
        <v>1759</v>
      </c>
      <c r="R2424" s="77">
        <v>233</v>
      </c>
      <c r="S2424" s="77">
        <v>232</v>
      </c>
      <c r="T2424" s="77">
        <v>231</v>
      </c>
      <c r="U2424" s="78">
        <v>144</v>
      </c>
    </row>
    <row r="2425" spans="1:21" ht="15">
      <c r="A2425" s="76" t="s">
        <v>2787</v>
      </c>
      <c r="B2425" s="77" t="s">
        <v>5864</v>
      </c>
      <c r="C2425" s="77" t="s">
        <v>2732</v>
      </c>
      <c r="D2425" s="77" t="s">
        <v>531</v>
      </c>
      <c r="E2425" s="77">
        <v>11477</v>
      </c>
      <c r="F2425" s="77">
        <v>5236</v>
      </c>
      <c r="G2425" s="77">
        <v>6241</v>
      </c>
      <c r="H2425" s="77">
        <v>0.45621678100000002</v>
      </c>
      <c r="I2425" s="77">
        <v>0.54378321900000004</v>
      </c>
      <c r="J2425" s="77">
        <v>3103</v>
      </c>
      <c r="K2425" s="77">
        <v>1628</v>
      </c>
      <c r="L2425" s="77">
        <v>238</v>
      </c>
      <c r="M2425" s="77">
        <v>95</v>
      </c>
      <c r="N2425" s="77">
        <v>103</v>
      </c>
      <c r="O2425" s="77">
        <v>69</v>
      </c>
      <c r="P2425" s="77">
        <v>3619</v>
      </c>
      <c r="Q2425" s="77">
        <v>1800</v>
      </c>
      <c r="R2425" s="77">
        <v>231</v>
      </c>
      <c r="S2425" s="77">
        <v>223</v>
      </c>
      <c r="T2425" s="77">
        <v>228</v>
      </c>
      <c r="U2425" s="78">
        <v>140</v>
      </c>
    </row>
    <row r="2426" spans="1:21" ht="15">
      <c r="A2426" s="76" t="s">
        <v>2788</v>
      </c>
      <c r="B2426" s="77" t="s">
        <v>5864</v>
      </c>
      <c r="C2426" s="77" t="s">
        <v>2732</v>
      </c>
      <c r="D2426" s="77" t="s">
        <v>531</v>
      </c>
      <c r="E2426" s="77">
        <v>10292</v>
      </c>
      <c r="F2426" s="77">
        <v>4529</v>
      </c>
      <c r="G2426" s="77">
        <v>5763</v>
      </c>
      <c r="H2426" s="77">
        <v>0.44005052500000003</v>
      </c>
      <c r="I2426" s="77">
        <v>0.55994947500000003</v>
      </c>
      <c r="J2426" s="77">
        <v>2585</v>
      </c>
      <c r="K2426" s="77">
        <v>1524</v>
      </c>
      <c r="L2426" s="77">
        <v>161</v>
      </c>
      <c r="M2426" s="77">
        <v>89</v>
      </c>
      <c r="N2426" s="77">
        <v>103</v>
      </c>
      <c r="O2426" s="77">
        <v>67</v>
      </c>
      <c r="P2426" s="77">
        <v>3218</v>
      </c>
      <c r="Q2426" s="77">
        <v>1772</v>
      </c>
      <c r="R2426" s="77">
        <v>222</v>
      </c>
      <c r="S2426" s="77">
        <v>202</v>
      </c>
      <c r="T2426" s="77">
        <v>216</v>
      </c>
      <c r="U2426" s="78">
        <v>133</v>
      </c>
    </row>
    <row r="2427" spans="1:21" ht="15">
      <c r="A2427" s="76" t="s">
        <v>2789</v>
      </c>
      <c r="B2427" s="77" t="s">
        <v>5864</v>
      </c>
      <c r="C2427" s="77" t="s">
        <v>2732</v>
      </c>
      <c r="D2427" s="77" t="s">
        <v>531</v>
      </c>
      <c r="E2427" s="77">
        <v>10879</v>
      </c>
      <c r="F2427" s="77">
        <v>4866</v>
      </c>
      <c r="G2427" s="77">
        <v>6013</v>
      </c>
      <c r="H2427" s="77">
        <v>0.44728375799999998</v>
      </c>
      <c r="I2427" s="77">
        <v>0.55271624200000002</v>
      </c>
      <c r="J2427" s="77">
        <v>2831</v>
      </c>
      <c r="K2427" s="77">
        <v>1608</v>
      </c>
      <c r="L2427" s="77">
        <v>184</v>
      </c>
      <c r="M2427" s="77">
        <v>88</v>
      </c>
      <c r="N2427" s="77">
        <v>96</v>
      </c>
      <c r="O2427" s="77">
        <v>59</v>
      </c>
      <c r="P2427" s="77">
        <v>3425</v>
      </c>
      <c r="Q2427" s="77">
        <v>1778</v>
      </c>
      <c r="R2427" s="77">
        <v>223</v>
      </c>
      <c r="S2427" s="77">
        <v>197</v>
      </c>
      <c r="T2427" s="77">
        <v>238</v>
      </c>
      <c r="U2427" s="78">
        <v>152</v>
      </c>
    </row>
    <row r="2428" spans="1:21" ht="15">
      <c r="A2428" s="76" t="s">
        <v>2790</v>
      </c>
      <c r="B2428" s="77" t="s">
        <v>5864</v>
      </c>
      <c r="C2428" s="77" t="s">
        <v>2732</v>
      </c>
      <c r="D2428" s="77" t="s">
        <v>531</v>
      </c>
      <c r="E2428" s="77">
        <v>10620</v>
      </c>
      <c r="F2428" s="77">
        <v>4749</v>
      </c>
      <c r="G2428" s="77">
        <v>5871</v>
      </c>
      <c r="H2428" s="77">
        <v>0.447175141</v>
      </c>
      <c r="I2428" s="77">
        <v>0.552824859</v>
      </c>
      <c r="J2428" s="77">
        <v>2725</v>
      </c>
      <c r="K2428" s="77">
        <v>1566</v>
      </c>
      <c r="L2428" s="77">
        <v>191</v>
      </c>
      <c r="M2428" s="77">
        <v>96</v>
      </c>
      <c r="N2428" s="77">
        <v>97</v>
      </c>
      <c r="O2428" s="77">
        <v>74</v>
      </c>
      <c r="P2428" s="77">
        <v>3308</v>
      </c>
      <c r="Q2428" s="77">
        <v>1751</v>
      </c>
      <c r="R2428" s="77">
        <v>237</v>
      </c>
      <c r="S2428" s="77">
        <v>215</v>
      </c>
      <c r="T2428" s="77">
        <v>216</v>
      </c>
      <c r="U2428" s="78">
        <v>144</v>
      </c>
    </row>
    <row r="2429" spans="1:21" ht="15">
      <c r="A2429" s="76" t="s">
        <v>2791</v>
      </c>
      <c r="B2429" s="77" t="s">
        <v>5864</v>
      </c>
      <c r="C2429" s="77" t="s">
        <v>2732</v>
      </c>
      <c r="D2429" s="77" t="s">
        <v>531</v>
      </c>
      <c r="E2429" s="77">
        <v>10759</v>
      </c>
      <c r="F2429" s="77">
        <v>4821</v>
      </c>
      <c r="G2429" s="77">
        <v>5938</v>
      </c>
      <c r="H2429" s="77">
        <v>0.44808997099999998</v>
      </c>
      <c r="I2429" s="77">
        <v>0.55191002899999997</v>
      </c>
      <c r="J2429" s="77">
        <v>2799</v>
      </c>
      <c r="K2429" s="77">
        <v>1571</v>
      </c>
      <c r="L2429" s="77">
        <v>189</v>
      </c>
      <c r="M2429" s="77">
        <v>89</v>
      </c>
      <c r="N2429" s="77">
        <v>111</v>
      </c>
      <c r="O2429" s="77">
        <v>62</v>
      </c>
      <c r="P2429" s="77">
        <v>3397</v>
      </c>
      <c r="Q2429" s="77">
        <v>1742</v>
      </c>
      <c r="R2429" s="77">
        <v>233</v>
      </c>
      <c r="S2429" s="77">
        <v>209</v>
      </c>
      <c r="T2429" s="77">
        <v>210</v>
      </c>
      <c r="U2429" s="78">
        <v>147</v>
      </c>
    </row>
    <row r="2430" spans="1:21" ht="15">
      <c r="A2430" s="76" t="s">
        <v>2792</v>
      </c>
      <c r="B2430" s="77" t="s">
        <v>5864</v>
      </c>
      <c r="C2430" s="77" t="s">
        <v>2732</v>
      </c>
      <c r="D2430" s="77" t="s">
        <v>531</v>
      </c>
      <c r="E2430" s="77">
        <v>11469</v>
      </c>
      <c r="F2430" s="77">
        <v>5085</v>
      </c>
      <c r="G2430" s="77">
        <v>6384</v>
      </c>
      <c r="H2430" s="77">
        <v>0.44336908200000003</v>
      </c>
      <c r="I2430" s="77">
        <v>0.55663091799999997</v>
      </c>
      <c r="J2430" s="77">
        <v>3021</v>
      </c>
      <c r="K2430" s="77">
        <v>1597</v>
      </c>
      <c r="L2430" s="77">
        <v>204</v>
      </c>
      <c r="M2430" s="77">
        <v>85</v>
      </c>
      <c r="N2430" s="77">
        <v>115</v>
      </c>
      <c r="O2430" s="77">
        <v>63</v>
      </c>
      <c r="P2430" s="77">
        <v>3559</v>
      </c>
      <c r="Q2430" s="77">
        <v>1975</v>
      </c>
      <c r="R2430" s="77">
        <v>232</v>
      </c>
      <c r="S2430" s="77">
        <v>217</v>
      </c>
      <c r="T2430" s="77">
        <v>234</v>
      </c>
      <c r="U2430" s="78">
        <v>167</v>
      </c>
    </row>
    <row r="2431" spans="1:21" ht="15">
      <c r="A2431" s="76" t="s">
        <v>2793</v>
      </c>
      <c r="B2431" s="77" t="s">
        <v>5864</v>
      </c>
      <c r="C2431" s="77" t="s">
        <v>2732</v>
      </c>
      <c r="D2431" s="77" t="s">
        <v>531</v>
      </c>
      <c r="E2431" s="77">
        <v>10749</v>
      </c>
      <c r="F2431" s="77">
        <v>4799</v>
      </c>
      <c r="G2431" s="77">
        <v>5950</v>
      </c>
      <c r="H2431" s="77">
        <v>0.44646013600000001</v>
      </c>
      <c r="I2431" s="77">
        <v>0.55353986399999999</v>
      </c>
      <c r="J2431" s="77">
        <v>2812</v>
      </c>
      <c r="K2431" s="77">
        <v>1558</v>
      </c>
      <c r="L2431" s="77">
        <v>180</v>
      </c>
      <c r="M2431" s="77">
        <v>79</v>
      </c>
      <c r="N2431" s="77">
        <v>107</v>
      </c>
      <c r="O2431" s="77">
        <v>63</v>
      </c>
      <c r="P2431" s="77">
        <v>3382</v>
      </c>
      <c r="Q2431" s="77">
        <v>1766</v>
      </c>
      <c r="R2431" s="77">
        <v>229</v>
      </c>
      <c r="S2431" s="77">
        <v>204</v>
      </c>
      <c r="T2431" s="77">
        <v>227</v>
      </c>
      <c r="U2431" s="78">
        <v>142</v>
      </c>
    </row>
    <row r="2432" spans="1:21" ht="15">
      <c r="A2432" s="76" t="s">
        <v>2794</v>
      </c>
      <c r="B2432" s="77" t="s">
        <v>5864</v>
      </c>
      <c r="C2432" s="77" t="s">
        <v>2732</v>
      </c>
      <c r="D2432" s="77" t="s">
        <v>531</v>
      </c>
      <c r="E2432" s="77">
        <v>10649</v>
      </c>
      <c r="F2432" s="77">
        <v>4858</v>
      </c>
      <c r="G2432" s="77">
        <v>5791</v>
      </c>
      <c r="H2432" s="77">
        <v>0.45619306999999998</v>
      </c>
      <c r="I2432" s="77">
        <v>0.54380693000000002</v>
      </c>
      <c r="J2432" s="77">
        <v>2840</v>
      </c>
      <c r="K2432" s="77">
        <v>1589</v>
      </c>
      <c r="L2432" s="77">
        <v>194</v>
      </c>
      <c r="M2432" s="77">
        <v>79</v>
      </c>
      <c r="N2432" s="77">
        <v>92</v>
      </c>
      <c r="O2432" s="77">
        <v>64</v>
      </c>
      <c r="P2432" s="77">
        <v>3320</v>
      </c>
      <c r="Q2432" s="77">
        <v>1693</v>
      </c>
      <c r="R2432" s="77">
        <v>227</v>
      </c>
      <c r="S2432" s="77">
        <v>191</v>
      </c>
      <c r="T2432" s="77">
        <v>227</v>
      </c>
      <c r="U2432" s="78">
        <v>133</v>
      </c>
    </row>
    <row r="2433" spans="1:21" ht="15">
      <c r="A2433" s="76" t="s">
        <v>2795</v>
      </c>
      <c r="B2433" s="77" t="s">
        <v>5864</v>
      </c>
      <c r="C2433" s="77" t="s">
        <v>2732</v>
      </c>
      <c r="D2433" s="77" t="s">
        <v>531</v>
      </c>
      <c r="E2433" s="77">
        <v>11121</v>
      </c>
      <c r="F2433" s="77">
        <v>5124</v>
      </c>
      <c r="G2433" s="77">
        <v>5997</v>
      </c>
      <c r="H2433" s="77">
        <v>0.460749933</v>
      </c>
      <c r="I2433" s="77">
        <v>0.539250067</v>
      </c>
      <c r="J2433" s="77">
        <v>3022</v>
      </c>
      <c r="K2433" s="77">
        <v>1640</v>
      </c>
      <c r="L2433" s="77">
        <v>207</v>
      </c>
      <c r="M2433" s="77">
        <v>87</v>
      </c>
      <c r="N2433" s="77">
        <v>104</v>
      </c>
      <c r="O2433" s="77">
        <v>64</v>
      </c>
      <c r="P2433" s="77">
        <v>3457</v>
      </c>
      <c r="Q2433" s="77">
        <v>1751</v>
      </c>
      <c r="R2433" s="77">
        <v>226</v>
      </c>
      <c r="S2433" s="77">
        <v>213</v>
      </c>
      <c r="T2433" s="77">
        <v>210</v>
      </c>
      <c r="U2433" s="78">
        <v>140</v>
      </c>
    </row>
    <row r="2434" spans="1:21" ht="15">
      <c r="A2434" s="76" t="s">
        <v>2796</v>
      </c>
      <c r="B2434" s="77" t="s">
        <v>5864</v>
      </c>
      <c r="C2434" s="77" t="s">
        <v>2732</v>
      </c>
      <c r="D2434" s="77" t="s">
        <v>531</v>
      </c>
      <c r="E2434" s="77">
        <v>10862</v>
      </c>
      <c r="F2434" s="77">
        <v>4919</v>
      </c>
      <c r="G2434" s="77">
        <v>5943</v>
      </c>
      <c r="H2434" s="77">
        <v>0.452863193</v>
      </c>
      <c r="I2434" s="77">
        <v>0.547136807</v>
      </c>
      <c r="J2434" s="77">
        <v>2890</v>
      </c>
      <c r="K2434" s="77">
        <v>1576</v>
      </c>
      <c r="L2434" s="77">
        <v>197</v>
      </c>
      <c r="M2434" s="77">
        <v>96</v>
      </c>
      <c r="N2434" s="77">
        <v>97</v>
      </c>
      <c r="O2434" s="77">
        <v>63</v>
      </c>
      <c r="P2434" s="77">
        <v>3401</v>
      </c>
      <c r="Q2434" s="77">
        <v>1733</v>
      </c>
      <c r="R2434" s="77">
        <v>231</v>
      </c>
      <c r="S2434" s="77">
        <v>220</v>
      </c>
      <c r="T2434" s="77">
        <v>221</v>
      </c>
      <c r="U2434" s="78">
        <v>137</v>
      </c>
    </row>
    <row r="2435" spans="1:21" ht="15">
      <c r="A2435" s="76" t="s">
        <v>2797</v>
      </c>
      <c r="B2435" s="77" t="s">
        <v>5864</v>
      </c>
      <c r="C2435" s="77" t="s">
        <v>2732</v>
      </c>
      <c r="D2435" s="77" t="s">
        <v>531</v>
      </c>
      <c r="E2435" s="77">
        <v>10376</v>
      </c>
      <c r="F2435" s="77">
        <v>4557</v>
      </c>
      <c r="G2435" s="77">
        <v>5819</v>
      </c>
      <c r="H2435" s="77">
        <v>0.43918658399999999</v>
      </c>
      <c r="I2435" s="77">
        <v>0.56081341600000001</v>
      </c>
      <c r="J2435" s="77">
        <v>2577</v>
      </c>
      <c r="K2435" s="77">
        <v>1560</v>
      </c>
      <c r="L2435" s="77">
        <v>178</v>
      </c>
      <c r="M2435" s="77">
        <v>89</v>
      </c>
      <c r="N2435" s="77">
        <v>94</v>
      </c>
      <c r="O2435" s="77">
        <v>59</v>
      </c>
      <c r="P2435" s="77">
        <v>3264</v>
      </c>
      <c r="Q2435" s="77">
        <v>1761</v>
      </c>
      <c r="R2435" s="77">
        <v>228</v>
      </c>
      <c r="S2435" s="77">
        <v>205</v>
      </c>
      <c r="T2435" s="77">
        <v>212</v>
      </c>
      <c r="U2435" s="78">
        <v>149</v>
      </c>
    </row>
    <row r="2436" spans="1:21" ht="15">
      <c r="A2436" s="76" t="s">
        <v>2798</v>
      </c>
      <c r="B2436" s="77" t="s">
        <v>5864</v>
      </c>
      <c r="C2436" s="77" t="s">
        <v>2732</v>
      </c>
      <c r="D2436" s="77" t="s">
        <v>531</v>
      </c>
      <c r="E2436" s="77">
        <v>11547</v>
      </c>
      <c r="F2436" s="77">
        <v>5325</v>
      </c>
      <c r="G2436" s="77">
        <v>6222</v>
      </c>
      <c r="H2436" s="77">
        <v>0.46115874299999998</v>
      </c>
      <c r="I2436" s="77">
        <v>0.53884125699999996</v>
      </c>
      <c r="J2436" s="77">
        <v>3103</v>
      </c>
      <c r="K2436" s="77">
        <v>1693</v>
      </c>
      <c r="L2436" s="77">
        <v>247</v>
      </c>
      <c r="M2436" s="77">
        <v>97</v>
      </c>
      <c r="N2436" s="77">
        <v>116</v>
      </c>
      <c r="O2436" s="77">
        <v>69</v>
      </c>
      <c r="P2436" s="77">
        <v>3600</v>
      </c>
      <c r="Q2436" s="77">
        <v>1778</v>
      </c>
      <c r="R2436" s="77">
        <v>242</v>
      </c>
      <c r="S2436" s="77">
        <v>227</v>
      </c>
      <c r="T2436" s="77">
        <v>221</v>
      </c>
      <c r="U2436" s="78">
        <v>154</v>
      </c>
    </row>
    <row r="2437" spans="1:21" ht="15">
      <c r="A2437" s="76" t="s">
        <v>2799</v>
      </c>
      <c r="B2437" s="77" t="s">
        <v>5864</v>
      </c>
      <c r="C2437" s="77" t="s">
        <v>2732</v>
      </c>
      <c r="D2437" s="77" t="s">
        <v>531</v>
      </c>
      <c r="E2437" s="77">
        <v>10910</v>
      </c>
      <c r="F2437" s="77">
        <v>4938</v>
      </c>
      <c r="G2437" s="77">
        <v>5972</v>
      </c>
      <c r="H2437" s="77">
        <v>0.45261228199999998</v>
      </c>
      <c r="I2437" s="77">
        <v>0.54738771799999997</v>
      </c>
      <c r="J2437" s="77">
        <v>2876</v>
      </c>
      <c r="K2437" s="77">
        <v>1605</v>
      </c>
      <c r="L2437" s="77">
        <v>199</v>
      </c>
      <c r="M2437" s="77">
        <v>84</v>
      </c>
      <c r="N2437" s="77">
        <v>118</v>
      </c>
      <c r="O2437" s="77">
        <v>56</v>
      </c>
      <c r="P2437" s="77">
        <v>3366</v>
      </c>
      <c r="Q2437" s="77">
        <v>1768</v>
      </c>
      <c r="R2437" s="77">
        <v>242</v>
      </c>
      <c r="S2437" s="77">
        <v>217</v>
      </c>
      <c r="T2437" s="77">
        <v>243</v>
      </c>
      <c r="U2437" s="78">
        <v>136</v>
      </c>
    </row>
    <row r="2438" spans="1:21" ht="15">
      <c r="A2438" s="76" t="s">
        <v>2800</v>
      </c>
      <c r="B2438" s="77" t="s">
        <v>5864</v>
      </c>
      <c r="C2438" s="77" t="s">
        <v>2732</v>
      </c>
      <c r="D2438" s="77" t="s">
        <v>531</v>
      </c>
      <c r="E2438" s="77">
        <v>11048</v>
      </c>
      <c r="F2438" s="77">
        <v>4966</v>
      </c>
      <c r="G2438" s="77">
        <v>6082</v>
      </c>
      <c r="H2438" s="77">
        <v>0.449493121</v>
      </c>
      <c r="I2438" s="77">
        <v>0.55050687899999995</v>
      </c>
      <c r="J2438" s="77">
        <v>2924</v>
      </c>
      <c r="K2438" s="77">
        <v>1587</v>
      </c>
      <c r="L2438" s="77">
        <v>210</v>
      </c>
      <c r="M2438" s="77">
        <v>83</v>
      </c>
      <c r="N2438" s="77">
        <v>112</v>
      </c>
      <c r="O2438" s="77">
        <v>50</v>
      </c>
      <c r="P2438" s="77">
        <v>3478</v>
      </c>
      <c r="Q2438" s="77">
        <v>1809</v>
      </c>
      <c r="R2438" s="77">
        <v>217</v>
      </c>
      <c r="S2438" s="77">
        <v>211</v>
      </c>
      <c r="T2438" s="77">
        <v>225</v>
      </c>
      <c r="U2438" s="78">
        <v>142</v>
      </c>
    </row>
    <row r="2439" spans="1:21" ht="15">
      <c r="A2439" s="76" t="s">
        <v>2801</v>
      </c>
      <c r="B2439" s="77" t="s">
        <v>5864</v>
      </c>
      <c r="C2439" s="77" t="s">
        <v>2732</v>
      </c>
      <c r="D2439" s="77" t="s">
        <v>531</v>
      </c>
      <c r="E2439" s="77">
        <v>10484</v>
      </c>
      <c r="F2439" s="77">
        <v>4700</v>
      </c>
      <c r="G2439" s="77">
        <v>5784</v>
      </c>
      <c r="H2439" s="77">
        <v>0.44830217500000002</v>
      </c>
      <c r="I2439" s="77">
        <v>0.55169782499999998</v>
      </c>
      <c r="J2439" s="77">
        <v>2705</v>
      </c>
      <c r="K2439" s="77">
        <v>1573</v>
      </c>
      <c r="L2439" s="77">
        <v>186</v>
      </c>
      <c r="M2439" s="77">
        <v>86</v>
      </c>
      <c r="N2439" s="77">
        <v>90</v>
      </c>
      <c r="O2439" s="77">
        <v>60</v>
      </c>
      <c r="P2439" s="77">
        <v>3254</v>
      </c>
      <c r="Q2439" s="77">
        <v>1735</v>
      </c>
      <c r="R2439" s="77">
        <v>226</v>
      </c>
      <c r="S2439" s="77">
        <v>210</v>
      </c>
      <c r="T2439" s="77">
        <v>220</v>
      </c>
      <c r="U2439" s="78">
        <v>139</v>
      </c>
    </row>
    <row r="2440" spans="1:21" ht="15">
      <c r="A2440" s="76" t="s">
        <v>2802</v>
      </c>
      <c r="B2440" s="77" t="s">
        <v>5864</v>
      </c>
      <c r="C2440" s="77" t="s">
        <v>2732</v>
      </c>
      <c r="D2440" s="77" t="s">
        <v>531</v>
      </c>
      <c r="E2440" s="77">
        <v>10781</v>
      </c>
      <c r="F2440" s="77">
        <v>4761</v>
      </c>
      <c r="G2440" s="77">
        <v>6020</v>
      </c>
      <c r="H2440" s="77">
        <v>0.44161023999999999</v>
      </c>
      <c r="I2440" s="77">
        <v>0.55838975999999996</v>
      </c>
      <c r="J2440" s="77">
        <v>2753</v>
      </c>
      <c r="K2440" s="77">
        <v>1557</v>
      </c>
      <c r="L2440" s="77">
        <v>182</v>
      </c>
      <c r="M2440" s="77">
        <v>89</v>
      </c>
      <c r="N2440" s="77">
        <v>109</v>
      </c>
      <c r="O2440" s="77">
        <v>71</v>
      </c>
      <c r="P2440" s="77">
        <v>3416</v>
      </c>
      <c r="Q2440" s="77">
        <v>1805</v>
      </c>
      <c r="R2440" s="77">
        <v>225</v>
      </c>
      <c r="S2440" s="77">
        <v>214</v>
      </c>
      <c r="T2440" s="77">
        <v>213</v>
      </c>
      <c r="U2440" s="78">
        <v>147</v>
      </c>
    </row>
    <row r="2441" spans="1:21" ht="15">
      <c r="A2441" s="76" t="s">
        <v>2803</v>
      </c>
      <c r="B2441" s="77" t="s">
        <v>5864</v>
      </c>
      <c r="C2441" s="77" t="s">
        <v>2732</v>
      </c>
      <c r="D2441" s="77" t="s">
        <v>531</v>
      </c>
      <c r="E2441" s="77">
        <v>10899</v>
      </c>
      <c r="F2441" s="77">
        <v>4876</v>
      </c>
      <c r="G2441" s="77">
        <v>6023</v>
      </c>
      <c r="H2441" s="77">
        <v>0.44738049400000002</v>
      </c>
      <c r="I2441" s="77">
        <v>0.55261950599999998</v>
      </c>
      <c r="J2441" s="77">
        <v>2853</v>
      </c>
      <c r="K2441" s="77">
        <v>1573</v>
      </c>
      <c r="L2441" s="77">
        <v>189</v>
      </c>
      <c r="M2441" s="77">
        <v>92</v>
      </c>
      <c r="N2441" s="77">
        <v>99</v>
      </c>
      <c r="O2441" s="77">
        <v>70</v>
      </c>
      <c r="P2441" s="77">
        <v>3359</v>
      </c>
      <c r="Q2441" s="77">
        <v>1790</v>
      </c>
      <c r="R2441" s="77">
        <v>247</v>
      </c>
      <c r="S2441" s="77">
        <v>220</v>
      </c>
      <c r="T2441" s="77">
        <v>244</v>
      </c>
      <c r="U2441" s="78">
        <v>163</v>
      </c>
    </row>
    <row r="2442" spans="1:21" ht="15">
      <c r="A2442" s="76" t="s">
        <v>2804</v>
      </c>
      <c r="B2442" s="77" t="s">
        <v>5864</v>
      </c>
      <c r="C2442" s="77" t="s">
        <v>2732</v>
      </c>
      <c r="D2442" s="77" t="s">
        <v>531</v>
      </c>
      <c r="E2442" s="77">
        <v>10718</v>
      </c>
      <c r="F2442" s="77">
        <v>4790</v>
      </c>
      <c r="G2442" s="77">
        <v>5928</v>
      </c>
      <c r="H2442" s="77">
        <v>0.44691173699999998</v>
      </c>
      <c r="I2442" s="77">
        <v>0.55308826300000002</v>
      </c>
      <c r="J2442" s="77">
        <v>2740</v>
      </c>
      <c r="K2442" s="77">
        <v>1606</v>
      </c>
      <c r="L2442" s="77">
        <v>182</v>
      </c>
      <c r="M2442" s="77">
        <v>91</v>
      </c>
      <c r="N2442" s="77">
        <v>112</v>
      </c>
      <c r="O2442" s="77">
        <v>59</v>
      </c>
      <c r="P2442" s="77">
        <v>3405</v>
      </c>
      <c r="Q2442" s="77">
        <v>1745</v>
      </c>
      <c r="R2442" s="77">
        <v>244</v>
      </c>
      <c r="S2442" s="77">
        <v>184</v>
      </c>
      <c r="T2442" s="77">
        <v>209</v>
      </c>
      <c r="U2442" s="78">
        <v>141</v>
      </c>
    </row>
    <row r="2443" spans="1:21" ht="15">
      <c r="A2443" s="76" t="s">
        <v>2805</v>
      </c>
      <c r="B2443" s="77" t="s">
        <v>5864</v>
      </c>
      <c r="C2443" s="77" t="s">
        <v>2732</v>
      </c>
      <c r="D2443" s="77" t="s">
        <v>531</v>
      </c>
      <c r="E2443" s="77">
        <v>10745</v>
      </c>
      <c r="F2443" s="77">
        <v>4791</v>
      </c>
      <c r="G2443" s="77">
        <v>5954</v>
      </c>
      <c r="H2443" s="77">
        <v>0.44588180500000002</v>
      </c>
      <c r="I2443" s="77">
        <v>0.55411819500000004</v>
      </c>
      <c r="J2443" s="77">
        <v>2784</v>
      </c>
      <c r="K2443" s="77">
        <v>1559</v>
      </c>
      <c r="L2443" s="77">
        <v>187</v>
      </c>
      <c r="M2443" s="77">
        <v>93</v>
      </c>
      <c r="N2443" s="77">
        <v>109</v>
      </c>
      <c r="O2443" s="77">
        <v>59</v>
      </c>
      <c r="P2443" s="77">
        <v>3341</v>
      </c>
      <c r="Q2443" s="77">
        <v>1792</v>
      </c>
      <c r="R2443" s="77">
        <v>242</v>
      </c>
      <c r="S2443" s="77">
        <v>208</v>
      </c>
      <c r="T2443" s="77">
        <v>217</v>
      </c>
      <c r="U2443" s="78">
        <v>154</v>
      </c>
    </row>
    <row r="2444" spans="1:21" ht="15">
      <c r="A2444" s="76" t="s">
        <v>2806</v>
      </c>
      <c r="B2444" s="77" t="s">
        <v>5864</v>
      </c>
      <c r="C2444" s="77" t="s">
        <v>2732</v>
      </c>
      <c r="D2444" s="77" t="s">
        <v>531</v>
      </c>
      <c r="E2444" s="77">
        <v>11295</v>
      </c>
      <c r="F2444" s="77">
        <v>5156</v>
      </c>
      <c r="G2444" s="77">
        <v>6139</v>
      </c>
      <c r="H2444" s="77">
        <v>0.45648517</v>
      </c>
      <c r="I2444" s="77">
        <v>0.54351483</v>
      </c>
      <c r="J2444" s="77">
        <v>3044</v>
      </c>
      <c r="K2444" s="77">
        <v>1651</v>
      </c>
      <c r="L2444" s="77">
        <v>201</v>
      </c>
      <c r="M2444" s="77">
        <v>88</v>
      </c>
      <c r="N2444" s="77">
        <v>101</v>
      </c>
      <c r="O2444" s="77">
        <v>71</v>
      </c>
      <c r="P2444" s="77">
        <v>3523</v>
      </c>
      <c r="Q2444" s="77">
        <v>1778</v>
      </c>
      <c r="R2444" s="77">
        <v>240</v>
      </c>
      <c r="S2444" s="77">
        <v>218</v>
      </c>
      <c r="T2444" s="77">
        <v>226</v>
      </c>
      <c r="U2444" s="78">
        <v>154</v>
      </c>
    </row>
    <row r="2445" spans="1:21" ht="15">
      <c r="A2445" s="76" t="s">
        <v>2807</v>
      </c>
      <c r="B2445" s="77" t="s">
        <v>5864</v>
      </c>
      <c r="C2445" s="77" t="s">
        <v>2732</v>
      </c>
      <c r="D2445" s="77" t="s">
        <v>531</v>
      </c>
      <c r="E2445" s="77">
        <v>10675</v>
      </c>
      <c r="F2445" s="77">
        <v>4821</v>
      </c>
      <c r="G2445" s="77">
        <v>5854</v>
      </c>
      <c r="H2445" s="77">
        <v>0.45161592499999997</v>
      </c>
      <c r="I2445" s="77">
        <v>0.54838407499999997</v>
      </c>
      <c r="J2445" s="77">
        <v>2760</v>
      </c>
      <c r="K2445" s="77">
        <v>1598</v>
      </c>
      <c r="L2445" s="77">
        <v>202</v>
      </c>
      <c r="M2445" s="77">
        <v>86</v>
      </c>
      <c r="N2445" s="77">
        <v>107</v>
      </c>
      <c r="O2445" s="77">
        <v>68</v>
      </c>
      <c r="P2445" s="77">
        <v>3371</v>
      </c>
      <c r="Q2445" s="77">
        <v>1701</v>
      </c>
      <c r="R2445" s="77">
        <v>240</v>
      </c>
      <c r="S2445" s="77">
        <v>192</v>
      </c>
      <c r="T2445" s="77">
        <v>212</v>
      </c>
      <c r="U2445" s="78">
        <v>138</v>
      </c>
    </row>
    <row r="2446" spans="1:21" ht="15">
      <c r="A2446" s="76" t="s">
        <v>2808</v>
      </c>
      <c r="B2446" s="77" t="s">
        <v>5864</v>
      </c>
      <c r="C2446" s="77" t="s">
        <v>2732</v>
      </c>
      <c r="D2446" s="77" t="s">
        <v>531</v>
      </c>
      <c r="E2446" s="77">
        <v>10967</v>
      </c>
      <c r="F2446" s="77">
        <v>5004</v>
      </c>
      <c r="G2446" s="77">
        <v>5963</v>
      </c>
      <c r="H2446" s="77">
        <v>0.45627792499999997</v>
      </c>
      <c r="I2446" s="77">
        <v>0.54372207500000003</v>
      </c>
      <c r="J2446" s="77">
        <v>2932</v>
      </c>
      <c r="K2446" s="77">
        <v>1633</v>
      </c>
      <c r="L2446" s="77">
        <v>205</v>
      </c>
      <c r="M2446" s="77">
        <v>83</v>
      </c>
      <c r="N2446" s="77">
        <v>89</v>
      </c>
      <c r="O2446" s="77">
        <v>62</v>
      </c>
      <c r="P2446" s="77">
        <v>3380</v>
      </c>
      <c r="Q2446" s="77">
        <v>1757</v>
      </c>
      <c r="R2446" s="77">
        <v>228</v>
      </c>
      <c r="S2446" s="77">
        <v>227</v>
      </c>
      <c r="T2446" s="77">
        <v>228</v>
      </c>
      <c r="U2446" s="78">
        <v>143</v>
      </c>
    </row>
    <row r="2447" spans="1:21" ht="15">
      <c r="A2447" s="76" t="s">
        <v>2809</v>
      </c>
      <c r="B2447" s="77" t="s">
        <v>5864</v>
      </c>
      <c r="C2447" s="77" t="s">
        <v>2732</v>
      </c>
      <c r="D2447" s="77" t="s">
        <v>531</v>
      </c>
      <c r="E2447" s="77">
        <v>11576</v>
      </c>
      <c r="F2447" s="77">
        <v>5353</v>
      </c>
      <c r="G2447" s="77">
        <v>6223</v>
      </c>
      <c r="H2447" s="77">
        <v>0.46242225300000001</v>
      </c>
      <c r="I2447" s="77">
        <v>0.53757774700000005</v>
      </c>
      <c r="J2447" s="77">
        <v>3168</v>
      </c>
      <c r="K2447" s="77">
        <v>1681</v>
      </c>
      <c r="L2447" s="77">
        <v>230</v>
      </c>
      <c r="M2447" s="77">
        <v>102</v>
      </c>
      <c r="N2447" s="77">
        <v>102</v>
      </c>
      <c r="O2447" s="77">
        <v>70</v>
      </c>
      <c r="P2447" s="77">
        <v>3622</v>
      </c>
      <c r="Q2447" s="77">
        <v>1787</v>
      </c>
      <c r="R2447" s="77">
        <v>238</v>
      </c>
      <c r="S2447" s="77">
        <v>205</v>
      </c>
      <c r="T2447" s="77">
        <v>233</v>
      </c>
      <c r="U2447" s="78">
        <v>138</v>
      </c>
    </row>
    <row r="2448" spans="1:21" ht="15">
      <c r="A2448" s="76" t="s">
        <v>2810</v>
      </c>
      <c r="B2448" s="77" t="s">
        <v>5864</v>
      </c>
      <c r="C2448" s="77" t="s">
        <v>2732</v>
      </c>
      <c r="D2448" s="77" t="s">
        <v>531</v>
      </c>
      <c r="E2448" s="77">
        <v>11931</v>
      </c>
      <c r="F2448" s="77">
        <v>5605</v>
      </c>
      <c r="G2448" s="77">
        <v>6326</v>
      </c>
      <c r="H2448" s="77">
        <v>0.46978459500000003</v>
      </c>
      <c r="I2448" s="77">
        <v>0.53021540499999997</v>
      </c>
      <c r="J2448" s="77">
        <v>3318</v>
      </c>
      <c r="K2448" s="77">
        <v>1749</v>
      </c>
      <c r="L2448" s="77">
        <v>254</v>
      </c>
      <c r="M2448" s="77">
        <v>102</v>
      </c>
      <c r="N2448" s="77">
        <v>121</v>
      </c>
      <c r="O2448" s="77">
        <v>61</v>
      </c>
      <c r="P2448" s="77">
        <v>3644</v>
      </c>
      <c r="Q2448" s="77">
        <v>1823</v>
      </c>
      <c r="R2448" s="77">
        <v>255</v>
      </c>
      <c r="S2448" s="77">
        <v>227</v>
      </c>
      <c r="T2448" s="77">
        <v>228</v>
      </c>
      <c r="U2448" s="78">
        <v>149</v>
      </c>
    </row>
    <row r="2449" spans="1:21" ht="15">
      <c r="A2449" s="76" t="s">
        <v>2811</v>
      </c>
      <c r="B2449" s="77" t="s">
        <v>5864</v>
      </c>
      <c r="C2449" s="77" t="s">
        <v>2732</v>
      </c>
      <c r="D2449" s="77" t="s">
        <v>531</v>
      </c>
      <c r="E2449" s="77">
        <v>10842</v>
      </c>
      <c r="F2449" s="77">
        <v>4833</v>
      </c>
      <c r="G2449" s="77">
        <v>6009</v>
      </c>
      <c r="H2449" s="77">
        <v>0.44576646399999997</v>
      </c>
      <c r="I2449" s="77">
        <v>0.55423353600000003</v>
      </c>
      <c r="J2449" s="77">
        <v>2808</v>
      </c>
      <c r="K2449" s="77">
        <v>1574</v>
      </c>
      <c r="L2449" s="77">
        <v>183</v>
      </c>
      <c r="M2449" s="77">
        <v>92</v>
      </c>
      <c r="N2449" s="77">
        <v>101</v>
      </c>
      <c r="O2449" s="77">
        <v>75</v>
      </c>
      <c r="P2449" s="77">
        <v>3417</v>
      </c>
      <c r="Q2449" s="77">
        <v>1755</v>
      </c>
      <c r="R2449" s="77">
        <v>235</v>
      </c>
      <c r="S2449" s="77">
        <v>214</v>
      </c>
      <c r="T2449" s="77">
        <v>238</v>
      </c>
      <c r="U2449" s="78">
        <v>150</v>
      </c>
    </row>
    <row r="2450" spans="1:21" ht="15">
      <c r="A2450" s="76" t="s">
        <v>2812</v>
      </c>
      <c r="B2450" s="77" t="s">
        <v>5864</v>
      </c>
      <c r="C2450" s="77" t="s">
        <v>2732</v>
      </c>
      <c r="D2450" s="77" t="s">
        <v>531</v>
      </c>
      <c r="E2450" s="77">
        <v>10699</v>
      </c>
      <c r="F2450" s="77">
        <v>4755</v>
      </c>
      <c r="G2450" s="77">
        <v>5944</v>
      </c>
      <c r="H2450" s="77">
        <v>0.44443405899999999</v>
      </c>
      <c r="I2450" s="77">
        <v>0.55556594100000001</v>
      </c>
      <c r="J2450" s="77">
        <v>2788</v>
      </c>
      <c r="K2450" s="77">
        <v>1520</v>
      </c>
      <c r="L2450" s="77">
        <v>187</v>
      </c>
      <c r="M2450" s="77">
        <v>85</v>
      </c>
      <c r="N2450" s="77">
        <v>117</v>
      </c>
      <c r="O2450" s="77">
        <v>58</v>
      </c>
      <c r="P2450" s="77">
        <v>3411</v>
      </c>
      <c r="Q2450" s="77">
        <v>1723</v>
      </c>
      <c r="R2450" s="77">
        <v>226</v>
      </c>
      <c r="S2450" s="77">
        <v>206</v>
      </c>
      <c r="T2450" s="77">
        <v>222</v>
      </c>
      <c r="U2450" s="78">
        <v>156</v>
      </c>
    </row>
    <row r="2451" spans="1:21" ht="15">
      <c r="A2451" s="76" t="s">
        <v>2813</v>
      </c>
      <c r="B2451" s="77" t="s">
        <v>5864</v>
      </c>
      <c r="C2451" s="77" t="s">
        <v>2732</v>
      </c>
      <c r="D2451" s="77" t="s">
        <v>531</v>
      </c>
      <c r="E2451" s="77">
        <v>11607</v>
      </c>
      <c r="F2451" s="77">
        <v>5343</v>
      </c>
      <c r="G2451" s="77">
        <v>6264</v>
      </c>
      <c r="H2451" s="77">
        <v>0.46032566600000002</v>
      </c>
      <c r="I2451" s="77">
        <v>0.53967433399999998</v>
      </c>
      <c r="J2451" s="77">
        <v>3105</v>
      </c>
      <c r="K2451" s="77">
        <v>1717</v>
      </c>
      <c r="L2451" s="77">
        <v>237</v>
      </c>
      <c r="M2451" s="77">
        <v>115</v>
      </c>
      <c r="N2451" s="77">
        <v>101</v>
      </c>
      <c r="O2451" s="77">
        <v>68</v>
      </c>
      <c r="P2451" s="77">
        <v>3610</v>
      </c>
      <c r="Q2451" s="77">
        <v>1824</v>
      </c>
      <c r="R2451" s="77">
        <v>233</v>
      </c>
      <c r="S2451" s="77">
        <v>211</v>
      </c>
      <c r="T2451" s="77">
        <v>234</v>
      </c>
      <c r="U2451" s="78">
        <v>152</v>
      </c>
    </row>
    <row r="2452" spans="1:21" ht="15">
      <c r="A2452" s="76" t="s">
        <v>2814</v>
      </c>
      <c r="B2452" s="77" t="s">
        <v>5864</v>
      </c>
      <c r="C2452" s="77" t="s">
        <v>2732</v>
      </c>
      <c r="D2452" s="77" t="s">
        <v>531</v>
      </c>
      <c r="E2452" s="77">
        <v>10791</v>
      </c>
      <c r="F2452" s="77">
        <v>4798</v>
      </c>
      <c r="G2452" s="77">
        <v>5993</v>
      </c>
      <c r="H2452" s="77">
        <v>0.44462978399999997</v>
      </c>
      <c r="I2452" s="77">
        <v>0.55537021600000003</v>
      </c>
      <c r="J2452" s="77">
        <v>2765</v>
      </c>
      <c r="K2452" s="77">
        <v>1586</v>
      </c>
      <c r="L2452" s="77">
        <v>198</v>
      </c>
      <c r="M2452" s="77">
        <v>85</v>
      </c>
      <c r="N2452" s="77">
        <v>96</v>
      </c>
      <c r="O2452" s="77">
        <v>68</v>
      </c>
      <c r="P2452" s="77">
        <v>3453</v>
      </c>
      <c r="Q2452" s="77">
        <v>1738</v>
      </c>
      <c r="R2452" s="77">
        <v>224</v>
      </c>
      <c r="S2452" s="77">
        <v>213</v>
      </c>
      <c r="T2452" s="77">
        <v>221</v>
      </c>
      <c r="U2452" s="78">
        <v>144</v>
      </c>
    </row>
    <row r="2453" spans="1:21" ht="15">
      <c r="A2453" s="76" t="s">
        <v>2815</v>
      </c>
      <c r="B2453" s="77" t="s">
        <v>5864</v>
      </c>
      <c r="C2453" s="77" t="s">
        <v>2732</v>
      </c>
      <c r="D2453" s="77" t="s">
        <v>531</v>
      </c>
      <c r="E2453" s="77">
        <v>10903</v>
      </c>
      <c r="F2453" s="77">
        <v>4883</v>
      </c>
      <c r="G2453" s="77">
        <v>6020</v>
      </c>
      <c r="H2453" s="77">
        <v>0.447858388</v>
      </c>
      <c r="I2453" s="77">
        <v>0.552141612</v>
      </c>
      <c r="J2453" s="77">
        <v>2829</v>
      </c>
      <c r="K2453" s="77">
        <v>1614</v>
      </c>
      <c r="L2453" s="77">
        <v>177</v>
      </c>
      <c r="M2453" s="77">
        <v>96</v>
      </c>
      <c r="N2453" s="77">
        <v>105</v>
      </c>
      <c r="O2453" s="77">
        <v>62</v>
      </c>
      <c r="P2453" s="77">
        <v>3435</v>
      </c>
      <c r="Q2453" s="77">
        <v>1782</v>
      </c>
      <c r="R2453" s="77">
        <v>243</v>
      </c>
      <c r="S2453" s="77">
        <v>192</v>
      </c>
      <c r="T2453" s="77">
        <v>223</v>
      </c>
      <c r="U2453" s="78">
        <v>145</v>
      </c>
    </row>
    <row r="2454" spans="1:21" ht="15">
      <c r="A2454" s="76" t="s">
        <v>2816</v>
      </c>
      <c r="B2454" s="77" t="s">
        <v>5864</v>
      </c>
      <c r="C2454" s="77" t="s">
        <v>2732</v>
      </c>
      <c r="D2454" s="77" t="s">
        <v>531</v>
      </c>
      <c r="E2454" s="77">
        <v>11280</v>
      </c>
      <c r="F2454" s="77">
        <v>5104</v>
      </c>
      <c r="G2454" s="77">
        <v>6176</v>
      </c>
      <c r="H2454" s="77">
        <v>0.45248227000000002</v>
      </c>
      <c r="I2454" s="77">
        <v>0.54751773000000004</v>
      </c>
      <c r="J2454" s="77">
        <v>2939</v>
      </c>
      <c r="K2454" s="77">
        <v>1694</v>
      </c>
      <c r="L2454" s="77">
        <v>225</v>
      </c>
      <c r="M2454" s="77">
        <v>90</v>
      </c>
      <c r="N2454" s="77">
        <v>98</v>
      </c>
      <c r="O2454" s="77">
        <v>58</v>
      </c>
      <c r="P2454" s="77">
        <v>3488</v>
      </c>
      <c r="Q2454" s="77">
        <v>1839</v>
      </c>
      <c r="R2454" s="77">
        <v>257</v>
      </c>
      <c r="S2454" s="77">
        <v>228</v>
      </c>
      <c r="T2454" s="77">
        <v>224</v>
      </c>
      <c r="U2454" s="78">
        <v>140</v>
      </c>
    </row>
    <row r="2455" spans="1:21" ht="15">
      <c r="A2455" s="76" t="s">
        <v>2817</v>
      </c>
      <c r="B2455" s="77" t="s">
        <v>5864</v>
      </c>
      <c r="C2455" s="77" t="s">
        <v>2732</v>
      </c>
      <c r="D2455" s="77" t="s">
        <v>531</v>
      </c>
      <c r="E2455" s="77">
        <v>10853</v>
      </c>
      <c r="F2455" s="77">
        <v>4877</v>
      </c>
      <c r="G2455" s="77">
        <v>5976</v>
      </c>
      <c r="H2455" s="77">
        <v>0.44936883799999999</v>
      </c>
      <c r="I2455" s="77">
        <v>0.55063116199999995</v>
      </c>
      <c r="J2455" s="77">
        <v>2797</v>
      </c>
      <c r="K2455" s="77">
        <v>1615</v>
      </c>
      <c r="L2455" s="77">
        <v>196</v>
      </c>
      <c r="M2455" s="77">
        <v>91</v>
      </c>
      <c r="N2455" s="77">
        <v>116</v>
      </c>
      <c r="O2455" s="77">
        <v>62</v>
      </c>
      <c r="P2455" s="77">
        <v>3361</v>
      </c>
      <c r="Q2455" s="77">
        <v>1816</v>
      </c>
      <c r="R2455" s="77">
        <v>219</v>
      </c>
      <c r="S2455" s="77">
        <v>202</v>
      </c>
      <c r="T2455" s="77">
        <v>213</v>
      </c>
      <c r="U2455" s="78">
        <v>165</v>
      </c>
    </row>
    <row r="2456" spans="1:21" ht="15">
      <c r="A2456" s="76" t="s">
        <v>2818</v>
      </c>
      <c r="B2456" s="77" t="s">
        <v>5864</v>
      </c>
      <c r="C2456" s="77" t="s">
        <v>2732</v>
      </c>
      <c r="D2456" s="77" t="s">
        <v>531</v>
      </c>
      <c r="E2456" s="77">
        <v>12280</v>
      </c>
      <c r="F2456" s="77">
        <v>5726</v>
      </c>
      <c r="G2456" s="77">
        <v>6554</v>
      </c>
      <c r="H2456" s="77">
        <v>0.466286645</v>
      </c>
      <c r="I2456" s="77">
        <v>0.53371335499999994</v>
      </c>
      <c r="J2456" s="77">
        <v>3448</v>
      </c>
      <c r="K2456" s="77">
        <v>1740</v>
      </c>
      <c r="L2456" s="77">
        <v>285</v>
      </c>
      <c r="M2456" s="77">
        <v>101</v>
      </c>
      <c r="N2456" s="77">
        <v>105</v>
      </c>
      <c r="O2456" s="77">
        <v>47</v>
      </c>
      <c r="P2456" s="77">
        <v>3758</v>
      </c>
      <c r="Q2456" s="77">
        <v>1936</v>
      </c>
      <c r="R2456" s="77">
        <v>254</v>
      </c>
      <c r="S2456" s="77">
        <v>220</v>
      </c>
      <c r="T2456" s="77">
        <v>219</v>
      </c>
      <c r="U2456" s="78">
        <v>167</v>
      </c>
    </row>
    <row r="2457" spans="1:21" ht="15">
      <c r="A2457" s="76" t="s">
        <v>2819</v>
      </c>
      <c r="B2457" s="77" t="s">
        <v>5864</v>
      </c>
      <c r="C2457" s="77" t="s">
        <v>2732</v>
      </c>
      <c r="D2457" s="77" t="s">
        <v>531</v>
      </c>
      <c r="E2457" s="77">
        <v>10392</v>
      </c>
      <c r="F2457" s="77">
        <v>4665</v>
      </c>
      <c r="G2457" s="77">
        <v>5727</v>
      </c>
      <c r="H2457" s="77">
        <v>0.448903002</v>
      </c>
      <c r="I2457" s="77">
        <v>0.551096998</v>
      </c>
      <c r="J2457" s="77">
        <v>2718</v>
      </c>
      <c r="K2457" s="77">
        <v>1550</v>
      </c>
      <c r="L2457" s="77">
        <v>166</v>
      </c>
      <c r="M2457" s="77">
        <v>74</v>
      </c>
      <c r="N2457" s="77">
        <v>103</v>
      </c>
      <c r="O2457" s="77">
        <v>54</v>
      </c>
      <c r="P2457" s="77">
        <v>3239</v>
      </c>
      <c r="Q2457" s="77">
        <v>1711</v>
      </c>
      <c r="R2457" s="77">
        <v>216</v>
      </c>
      <c r="S2457" s="77">
        <v>211</v>
      </c>
      <c r="T2457" s="77">
        <v>224</v>
      </c>
      <c r="U2457" s="78">
        <v>126</v>
      </c>
    </row>
    <row r="2458" spans="1:21" ht="15">
      <c r="A2458" s="76" t="s">
        <v>2820</v>
      </c>
      <c r="B2458" s="77" t="s">
        <v>5864</v>
      </c>
      <c r="C2458" s="77" t="s">
        <v>2732</v>
      </c>
      <c r="D2458" s="77" t="s">
        <v>531</v>
      </c>
      <c r="E2458" s="77">
        <v>11027</v>
      </c>
      <c r="F2458" s="77">
        <v>4947</v>
      </c>
      <c r="G2458" s="77">
        <v>6080</v>
      </c>
      <c r="H2458" s="77">
        <v>0.44862610000000003</v>
      </c>
      <c r="I2458" s="77">
        <v>0.55137389999999997</v>
      </c>
      <c r="J2458" s="77">
        <v>2848</v>
      </c>
      <c r="K2458" s="77">
        <v>1628</v>
      </c>
      <c r="L2458" s="77">
        <v>210</v>
      </c>
      <c r="M2458" s="77">
        <v>93</v>
      </c>
      <c r="N2458" s="77">
        <v>92</v>
      </c>
      <c r="O2458" s="77">
        <v>76</v>
      </c>
      <c r="P2458" s="77">
        <v>3498</v>
      </c>
      <c r="Q2458" s="77">
        <v>1782</v>
      </c>
      <c r="R2458" s="77">
        <v>216</v>
      </c>
      <c r="S2458" s="77">
        <v>204</v>
      </c>
      <c r="T2458" s="77">
        <v>220</v>
      </c>
      <c r="U2458" s="78">
        <v>160</v>
      </c>
    </row>
    <row r="2459" spans="1:21" ht="15">
      <c r="A2459" s="76" t="s">
        <v>2821</v>
      </c>
      <c r="B2459" s="77" t="s">
        <v>5864</v>
      </c>
      <c r="C2459" s="77" t="s">
        <v>2732</v>
      </c>
      <c r="D2459" s="77" t="s">
        <v>531</v>
      </c>
      <c r="E2459" s="77">
        <v>11018</v>
      </c>
      <c r="F2459" s="77">
        <v>4864</v>
      </c>
      <c r="G2459" s="77">
        <v>6154</v>
      </c>
      <c r="H2459" s="77">
        <v>0.44145942999999999</v>
      </c>
      <c r="I2459" s="77">
        <v>0.55854057000000001</v>
      </c>
      <c r="J2459" s="77">
        <v>2827</v>
      </c>
      <c r="K2459" s="77">
        <v>1608</v>
      </c>
      <c r="L2459" s="77">
        <v>178</v>
      </c>
      <c r="M2459" s="77">
        <v>94</v>
      </c>
      <c r="N2459" s="77">
        <v>96</v>
      </c>
      <c r="O2459" s="77">
        <v>61</v>
      </c>
      <c r="P2459" s="77">
        <v>3471</v>
      </c>
      <c r="Q2459" s="77">
        <v>1837</v>
      </c>
      <c r="R2459" s="77">
        <v>236</v>
      </c>
      <c r="S2459" s="77">
        <v>229</v>
      </c>
      <c r="T2459" s="77">
        <v>228</v>
      </c>
      <c r="U2459" s="78">
        <v>153</v>
      </c>
    </row>
    <row r="2460" spans="1:21" ht="15">
      <c r="A2460" s="76" t="s">
        <v>2822</v>
      </c>
      <c r="B2460" s="77" t="s">
        <v>5864</v>
      </c>
      <c r="C2460" s="77" t="s">
        <v>2732</v>
      </c>
      <c r="D2460" s="77" t="s">
        <v>531</v>
      </c>
      <c r="E2460" s="77">
        <v>11032</v>
      </c>
      <c r="F2460" s="77">
        <v>5010</v>
      </c>
      <c r="G2460" s="77">
        <v>6022</v>
      </c>
      <c r="H2460" s="77">
        <v>0.45413343</v>
      </c>
      <c r="I2460" s="77">
        <v>0.54586657000000005</v>
      </c>
      <c r="J2460" s="77">
        <v>2890</v>
      </c>
      <c r="K2460" s="77">
        <v>1625</v>
      </c>
      <c r="L2460" s="77">
        <v>224</v>
      </c>
      <c r="M2460" s="77">
        <v>100</v>
      </c>
      <c r="N2460" s="77">
        <v>97</v>
      </c>
      <c r="O2460" s="77">
        <v>74</v>
      </c>
      <c r="P2460" s="77">
        <v>3442</v>
      </c>
      <c r="Q2460" s="77">
        <v>1766</v>
      </c>
      <c r="R2460" s="77">
        <v>234</v>
      </c>
      <c r="S2460" s="77">
        <v>207</v>
      </c>
      <c r="T2460" s="77">
        <v>223</v>
      </c>
      <c r="U2460" s="78">
        <v>150</v>
      </c>
    </row>
    <row r="2461" spans="1:21" ht="15">
      <c r="A2461" s="76" t="s">
        <v>2823</v>
      </c>
      <c r="B2461" s="77" t="s">
        <v>5864</v>
      </c>
      <c r="C2461" s="77" t="s">
        <v>2732</v>
      </c>
      <c r="D2461" s="77" t="s">
        <v>531</v>
      </c>
      <c r="E2461" s="77">
        <v>11048</v>
      </c>
      <c r="F2461" s="77">
        <v>4910</v>
      </c>
      <c r="G2461" s="77">
        <v>6138</v>
      </c>
      <c r="H2461" s="77">
        <v>0.44442432999999998</v>
      </c>
      <c r="I2461" s="77">
        <v>0.55557566999999997</v>
      </c>
      <c r="J2461" s="77">
        <v>2846</v>
      </c>
      <c r="K2461" s="77">
        <v>1589</v>
      </c>
      <c r="L2461" s="77">
        <v>209</v>
      </c>
      <c r="M2461" s="77">
        <v>98</v>
      </c>
      <c r="N2461" s="77">
        <v>102</v>
      </c>
      <c r="O2461" s="77">
        <v>66</v>
      </c>
      <c r="P2461" s="77">
        <v>3516</v>
      </c>
      <c r="Q2461" s="77">
        <v>1799</v>
      </c>
      <c r="R2461" s="77">
        <v>238</v>
      </c>
      <c r="S2461" s="77">
        <v>210</v>
      </c>
      <c r="T2461" s="77">
        <v>222</v>
      </c>
      <c r="U2461" s="78">
        <v>153</v>
      </c>
    </row>
    <row r="2462" spans="1:21" ht="15">
      <c r="A2462" s="76" t="s">
        <v>2824</v>
      </c>
      <c r="B2462" s="77" t="s">
        <v>5864</v>
      </c>
      <c r="C2462" s="77" t="s">
        <v>2732</v>
      </c>
      <c r="D2462" s="77" t="s">
        <v>531</v>
      </c>
      <c r="E2462" s="77">
        <v>11159</v>
      </c>
      <c r="F2462" s="77">
        <v>4973</v>
      </c>
      <c r="G2462" s="77">
        <v>6186</v>
      </c>
      <c r="H2462" s="77">
        <v>0.445649252</v>
      </c>
      <c r="I2462" s="77">
        <v>0.55435074799999995</v>
      </c>
      <c r="J2462" s="77">
        <v>2895</v>
      </c>
      <c r="K2462" s="77">
        <v>1591</v>
      </c>
      <c r="L2462" s="77">
        <v>213</v>
      </c>
      <c r="M2462" s="77">
        <v>98</v>
      </c>
      <c r="N2462" s="77">
        <v>114</v>
      </c>
      <c r="O2462" s="77">
        <v>62</v>
      </c>
      <c r="P2462" s="77">
        <v>3486</v>
      </c>
      <c r="Q2462" s="77">
        <v>1856</v>
      </c>
      <c r="R2462" s="77">
        <v>242</v>
      </c>
      <c r="S2462" s="77">
        <v>207</v>
      </c>
      <c r="T2462" s="77">
        <v>241</v>
      </c>
      <c r="U2462" s="78">
        <v>154</v>
      </c>
    </row>
    <row r="2463" spans="1:21" ht="15">
      <c r="A2463" s="76" t="s">
        <v>2825</v>
      </c>
      <c r="B2463" s="77" t="s">
        <v>5864</v>
      </c>
      <c r="C2463" s="77" t="s">
        <v>2732</v>
      </c>
      <c r="D2463" s="77" t="s">
        <v>531</v>
      </c>
      <c r="E2463" s="77">
        <v>10806</v>
      </c>
      <c r="F2463" s="77">
        <v>4872</v>
      </c>
      <c r="G2463" s="77">
        <v>5934</v>
      </c>
      <c r="H2463" s="77">
        <v>0.45086063300000001</v>
      </c>
      <c r="I2463" s="77">
        <v>0.54913936699999999</v>
      </c>
      <c r="J2463" s="77">
        <v>2810</v>
      </c>
      <c r="K2463" s="77">
        <v>1598</v>
      </c>
      <c r="L2463" s="77">
        <v>197</v>
      </c>
      <c r="M2463" s="77">
        <v>89</v>
      </c>
      <c r="N2463" s="77">
        <v>113</v>
      </c>
      <c r="O2463" s="77">
        <v>65</v>
      </c>
      <c r="P2463" s="77">
        <v>3369</v>
      </c>
      <c r="Q2463" s="77">
        <v>1757</v>
      </c>
      <c r="R2463" s="77">
        <v>228</v>
      </c>
      <c r="S2463" s="77">
        <v>227</v>
      </c>
      <c r="T2463" s="77">
        <v>206</v>
      </c>
      <c r="U2463" s="78">
        <v>147</v>
      </c>
    </row>
    <row r="2464" spans="1:21" ht="15">
      <c r="A2464" s="76" t="s">
        <v>2826</v>
      </c>
      <c r="B2464" s="77" t="s">
        <v>5864</v>
      </c>
      <c r="C2464" s="77" t="s">
        <v>2732</v>
      </c>
      <c r="D2464" s="77" t="s">
        <v>531</v>
      </c>
      <c r="E2464" s="77">
        <v>10336</v>
      </c>
      <c r="F2464" s="77">
        <v>4493</v>
      </c>
      <c r="G2464" s="77">
        <v>5843</v>
      </c>
      <c r="H2464" s="77">
        <v>0.43469427199999999</v>
      </c>
      <c r="I2464" s="77">
        <v>0.56530572800000001</v>
      </c>
      <c r="J2464" s="77">
        <v>2551</v>
      </c>
      <c r="K2464" s="77">
        <v>1527</v>
      </c>
      <c r="L2464" s="77">
        <v>173</v>
      </c>
      <c r="M2464" s="77">
        <v>83</v>
      </c>
      <c r="N2464" s="77">
        <v>97</v>
      </c>
      <c r="O2464" s="77">
        <v>62</v>
      </c>
      <c r="P2464" s="77">
        <v>3269</v>
      </c>
      <c r="Q2464" s="77">
        <v>1752</v>
      </c>
      <c r="R2464" s="77">
        <v>226</v>
      </c>
      <c r="S2464" s="77">
        <v>208</v>
      </c>
      <c r="T2464" s="77">
        <v>240</v>
      </c>
      <c r="U2464" s="78">
        <v>148</v>
      </c>
    </row>
    <row r="2465" spans="1:21" ht="15">
      <c r="A2465" s="76" t="s">
        <v>2827</v>
      </c>
      <c r="B2465" s="77" t="s">
        <v>5864</v>
      </c>
      <c r="C2465" s="77" t="s">
        <v>2732</v>
      </c>
      <c r="D2465" s="77" t="s">
        <v>531</v>
      </c>
      <c r="E2465" s="77">
        <v>10986</v>
      </c>
      <c r="F2465" s="77">
        <v>5057</v>
      </c>
      <c r="G2465" s="77">
        <v>5929</v>
      </c>
      <c r="H2465" s="77">
        <v>0.46031312600000002</v>
      </c>
      <c r="I2465" s="77">
        <v>0.53968687400000004</v>
      </c>
      <c r="J2465" s="77">
        <v>2967</v>
      </c>
      <c r="K2465" s="77">
        <v>1646</v>
      </c>
      <c r="L2465" s="77">
        <v>195</v>
      </c>
      <c r="M2465" s="77">
        <v>88</v>
      </c>
      <c r="N2465" s="77">
        <v>95</v>
      </c>
      <c r="O2465" s="77">
        <v>66</v>
      </c>
      <c r="P2465" s="77">
        <v>3381</v>
      </c>
      <c r="Q2465" s="77">
        <v>1763</v>
      </c>
      <c r="R2465" s="77">
        <v>224</v>
      </c>
      <c r="S2465" s="77">
        <v>207</v>
      </c>
      <c r="T2465" s="77">
        <v>212</v>
      </c>
      <c r="U2465" s="78">
        <v>142</v>
      </c>
    </row>
    <row r="2466" spans="1:21" ht="15">
      <c r="A2466" s="76" t="s">
        <v>2828</v>
      </c>
      <c r="B2466" s="77" t="s">
        <v>5864</v>
      </c>
      <c r="C2466" s="77" t="s">
        <v>2732</v>
      </c>
      <c r="D2466" s="77" t="s">
        <v>531</v>
      </c>
      <c r="E2466" s="77">
        <v>10886</v>
      </c>
      <c r="F2466" s="77">
        <v>4943</v>
      </c>
      <c r="G2466" s="77">
        <v>5943</v>
      </c>
      <c r="H2466" s="77">
        <v>0.45406944700000001</v>
      </c>
      <c r="I2466" s="77">
        <v>0.54593055300000004</v>
      </c>
      <c r="J2466" s="77">
        <v>2905</v>
      </c>
      <c r="K2466" s="77">
        <v>1582</v>
      </c>
      <c r="L2466" s="77">
        <v>212</v>
      </c>
      <c r="M2466" s="77">
        <v>90</v>
      </c>
      <c r="N2466" s="77">
        <v>103</v>
      </c>
      <c r="O2466" s="77">
        <v>51</v>
      </c>
      <c r="P2466" s="77">
        <v>3386</v>
      </c>
      <c r="Q2466" s="77">
        <v>1754</v>
      </c>
      <c r="R2466" s="77">
        <v>248</v>
      </c>
      <c r="S2466" s="77">
        <v>195</v>
      </c>
      <c r="T2466" s="77">
        <v>205</v>
      </c>
      <c r="U2466" s="78">
        <v>155</v>
      </c>
    </row>
    <row r="2467" spans="1:21" ht="15">
      <c r="A2467" s="76" t="s">
        <v>2829</v>
      </c>
      <c r="B2467" s="77" t="s">
        <v>5864</v>
      </c>
      <c r="C2467" s="77" t="s">
        <v>2732</v>
      </c>
      <c r="D2467" s="77" t="s">
        <v>531</v>
      </c>
      <c r="E2467" s="77">
        <v>10829</v>
      </c>
      <c r="F2467" s="77">
        <v>4865</v>
      </c>
      <c r="G2467" s="77">
        <v>5964</v>
      </c>
      <c r="H2467" s="77">
        <v>0.44925662599999999</v>
      </c>
      <c r="I2467" s="77">
        <v>0.55074337399999995</v>
      </c>
      <c r="J2467" s="77">
        <v>2790</v>
      </c>
      <c r="K2467" s="77">
        <v>1612</v>
      </c>
      <c r="L2467" s="77">
        <v>202</v>
      </c>
      <c r="M2467" s="77">
        <v>90</v>
      </c>
      <c r="N2467" s="77">
        <v>117</v>
      </c>
      <c r="O2467" s="77">
        <v>54</v>
      </c>
      <c r="P2467" s="77">
        <v>3396</v>
      </c>
      <c r="Q2467" s="77">
        <v>1734</v>
      </c>
      <c r="R2467" s="77">
        <v>243</v>
      </c>
      <c r="S2467" s="77">
        <v>217</v>
      </c>
      <c r="T2467" s="77">
        <v>224</v>
      </c>
      <c r="U2467" s="78">
        <v>150</v>
      </c>
    </row>
    <row r="2468" spans="1:21" ht="15">
      <c r="A2468" s="76" t="s">
        <v>2830</v>
      </c>
      <c r="B2468" s="77" t="s">
        <v>5864</v>
      </c>
      <c r="C2468" s="77" t="s">
        <v>2732</v>
      </c>
      <c r="D2468" s="77" t="s">
        <v>531</v>
      </c>
      <c r="E2468" s="77">
        <v>10550</v>
      </c>
      <c r="F2468" s="77">
        <v>4690</v>
      </c>
      <c r="G2468" s="77">
        <v>5860</v>
      </c>
      <c r="H2468" s="77">
        <v>0.44454976299999999</v>
      </c>
      <c r="I2468" s="77">
        <v>0.55545023699999996</v>
      </c>
      <c r="J2468" s="77">
        <v>2683</v>
      </c>
      <c r="K2468" s="77">
        <v>1604</v>
      </c>
      <c r="L2468" s="77">
        <v>163</v>
      </c>
      <c r="M2468" s="77">
        <v>89</v>
      </c>
      <c r="N2468" s="77">
        <v>92</v>
      </c>
      <c r="O2468" s="77">
        <v>59</v>
      </c>
      <c r="P2468" s="77">
        <v>3256</v>
      </c>
      <c r="Q2468" s="77">
        <v>1776</v>
      </c>
      <c r="R2468" s="77">
        <v>234</v>
      </c>
      <c r="S2468" s="77">
        <v>213</v>
      </c>
      <c r="T2468" s="77">
        <v>224</v>
      </c>
      <c r="U2468" s="78">
        <v>157</v>
      </c>
    </row>
    <row r="2469" spans="1:21" ht="15">
      <c r="A2469" s="76" t="s">
        <v>2831</v>
      </c>
      <c r="B2469" s="77" t="s">
        <v>5864</v>
      </c>
      <c r="C2469" s="77" t="s">
        <v>2732</v>
      </c>
      <c r="D2469" s="77" t="s">
        <v>531</v>
      </c>
      <c r="E2469" s="77">
        <v>10903</v>
      </c>
      <c r="F2469" s="77">
        <v>4935</v>
      </c>
      <c r="G2469" s="77">
        <v>5968</v>
      </c>
      <c r="H2469" s="77">
        <v>0.45262771699999998</v>
      </c>
      <c r="I2469" s="77">
        <v>0.54737228299999996</v>
      </c>
      <c r="J2469" s="77">
        <v>2896</v>
      </c>
      <c r="K2469" s="77">
        <v>1618</v>
      </c>
      <c r="L2469" s="77">
        <v>189</v>
      </c>
      <c r="M2469" s="77">
        <v>86</v>
      </c>
      <c r="N2469" s="77">
        <v>92</v>
      </c>
      <c r="O2469" s="77">
        <v>54</v>
      </c>
      <c r="P2469" s="77">
        <v>3407</v>
      </c>
      <c r="Q2469" s="77">
        <v>1739</v>
      </c>
      <c r="R2469" s="77">
        <v>235</v>
      </c>
      <c r="S2469" s="77">
        <v>219</v>
      </c>
      <c r="T2469" s="77">
        <v>207</v>
      </c>
      <c r="U2469" s="78">
        <v>161</v>
      </c>
    </row>
    <row r="2470" spans="1:21" ht="15">
      <c r="A2470" s="76" t="s">
        <v>2832</v>
      </c>
      <c r="B2470" s="77" t="s">
        <v>5864</v>
      </c>
      <c r="C2470" s="77" t="s">
        <v>2732</v>
      </c>
      <c r="D2470" s="77" t="s">
        <v>531</v>
      </c>
      <c r="E2470" s="77">
        <v>10967</v>
      </c>
      <c r="F2470" s="77">
        <v>4903</v>
      </c>
      <c r="G2470" s="77">
        <v>6064</v>
      </c>
      <c r="H2470" s="77">
        <v>0.44706847799999999</v>
      </c>
      <c r="I2470" s="77">
        <v>0.55293152199999995</v>
      </c>
      <c r="J2470" s="77">
        <v>2829</v>
      </c>
      <c r="K2470" s="77">
        <v>1641</v>
      </c>
      <c r="L2470" s="77">
        <v>202</v>
      </c>
      <c r="M2470" s="77">
        <v>83</v>
      </c>
      <c r="N2470" s="77">
        <v>99</v>
      </c>
      <c r="O2470" s="77">
        <v>49</v>
      </c>
      <c r="P2470" s="77">
        <v>3489</v>
      </c>
      <c r="Q2470" s="77">
        <v>1788</v>
      </c>
      <c r="R2470" s="77">
        <v>225</v>
      </c>
      <c r="S2470" s="77">
        <v>220</v>
      </c>
      <c r="T2470" s="77">
        <v>209</v>
      </c>
      <c r="U2470" s="78">
        <v>133</v>
      </c>
    </row>
    <row r="2471" spans="1:21" ht="15">
      <c r="A2471" s="76" t="s">
        <v>2833</v>
      </c>
      <c r="B2471" s="77" t="s">
        <v>5864</v>
      </c>
      <c r="C2471" s="77" t="s">
        <v>2732</v>
      </c>
      <c r="D2471" s="77" t="s">
        <v>531</v>
      </c>
      <c r="E2471" s="77">
        <v>10675</v>
      </c>
      <c r="F2471" s="77">
        <v>4786</v>
      </c>
      <c r="G2471" s="77">
        <v>5889</v>
      </c>
      <c r="H2471" s="77">
        <v>0.448337237</v>
      </c>
      <c r="I2471" s="77">
        <v>0.55166276299999994</v>
      </c>
      <c r="J2471" s="77">
        <v>2790</v>
      </c>
      <c r="K2471" s="77">
        <v>1553</v>
      </c>
      <c r="L2471" s="77">
        <v>194</v>
      </c>
      <c r="M2471" s="77">
        <v>90</v>
      </c>
      <c r="N2471" s="77">
        <v>95</v>
      </c>
      <c r="O2471" s="77">
        <v>64</v>
      </c>
      <c r="P2471" s="77">
        <v>3377</v>
      </c>
      <c r="Q2471" s="77">
        <v>1732</v>
      </c>
      <c r="R2471" s="77">
        <v>217</v>
      </c>
      <c r="S2471" s="77">
        <v>195</v>
      </c>
      <c r="T2471" s="77">
        <v>215</v>
      </c>
      <c r="U2471" s="78">
        <v>153</v>
      </c>
    </row>
    <row r="2472" spans="1:21" ht="15">
      <c r="A2472" s="76" t="s">
        <v>2834</v>
      </c>
      <c r="B2472" s="77" t="s">
        <v>5864</v>
      </c>
      <c r="C2472" s="77" t="s">
        <v>2732</v>
      </c>
      <c r="D2472" s="77" t="s">
        <v>531</v>
      </c>
      <c r="E2472" s="77">
        <v>10570</v>
      </c>
      <c r="F2472" s="77">
        <v>4727</v>
      </c>
      <c r="G2472" s="77">
        <v>5843</v>
      </c>
      <c r="H2472" s="77">
        <v>0.44720908199999998</v>
      </c>
      <c r="I2472" s="77">
        <v>0.55279091800000002</v>
      </c>
      <c r="J2472" s="77">
        <v>2778</v>
      </c>
      <c r="K2472" s="77">
        <v>1546</v>
      </c>
      <c r="L2472" s="77">
        <v>175</v>
      </c>
      <c r="M2472" s="77">
        <v>75</v>
      </c>
      <c r="N2472" s="77">
        <v>88</v>
      </c>
      <c r="O2472" s="77">
        <v>65</v>
      </c>
      <c r="P2472" s="77">
        <v>3323</v>
      </c>
      <c r="Q2472" s="77">
        <v>1749</v>
      </c>
      <c r="R2472" s="77">
        <v>232</v>
      </c>
      <c r="S2472" s="77">
        <v>205</v>
      </c>
      <c r="T2472" s="77">
        <v>203</v>
      </c>
      <c r="U2472" s="78">
        <v>131</v>
      </c>
    </row>
    <row r="2473" spans="1:21" ht="15">
      <c r="A2473" s="76" t="s">
        <v>2835</v>
      </c>
      <c r="B2473" s="77" t="s">
        <v>5864</v>
      </c>
      <c r="C2473" s="77" t="s">
        <v>2702</v>
      </c>
      <c r="D2473" s="77" t="s">
        <v>1208</v>
      </c>
      <c r="E2473" s="77">
        <v>13088</v>
      </c>
      <c r="F2473" s="77">
        <v>5924</v>
      </c>
      <c r="G2473" s="77">
        <v>7164</v>
      </c>
      <c r="H2473" s="77">
        <v>0.45262836200000001</v>
      </c>
      <c r="I2473" s="77">
        <v>0.54737163799999999</v>
      </c>
      <c r="J2473" s="77">
        <v>3437</v>
      </c>
      <c r="K2473" s="77">
        <v>1978</v>
      </c>
      <c r="L2473" s="77">
        <v>234</v>
      </c>
      <c r="M2473" s="77">
        <v>105</v>
      </c>
      <c r="N2473" s="77">
        <v>114</v>
      </c>
      <c r="O2473" s="77">
        <v>56</v>
      </c>
      <c r="P2473" s="77">
        <v>4127</v>
      </c>
      <c r="Q2473" s="77">
        <v>2025</v>
      </c>
      <c r="R2473" s="77">
        <v>287</v>
      </c>
      <c r="S2473" s="77">
        <v>264</v>
      </c>
      <c r="T2473" s="77">
        <v>271</v>
      </c>
      <c r="U2473" s="78">
        <v>190</v>
      </c>
    </row>
    <row r="2474" spans="1:21" ht="15">
      <c r="A2474" s="76" t="s">
        <v>2836</v>
      </c>
      <c r="B2474" s="77" t="s">
        <v>5864</v>
      </c>
      <c r="C2474" s="77" t="s">
        <v>2702</v>
      </c>
      <c r="D2474" s="77" t="s">
        <v>1208</v>
      </c>
      <c r="E2474" s="77">
        <v>12800</v>
      </c>
      <c r="F2474" s="77">
        <v>5692</v>
      </c>
      <c r="G2474" s="77">
        <v>7108</v>
      </c>
      <c r="H2474" s="77">
        <v>0.44468750000000001</v>
      </c>
      <c r="I2474" s="77">
        <v>0.55531249999999999</v>
      </c>
      <c r="J2474" s="77">
        <v>3233</v>
      </c>
      <c r="K2474" s="77">
        <v>1973</v>
      </c>
      <c r="L2474" s="77">
        <v>203</v>
      </c>
      <c r="M2474" s="77">
        <v>104</v>
      </c>
      <c r="N2474" s="77">
        <v>103</v>
      </c>
      <c r="O2474" s="77">
        <v>76</v>
      </c>
      <c r="P2474" s="77">
        <v>4076</v>
      </c>
      <c r="Q2474" s="77">
        <v>2028</v>
      </c>
      <c r="R2474" s="77">
        <v>291</v>
      </c>
      <c r="S2474" s="77">
        <v>271</v>
      </c>
      <c r="T2474" s="77">
        <v>270</v>
      </c>
      <c r="U2474" s="78">
        <v>172</v>
      </c>
    </row>
    <row r="2475" spans="1:21" ht="15">
      <c r="A2475" s="76" t="s">
        <v>2837</v>
      </c>
      <c r="B2475" s="77" t="s">
        <v>5864</v>
      </c>
      <c r="C2475" s="77" t="s">
        <v>2702</v>
      </c>
      <c r="D2475" s="77" t="s">
        <v>1208</v>
      </c>
      <c r="E2475" s="77">
        <v>13088</v>
      </c>
      <c r="F2475" s="77">
        <v>5879</v>
      </c>
      <c r="G2475" s="77">
        <v>7209</v>
      </c>
      <c r="H2475" s="77">
        <v>0.44919009799999998</v>
      </c>
      <c r="I2475" s="77">
        <v>0.55080990200000002</v>
      </c>
      <c r="J2475" s="77">
        <v>3359</v>
      </c>
      <c r="K2475" s="77">
        <v>2013</v>
      </c>
      <c r="L2475" s="77">
        <v>240</v>
      </c>
      <c r="M2475" s="77">
        <v>94</v>
      </c>
      <c r="N2475" s="77">
        <v>113</v>
      </c>
      <c r="O2475" s="77">
        <v>60</v>
      </c>
      <c r="P2475" s="77">
        <v>4141</v>
      </c>
      <c r="Q2475" s="77">
        <v>2054</v>
      </c>
      <c r="R2475" s="77">
        <v>287</v>
      </c>
      <c r="S2475" s="77">
        <v>260</v>
      </c>
      <c r="T2475" s="77">
        <v>270</v>
      </c>
      <c r="U2475" s="78">
        <v>197</v>
      </c>
    </row>
    <row r="2476" spans="1:21" ht="15">
      <c r="A2476" s="76" t="s">
        <v>2838</v>
      </c>
      <c r="B2476" s="77" t="s">
        <v>5864</v>
      </c>
      <c r="C2476" s="77" t="s">
        <v>2702</v>
      </c>
      <c r="D2476" s="77" t="s">
        <v>1208</v>
      </c>
      <c r="E2476" s="77">
        <v>13195</v>
      </c>
      <c r="F2476" s="77">
        <v>5935</v>
      </c>
      <c r="G2476" s="77">
        <v>7260</v>
      </c>
      <c r="H2476" s="77">
        <v>0.44979158800000002</v>
      </c>
      <c r="I2476" s="77">
        <v>0.55020841200000004</v>
      </c>
      <c r="J2476" s="77">
        <v>3436</v>
      </c>
      <c r="K2476" s="77">
        <v>2005</v>
      </c>
      <c r="L2476" s="77">
        <v>221</v>
      </c>
      <c r="M2476" s="77">
        <v>87</v>
      </c>
      <c r="N2476" s="77">
        <v>121</v>
      </c>
      <c r="O2476" s="77">
        <v>65</v>
      </c>
      <c r="P2476" s="77">
        <v>4151</v>
      </c>
      <c r="Q2476" s="77">
        <v>2117</v>
      </c>
      <c r="R2476" s="77">
        <v>286</v>
      </c>
      <c r="S2476" s="77">
        <v>245</v>
      </c>
      <c r="T2476" s="77">
        <v>283</v>
      </c>
      <c r="U2476" s="78">
        <v>178</v>
      </c>
    </row>
    <row r="2477" spans="1:21" ht="15">
      <c r="A2477" s="76" t="s">
        <v>2839</v>
      </c>
      <c r="B2477" s="77" t="s">
        <v>5864</v>
      </c>
      <c r="C2477" s="77" t="s">
        <v>2702</v>
      </c>
      <c r="D2477" s="77" t="s">
        <v>1208</v>
      </c>
      <c r="E2477" s="77">
        <v>12911</v>
      </c>
      <c r="F2477" s="77">
        <v>5790</v>
      </c>
      <c r="G2477" s="77">
        <v>7121</v>
      </c>
      <c r="H2477" s="77">
        <v>0.44845480599999998</v>
      </c>
      <c r="I2477" s="77">
        <v>0.55154519400000002</v>
      </c>
      <c r="J2477" s="77">
        <v>3259</v>
      </c>
      <c r="K2477" s="77">
        <v>2021</v>
      </c>
      <c r="L2477" s="77">
        <v>215</v>
      </c>
      <c r="M2477" s="77">
        <v>108</v>
      </c>
      <c r="N2477" s="77">
        <v>118</v>
      </c>
      <c r="O2477" s="77">
        <v>69</v>
      </c>
      <c r="P2477" s="77">
        <v>4109</v>
      </c>
      <c r="Q2477" s="77">
        <v>2046</v>
      </c>
      <c r="R2477" s="77">
        <v>293</v>
      </c>
      <c r="S2477" s="77">
        <v>245</v>
      </c>
      <c r="T2477" s="77">
        <v>259</v>
      </c>
      <c r="U2477" s="78">
        <v>169</v>
      </c>
    </row>
    <row r="2478" spans="1:21" ht="15">
      <c r="A2478" s="76" t="s">
        <v>2840</v>
      </c>
      <c r="B2478" s="77" t="s">
        <v>5864</v>
      </c>
      <c r="C2478" s="77" t="s">
        <v>2702</v>
      </c>
      <c r="D2478" s="77" t="s">
        <v>1208</v>
      </c>
      <c r="E2478" s="77">
        <v>12755</v>
      </c>
      <c r="F2478" s="77">
        <v>5722</v>
      </c>
      <c r="G2478" s="77">
        <v>7033</v>
      </c>
      <c r="H2478" s="77">
        <v>0.448608389</v>
      </c>
      <c r="I2478" s="77">
        <v>0.551391611</v>
      </c>
      <c r="J2478" s="77">
        <v>3309</v>
      </c>
      <c r="K2478" s="77">
        <v>1946</v>
      </c>
      <c r="L2478" s="77">
        <v>213</v>
      </c>
      <c r="M2478" s="77">
        <v>102</v>
      </c>
      <c r="N2478" s="77">
        <v>108</v>
      </c>
      <c r="O2478" s="77">
        <v>44</v>
      </c>
      <c r="P2478" s="77">
        <v>4025</v>
      </c>
      <c r="Q2478" s="77">
        <v>2057</v>
      </c>
      <c r="R2478" s="77">
        <v>270</v>
      </c>
      <c r="S2478" s="77">
        <v>251</v>
      </c>
      <c r="T2478" s="77">
        <v>259</v>
      </c>
      <c r="U2478" s="78">
        <v>171</v>
      </c>
    </row>
    <row r="2479" spans="1:21" ht="15">
      <c r="A2479" s="76" t="s">
        <v>2841</v>
      </c>
      <c r="B2479" s="77" t="s">
        <v>5864</v>
      </c>
      <c r="C2479" s="77" t="s">
        <v>2702</v>
      </c>
      <c r="D2479" s="77" t="s">
        <v>1208</v>
      </c>
      <c r="E2479" s="77">
        <v>13380</v>
      </c>
      <c r="F2479" s="77">
        <v>6089</v>
      </c>
      <c r="G2479" s="77">
        <v>7291</v>
      </c>
      <c r="H2479" s="77">
        <v>0.45508221199999999</v>
      </c>
      <c r="I2479" s="77">
        <v>0.54491778800000001</v>
      </c>
      <c r="J2479" s="77">
        <v>3548</v>
      </c>
      <c r="K2479" s="77">
        <v>2040</v>
      </c>
      <c r="L2479" s="77">
        <v>223</v>
      </c>
      <c r="M2479" s="77">
        <v>97</v>
      </c>
      <c r="N2479" s="77">
        <v>106</v>
      </c>
      <c r="O2479" s="77">
        <v>75</v>
      </c>
      <c r="P2479" s="77">
        <v>4261</v>
      </c>
      <c r="Q2479" s="77">
        <v>2030</v>
      </c>
      <c r="R2479" s="77">
        <v>309</v>
      </c>
      <c r="S2479" s="77">
        <v>260</v>
      </c>
      <c r="T2479" s="77">
        <v>264</v>
      </c>
      <c r="U2479" s="78">
        <v>167</v>
      </c>
    </row>
    <row r="2480" spans="1:21" ht="15">
      <c r="A2480" s="76" t="s">
        <v>2842</v>
      </c>
      <c r="B2480" s="77" t="s">
        <v>5864</v>
      </c>
      <c r="C2480" s="77" t="s">
        <v>2702</v>
      </c>
      <c r="D2480" s="77" t="s">
        <v>1208</v>
      </c>
      <c r="E2480" s="77">
        <v>12514</v>
      </c>
      <c r="F2480" s="77">
        <v>5529</v>
      </c>
      <c r="G2480" s="77">
        <v>6985</v>
      </c>
      <c r="H2480" s="77">
        <v>0.441825156</v>
      </c>
      <c r="I2480" s="77">
        <v>0.55817484399999995</v>
      </c>
      <c r="J2480" s="77">
        <v>3108</v>
      </c>
      <c r="K2480" s="77">
        <v>1942</v>
      </c>
      <c r="L2480" s="77">
        <v>216</v>
      </c>
      <c r="M2480" s="77">
        <v>98</v>
      </c>
      <c r="N2480" s="77">
        <v>99</v>
      </c>
      <c r="O2480" s="77">
        <v>66</v>
      </c>
      <c r="P2480" s="77">
        <v>3947</v>
      </c>
      <c r="Q2480" s="77">
        <v>2056</v>
      </c>
      <c r="R2480" s="77">
        <v>271</v>
      </c>
      <c r="S2480" s="77">
        <v>256</v>
      </c>
      <c r="T2480" s="77">
        <v>275</v>
      </c>
      <c r="U2480" s="78">
        <v>180</v>
      </c>
    </row>
    <row r="2481" spans="1:21" ht="15">
      <c r="A2481" s="76" t="s">
        <v>2843</v>
      </c>
      <c r="B2481" s="77" t="s">
        <v>5864</v>
      </c>
      <c r="C2481" s="77" t="s">
        <v>2702</v>
      </c>
      <c r="D2481" s="77" t="s">
        <v>1208</v>
      </c>
      <c r="E2481" s="77">
        <v>12276</v>
      </c>
      <c r="F2481" s="77">
        <v>5426</v>
      </c>
      <c r="G2481" s="77">
        <v>6850</v>
      </c>
      <c r="H2481" s="77">
        <v>0.44200065199999999</v>
      </c>
      <c r="I2481" s="77">
        <v>0.55799934799999995</v>
      </c>
      <c r="J2481" s="77">
        <v>3064</v>
      </c>
      <c r="K2481" s="77">
        <v>1922</v>
      </c>
      <c r="L2481" s="77">
        <v>177</v>
      </c>
      <c r="M2481" s="77">
        <v>89</v>
      </c>
      <c r="N2481" s="77">
        <v>97</v>
      </c>
      <c r="O2481" s="77">
        <v>77</v>
      </c>
      <c r="P2481" s="77">
        <v>3859</v>
      </c>
      <c r="Q2481" s="77">
        <v>2009</v>
      </c>
      <c r="R2481" s="77">
        <v>277</v>
      </c>
      <c r="S2481" s="77">
        <v>266</v>
      </c>
      <c r="T2481" s="77">
        <v>262</v>
      </c>
      <c r="U2481" s="78">
        <v>177</v>
      </c>
    </row>
    <row r="2482" spans="1:21" ht="15">
      <c r="A2482" s="76" t="s">
        <v>2844</v>
      </c>
      <c r="B2482" s="77" t="s">
        <v>5864</v>
      </c>
      <c r="C2482" s="77" t="s">
        <v>2702</v>
      </c>
      <c r="D2482" s="77" t="s">
        <v>1208</v>
      </c>
      <c r="E2482" s="77">
        <v>12774</v>
      </c>
      <c r="F2482" s="77">
        <v>5625</v>
      </c>
      <c r="G2482" s="77">
        <v>7149</v>
      </c>
      <c r="H2482" s="77">
        <v>0.44034758099999999</v>
      </c>
      <c r="I2482" s="77">
        <v>0.55965241899999996</v>
      </c>
      <c r="J2482" s="77">
        <v>3232</v>
      </c>
      <c r="K2482" s="77">
        <v>1895</v>
      </c>
      <c r="L2482" s="77">
        <v>208</v>
      </c>
      <c r="M2482" s="77">
        <v>107</v>
      </c>
      <c r="N2482" s="77">
        <v>114</v>
      </c>
      <c r="O2482" s="77">
        <v>69</v>
      </c>
      <c r="P2482" s="77">
        <v>4125</v>
      </c>
      <c r="Q2482" s="77">
        <v>2052</v>
      </c>
      <c r="R2482" s="77">
        <v>266</v>
      </c>
      <c r="S2482" s="77">
        <v>258</v>
      </c>
      <c r="T2482" s="77">
        <v>280</v>
      </c>
      <c r="U2482" s="78">
        <v>168</v>
      </c>
    </row>
    <row r="2483" spans="1:21" ht="15">
      <c r="A2483" s="76" t="s">
        <v>2845</v>
      </c>
      <c r="B2483" s="77" t="s">
        <v>5864</v>
      </c>
      <c r="C2483" s="77" t="s">
        <v>2702</v>
      </c>
      <c r="D2483" s="77" t="s">
        <v>1208</v>
      </c>
      <c r="E2483" s="77">
        <v>12805</v>
      </c>
      <c r="F2483" s="77">
        <v>5650</v>
      </c>
      <c r="G2483" s="77">
        <v>7155</v>
      </c>
      <c r="H2483" s="77">
        <v>0.44123389299999999</v>
      </c>
      <c r="I2483" s="77">
        <v>0.55876610699999996</v>
      </c>
      <c r="J2483" s="77">
        <v>3174</v>
      </c>
      <c r="K2483" s="77">
        <v>1976</v>
      </c>
      <c r="L2483" s="77">
        <v>202</v>
      </c>
      <c r="M2483" s="77">
        <v>104</v>
      </c>
      <c r="N2483" s="77">
        <v>116</v>
      </c>
      <c r="O2483" s="77">
        <v>78</v>
      </c>
      <c r="P2483" s="77">
        <v>4001</v>
      </c>
      <c r="Q2483" s="77">
        <v>2123</v>
      </c>
      <c r="R2483" s="77">
        <v>291</v>
      </c>
      <c r="S2483" s="77">
        <v>257</v>
      </c>
      <c r="T2483" s="77">
        <v>298</v>
      </c>
      <c r="U2483" s="78">
        <v>185</v>
      </c>
    </row>
    <row r="2484" spans="1:21" ht="15">
      <c r="A2484" s="76" t="s">
        <v>2846</v>
      </c>
      <c r="B2484" s="77" t="s">
        <v>5864</v>
      </c>
      <c r="C2484" s="77" t="s">
        <v>2702</v>
      </c>
      <c r="D2484" s="77" t="s">
        <v>1208</v>
      </c>
      <c r="E2484" s="77">
        <v>12880</v>
      </c>
      <c r="F2484" s="77">
        <v>5824</v>
      </c>
      <c r="G2484" s="77">
        <v>7056</v>
      </c>
      <c r="H2484" s="77">
        <v>0.45217391299999998</v>
      </c>
      <c r="I2484" s="77">
        <v>0.54782608700000002</v>
      </c>
      <c r="J2484" s="77">
        <v>3347</v>
      </c>
      <c r="K2484" s="77">
        <v>1977</v>
      </c>
      <c r="L2484" s="77">
        <v>223</v>
      </c>
      <c r="M2484" s="77">
        <v>110</v>
      </c>
      <c r="N2484" s="77">
        <v>103</v>
      </c>
      <c r="O2484" s="77">
        <v>64</v>
      </c>
      <c r="P2484" s="77">
        <v>4057</v>
      </c>
      <c r="Q2484" s="77">
        <v>2029</v>
      </c>
      <c r="R2484" s="77">
        <v>270</v>
      </c>
      <c r="S2484" s="77">
        <v>269</v>
      </c>
      <c r="T2484" s="77">
        <v>267</v>
      </c>
      <c r="U2484" s="78">
        <v>164</v>
      </c>
    </row>
    <row r="2485" spans="1:21" ht="15">
      <c r="A2485" s="76" t="s">
        <v>2847</v>
      </c>
      <c r="B2485" s="77" t="s">
        <v>5864</v>
      </c>
      <c r="C2485" s="77" t="s">
        <v>2702</v>
      </c>
      <c r="D2485" s="77" t="s">
        <v>1208</v>
      </c>
      <c r="E2485" s="77">
        <v>12439</v>
      </c>
      <c r="F2485" s="77">
        <v>5550</v>
      </c>
      <c r="G2485" s="77">
        <v>6889</v>
      </c>
      <c r="H2485" s="77">
        <v>0.446177345</v>
      </c>
      <c r="I2485" s="77">
        <v>0.55382265500000005</v>
      </c>
      <c r="J2485" s="77">
        <v>3251</v>
      </c>
      <c r="K2485" s="77">
        <v>1839</v>
      </c>
      <c r="L2485" s="77">
        <v>198</v>
      </c>
      <c r="M2485" s="77">
        <v>80</v>
      </c>
      <c r="N2485" s="77">
        <v>105</v>
      </c>
      <c r="O2485" s="77">
        <v>77</v>
      </c>
      <c r="P2485" s="77">
        <v>4024</v>
      </c>
      <c r="Q2485" s="77">
        <v>1905</v>
      </c>
      <c r="R2485" s="77">
        <v>271</v>
      </c>
      <c r="S2485" s="77">
        <v>245</v>
      </c>
      <c r="T2485" s="77">
        <v>262</v>
      </c>
      <c r="U2485" s="78">
        <v>182</v>
      </c>
    </row>
    <row r="2486" spans="1:21" ht="15">
      <c r="A2486" s="76" t="s">
        <v>2848</v>
      </c>
      <c r="B2486" s="77" t="s">
        <v>5864</v>
      </c>
      <c r="C2486" s="77" t="s">
        <v>2702</v>
      </c>
      <c r="D2486" s="77" t="s">
        <v>1208</v>
      </c>
      <c r="E2486" s="77">
        <v>12953</v>
      </c>
      <c r="F2486" s="77">
        <v>5857</v>
      </c>
      <c r="G2486" s="77">
        <v>7096</v>
      </c>
      <c r="H2486" s="77">
        <v>0.45217324199999998</v>
      </c>
      <c r="I2486" s="77">
        <v>0.54782675800000002</v>
      </c>
      <c r="J2486" s="77">
        <v>3406</v>
      </c>
      <c r="K2486" s="77">
        <v>1958</v>
      </c>
      <c r="L2486" s="77">
        <v>206</v>
      </c>
      <c r="M2486" s="77">
        <v>96</v>
      </c>
      <c r="N2486" s="77">
        <v>106</v>
      </c>
      <c r="O2486" s="77">
        <v>85</v>
      </c>
      <c r="P2486" s="77">
        <v>4070</v>
      </c>
      <c r="Q2486" s="77">
        <v>2034</v>
      </c>
      <c r="R2486" s="77">
        <v>304</v>
      </c>
      <c r="S2486" s="77">
        <v>257</v>
      </c>
      <c r="T2486" s="77">
        <v>259</v>
      </c>
      <c r="U2486" s="78">
        <v>172</v>
      </c>
    </row>
    <row r="2487" spans="1:21" ht="15">
      <c r="A2487" s="76" t="s">
        <v>2849</v>
      </c>
      <c r="B2487" s="77" t="s">
        <v>5864</v>
      </c>
      <c r="C2487" s="77" t="s">
        <v>2702</v>
      </c>
      <c r="D2487" s="77" t="s">
        <v>1208</v>
      </c>
      <c r="E2487" s="77">
        <v>12768</v>
      </c>
      <c r="F2487" s="77">
        <v>5675</v>
      </c>
      <c r="G2487" s="77">
        <v>7093</v>
      </c>
      <c r="H2487" s="77">
        <v>0.44447055099999999</v>
      </c>
      <c r="I2487" s="77">
        <v>0.55552944900000001</v>
      </c>
      <c r="J2487" s="77">
        <v>3334</v>
      </c>
      <c r="K2487" s="77">
        <v>1883</v>
      </c>
      <c r="L2487" s="77">
        <v>206</v>
      </c>
      <c r="M2487" s="77">
        <v>93</v>
      </c>
      <c r="N2487" s="77">
        <v>94</v>
      </c>
      <c r="O2487" s="77">
        <v>65</v>
      </c>
      <c r="P2487" s="77">
        <v>4103</v>
      </c>
      <c r="Q2487" s="77">
        <v>2029</v>
      </c>
      <c r="R2487" s="77">
        <v>284</v>
      </c>
      <c r="S2487" s="77">
        <v>250</v>
      </c>
      <c r="T2487" s="77">
        <v>256</v>
      </c>
      <c r="U2487" s="78">
        <v>171</v>
      </c>
    </row>
    <row r="2488" spans="1:21" ht="15">
      <c r="A2488" s="76" t="s">
        <v>2850</v>
      </c>
      <c r="B2488" s="77" t="s">
        <v>5864</v>
      </c>
      <c r="C2488" s="77" t="s">
        <v>2702</v>
      </c>
      <c r="D2488" s="77" t="s">
        <v>1208</v>
      </c>
      <c r="E2488" s="77">
        <v>12119</v>
      </c>
      <c r="F2488" s="77">
        <v>5273</v>
      </c>
      <c r="G2488" s="77">
        <v>6846</v>
      </c>
      <c r="H2488" s="77">
        <v>0.43510190599999998</v>
      </c>
      <c r="I2488" s="77">
        <v>0.56489809400000002</v>
      </c>
      <c r="J2488" s="77">
        <v>2899</v>
      </c>
      <c r="K2488" s="77">
        <v>1907</v>
      </c>
      <c r="L2488" s="77">
        <v>180</v>
      </c>
      <c r="M2488" s="77">
        <v>104</v>
      </c>
      <c r="N2488" s="77">
        <v>97</v>
      </c>
      <c r="O2488" s="77">
        <v>86</v>
      </c>
      <c r="P2488" s="77">
        <v>3875</v>
      </c>
      <c r="Q2488" s="77">
        <v>2032</v>
      </c>
      <c r="R2488" s="77">
        <v>261</v>
      </c>
      <c r="S2488" s="77">
        <v>245</v>
      </c>
      <c r="T2488" s="77">
        <v>253</v>
      </c>
      <c r="U2488" s="78">
        <v>180</v>
      </c>
    </row>
    <row r="2489" spans="1:21" ht="15">
      <c r="A2489" s="76" t="s">
        <v>2851</v>
      </c>
      <c r="B2489" s="77" t="s">
        <v>5864</v>
      </c>
      <c r="C2489" s="77" t="s">
        <v>2702</v>
      </c>
      <c r="D2489" s="77" t="s">
        <v>1208</v>
      </c>
      <c r="E2489" s="77">
        <v>13043</v>
      </c>
      <c r="F2489" s="77">
        <v>5813</v>
      </c>
      <c r="G2489" s="77">
        <v>7230</v>
      </c>
      <c r="H2489" s="77">
        <v>0.445679675</v>
      </c>
      <c r="I2489" s="77">
        <v>0.55432032499999995</v>
      </c>
      <c r="J2489" s="77">
        <v>3313</v>
      </c>
      <c r="K2489" s="77">
        <v>2004</v>
      </c>
      <c r="L2489" s="77">
        <v>211</v>
      </c>
      <c r="M2489" s="77">
        <v>98</v>
      </c>
      <c r="N2489" s="77">
        <v>108</v>
      </c>
      <c r="O2489" s="77">
        <v>79</v>
      </c>
      <c r="P2489" s="77">
        <v>4140</v>
      </c>
      <c r="Q2489" s="77">
        <v>2141</v>
      </c>
      <c r="R2489" s="77">
        <v>269</v>
      </c>
      <c r="S2489" s="77">
        <v>247</v>
      </c>
      <c r="T2489" s="77">
        <v>263</v>
      </c>
      <c r="U2489" s="78">
        <v>170</v>
      </c>
    </row>
    <row r="2490" spans="1:21" ht="15">
      <c r="A2490" s="76" t="s">
        <v>2852</v>
      </c>
      <c r="B2490" s="77" t="s">
        <v>5864</v>
      </c>
      <c r="C2490" s="77" t="s">
        <v>2702</v>
      </c>
      <c r="D2490" s="77" t="s">
        <v>1208</v>
      </c>
      <c r="E2490" s="77">
        <v>12931</v>
      </c>
      <c r="F2490" s="77">
        <v>5753</v>
      </c>
      <c r="G2490" s="77">
        <v>7178</v>
      </c>
      <c r="H2490" s="77">
        <v>0.44489985300000001</v>
      </c>
      <c r="I2490" s="77">
        <v>0.55510014699999999</v>
      </c>
      <c r="J2490" s="77">
        <v>3279</v>
      </c>
      <c r="K2490" s="77">
        <v>2002</v>
      </c>
      <c r="L2490" s="77">
        <v>190</v>
      </c>
      <c r="M2490" s="77">
        <v>105</v>
      </c>
      <c r="N2490" s="77">
        <v>104</v>
      </c>
      <c r="O2490" s="77">
        <v>73</v>
      </c>
      <c r="P2490" s="77">
        <v>4066</v>
      </c>
      <c r="Q2490" s="77">
        <v>2117</v>
      </c>
      <c r="R2490" s="77">
        <v>276</v>
      </c>
      <c r="S2490" s="77">
        <v>256</v>
      </c>
      <c r="T2490" s="77">
        <v>282</v>
      </c>
      <c r="U2490" s="78">
        <v>181</v>
      </c>
    </row>
    <row r="2491" spans="1:21" ht="15">
      <c r="A2491" s="76" t="s">
        <v>2853</v>
      </c>
      <c r="B2491" s="77" t="s">
        <v>5864</v>
      </c>
      <c r="C2491" s="77" t="s">
        <v>2702</v>
      </c>
      <c r="D2491" s="77" t="s">
        <v>1208</v>
      </c>
      <c r="E2491" s="77">
        <v>14258</v>
      </c>
      <c r="F2491" s="77">
        <v>6728</v>
      </c>
      <c r="G2491" s="77">
        <v>7530</v>
      </c>
      <c r="H2491" s="77">
        <v>0.47187543799999998</v>
      </c>
      <c r="I2491" s="77">
        <v>0.52812456200000002</v>
      </c>
      <c r="J2491" s="77">
        <v>4001</v>
      </c>
      <c r="K2491" s="77">
        <v>2134</v>
      </c>
      <c r="L2491" s="77">
        <v>260</v>
      </c>
      <c r="M2491" s="77">
        <v>129</v>
      </c>
      <c r="N2491" s="77">
        <v>119</v>
      </c>
      <c r="O2491" s="77">
        <v>85</v>
      </c>
      <c r="P2491" s="77">
        <v>4404</v>
      </c>
      <c r="Q2491" s="77">
        <v>2097</v>
      </c>
      <c r="R2491" s="77">
        <v>307</v>
      </c>
      <c r="S2491" s="77">
        <v>268</v>
      </c>
      <c r="T2491" s="77">
        <v>273</v>
      </c>
      <c r="U2491" s="78">
        <v>181</v>
      </c>
    </row>
    <row r="2492" spans="1:21" ht="15">
      <c r="A2492" s="76" t="s">
        <v>2854</v>
      </c>
      <c r="B2492" s="77" t="s">
        <v>5864</v>
      </c>
      <c r="C2492" s="77" t="s">
        <v>2702</v>
      </c>
      <c r="D2492" s="77" t="s">
        <v>1208</v>
      </c>
      <c r="E2492" s="77">
        <v>13151</v>
      </c>
      <c r="F2492" s="77">
        <v>5961</v>
      </c>
      <c r="G2492" s="77">
        <v>7190</v>
      </c>
      <c r="H2492" s="77">
        <v>0.45327351500000002</v>
      </c>
      <c r="I2492" s="77">
        <v>0.54672648499999998</v>
      </c>
      <c r="J2492" s="77">
        <v>3418</v>
      </c>
      <c r="K2492" s="77">
        <v>2025</v>
      </c>
      <c r="L2492" s="77">
        <v>211</v>
      </c>
      <c r="M2492" s="77">
        <v>115</v>
      </c>
      <c r="N2492" s="77">
        <v>123</v>
      </c>
      <c r="O2492" s="77">
        <v>69</v>
      </c>
      <c r="P2492" s="77">
        <v>4079</v>
      </c>
      <c r="Q2492" s="77">
        <v>2082</v>
      </c>
      <c r="R2492" s="77">
        <v>301</v>
      </c>
      <c r="S2492" s="77">
        <v>264</v>
      </c>
      <c r="T2492" s="77">
        <v>281</v>
      </c>
      <c r="U2492" s="78">
        <v>183</v>
      </c>
    </row>
    <row r="2493" spans="1:21" ht="15">
      <c r="A2493" s="76" t="s">
        <v>2855</v>
      </c>
      <c r="B2493" s="77" t="s">
        <v>5864</v>
      </c>
      <c r="C2493" s="77" t="s">
        <v>2702</v>
      </c>
      <c r="D2493" s="77" t="s">
        <v>1208</v>
      </c>
      <c r="E2493" s="77">
        <v>13098</v>
      </c>
      <c r="F2493" s="77">
        <v>5952</v>
      </c>
      <c r="G2493" s="77">
        <v>7146</v>
      </c>
      <c r="H2493" s="77">
        <v>0.45442052199999999</v>
      </c>
      <c r="I2493" s="77">
        <v>0.54557947799999995</v>
      </c>
      <c r="J2493" s="77">
        <v>3424</v>
      </c>
      <c r="K2493" s="77">
        <v>2050</v>
      </c>
      <c r="L2493" s="77">
        <v>206</v>
      </c>
      <c r="M2493" s="77">
        <v>97</v>
      </c>
      <c r="N2493" s="77">
        <v>107</v>
      </c>
      <c r="O2493" s="77">
        <v>68</v>
      </c>
      <c r="P2493" s="77">
        <v>4139</v>
      </c>
      <c r="Q2493" s="77">
        <v>2028</v>
      </c>
      <c r="R2493" s="77">
        <v>296</v>
      </c>
      <c r="S2493" s="77">
        <v>258</v>
      </c>
      <c r="T2493" s="77">
        <v>251</v>
      </c>
      <c r="U2493" s="78">
        <v>174</v>
      </c>
    </row>
    <row r="2494" spans="1:21" ht="15">
      <c r="A2494" s="76" t="s">
        <v>2856</v>
      </c>
      <c r="B2494" s="77" t="s">
        <v>5864</v>
      </c>
      <c r="C2494" s="77" t="s">
        <v>2702</v>
      </c>
      <c r="D2494" s="77" t="s">
        <v>1208</v>
      </c>
      <c r="E2494" s="77">
        <v>11766</v>
      </c>
      <c r="F2494" s="77">
        <v>5073</v>
      </c>
      <c r="G2494" s="77">
        <v>6693</v>
      </c>
      <c r="H2494" s="77">
        <v>0.43115757300000002</v>
      </c>
      <c r="I2494" s="77">
        <v>0.56884242699999998</v>
      </c>
      <c r="J2494" s="77">
        <v>2834</v>
      </c>
      <c r="K2494" s="77">
        <v>1792</v>
      </c>
      <c r="L2494" s="77">
        <v>172</v>
      </c>
      <c r="M2494" s="77">
        <v>91</v>
      </c>
      <c r="N2494" s="77">
        <v>116</v>
      </c>
      <c r="O2494" s="77">
        <v>68</v>
      </c>
      <c r="P2494" s="77">
        <v>3753</v>
      </c>
      <c r="Q2494" s="77">
        <v>1970</v>
      </c>
      <c r="R2494" s="77">
        <v>264</v>
      </c>
      <c r="S2494" s="77">
        <v>258</v>
      </c>
      <c r="T2494" s="77">
        <v>268</v>
      </c>
      <c r="U2494" s="78">
        <v>180</v>
      </c>
    </row>
    <row r="2495" spans="1:21" ht="15">
      <c r="A2495" s="76" t="s">
        <v>2857</v>
      </c>
      <c r="B2495" s="77" t="s">
        <v>5864</v>
      </c>
      <c r="C2495" s="77" t="s">
        <v>2702</v>
      </c>
      <c r="D2495" s="77" t="s">
        <v>1208</v>
      </c>
      <c r="E2495" s="77">
        <v>13169</v>
      </c>
      <c r="F2495" s="77">
        <v>5905</v>
      </c>
      <c r="G2495" s="77">
        <v>7264</v>
      </c>
      <c r="H2495" s="77">
        <v>0.44840154900000001</v>
      </c>
      <c r="I2495" s="77">
        <v>0.55159845100000005</v>
      </c>
      <c r="J2495" s="77">
        <v>3418</v>
      </c>
      <c r="K2495" s="77">
        <v>1998</v>
      </c>
      <c r="L2495" s="77">
        <v>211</v>
      </c>
      <c r="M2495" s="77">
        <v>100</v>
      </c>
      <c r="N2495" s="77">
        <v>119</v>
      </c>
      <c r="O2495" s="77">
        <v>59</v>
      </c>
      <c r="P2495" s="77">
        <v>4168</v>
      </c>
      <c r="Q2495" s="77">
        <v>2080</v>
      </c>
      <c r="R2495" s="77">
        <v>282</v>
      </c>
      <c r="S2495" s="77">
        <v>254</v>
      </c>
      <c r="T2495" s="77">
        <v>295</v>
      </c>
      <c r="U2495" s="78">
        <v>185</v>
      </c>
    </row>
    <row r="2496" spans="1:21" ht="15">
      <c r="A2496" s="76" t="s">
        <v>2858</v>
      </c>
      <c r="B2496" s="77" t="s">
        <v>5864</v>
      </c>
      <c r="C2496" s="77" t="s">
        <v>2702</v>
      </c>
      <c r="D2496" s="77" t="s">
        <v>1208</v>
      </c>
      <c r="E2496" s="77">
        <v>12780</v>
      </c>
      <c r="F2496" s="77">
        <v>5776</v>
      </c>
      <c r="G2496" s="77">
        <v>7004</v>
      </c>
      <c r="H2496" s="77">
        <v>0.45195618199999998</v>
      </c>
      <c r="I2496" s="77">
        <v>0.54804381800000002</v>
      </c>
      <c r="J2496" s="77">
        <v>3317</v>
      </c>
      <c r="K2496" s="77">
        <v>1974</v>
      </c>
      <c r="L2496" s="77">
        <v>204</v>
      </c>
      <c r="M2496" s="77">
        <v>103</v>
      </c>
      <c r="N2496" s="77">
        <v>109</v>
      </c>
      <c r="O2496" s="77">
        <v>69</v>
      </c>
      <c r="P2496" s="77">
        <v>4065</v>
      </c>
      <c r="Q2496" s="77">
        <v>1964</v>
      </c>
      <c r="R2496" s="77">
        <v>292</v>
      </c>
      <c r="S2496" s="77">
        <v>239</v>
      </c>
      <c r="T2496" s="77">
        <v>275</v>
      </c>
      <c r="U2496" s="78">
        <v>169</v>
      </c>
    </row>
    <row r="2497" spans="1:21" ht="15">
      <c r="A2497" s="76" t="s">
        <v>2859</v>
      </c>
      <c r="B2497" s="77" t="s">
        <v>5864</v>
      </c>
      <c r="C2497" s="77" t="s">
        <v>2702</v>
      </c>
      <c r="D2497" s="77" t="s">
        <v>1208</v>
      </c>
      <c r="E2497" s="77">
        <v>12751</v>
      </c>
      <c r="F2497" s="77">
        <v>5687</v>
      </c>
      <c r="G2497" s="77">
        <v>7064</v>
      </c>
      <c r="H2497" s="77">
        <v>0.44600423500000003</v>
      </c>
      <c r="I2497" s="77">
        <v>0.55399576500000003</v>
      </c>
      <c r="J2497" s="77">
        <v>3290</v>
      </c>
      <c r="K2497" s="77">
        <v>1923</v>
      </c>
      <c r="L2497" s="77">
        <v>206</v>
      </c>
      <c r="M2497" s="77">
        <v>95</v>
      </c>
      <c r="N2497" s="77">
        <v>110</v>
      </c>
      <c r="O2497" s="77">
        <v>63</v>
      </c>
      <c r="P2497" s="77">
        <v>4092</v>
      </c>
      <c r="Q2497" s="77">
        <v>1991</v>
      </c>
      <c r="R2497" s="77">
        <v>294</v>
      </c>
      <c r="S2497" s="77">
        <v>235</v>
      </c>
      <c r="T2497" s="77">
        <v>280</v>
      </c>
      <c r="U2497" s="78">
        <v>172</v>
      </c>
    </row>
    <row r="2498" spans="1:21" ht="15">
      <c r="A2498" s="76" t="s">
        <v>2860</v>
      </c>
      <c r="B2498" s="77" t="s">
        <v>5864</v>
      </c>
      <c r="C2498" s="77" t="s">
        <v>2702</v>
      </c>
      <c r="D2498" s="77" t="s">
        <v>1208</v>
      </c>
      <c r="E2498" s="77">
        <v>12885</v>
      </c>
      <c r="F2498" s="77">
        <v>5732</v>
      </c>
      <c r="G2498" s="77">
        <v>7153</v>
      </c>
      <c r="H2498" s="77">
        <v>0.44485836200000001</v>
      </c>
      <c r="I2498" s="77">
        <v>0.55514163800000005</v>
      </c>
      <c r="J2498" s="77">
        <v>3326</v>
      </c>
      <c r="K2498" s="77">
        <v>1945</v>
      </c>
      <c r="L2498" s="77">
        <v>187</v>
      </c>
      <c r="M2498" s="77">
        <v>100</v>
      </c>
      <c r="N2498" s="77">
        <v>102</v>
      </c>
      <c r="O2498" s="77">
        <v>72</v>
      </c>
      <c r="P2498" s="77">
        <v>4050</v>
      </c>
      <c r="Q2498" s="77">
        <v>2093</v>
      </c>
      <c r="R2498" s="77">
        <v>302</v>
      </c>
      <c r="S2498" s="77">
        <v>278</v>
      </c>
      <c r="T2498" s="77">
        <v>253</v>
      </c>
      <c r="U2498" s="78">
        <v>177</v>
      </c>
    </row>
    <row r="2499" spans="1:21" ht="15">
      <c r="A2499" s="76" t="s">
        <v>2861</v>
      </c>
      <c r="B2499" s="77" t="s">
        <v>5864</v>
      </c>
      <c r="C2499" s="77" t="s">
        <v>2702</v>
      </c>
      <c r="D2499" s="77" t="s">
        <v>1208</v>
      </c>
      <c r="E2499" s="77">
        <v>13381</v>
      </c>
      <c r="F2499" s="77">
        <v>6000</v>
      </c>
      <c r="G2499" s="77">
        <v>7381</v>
      </c>
      <c r="H2499" s="77">
        <v>0.44839698099999997</v>
      </c>
      <c r="I2499" s="77">
        <v>0.55160301899999997</v>
      </c>
      <c r="J2499" s="77">
        <v>3441</v>
      </c>
      <c r="K2499" s="77">
        <v>2011</v>
      </c>
      <c r="L2499" s="77">
        <v>218</v>
      </c>
      <c r="M2499" s="77">
        <v>117</v>
      </c>
      <c r="N2499" s="77">
        <v>123</v>
      </c>
      <c r="O2499" s="77">
        <v>90</v>
      </c>
      <c r="P2499" s="77">
        <v>4194</v>
      </c>
      <c r="Q2499" s="77">
        <v>2160</v>
      </c>
      <c r="R2499" s="77">
        <v>293</v>
      </c>
      <c r="S2499" s="77">
        <v>270</v>
      </c>
      <c r="T2499" s="77">
        <v>282</v>
      </c>
      <c r="U2499" s="78">
        <v>182</v>
      </c>
    </row>
    <row r="2500" spans="1:21" ht="15">
      <c r="A2500" s="76" t="s">
        <v>2862</v>
      </c>
      <c r="B2500" s="77" t="s">
        <v>5864</v>
      </c>
      <c r="C2500" s="77" t="s">
        <v>2702</v>
      </c>
      <c r="D2500" s="77" t="s">
        <v>1208</v>
      </c>
      <c r="E2500" s="77">
        <v>14381</v>
      </c>
      <c r="F2500" s="77">
        <v>6570</v>
      </c>
      <c r="G2500" s="77">
        <v>7811</v>
      </c>
      <c r="H2500" s="77">
        <v>0.45685279200000001</v>
      </c>
      <c r="I2500" s="77">
        <v>0.54314720800000005</v>
      </c>
      <c r="J2500" s="77">
        <v>3860</v>
      </c>
      <c r="K2500" s="77">
        <v>2142</v>
      </c>
      <c r="L2500" s="77">
        <v>265</v>
      </c>
      <c r="M2500" s="77">
        <v>115</v>
      </c>
      <c r="N2500" s="77">
        <v>123</v>
      </c>
      <c r="O2500" s="77">
        <v>65</v>
      </c>
      <c r="P2500" s="77">
        <v>4510</v>
      </c>
      <c r="Q2500" s="77">
        <v>2273</v>
      </c>
      <c r="R2500" s="77">
        <v>301</v>
      </c>
      <c r="S2500" s="77">
        <v>263</v>
      </c>
      <c r="T2500" s="77">
        <v>276</v>
      </c>
      <c r="U2500" s="78">
        <v>188</v>
      </c>
    </row>
    <row r="2501" spans="1:21" ht="15">
      <c r="A2501" s="76" t="s">
        <v>2863</v>
      </c>
      <c r="B2501" s="77" t="s">
        <v>5865</v>
      </c>
      <c r="C2501" s="77" t="s">
        <v>2702</v>
      </c>
      <c r="D2501" s="77" t="s">
        <v>1208</v>
      </c>
      <c r="E2501" s="77">
        <v>12595</v>
      </c>
      <c r="F2501" s="77">
        <v>5523</v>
      </c>
      <c r="G2501" s="77">
        <v>7072</v>
      </c>
      <c r="H2501" s="77">
        <v>0.43850734400000002</v>
      </c>
      <c r="I2501" s="77">
        <v>0.56149265599999998</v>
      </c>
      <c r="J2501" s="77">
        <v>3073</v>
      </c>
      <c r="K2501" s="77">
        <v>2015</v>
      </c>
      <c r="L2501" s="77">
        <v>171</v>
      </c>
      <c r="M2501" s="77">
        <v>102</v>
      </c>
      <c r="N2501" s="77">
        <v>101</v>
      </c>
      <c r="O2501" s="77">
        <v>61</v>
      </c>
      <c r="P2501" s="77">
        <v>3984</v>
      </c>
      <c r="Q2501" s="77">
        <v>2068</v>
      </c>
      <c r="R2501" s="77">
        <v>304</v>
      </c>
      <c r="S2501" s="77">
        <v>255</v>
      </c>
      <c r="T2501" s="77">
        <v>285</v>
      </c>
      <c r="U2501" s="78">
        <v>176</v>
      </c>
    </row>
    <row r="2502" spans="1:21" ht="15">
      <c r="A2502" s="76" t="s">
        <v>2864</v>
      </c>
      <c r="B2502" s="77" t="s">
        <v>5864</v>
      </c>
      <c r="C2502" s="77" t="s">
        <v>2702</v>
      </c>
      <c r="D2502" s="77" t="s">
        <v>1208</v>
      </c>
      <c r="E2502" s="77">
        <v>12663</v>
      </c>
      <c r="F2502" s="77">
        <v>5622</v>
      </c>
      <c r="G2502" s="77">
        <v>7041</v>
      </c>
      <c r="H2502" s="77">
        <v>0.44397062300000001</v>
      </c>
      <c r="I2502" s="77">
        <v>0.55602937699999999</v>
      </c>
      <c r="J2502" s="77">
        <v>3302</v>
      </c>
      <c r="K2502" s="77">
        <v>1902</v>
      </c>
      <c r="L2502" s="77">
        <v>187</v>
      </c>
      <c r="M2502" s="77">
        <v>88</v>
      </c>
      <c r="N2502" s="77">
        <v>84</v>
      </c>
      <c r="O2502" s="77">
        <v>59</v>
      </c>
      <c r="P2502" s="77">
        <v>4068</v>
      </c>
      <c r="Q2502" s="77">
        <v>2002</v>
      </c>
      <c r="R2502" s="77">
        <v>282</v>
      </c>
      <c r="S2502" s="77">
        <v>246</v>
      </c>
      <c r="T2502" s="77">
        <v>266</v>
      </c>
      <c r="U2502" s="78">
        <v>177</v>
      </c>
    </row>
    <row r="2503" spans="1:21" ht="15">
      <c r="A2503" s="76" t="s">
        <v>2865</v>
      </c>
      <c r="B2503" s="77" t="s">
        <v>5864</v>
      </c>
      <c r="C2503" s="77" t="s">
        <v>2702</v>
      </c>
      <c r="D2503" s="77" t="s">
        <v>1208</v>
      </c>
      <c r="E2503" s="77">
        <v>12841</v>
      </c>
      <c r="F2503" s="77">
        <v>5729</v>
      </c>
      <c r="G2503" s="77">
        <v>7112</v>
      </c>
      <c r="H2503" s="77">
        <v>0.44614905399999999</v>
      </c>
      <c r="I2503" s="77">
        <v>0.55385094599999996</v>
      </c>
      <c r="J2503" s="77">
        <v>3324</v>
      </c>
      <c r="K2503" s="77">
        <v>1932</v>
      </c>
      <c r="L2503" s="77">
        <v>191</v>
      </c>
      <c r="M2503" s="77">
        <v>97</v>
      </c>
      <c r="N2503" s="77">
        <v>112</v>
      </c>
      <c r="O2503" s="77">
        <v>73</v>
      </c>
      <c r="P2503" s="77">
        <v>4121</v>
      </c>
      <c r="Q2503" s="77">
        <v>2000</v>
      </c>
      <c r="R2503" s="77">
        <v>289</v>
      </c>
      <c r="S2503" s="77">
        <v>257</v>
      </c>
      <c r="T2503" s="77">
        <v>267</v>
      </c>
      <c r="U2503" s="78">
        <v>178</v>
      </c>
    </row>
    <row r="2504" spans="1:21" ht="15">
      <c r="A2504" s="76" t="s">
        <v>2866</v>
      </c>
      <c r="B2504" s="77" t="s">
        <v>5864</v>
      </c>
      <c r="C2504" s="77" t="s">
        <v>2702</v>
      </c>
      <c r="D2504" s="77" t="s">
        <v>1208</v>
      </c>
      <c r="E2504" s="77">
        <v>13047</v>
      </c>
      <c r="F2504" s="77">
        <v>5911</v>
      </c>
      <c r="G2504" s="77">
        <v>7136</v>
      </c>
      <c r="H2504" s="77">
        <v>0.453054342</v>
      </c>
      <c r="I2504" s="77">
        <v>0.54694565799999995</v>
      </c>
      <c r="J2504" s="77">
        <v>3396</v>
      </c>
      <c r="K2504" s="77">
        <v>2006</v>
      </c>
      <c r="L2504" s="77">
        <v>225</v>
      </c>
      <c r="M2504" s="77">
        <v>111</v>
      </c>
      <c r="N2504" s="77">
        <v>102</v>
      </c>
      <c r="O2504" s="77">
        <v>71</v>
      </c>
      <c r="P2504" s="77">
        <v>4093</v>
      </c>
      <c r="Q2504" s="77">
        <v>2054</v>
      </c>
      <c r="R2504" s="77">
        <v>282</v>
      </c>
      <c r="S2504" s="77">
        <v>260</v>
      </c>
      <c r="T2504" s="77">
        <v>279</v>
      </c>
      <c r="U2504" s="78">
        <v>168</v>
      </c>
    </row>
    <row r="2505" spans="1:21" ht="15">
      <c r="A2505" s="76" t="s">
        <v>2867</v>
      </c>
      <c r="B2505" s="77" t="s">
        <v>5864</v>
      </c>
      <c r="C2505" s="77" t="s">
        <v>2702</v>
      </c>
      <c r="D2505" s="77" t="s">
        <v>1208</v>
      </c>
      <c r="E2505" s="77">
        <v>12917</v>
      </c>
      <c r="F2505" s="77">
        <v>5838</v>
      </c>
      <c r="G2505" s="77">
        <v>7079</v>
      </c>
      <c r="H2505" s="77">
        <v>0.45196252999999997</v>
      </c>
      <c r="I2505" s="77">
        <v>0.54803747000000003</v>
      </c>
      <c r="J2505" s="77">
        <v>3459</v>
      </c>
      <c r="K2505" s="77">
        <v>1921</v>
      </c>
      <c r="L2505" s="77">
        <v>191</v>
      </c>
      <c r="M2505" s="77">
        <v>102</v>
      </c>
      <c r="N2505" s="77">
        <v>108</v>
      </c>
      <c r="O2505" s="77">
        <v>57</v>
      </c>
      <c r="P2505" s="77">
        <v>4098</v>
      </c>
      <c r="Q2505" s="77">
        <v>2017</v>
      </c>
      <c r="R2505" s="77">
        <v>275</v>
      </c>
      <c r="S2505" s="77">
        <v>225</v>
      </c>
      <c r="T2505" s="77">
        <v>288</v>
      </c>
      <c r="U2505" s="78">
        <v>176</v>
      </c>
    </row>
    <row r="2506" spans="1:21" ht="15">
      <c r="A2506" s="76" t="s">
        <v>2868</v>
      </c>
      <c r="B2506" s="77" t="s">
        <v>5864</v>
      </c>
      <c r="C2506" s="77" t="s">
        <v>2702</v>
      </c>
      <c r="D2506" s="77" t="s">
        <v>1208</v>
      </c>
      <c r="E2506" s="77">
        <v>11630</v>
      </c>
      <c r="F2506" s="77">
        <v>5064</v>
      </c>
      <c r="G2506" s="77">
        <v>6566</v>
      </c>
      <c r="H2506" s="77">
        <v>0.43542562299999998</v>
      </c>
      <c r="I2506" s="77">
        <v>0.56457437700000002</v>
      </c>
      <c r="J2506" s="77">
        <v>2875</v>
      </c>
      <c r="K2506" s="77">
        <v>1806</v>
      </c>
      <c r="L2506" s="77">
        <v>153</v>
      </c>
      <c r="M2506" s="77">
        <v>90</v>
      </c>
      <c r="N2506" s="77">
        <v>98</v>
      </c>
      <c r="O2506" s="77">
        <v>42</v>
      </c>
      <c r="P2506" s="77">
        <v>3591</v>
      </c>
      <c r="Q2506" s="77">
        <v>1999</v>
      </c>
      <c r="R2506" s="77">
        <v>268</v>
      </c>
      <c r="S2506" s="77">
        <v>246</v>
      </c>
      <c r="T2506" s="77">
        <v>288</v>
      </c>
      <c r="U2506" s="78">
        <v>174</v>
      </c>
    </row>
    <row r="2507" spans="1:21" ht="15">
      <c r="A2507" s="76" t="s">
        <v>2869</v>
      </c>
      <c r="B2507" s="77" t="s">
        <v>5864</v>
      </c>
      <c r="C2507" s="77" t="s">
        <v>2702</v>
      </c>
      <c r="D2507" s="77" t="s">
        <v>1208</v>
      </c>
      <c r="E2507" s="77">
        <v>13059</v>
      </c>
      <c r="F2507" s="77">
        <v>5827</v>
      </c>
      <c r="G2507" s="77">
        <v>7232</v>
      </c>
      <c r="H2507" s="77">
        <v>0.44620568199999999</v>
      </c>
      <c r="I2507" s="77">
        <v>0.55379431800000001</v>
      </c>
      <c r="J2507" s="77">
        <v>3379</v>
      </c>
      <c r="K2507" s="77">
        <v>1949</v>
      </c>
      <c r="L2507" s="77">
        <v>206</v>
      </c>
      <c r="M2507" s="77">
        <v>112</v>
      </c>
      <c r="N2507" s="77">
        <v>107</v>
      </c>
      <c r="O2507" s="77">
        <v>74</v>
      </c>
      <c r="P2507" s="77">
        <v>4165</v>
      </c>
      <c r="Q2507" s="77">
        <v>2065</v>
      </c>
      <c r="R2507" s="77">
        <v>274</v>
      </c>
      <c r="S2507" s="77">
        <v>258</v>
      </c>
      <c r="T2507" s="77">
        <v>301</v>
      </c>
      <c r="U2507" s="78">
        <v>169</v>
      </c>
    </row>
    <row r="2508" spans="1:21" ht="15">
      <c r="A2508" s="76" t="s">
        <v>2870</v>
      </c>
      <c r="B2508" s="77" t="s">
        <v>5864</v>
      </c>
      <c r="C2508" s="77" t="s">
        <v>2702</v>
      </c>
      <c r="D2508" s="77" t="s">
        <v>1208</v>
      </c>
      <c r="E2508" s="77">
        <v>12465</v>
      </c>
      <c r="F2508" s="77">
        <v>5546</v>
      </c>
      <c r="G2508" s="77">
        <v>6919</v>
      </c>
      <c r="H2508" s="77">
        <v>0.44492579199999999</v>
      </c>
      <c r="I2508" s="77">
        <v>0.55507420799999996</v>
      </c>
      <c r="J2508" s="77">
        <v>3218</v>
      </c>
      <c r="K2508" s="77">
        <v>1894</v>
      </c>
      <c r="L2508" s="77">
        <v>186</v>
      </c>
      <c r="M2508" s="77">
        <v>84</v>
      </c>
      <c r="N2508" s="77">
        <v>110</v>
      </c>
      <c r="O2508" s="77">
        <v>54</v>
      </c>
      <c r="P2508" s="77">
        <v>3934</v>
      </c>
      <c r="Q2508" s="77">
        <v>1984</v>
      </c>
      <c r="R2508" s="77">
        <v>294</v>
      </c>
      <c r="S2508" s="77">
        <v>266</v>
      </c>
      <c r="T2508" s="77">
        <v>261</v>
      </c>
      <c r="U2508" s="78">
        <v>180</v>
      </c>
    </row>
    <row r="2509" spans="1:21" ht="15">
      <c r="A2509" s="76" t="s">
        <v>2871</v>
      </c>
      <c r="B2509" s="77" t="s">
        <v>5864</v>
      </c>
      <c r="C2509" s="77" t="s">
        <v>2702</v>
      </c>
      <c r="D2509" s="77" t="s">
        <v>1208</v>
      </c>
      <c r="E2509" s="77">
        <v>13116</v>
      </c>
      <c r="F2509" s="77">
        <v>5907</v>
      </c>
      <c r="G2509" s="77">
        <v>7209</v>
      </c>
      <c r="H2509" s="77">
        <v>0.45036596499999998</v>
      </c>
      <c r="I2509" s="77">
        <v>0.54963403499999997</v>
      </c>
      <c r="J2509" s="77">
        <v>3445</v>
      </c>
      <c r="K2509" s="77">
        <v>1970</v>
      </c>
      <c r="L2509" s="77">
        <v>215</v>
      </c>
      <c r="M2509" s="77">
        <v>105</v>
      </c>
      <c r="N2509" s="77">
        <v>112</v>
      </c>
      <c r="O2509" s="77">
        <v>60</v>
      </c>
      <c r="P2509" s="77">
        <v>4162</v>
      </c>
      <c r="Q2509" s="77">
        <v>2024</v>
      </c>
      <c r="R2509" s="77">
        <v>287</v>
      </c>
      <c r="S2509" s="77">
        <v>276</v>
      </c>
      <c r="T2509" s="77">
        <v>283</v>
      </c>
      <c r="U2509" s="78">
        <v>177</v>
      </c>
    </row>
    <row r="2510" spans="1:21" ht="15">
      <c r="A2510" s="76" t="s">
        <v>2872</v>
      </c>
      <c r="B2510" s="77" t="s">
        <v>5864</v>
      </c>
      <c r="C2510" s="77" t="s">
        <v>2702</v>
      </c>
      <c r="D2510" s="77" t="s">
        <v>1208</v>
      </c>
      <c r="E2510" s="77">
        <v>13184</v>
      </c>
      <c r="F2510" s="77">
        <v>5871</v>
      </c>
      <c r="G2510" s="77">
        <v>7313</v>
      </c>
      <c r="H2510" s="77">
        <v>0.4453125</v>
      </c>
      <c r="I2510" s="77">
        <v>0.5546875</v>
      </c>
      <c r="J2510" s="77">
        <v>3381</v>
      </c>
      <c r="K2510" s="77">
        <v>1967</v>
      </c>
      <c r="L2510" s="77">
        <v>227</v>
      </c>
      <c r="M2510" s="77">
        <v>101</v>
      </c>
      <c r="N2510" s="77">
        <v>126</v>
      </c>
      <c r="O2510" s="77">
        <v>69</v>
      </c>
      <c r="P2510" s="77">
        <v>4168</v>
      </c>
      <c r="Q2510" s="77">
        <v>2131</v>
      </c>
      <c r="R2510" s="77">
        <v>289</v>
      </c>
      <c r="S2510" s="77">
        <v>272</v>
      </c>
      <c r="T2510" s="77">
        <v>282</v>
      </c>
      <c r="U2510" s="78">
        <v>171</v>
      </c>
    </row>
    <row r="2511" spans="1:21" ht="15">
      <c r="A2511" s="76" t="s">
        <v>2873</v>
      </c>
      <c r="B2511" s="77" t="s">
        <v>5864</v>
      </c>
      <c r="C2511" s="77" t="s">
        <v>2702</v>
      </c>
      <c r="D2511" s="77" t="s">
        <v>1208</v>
      </c>
      <c r="E2511" s="77">
        <v>12722</v>
      </c>
      <c r="F2511" s="77">
        <v>5618</v>
      </c>
      <c r="G2511" s="77">
        <v>7104</v>
      </c>
      <c r="H2511" s="77">
        <v>0.44159723299999998</v>
      </c>
      <c r="I2511" s="77">
        <v>0.55840276700000002</v>
      </c>
      <c r="J2511" s="77">
        <v>3277</v>
      </c>
      <c r="K2511" s="77">
        <v>1877</v>
      </c>
      <c r="L2511" s="77">
        <v>203</v>
      </c>
      <c r="M2511" s="77">
        <v>90</v>
      </c>
      <c r="N2511" s="77">
        <v>105</v>
      </c>
      <c r="O2511" s="77">
        <v>66</v>
      </c>
      <c r="P2511" s="77">
        <v>4092</v>
      </c>
      <c r="Q2511" s="77">
        <v>2021</v>
      </c>
      <c r="R2511" s="77">
        <v>285</v>
      </c>
      <c r="S2511" s="77">
        <v>272</v>
      </c>
      <c r="T2511" s="77">
        <v>260</v>
      </c>
      <c r="U2511" s="78">
        <v>174</v>
      </c>
    </row>
    <row r="2512" spans="1:21" ht="15">
      <c r="A2512" s="76" t="s">
        <v>2874</v>
      </c>
      <c r="B2512" s="77" t="s">
        <v>5864</v>
      </c>
      <c r="C2512" s="77" t="s">
        <v>2702</v>
      </c>
      <c r="D2512" s="77" t="s">
        <v>1208</v>
      </c>
      <c r="E2512" s="77">
        <v>12860</v>
      </c>
      <c r="F2512" s="77">
        <v>5793</v>
      </c>
      <c r="G2512" s="77">
        <v>7067</v>
      </c>
      <c r="H2512" s="77">
        <v>0.45046656299999999</v>
      </c>
      <c r="I2512" s="77">
        <v>0.54953343700000001</v>
      </c>
      <c r="J2512" s="77">
        <v>3370</v>
      </c>
      <c r="K2512" s="77">
        <v>1968</v>
      </c>
      <c r="L2512" s="77">
        <v>185</v>
      </c>
      <c r="M2512" s="77">
        <v>81</v>
      </c>
      <c r="N2512" s="77">
        <v>119</v>
      </c>
      <c r="O2512" s="77">
        <v>70</v>
      </c>
      <c r="P2512" s="77">
        <v>4089</v>
      </c>
      <c r="Q2512" s="77">
        <v>2000</v>
      </c>
      <c r="R2512" s="77">
        <v>269</v>
      </c>
      <c r="S2512" s="77">
        <v>258</v>
      </c>
      <c r="T2512" s="77">
        <v>272</v>
      </c>
      <c r="U2512" s="78">
        <v>179</v>
      </c>
    </row>
    <row r="2513" spans="1:21" ht="15">
      <c r="A2513" s="76" t="s">
        <v>2875</v>
      </c>
      <c r="B2513" s="77" t="s">
        <v>5864</v>
      </c>
      <c r="C2513" s="77" t="s">
        <v>2702</v>
      </c>
      <c r="D2513" s="77" t="s">
        <v>1208</v>
      </c>
      <c r="E2513" s="77">
        <v>12778</v>
      </c>
      <c r="F2513" s="77">
        <v>5742</v>
      </c>
      <c r="G2513" s="77">
        <v>7036</v>
      </c>
      <c r="H2513" s="77">
        <v>0.44936609799999999</v>
      </c>
      <c r="I2513" s="77">
        <v>0.55063390199999995</v>
      </c>
      <c r="J2513" s="77">
        <v>3309</v>
      </c>
      <c r="K2513" s="77">
        <v>1955</v>
      </c>
      <c r="L2513" s="77">
        <v>211</v>
      </c>
      <c r="M2513" s="77">
        <v>86</v>
      </c>
      <c r="N2513" s="77">
        <v>109</v>
      </c>
      <c r="O2513" s="77">
        <v>72</v>
      </c>
      <c r="P2513" s="77">
        <v>4028</v>
      </c>
      <c r="Q2513" s="77">
        <v>2016</v>
      </c>
      <c r="R2513" s="77">
        <v>296</v>
      </c>
      <c r="S2513" s="77">
        <v>268</v>
      </c>
      <c r="T2513" s="77">
        <v>260</v>
      </c>
      <c r="U2513" s="78">
        <v>168</v>
      </c>
    </row>
    <row r="2514" spans="1:21" ht="15">
      <c r="A2514" s="76" t="s">
        <v>2876</v>
      </c>
      <c r="B2514" s="77" t="s">
        <v>5864</v>
      </c>
      <c r="C2514" s="77" t="s">
        <v>2702</v>
      </c>
      <c r="D2514" s="77" t="s">
        <v>1208</v>
      </c>
      <c r="E2514" s="77">
        <v>12795</v>
      </c>
      <c r="F2514" s="77">
        <v>5701</v>
      </c>
      <c r="G2514" s="77">
        <v>7094</v>
      </c>
      <c r="H2514" s="77">
        <v>0.44556467399999999</v>
      </c>
      <c r="I2514" s="77">
        <v>0.55443532600000001</v>
      </c>
      <c r="J2514" s="77">
        <v>3253</v>
      </c>
      <c r="K2514" s="77">
        <v>1945</v>
      </c>
      <c r="L2514" s="77">
        <v>212</v>
      </c>
      <c r="M2514" s="77">
        <v>94</v>
      </c>
      <c r="N2514" s="77">
        <v>111</v>
      </c>
      <c r="O2514" s="77">
        <v>86</v>
      </c>
      <c r="P2514" s="77">
        <v>4039</v>
      </c>
      <c r="Q2514" s="77">
        <v>2037</v>
      </c>
      <c r="R2514" s="77">
        <v>291</v>
      </c>
      <c r="S2514" s="77">
        <v>277</v>
      </c>
      <c r="T2514" s="77">
        <v>269</v>
      </c>
      <c r="U2514" s="78">
        <v>181</v>
      </c>
    </row>
    <row r="2515" spans="1:21" ht="15">
      <c r="A2515" s="76" t="s">
        <v>2877</v>
      </c>
      <c r="B2515" s="77" t="s">
        <v>5864</v>
      </c>
      <c r="C2515" s="77" t="s">
        <v>2702</v>
      </c>
      <c r="D2515" s="77" t="s">
        <v>1208</v>
      </c>
      <c r="E2515" s="77">
        <v>12549</v>
      </c>
      <c r="F2515" s="77">
        <v>5551</v>
      </c>
      <c r="G2515" s="77">
        <v>6998</v>
      </c>
      <c r="H2515" s="77">
        <v>0.44234600400000001</v>
      </c>
      <c r="I2515" s="77">
        <v>0.55765399599999999</v>
      </c>
      <c r="J2515" s="77">
        <v>3125</v>
      </c>
      <c r="K2515" s="77">
        <v>1971</v>
      </c>
      <c r="L2515" s="77">
        <v>187</v>
      </c>
      <c r="M2515" s="77">
        <v>89</v>
      </c>
      <c r="N2515" s="77">
        <v>118</v>
      </c>
      <c r="O2515" s="77">
        <v>61</v>
      </c>
      <c r="P2515" s="77">
        <v>3927</v>
      </c>
      <c r="Q2515" s="77">
        <v>2060</v>
      </c>
      <c r="R2515" s="77">
        <v>284</v>
      </c>
      <c r="S2515" s="77">
        <v>279</v>
      </c>
      <c r="T2515" s="77">
        <v>280</v>
      </c>
      <c r="U2515" s="78">
        <v>168</v>
      </c>
    </row>
    <row r="2516" spans="1:21" ht="15">
      <c r="A2516" s="76" t="s">
        <v>2878</v>
      </c>
      <c r="B2516" s="77" t="s">
        <v>5864</v>
      </c>
      <c r="C2516" s="77" t="s">
        <v>2702</v>
      </c>
      <c r="D2516" s="77" t="s">
        <v>1208</v>
      </c>
      <c r="E2516" s="77">
        <v>12701</v>
      </c>
      <c r="F2516" s="77">
        <v>5532</v>
      </c>
      <c r="G2516" s="77">
        <v>7169</v>
      </c>
      <c r="H2516" s="77">
        <v>0.435556255</v>
      </c>
      <c r="I2516" s="77">
        <v>0.56444374500000005</v>
      </c>
      <c r="J2516" s="77">
        <v>3159</v>
      </c>
      <c r="K2516" s="77">
        <v>1921</v>
      </c>
      <c r="L2516" s="77">
        <v>182</v>
      </c>
      <c r="M2516" s="77">
        <v>86</v>
      </c>
      <c r="N2516" s="77">
        <v>116</v>
      </c>
      <c r="O2516" s="77">
        <v>68</v>
      </c>
      <c r="P2516" s="77">
        <v>4052</v>
      </c>
      <c r="Q2516" s="77">
        <v>2120</v>
      </c>
      <c r="R2516" s="77">
        <v>263</v>
      </c>
      <c r="S2516" s="77">
        <v>271</v>
      </c>
      <c r="T2516" s="77">
        <v>279</v>
      </c>
      <c r="U2516" s="78">
        <v>184</v>
      </c>
    </row>
    <row r="2517" spans="1:21" ht="15">
      <c r="A2517" s="76" t="s">
        <v>2879</v>
      </c>
      <c r="B2517" s="77" t="s">
        <v>5864</v>
      </c>
      <c r="C2517" s="77" t="s">
        <v>2702</v>
      </c>
      <c r="D2517" s="77" t="s">
        <v>1208</v>
      </c>
      <c r="E2517" s="77">
        <v>11910</v>
      </c>
      <c r="F2517" s="77">
        <v>5156</v>
      </c>
      <c r="G2517" s="77">
        <v>6754</v>
      </c>
      <c r="H2517" s="77">
        <v>0.432913518</v>
      </c>
      <c r="I2517" s="77">
        <v>0.567086482</v>
      </c>
      <c r="J2517" s="77">
        <v>2855</v>
      </c>
      <c r="K2517" s="77">
        <v>1851</v>
      </c>
      <c r="L2517" s="77">
        <v>173</v>
      </c>
      <c r="M2517" s="77">
        <v>93</v>
      </c>
      <c r="N2517" s="77">
        <v>100</v>
      </c>
      <c r="O2517" s="77">
        <v>84</v>
      </c>
      <c r="P2517" s="77">
        <v>3778</v>
      </c>
      <c r="Q2517" s="77">
        <v>2021</v>
      </c>
      <c r="R2517" s="77">
        <v>280</v>
      </c>
      <c r="S2517" s="77">
        <v>229</v>
      </c>
      <c r="T2517" s="77">
        <v>275</v>
      </c>
      <c r="U2517" s="78">
        <v>171</v>
      </c>
    </row>
    <row r="2518" spans="1:21" ht="15">
      <c r="A2518" s="76" t="s">
        <v>2880</v>
      </c>
      <c r="B2518" s="77" t="s">
        <v>5864</v>
      </c>
      <c r="C2518" s="77" t="s">
        <v>2702</v>
      </c>
      <c r="D2518" s="77" t="s">
        <v>1208</v>
      </c>
      <c r="E2518" s="77">
        <v>12332</v>
      </c>
      <c r="F2518" s="77">
        <v>5528</v>
      </c>
      <c r="G2518" s="77">
        <v>6804</v>
      </c>
      <c r="H2518" s="77">
        <v>0.448264677</v>
      </c>
      <c r="I2518" s="77">
        <v>0.55173532300000006</v>
      </c>
      <c r="J2518" s="77">
        <v>3158</v>
      </c>
      <c r="K2518" s="77">
        <v>1922</v>
      </c>
      <c r="L2518" s="77">
        <v>189</v>
      </c>
      <c r="M2518" s="77">
        <v>86</v>
      </c>
      <c r="N2518" s="77">
        <v>100</v>
      </c>
      <c r="O2518" s="77">
        <v>73</v>
      </c>
      <c r="P2518" s="77">
        <v>3905</v>
      </c>
      <c r="Q2518" s="77">
        <v>1915</v>
      </c>
      <c r="R2518" s="77">
        <v>281</v>
      </c>
      <c r="S2518" s="77">
        <v>256</v>
      </c>
      <c r="T2518" s="77">
        <v>252</v>
      </c>
      <c r="U2518" s="78">
        <v>195</v>
      </c>
    </row>
    <row r="2519" spans="1:21" ht="15">
      <c r="A2519" s="76" t="s">
        <v>2881</v>
      </c>
      <c r="B2519" s="77" t="s">
        <v>5864</v>
      </c>
      <c r="C2519" s="77" t="s">
        <v>2702</v>
      </c>
      <c r="D2519" s="77" t="s">
        <v>1208</v>
      </c>
      <c r="E2519" s="77">
        <v>12338</v>
      </c>
      <c r="F2519" s="77">
        <v>5351</v>
      </c>
      <c r="G2519" s="77">
        <v>6987</v>
      </c>
      <c r="H2519" s="77">
        <v>0.43370076200000002</v>
      </c>
      <c r="I2519" s="77">
        <v>0.56629923800000004</v>
      </c>
      <c r="J2519" s="77">
        <v>3019</v>
      </c>
      <c r="K2519" s="77">
        <v>1892</v>
      </c>
      <c r="L2519" s="77">
        <v>187</v>
      </c>
      <c r="M2519" s="77">
        <v>89</v>
      </c>
      <c r="N2519" s="77">
        <v>104</v>
      </c>
      <c r="O2519" s="77">
        <v>60</v>
      </c>
      <c r="P2519" s="77">
        <v>3924</v>
      </c>
      <c r="Q2519" s="77">
        <v>2051</v>
      </c>
      <c r="R2519" s="77">
        <v>282</v>
      </c>
      <c r="S2519" s="77">
        <v>264</v>
      </c>
      <c r="T2519" s="77">
        <v>278</v>
      </c>
      <c r="U2519" s="78">
        <v>188</v>
      </c>
    </row>
    <row r="2520" spans="1:21" ht="15">
      <c r="A2520" s="76" t="s">
        <v>2882</v>
      </c>
      <c r="B2520" s="77" t="s">
        <v>5864</v>
      </c>
      <c r="C2520" s="77" t="s">
        <v>2883</v>
      </c>
      <c r="D2520" s="77" t="s">
        <v>531</v>
      </c>
      <c r="E2520" s="77">
        <v>10470</v>
      </c>
      <c r="F2520" s="77">
        <v>4679</v>
      </c>
      <c r="G2520" s="77">
        <v>5791</v>
      </c>
      <c r="H2520" s="77">
        <v>0.44689589299999999</v>
      </c>
      <c r="I2520" s="77">
        <v>0.55310410700000001</v>
      </c>
      <c r="J2520" s="77">
        <v>2702</v>
      </c>
      <c r="K2520" s="77">
        <v>1550</v>
      </c>
      <c r="L2520" s="77">
        <v>181</v>
      </c>
      <c r="M2520" s="77">
        <v>88</v>
      </c>
      <c r="N2520" s="77">
        <v>101</v>
      </c>
      <c r="O2520" s="77">
        <v>57</v>
      </c>
      <c r="P2520" s="77">
        <v>3291</v>
      </c>
      <c r="Q2520" s="77">
        <v>1709</v>
      </c>
      <c r="R2520" s="77">
        <v>220</v>
      </c>
      <c r="S2520" s="77">
        <v>215</v>
      </c>
      <c r="T2520" s="77">
        <v>212</v>
      </c>
      <c r="U2520" s="78">
        <v>144</v>
      </c>
    </row>
    <row r="2521" spans="1:21" ht="15">
      <c r="A2521" s="76" t="s">
        <v>2884</v>
      </c>
      <c r="B2521" s="77" t="s">
        <v>5864</v>
      </c>
      <c r="C2521" s="77" t="s">
        <v>2883</v>
      </c>
      <c r="D2521" s="77" t="s">
        <v>531</v>
      </c>
      <c r="E2521" s="77">
        <v>10564</v>
      </c>
      <c r="F2521" s="77">
        <v>4638</v>
      </c>
      <c r="G2521" s="77">
        <v>5926</v>
      </c>
      <c r="H2521" s="77">
        <v>0.43903824299999999</v>
      </c>
      <c r="I2521" s="77">
        <v>0.56096175699999995</v>
      </c>
      <c r="J2521" s="77">
        <v>2692</v>
      </c>
      <c r="K2521" s="77">
        <v>1514</v>
      </c>
      <c r="L2521" s="77">
        <v>166</v>
      </c>
      <c r="M2521" s="77">
        <v>93</v>
      </c>
      <c r="N2521" s="77">
        <v>110</v>
      </c>
      <c r="O2521" s="77">
        <v>63</v>
      </c>
      <c r="P2521" s="77">
        <v>3296</v>
      </c>
      <c r="Q2521" s="77">
        <v>1823</v>
      </c>
      <c r="R2521" s="77">
        <v>228</v>
      </c>
      <c r="S2521" s="77">
        <v>226</v>
      </c>
      <c r="T2521" s="77">
        <v>213</v>
      </c>
      <c r="U2521" s="78">
        <v>140</v>
      </c>
    </row>
    <row r="2522" spans="1:21" ht="15">
      <c r="A2522" s="76" t="s">
        <v>2885</v>
      </c>
      <c r="B2522" s="77" t="s">
        <v>5864</v>
      </c>
      <c r="C2522" s="77" t="s">
        <v>2883</v>
      </c>
      <c r="D2522" s="77" t="s">
        <v>531</v>
      </c>
      <c r="E2522" s="77">
        <v>10682</v>
      </c>
      <c r="F2522" s="77">
        <v>4722</v>
      </c>
      <c r="G2522" s="77">
        <v>5960</v>
      </c>
      <c r="H2522" s="77">
        <v>0.44205204999999997</v>
      </c>
      <c r="I2522" s="77">
        <v>0.55794794999999997</v>
      </c>
      <c r="J2522" s="77">
        <v>2768</v>
      </c>
      <c r="K2522" s="77">
        <v>1512</v>
      </c>
      <c r="L2522" s="77">
        <v>179</v>
      </c>
      <c r="M2522" s="77">
        <v>84</v>
      </c>
      <c r="N2522" s="77">
        <v>97</v>
      </c>
      <c r="O2522" s="77">
        <v>82</v>
      </c>
      <c r="P2522" s="77">
        <v>3424</v>
      </c>
      <c r="Q2522" s="77">
        <v>1757</v>
      </c>
      <c r="R2522" s="77">
        <v>206</v>
      </c>
      <c r="S2522" s="77">
        <v>206</v>
      </c>
      <c r="T2522" s="77">
        <v>220</v>
      </c>
      <c r="U2522" s="78">
        <v>147</v>
      </c>
    </row>
    <row r="2523" spans="1:21" ht="15">
      <c r="A2523" s="76" t="s">
        <v>2886</v>
      </c>
      <c r="B2523" s="77" t="s">
        <v>5864</v>
      </c>
      <c r="C2523" s="77" t="s">
        <v>2883</v>
      </c>
      <c r="D2523" s="77" t="s">
        <v>531</v>
      </c>
      <c r="E2523" s="77">
        <v>10906</v>
      </c>
      <c r="F2523" s="77">
        <v>4861</v>
      </c>
      <c r="G2523" s="77">
        <v>6045</v>
      </c>
      <c r="H2523" s="77">
        <v>0.445717953</v>
      </c>
      <c r="I2523" s="77">
        <v>0.55428204700000006</v>
      </c>
      <c r="J2523" s="77">
        <v>2815</v>
      </c>
      <c r="K2523" s="77">
        <v>1595</v>
      </c>
      <c r="L2523" s="77">
        <v>201</v>
      </c>
      <c r="M2523" s="77">
        <v>82</v>
      </c>
      <c r="N2523" s="77">
        <v>101</v>
      </c>
      <c r="O2523" s="77">
        <v>67</v>
      </c>
      <c r="P2523" s="77">
        <v>3428</v>
      </c>
      <c r="Q2523" s="77">
        <v>1845</v>
      </c>
      <c r="R2523" s="77">
        <v>213</v>
      </c>
      <c r="S2523" s="77">
        <v>215</v>
      </c>
      <c r="T2523" s="77">
        <v>212</v>
      </c>
      <c r="U2523" s="78">
        <v>132</v>
      </c>
    </row>
    <row r="2524" spans="1:21" ht="15">
      <c r="A2524" s="76" t="s">
        <v>2887</v>
      </c>
      <c r="B2524" s="77" t="s">
        <v>5864</v>
      </c>
      <c r="C2524" s="77" t="s">
        <v>2883</v>
      </c>
      <c r="D2524" s="77" t="s">
        <v>531</v>
      </c>
      <c r="E2524" s="77">
        <v>10457</v>
      </c>
      <c r="F2524" s="77">
        <v>4519</v>
      </c>
      <c r="G2524" s="77">
        <v>5938</v>
      </c>
      <c r="H2524" s="77">
        <v>0.43215071199999999</v>
      </c>
      <c r="I2524" s="77">
        <v>0.56784928800000001</v>
      </c>
      <c r="J2524" s="77">
        <v>2609</v>
      </c>
      <c r="K2524" s="77">
        <v>1508</v>
      </c>
      <c r="L2524" s="77">
        <v>155</v>
      </c>
      <c r="M2524" s="77">
        <v>80</v>
      </c>
      <c r="N2524" s="77">
        <v>92</v>
      </c>
      <c r="O2524" s="77">
        <v>75</v>
      </c>
      <c r="P2524" s="77">
        <v>3304</v>
      </c>
      <c r="Q2524" s="77">
        <v>1820</v>
      </c>
      <c r="R2524" s="77">
        <v>224</v>
      </c>
      <c r="S2524" s="77">
        <v>218</v>
      </c>
      <c r="T2524" s="77">
        <v>220</v>
      </c>
      <c r="U2524" s="78">
        <v>152</v>
      </c>
    </row>
    <row r="2525" spans="1:21" ht="15">
      <c r="A2525" s="76" t="s">
        <v>2888</v>
      </c>
      <c r="B2525" s="77" t="s">
        <v>5864</v>
      </c>
      <c r="C2525" s="77" t="s">
        <v>2883</v>
      </c>
      <c r="D2525" s="77" t="s">
        <v>531</v>
      </c>
      <c r="E2525" s="77">
        <v>10557</v>
      </c>
      <c r="F2525" s="77">
        <v>4724</v>
      </c>
      <c r="G2525" s="77">
        <v>5833</v>
      </c>
      <c r="H2525" s="77">
        <v>0.447475609</v>
      </c>
      <c r="I2525" s="77">
        <v>0.55252439099999995</v>
      </c>
      <c r="J2525" s="77">
        <v>2709</v>
      </c>
      <c r="K2525" s="77">
        <v>1577</v>
      </c>
      <c r="L2525" s="77">
        <v>192</v>
      </c>
      <c r="M2525" s="77">
        <v>78</v>
      </c>
      <c r="N2525" s="77">
        <v>106</v>
      </c>
      <c r="O2525" s="77">
        <v>62</v>
      </c>
      <c r="P2525" s="77">
        <v>3308</v>
      </c>
      <c r="Q2525" s="77">
        <v>1730</v>
      </c>
      <c r="R2525" s="77">
        <v>238</v>
      </c>
      <c r="S2525" s="77">
        <v>216</v>
      </c>
      <c r="T2525" s="77">
        <v>211</v>
      </c>
      <c r="U2525" s="78">
        <v>130</v>
      </c>
    </row>
    <row r="2526" spans="1:21" ht="15">
      <c r="A2526" s="76" t="s">
        <v>2889</v>
      </c>
      <c r="B2526" s="77" t="s">
        <v>5864</v>
      </c>
      <c r="C2526" s="77" t="s">
        <v>2883</v>
      </c>
      <c r="D2526" s="77" t="s">
        <v>531</v>
      </c>
      <c r="E2526" s="77">
        <v>10836</v>
      </c>
      <c r="F2526" s="77">
        <v>4886</v>
      </c>
      <c r="G2526" s="77">
        <v>5950</v>
      </c>
      <c r="H2526" s="77">
        <v>0.45090439300000001</v>
      </c>
      <c r="I2526" s="77">
        <v>0.54909560700000004</v>
      </c>
      <c r="J2526" s="77">
        <v>2881</v>
      </c>
      <c r="K2526" s="77">
        <v>1564</v>
      </c>
      <c r="L2526" s="77">
        <v>189</v>
      </c>
      <c r="M2526" s="77">
        <v>88</v>
      </c>
      <c r="N2526" s="77">
        <v>108</v>
      </c>
      <c r="O2526" s="77">
        <v>56</v>
      </c>
      <c r="P2526" s="77">
        <v>3372</v>
      </c>
      <c r="Q2526" s="77">
        <v>1775</v>
      </c>
      <c r="R2526" s="77">
        <v>221</v>
      </c>
      <c r="S2526" s="77">
        <v>212</v>
      </c>
      <c r="T2526" s="77">
        <v>220</v>
      </c>
      <c r="U2526" s="78">
        <v>150</v>
      </c>
    </row>
    <row r="2527" spans="1:21" ht="15">
      <c r="A2527" s="76" t="s">
        <v>2890</v>
      </c>
      <c r="B2527" s="77" t="s">
        <v>5864</v>
      </c>
      <c r="C2527" s="77" t="s">
        <v>2883</v>
      </c>
      <c r="D2527" s="77" t="s">
        <v>531</v>
      </c>
      <c r="E2527" s="77">
        <v>10242</v>
      </c>
      <c r="F2527" s="77">
        <v>4428</v>
      </c>
      <c r="G2527" s="77">
        <v>5814</v>
      </c>
      <c r="H2527" s="77">
        <v>0.43233743400000002</v>
      </c>
      <c r="I2527" s="77">
        <v>0.56766256599999998</v>
      </c>
      <c r="J2527" s="77">
        <v>2548</v>
      </c>
      <c r="K2527" s="77">
        <v>1468</v>
      </c>
      <c r="L2527" s="77">
        <v>156</v>
      </c>
      <c r="M2527" s="77">
        <v>86</v>
      </c>
      <c r="N2527" s="77">
        <v>94</v>
      </c>
      <c r="O2527" s="77">
        <v>76</v>
      </c>
      <c r="P2527" s="77">
        <v>3258</v>
      </c>
      <c r="Q2527" s="77">
        <v>1779</v>
      </c>
      <c r="R2527" s="77">
        <v>216</v>
      </c>
      <c r="S2527" s="77">
        <v>202</v>
      </c>
      <c r="T2527" s="77">
        <v>227</v>
      </c>
      <c r="U2527" s="78">
        <v>132</v>
      </c>
    </row>
    <row r="2528" spans="1:21" ht="15">
      <c r="A2528" s="76" t="s">
        <v>2891</v>
      </c>
      <c r="B2528" s="77" t="s">
        <v>5864</v>
      </c>
      <c r="C2528" s="77" t="s">
        <v>2883</v>
      </c>
      <c r="D2528" s="77" t="s">
        <v>531</v>
      </c>
      <c r="E2528" s="77">
        <v>11058</v>
      </c>
      <c r="F2528" s="77">
        <v>5035</v>
      </c>
      <c r="G2528" s="77">
        <v>6023</v>
      </c>
      <c r="H2528" s="77">
        <v>0.45532645999999999</v>
      </c>
      <c r="I2528" s="77">
        <v>0.54467354000000001</v>
      </c>
      <c r="J2528" s="77">
        <v>2897</v>
      </c>
      <c r="K2528" s="77">
        <v>1642</v>
      </c>
      <c r="L2528" s="77">
        <v>242</v>
      </c>
      <c r="M2528" s="77">
        <v>95</v>
      </c>
      <c r="N2528" s="77">
        <v>97</v>
      </c>
      <c r="O2528" s="77">
        <v>62</v>
      </c>
      <c r="P2528" s="77">
        <v>3445</v>
      </c>
      <c r="Q2528" s="77">
        <v>1757</v>
      </c>
      <c r="R2528" s="77">
        <v>239</v>
      </c>
      <c r="S2528" s="77">
        <v>219</v>
      </c>
      <c r="T2528" s="77">
        <v>214</v>
      </c>
      <c r="U2528" s="78">
        <v>149</v>
      </c>
    </row>
    <row r="2529" spans="1:21" ht="15">
      <c r="A2529" s="76" t="s">
        <v>2892</v>
      </c>
      <c r="B2529" s="77" t="s">
        <v>5864</v>
      </c>
      <c r="C2529" s="77" t="s">
        <v>2883</v>
      </c>
      <c r="D2529" s="77" t="s">
        <v>531</v>
      </c>
      <c r="E2529" s="77">
        <v>10483</v>
      </c>
      <c r="F2529" s="77">
        <v>4684</v>
      </c>
      <c r="G2529" s="77">
        <v>5799</v>
      </c>
      <c r="H2529" s="77">
        <v>0.44681865900000001</v>
      </c>
      <c r="I2529" s="77">
        <v>0.55318134100000005</v>
      </c>
      <c r="J2529" s="77">
        <v>2689</v>
      </c>
      <c r="K2529" s="77">
        <v>1557</v>
      </c>
      <c r="L2529" s="77">
        <v>171</v>
      </c>
      <c r="M2529" s="77">
        <v>103</v>
      </c>
      <c r="N2529" s="77">
        <v>98</v>
      </c>
      <c r="O2529" s="77">
        <v>66</v>
      </c>
      <c r="P2529" s="77">
        <v>3270</v>
      </c>
      <c r="Q2529" s="77">
        <v>1740</v>
      </c>
      <c r="R2529" s="77">
        <v>226</v>
      </c>
      <c r="S2529" s="77">
        <v>211</v>
      </c>
      <c r="T2529" s="77">
        <v>210</v>
      </c>
      <c r="U2529" s="78">
        <v>142</v>
      </c>
    </row>
    <row r="2530" spans="1:21" ht="15">
      <c r="A2530" s="76" t="s">
        <v>2893</v>
      </c>
      <c r="B2530" s="77" t="s">
        <v>5864</v>
      </c>
      <c r="C2530" s="77" t="s">
        <v>2883</v>
      </c>
      <c r="D2530" s="77" t="s">
        <v>531</v>
      </c>
      <c r="E2530" s="77">
        <v>10746</v>
      </c>
      <c r="F2530" s="77">
        <v>4792</v>
      </c>
      <c r="G2530" s="77">
        <v>5954</v>
      </c>
      <c r="H2530" s="77">
        <v>0.44593337100000002</v>
      </c>
      <c r="I2530" s="77">
        <v>0.55406662900000003</v>
      </c>
      <c r="J2530" s="77">
        <v>2774</v>
      </c>
      <c r="K2530" s="77">
        <v>1568</v>
      </c>
      <c r="L2530" s="77">
        <v>173</v>
      </c>
      <c r="M2530" s="77">
        <v>98</v>
      </c>
      <c r="N2530" s="77">
        <v>110</v>
      </c>
      <c r="O2530" s="77">
        <v>69</v>
      </c>
      <c r="P2530" s="77">
        <v>3325</v>
      </c>
      <c r="Q2530" s="77">
        <v>1804</v>
      </c>
      <c r="R2530" s="77">
        <v>251</v>
      </c>
      <c r="S2530" s="77">
        <v>211</v>
      </c>
      <c r="T2530" s="77">
        <v>222</v>
      </c>
      <c r="U2530" s="78">
        <v>141</v>
      </c>
    </row>
    <row r="2531" spans="1:21" ht="15">
      <c r="A2531" s="76" t="s">
        <v>2894</v>
      </c>
      <c r="B2531" s="77" t="s">
        <v>5864</v>
      </c>
      <c r="C2531" s="77" t="s">
        <v>2883</v>
      </c>
      <c r="D2531" s="77" t="s">
        <v>531</v>
      </c>
      <c r="E2531" s="77">
        <v>10568</v>
      </c>
      <c r="F2531" s="77">
        <v>4683</v>
      </c>
      <c r="G2531" s="77">
        <v>5885</v>
      </c>
      <c r="H2531" s="77">
        <v>0.44313020400000003</v>
      </c>
      <c r="I2531" s="77">
        <v>0.55686979599999997</v>
      </c>
      <c r="J2531" s="77">
        <v>2767</v>
      </c>
      <c r="K2531" s="77">
        <v>1504</v>
      </c>
      <c r="L2531" s="77">
        <v>171</v>
      </c>
      <c r="M2531" s="77">
        <v>81</v>
      </c>
      <c r="N2531" s="77">
        <v>94</v>
      </c>
      <c r="O2531" s="77">
        <v>66</v>
      </c>
      <c r="P2531" s="77">
        <v>3332</v>
      </c>
      <c r="Q2531" s="77">
        <v>1790</v>
      </c>
      <c r="R2531" s="77">
        <v>209</v>
      </c>
      <c r="S2531" s="77">
        <v>205</v>
      </c>
      <c r="T2531" s="77">
        <v>201</v>
      </c>
      <c r="U2531" s="78">
        <v>148</v>
      </c>
    </row>
    <row r="2532" spans="1:21" ht="15">
      <c r="A2532" s="76" t="s">
        <v>2895</v>
      </c>
      <c r="B2532" s="77" t="s">
        <v>5864</v>
      </c>
      <c r="C2532" s="77" t="s">
        <v>2883</v>
      </c>
      <c r="D2532" s="77" t="s">
        <v>531</v>
      </c>
      <c r="E2532" s="77">
        <v>11059</v>
      </c>
      <c r="F2532" s="77">
        <v>4989</v>
      </c>
      <c r="G2532" s="77">
        <v>6070</v>
      </c>
      <c r="H2532" s="77">
        <v>0.45112577999999998</v>
      </c>
      <c r="I2532" s="77">
        <v>0.54887421999999997</v>
      </c>
      <c r="J2532" s="77">
        <v>2957</v>
      </c>
      <c r="K2532" s="77">
        <v>1585</v>
      </c>
      <c r="L2532" s="77">
        <v>193</v>
      </c>
      <c r="M2532" s="77">
        <v>89</v>
      </c>
      <c r="N2532" s="77">
        <v>107</v>
      </c>
      <c r="O2532" s="77">
        <v>58</v>
      </c>
      <c r="P2532" s="77">
        <v>3435</v>
      </c>
      <c r="Q2532" s="77">
        <v>1827</v>
      </c>
      <c r="R2532" s="77">
        <v>220</v>
      </c>
      <c r="S2532" s="77">
        <v>228</v>
      </c>
      <c r="T2532" s="77">
        <v>223</v>
      </c>
      <c r="U2532" s="78">
        <v>137</v>
      </c>
    </row>
    <row r="2533" spans="1:21" ht="15">
      <c r="A2533" s="76" t="s">
        <v>2896</v>
      </c>
      <c r="B2533" s="77" t="s">
        <v>5864</v>
      </c>
      <c r="C2533" s="77" t="s">
        <v>2883</v>
      </c>
      <c r="D2533" s="77" t="s">
        <v>531</v>
      </c>
      <c r="E2533" s="77">
        <v>10483</v>
      </c>
      <c r="F2533" s="77">
        <v>4667</v>
      </c>
      <c r="G2533" s="77">
        <v>5816</v>
      </c>
      <c r="H2533" s="77">
        <v>0.44519698600000002</v>
      </c>
      <c r="I2533" s="77">
        <v>0.55480301399999998</v>
      </c>
      <c r="J2533" s="77">
        <v>2686</v>
      </c>
      <c r="K2533" s="77">
        <v>1545</v>
      </c>
      <c r="L2533" s="77">
        <v>177</v>
      </c>
      <c r="M2533" s="77">
        <v>99</v>
      </c>
      <c r="N2533" s="77">
        <v>89</v>
      </c>
      <c r="O2533" s="77">
        <v>71</v>
      </c>
      <c r="P2533" s="77">
        <v>3293</v>
      </c>
      <c r="Q2533" s="77">
        <v>1747</v>
      </c>
      <c r="R2533" s="77">
        <v>219</v>
      </c>
      <c r="S2533" s="77">
        <v>203</v>
      </c>
      <c r="T2533" s="77">
        <v>213</v>
      </c>
      <c r="U2533" s="78">
        <v>141</v>
      </c>
    </row>
    <row r="2534" spans="1:21" ht="15">
      <c r="A2534" s="76" t="s">
        <v>2897</v>
      </c>
      <c r="B2534" s="77" t="s">
        <v>5864</v>
      </c>
      <c r="C2534" s="77" t="s">
        <v>2883</v>
      </c>
      <c r="D2534" s="77" t="s">
        <v>531</v>
      </c>
      <c r="E2534" s="77">
        <v>10786</v>
      </c>
      <c r="F2534" s="77">
        <v>4825</v>
      </c>
      <c r="G2534" s="77">
        <v>5961</v>
      </c>
      <c r="H2534" s="77">
        <v>0.44733914299999999</v>
      </c>
      <c r="I2534" s="77">
        <v>0.55266085700000001</v>
      </c>
      <c r="J2534" s="77">
        <v>2861</v>
      </c>
      <c r="K2534" s="77">
        <v>1544</v>
      </c>
      <c r="L2534" s="77">
        <v>178</v>
      </c>
      <c r="M2534" s="77">
        <v>79</v>
      </c>
      <c r="N2534" s="77">
        <v>98</v>
      </c>
      <c r="O2534" s="77">
        <v>65</v>
      </c>
      <c r="P2534" s="77">
        <v>3398</v>
      </c>
      <c r="Q2534" s="77">
        <v>1771</v>
      </c>
      <c r="R2534" s="77">
        <v>237</v>
      </c>
      <c r="S2534" s="77">
        <v>199</v>
      </c>
      <c r="T2534" s="77">
        <v>222</v>
      </c>
      <c r="U2534" s="78">
        <v>134</v>
      </c>
    </row>
    <row r="2535" spans="1:21" ht="15">
      <c r="A2535" s="76" t="s">
        <v>2898</v>
      </c>
      <c r="B2535" s="77" t="s">
        <v>5864</v>
      </c>
      <c r="C2535" s="77" t="s">
        <v>2883</v>
      </c>
      <c r="D2535" s="77" t="s">
        <v>531</v>
      </c>
      <c r="E2535" s="77">
        <v>10778</v>
      </c>
      <c r="F2535" s="77">
        <v>4854</v>
      </c>
      <c r="G2535" s="77">
        <v>5924</v>
      </c>
      <c r="H2535" s="77">
        <v>0.45036184800000001</v>
      </c>
      <c r="I2535" s="77">
        <v>0.54963815199999999</v>
      </c>
      <c r="J2535" s="77">
        <v>2840</v>
      </c>
      <c r="K2535" s="77">
        <v>1579</v>
      </c>
      <c r="L2535" s="77">
        <v>176</v>
      </c>
      <c r="M2535" s="77">
        <v>94</v>
      </c>
      <c r="N2535" s="77">
        <v>100</v>
      </c>
      <c r="O2535" s="77">
        <v>65</v>
      </c>
      <c r="P2535" s="77">
        <v>3408</v>
      </c>
      <c r="Q2535" s="77">
        <v>1720</v>
      </c>
      <c r="R2535" s="77">
        <v>227</v>
      </c>
      <c r="S2535" s="77">
        <v>226</v>
      </c>
      <c r="T2535" s="77">
        <v>217</v>
      </c>
      <c r="U2535" s="78">
        <v>126</v>
      </c>
    </row>
    <row r="2536" spans="1:21" ht="15">
      <c r="A2536" s="76" t="s">
        <v>2899</v>
      </c>
      <c r="B2536" s="77" t="s">
        <v>5864</v>
      </c>
      <c r="C2536" s="77" t="s">
        <v>2883</v>
      </c>
      <c r="D2536" s="77" t="s">
        <v>531</v>
      </c>
      <c r="E2536" s="77">
        <v>10968</v>
      </c>
      <c r="F2536" s="77">
        <v>5045</v>
      </c>
      <c r="G2536" s="77">
        <v>5923</v>
      </c>
      <c r="H2536" s="77">
        <v>0.459974471</v>
      </c>
      <c r="I2536" s="77">
        <v>0.540025529</v>
      </c>
      <c r="J2536" s="77">
        <v>2948</v>
      </c>
      <c r="K2536" s="77">
        <v>1636</v>
      </c>
      <c r="L2536" s="77">
        <v>193</v>
      </c>
      <c r="M2536" s="77">
        <v>93</v>
      </c>
      <c r="N2536" s="77">
        <v>104</v>
      </c>
      <c r="O2536" s="77">
        <v>71</v>
      </c>
      <c r="P2536" s="77">
        <v>3404</v>
      </c>
      <c r="Q2536" s="77">
        <v>1739</v>
      </c>
      <c r="R2536" s="77">
        <v>230</v>
      </c>
      <c r="S2536" s="77">
        <v>218</v>
      </c>
      <c r="T2536" s="77">
        <v>217</v>
      </c>
      <c r="U2536" s="78">
        <v>115</v>
      </c>
    </row>
    <row r="2537" spans="1:21" ht="15">
      <c r="A2537" s="76" t="s">
        <v>2900</v>
      </c>
      <c r="B2537" s="77" t="s">
        <v>5864</v>
      </c>
      <c r="C2537" s="77" t="s">
        <v>2883</v>
      </c>
      <c r="D2537" s="77" t="s">
        <v>531</v>
      </c>
      <c r="E2537" s="77">
        <v>10566</v>
      </c>
      <c r="F2537" s="77">
        <v>4644</v>
      </c>
      <c r="G2537" s="77">
        <v>5922</v>
      </c>
      <c r="H2537" s="77">
        <v>0.439522998</v>
      </c>
      <c r="I2537" s="77">
        <v>0.56047700199999995</v>
      </c>
      <c r="J2537" s="77">
        <v>2700</v>
      </c>
      <c r="K2537" s="77">
        <v>1574</v>
      </c>
      <c r="L2537" s="77">
        <v>169</v>
      </c>
      <c r="M2537" s="77">
        <v>79</v>
      </c>
      <c r="N2537" s="77">
        <v>90</v>
      </c>
      <c r="O2537" s="77">
        <v>32</v>
      </c>
      <c r="P2537" s="77">
        <v>3346</v>
      </c>
      <c r="Q2537" s="77">
        <v>1772</v>
      </c>
      <c r="R2537" s="77">
        <v>238</v>
      </c>
      <c r="S2537" s="77">
        <v>212</v>
      </c>
      <c r="T2537" s="77">
        <v>224</v>
      </c>
      <c r="U2537" s="78">
        <v>130</v>
      </c>
    </row>
    <row r="2538" spans="1:21" ht="15">
      <c r="A2538" s="76" t="s">
        <v>2901</v>
      </c>
      <c r="B2538" s="77" t="s">
        <v>5864</v>
      </c>
      <c r="C2538" s="77" t="s">
        <v>2883</v>
      </c>
      <c r="D2538" s="77" t="s">
        <v>531</v>
      </c>
      <c r="E2538" s="77">
        <v>11575</v>
      </c>
      <c r="F2538" s="77">
        <v>5315</v>
      </c>
      <c r="G2538" s="77">
        <v>6260</v>
      </c>
      <c r="H2538" s="77">
        <v>0.45917926599999997</v>
      </c>
      <c r="I2538" s="77">
        <v>0.54082073399999997</v>
      </c>
      <c r="J2538" s="77">
        <v>3141</v>
      </c>
      <c r="K2538" s="77">
        <v>1660</v>
      </c>
      <c r="L2538" s="77">
        <v>229</v>
      </c>
      <c r="M2538" s="77">
        <v>105</v>
      </c>
      <c r="N2538" s="77">
        <v>111</v>
      </c>
      <c r="O2538" s="77">
        <v>69</v>
      </c>
      <c r="P2538" s="77">
        <v>3633</v>
      </c>
      <c r="Q2538" s="77">
        <v>1827</v>
      </c>
      <c r="R2538" s="77">
        <v>245</v>
      </c>
      <c r="S2538" s="77">
        <v>205</v>
      </c>
      <c r="T2538" s="77">
        <v>213</v>
      </c>
      <c r="U2538" s="78">
        <v>137</v>
      </c>
    </row>
    <row r="2539" spans="1:21" ht="15">
      <c r="A2539" s="76" t="s">
        <v>2902</v>
      </c>
      <c r="B2539" s="77" t="s">
        <v>5864</v>
      </c>
      <c r="C2539" s="77" t="s">
        <v>2883</v>
      </c>
      <c r="D2539" s="77" t="s">
        <v>531</v>
      </c>
      <c r="E2539" s="77">
        <v>10791</v>
      </c>
      <c r="F2539" s="77">
        <v>4796</v>
      </c>
      <c r="G2539" s="77">
        <v>5995</v>
      </c>
      <c r="H2539" s="77">
        <v>0.44444444399999999</v>
      </c>
      <c r="I2539" s="77">
        <v>0.55555555599999995</v>
      </c>
      <c r="J2539" s="77">
        <v>2800</v>
      </c>
      <c r="K2539" s="77">
        <v>1574</v>
      </c>
      <c r="L2539" s="77">
        <v>170</v>
      </c>
      <c r="M2539" s="77">
        <v>86</v>
      </c>
      <c r="N2539" s="77">
        <v>107</v>
      </c>
      <c r="O2539" s="77">
        <v>59</v>
      </c>
      <c r="P2539" s="77">
        <v>3430</v>
      </c>
      <c r="Q2539" s="77">
        <v>1770</v>
      </c>
      <c r="R2539" s="77">
        <v>228</v>
      </c>
      <c r="S2539" s="77">
        <v>214</v>
      </c>
      <c r="T2539" s="77">
        <v>211</v>
      </c>
      <c r="U2539" s="78">
        <v>142</v>
      </c>
    </row>
    <row r="2540" spans="1:21" ht="15">
      <c r="A2540" s="76" t="s">
        <v>2903</v>
      </c>
      <c r="B2540" s="77" t="s">
        <v>5864</v>
      </c>
      <c r="C2540" s="77" t="s">
        <v>2883</v>
      </c>
      <c r="D2540" s="77" t="s">
        <v>531</v>
      </c>
      <c r="E2540" s="77">
        <v>10531</v>
      </c>
      <c r="F2540" s="77">
        <v>4674</v>
      </c>
      <c r="G2540" s="77">
        <v>5857</v>
      </c>
      <c r="H2540" s="77">
        <v>0.44383249499999999</v>
      </c>
      <c r="I2540" s="77">
        <v>0.55616750500000001</v>
      </c>
      <c r="J2540" s="77">
        <v>2666</v>
      </c>
      <c r="K2540" s="77">
        <v>1573</v>
      </c>
      <c r="L2540" s="77">
        <v>175</v>
      </c>
      <c r="M2540" s="77">
        <v>92</v>
      </c>
      <c r="N2540" s="77">
        <v>101</v>
      </c>
      <c r="O2540" s="77">
        <v>67</v>
      </c>
      <c r="P2540" s="77">
        <v>3251</v>
      </c>
      <c r="Q2540" s="77">
        <v>1788</v>
      </c>
      <c r="R2540" s="77">
        <v>219</v>
      </c>
      <c r="S2540" s="77">
        <v>232</v>
      </c>
      <c r="T2540" s="77">
        <v>220</v>
      </c>
      <c r="U2540" s="78">
        <v>147</v>
      </c>
    </row>
    <row r="2541" spans="1:21" ht="15">
      <c r="A2541" s="76" t="s">
        <v>2904</v>
      </c>
      <c r="B2541" s="77" t="s">
        <v>5864</v>
      </c>
      <c r="C2541" s="77" t="s">
        <v>2883</v>
      </c>
      <c r="D2541" s="77" t="s">
        <v>531</v>
      </c>
      <c r="E2541" s="77">
        <v>10816</v>
      </c>
      <c r="F2541" s="77">
        <v>4829</v>
      </c>
      <c r="G2541" s="77">
        <v>5987</v>
      </c>
      <c r="H2541" s="77">
        <v>0.44646819500000001</v>
      </c>
      <c r="I2541" s="77">
        <v>0.55353180499999999</v>
      </c>
      <c r="J2541" s="77">
        <v>2845</v>
      </c>
      <c r="K2541" s="77">
        <v>1569</v>
      </c>
      <c r="L2541" s="77">
        <v>171</v>
      </c>
      <c r="M2541" s="77">
        <v>86</v>
      </c>
      <c r="N2541" s="77">
        <v>110</v>
      </c>
      <c r="O2541" s="77">
        <v>48</v>
      </c>
      <c r="P2541" s="77">
        <v>3399</v>
      </c>
      <c r="Q2541" s="77">
        <v>1801</v>
      </c>
      <c r="R2541" s="77">
        <v>232</v>
      </c>
      <c r="S2541" s="77">
        <v>195</v>
      </c>
      <c r="T2541" s="77">
        <v>224</v>
      </c>
      <c r="U2541" s="78">
        <v>136</v>
      </c>
    </row>
    <row r="2542" spans="1:21" ht="15">
      <c r="A2542" s="76" t="s">
        <v>2905</v>
      </c>
      <c r="B2542" s="77" t="s">
        <v>5864</v>
      </c>
      <c r="C2542" s="77" t="s">
        <v>2883</v>
      </c>
      <c r="D2542" s="77" t="s">
        <v>531</v>
      </c>
      <c r="E2542" s="77">
        <v>11120</v>
      </c>
      <c r="F2542" s="77">
        <v>5076</v>
      </c>
      <c r="G2542" s="77">
        <v>6044</v>
      </c>
      <c r="H2542" s="77">
        <v>0.45647482</v>
      </c>
      <c r="I2542" s="77">
        <v>0.54352518000000005</v>
      </c>
      <c r="J2542" s="77">
        <v>3021</v>
      </c>
      <c r="K2542" s="77">
        <v>1595</v>
      </c>
      <c r="L2542" s="77">
        <v>204</v>
      </c>
      <c r="M2542" s="77">
        <v>86</v>
      </c>
      <c r="N2542" s="77">
        <v>106</v>
      </c>
      <c r="O2542" s="77">
        <v>64</v>
      </c>
      <c r="P2542" s="77">
        <v>3450</v>
      </c>
      <c r="Q2542" s="77">
        <v>1777</v>
      </c>
      <c r="R2542" s="77">
        <v>234</v>
      </c>
      <c r="S2542" s="77">
        <v>223</v>
      </c>
      <c r="T2542" s="77">
        <v>215</v>
      </c>
      <c r="U2542" s="78">
        <v>145</v>
      </c>
    </row>
    <row r="2543" spans="1:21" ht="15">
      <c r="A2543" s="76" t="s">
        <v>2906</v>
      </c>
      <c r="B2543" s="77" t="s">
        <v>5864</v>
      </c>
      <c r="C2543" s="77" t="s">
        <v>2883</v>
      </c>
      <c r="D2543" s="77" t="s">
        <v>531</v>
      </c>
      <c r="E2543" s="77">
        <v>10639</v>
      </c>
      <c r="F2543" s="77">
        <v>4655</v>
      </c>
      <c r="G2543" s="77">
        <v>5984</v>
      </c>
      <c r="H2543" s="77">
        <v>0.437541122</v>
      </c>
      <c r="I2543" s="77">
        <v>0.56245887800000005</v>
      </c>
      <c r="J2543" s="77">
        <v>2645</v>
      </c>
      <c r="K2543" s="77">
        <v>1602</v>
      </c>
      <c r="L2543" s="77">
        <v>161</v>
      </c>
      <c r="M2543" s="77">
        <v>87</v>
      </c>
      <c r="N2543" s="77">
        <v>93</v>
      </c>
      <c r="O2543" s="77">
        <v>67</v>
      </c>
      <c r="P2543" s="77">
        <v>3408</v>
      </c>
      <c r="Q2543" s="77">
        <v>1790</v>
      </c>
      <c r="R2543" s="77">
        <v>213</v>
      </c>
      <c r="S2543" s="77">
        <v>217</v>
      </c>
      <c r="T2543" s="77">
        <v>217</v>
      </c>
      <c r="U2543" s="78">
        <v>139</v>
      </c>
    </row>
    <row r="2544" spans="1:21" ht="15">
      <c r="A2544" s="76" t="s">
        <v>2907</v>
      </c>
      <c r="B2544" s="77" t="s">
        <v>5864</v>
      </c>
      <c r="C2544" s="77" t="s">
        <v>2883</v>
      </c>
      <c r="D2544" s="77" t="s">
        <v>531</v>
      </c>
      <c r="E2544" s="77">
        <v>11007</v>
      </c>
      <c r="F2544" s="77">
        <v>4846</v>
      </c>
      <c r="G2544" s="77">
        <v>6161</v>
      </c>
      <c r="H2544" s="77">
        <v>0.44026528599999998</v>
      </c>
      <c r="I2544" s="77">
        <v>0.55973471399999997</v>
      </c>
      <c r="J2544" s="77">
        <v>2816</v>
      </c>
      <c r="K2544" s="77">
        <v>1596</v>
      </c>
      <c r="L2544" s="77">
        <v>191</v>
      </c>
      <c r="M2544" s="77">
        <v>86</v>
      </c>
      <c r="N2544" s="77">
        <v>100</v>
      </c>
      <c r="O2544" s="77">
        <v>57</v>
      </c>
      <c r="P2544" s="77">
        <v>3501</v>
      </c>
      <c r="Q2544" s="77">
        <v>1818</v>
      </c>
      <c r="R2544" s="77">
        <v>237</v>
      </c>
      <c r="S2544" s="77">
        <v>224</v>
      </c>
      <c r="T2544" s="77">
        <v>236</v>
      </c>
      <c r="U2544" s="78">
        <v>145</v>
      </c>
    </row>
    <row r="2545" spans="1:21" ht="15">
      <c r="A2545" s="76" t="s">
        <v>2908</v>
      </c>
      <c r="B2545" s="77" t="s">
        <v>5864</v>
      </c>
      <c r="C2545" s="77" t="s">
        <v>2883</v>
      </c>
      <c r="D2545" s="77" t="s">
        <v>531</v>
      </c>
      <c r="E2545" s="77">
        <v>10833</v>
      </c>
      <c r="F2545" s="77">
        <v>4807</v>
      </c>
      <c r="G2545" s="77">
        <v>6026</v>
      </c>
      <c r="H2545" s="77">
        <v>0.44373673000000002</v>
      </c>
      <c r="I2545" s="77">
        <v>0.55626326999999998</v>
      </c>
      <c r="J2545" s="77">
        <v>2798</v>
      </c>
      <c r="K2545" s="77">
        <v>1566</v>
      </c>
      <c r="L2545" s="77">
        <v>193</v>
      </c>
      <c r="M2545" s="77">
        <v>93</v>
      </c>
      <c r="N2545" s="77">
        <v>99</v>
      </c>
      <c r="O2545" s="77">
        <v>58</v>
      </c>
      <c r="P2545" s="77">
        <v>3444</v>
      </c>
      <c r="Q2545" s="77">
        <v>1776</v>
      </c>
      <c r="R2545" s="77">
        <v>232</v>
      </c>
      <c r="S2545" s="77">
        <v>218</v>
      </c>
      <c r="T2545" s="77">
        <v>216</v>
      </c>
      <c r="U2545" s="78">
        <v>140</v>
      </c>
    </row>
    <row r="2546" spans="1:21" ht="15">
      <c r="A2546" s="76" t="s">
        <v>2909</v>
      </c>
      <c r="B2546" s="77" t="s">
        <v>5864</v>
      </c>
      <c r="C2546" s="77" t="s">
        <v>2883</v>
      </c>
      <c r="D2546" s="77" t="s">
        <v>531</v>
      </c>
      <c r="E2546" s="77">
        <v>10695</v>
      </c>
      <c r="F2546" s="77">
        <v>4718</v>
      </c>
      <c r="G2546" s="77">
        <v>5977</v>
      </c>
      <c r="H2546" s="77">
        <v>0.44114071999999999</v>
      </c>
      <c r="I2546" s="77">
        <v>0.55885927999999996</v>
      </c>
      <c r="J2546" s="77">
        <v>2760</v>
      </c>
      <c r="K2546" s="77">
        <v>1526</v>
      </c>
      <c r="L2546" s="77">
        <v>164</v>
      </c>
      <c r="M2546" s="77">
        <v>91</v>
      </c>
      <c r="N2546" s="77">
        <v>106</v>
      </c>
      <c r="O2546" s="77">
        <v>71</v>
      </c>
      <c r="P2546" s="77">
        <v>3339</v>
      </c>
      <c r="Q2546" s="77">
        <v>1813</v>
      </c>
      <c r="R2546" s="77">
        <v>219</v>
      </c>
      <c r="S2546" s="77">
        <v>230</v>
      </c>
      <c r="T2546" s="77">
        <v>223</v>
      </c>
      <c r="U2546" s="78">
        <v>153</v>
      </c>
    </row>
    <row r="2547" spans="1:21" ht="15">
      <c r="A2547" s="76" t="s">
        <v>2910</v>
      </c>
      <c r="B2547" s="77" t="s">
        <v>5864</v>
      </c>
      <c r="C2547" s="77" t="s">
        <v>2883</v>
      </c>
      <c r="D2547" s="77" t="s">
        <v>531</v>
      </c>
      <c r="E2547" s="77">
        <v>10591</v>
      </c>
      <c r="F2547" s="77">
        <v>4686</v>
      </c>
      <c r="G2547" s="77">
        <v>5905</v>
      </c>
      <c r="H2547" s="77">
        <v>0.44245113800000002</v>
      </c>
      <c r="I2547" s="77">
        <v>0.55754886199999998</v>
      </c>
      <c r="J2547" s="77">
        <v>2779</v>
      </c>
      <c r="K2547" s="77">
        <v>1532</v>
      </c>
      <c r="L2547" s="77">
        <v>175</v>
      </c>
      <c r="M2547" s="77">
        <v>69</v>
      </c>
      <c r="N2547" s="77">
        <v>87</v>
      </c>
      <c r="O2547" s="77">
        <v>44</v>
      </c>
      <c r="P2547" s="77">
        <v>3377</v>
      </c>
      <c r="Q2547" s="77">
        <v>1775</v>
      </c>
      <c r="R2547" s="77">
        <v>207</v>
      </c>
      <c r="S2547" s="77">
        <v>203</v>
      </c>
      <c r="T2547" s="77">
        <v>213</v>
      </c>
      <c r="U2547" s="78">
        <v>130</v>
      </c>
    </row>
    <row r="2548" spans="1:21" ht="15">
      <c r="A2548" s="76" t="s">
        <v>2911</v>
      </c>
      <c r="B2548" s="77" t="s">
        <v>5864</v>
      </c>
      <c r="C2548" s="77" t="s">
        <v>2883</v>
      </c>
      <c r="D2548" s="77" t="s">
        <v>531</v>
      </c>
      <c r="E2548" s="77">
        <v>10838</v>
      </c>
      <c r="F2548" s="77">
        <v>4830</v>
      </c>
      <c r="G2548" s="77">
        <v>6008</v>
      </c>
      <c r="H2548" s="77">
        <v>0.44565418000000001</v>
      </c>
      <c r="I2548" s="77">
        <v>0.55434581999999999</v>
      </c>
      <c r="J2548" s="77">
        <v>2819</v>
      </c>
      <c r="K2548" s="77">
        <v>1577</v>
      </c>
      <c r="L2548" s="77">
        <v>202</v>
      </c>
      <c r="M2548" s="77">
        <v>88</v>
      </c>
      <c r="N2548" s="77">
        <v>87</v>
      </c>
      <c r="O2548" s="77">
        <v>57</v>
      </c>
      <c r="P2548" s="77">
        <v>3401</v>
      </c>
      <c r="Q2548" s="77">
        <v>1788</v>
      </c>
      <c r="R2548" s="77">
        <v>226</v>
      </c>
      <c r="S2548" s="77">
        <v>217</v>
      </c>
      <c r="T2548" s="77">
        <v>216</v>
      </c>
      <c r="U2548" s="78">
        <v>160</v>
      </c>
    </row>
    <row r="2549" spans="1:21" ht="15">
      <c r="A2549" s="76" t="s">
        <v>2912</v>
      </c>
      <c r="B2549" s="77" t="s">
        <v>5864</v>
      </c>
      <c r="C2549" s="77" t="s">
        <v>2883</v>
      </c>
      <c r="D2549" s="77" t="s">
        <v>531</v>
      </c>
      <c r="E2549" s="77">
        <v>11543</v>
      </c>
      <c r="F2549" s="77">
        <v>5309</v>
      </c>
      <c r="G2549" s="77">
        <v>6234</v>
      </c>
      <c r="H2549" s="77">
        <v>0.45993242699999998</v>
      </c>
      <c r="I2549" s="77">
        <v>0.54006757299999997</v>
      </c>
      <c r="J2549" s="77">
        <v>3175</v>
      </c>
      <c r="K2549" s="77">
        <v>1650</v>
      </c>
      <c r="L2549" s="77">
        <v>218</v>
      </c>
      <c r="M2549" s="77">
        <v>103</v>
      </c>
      <c r="N2549" s="77">
        <v>97</v>
      </c>
      <c r="O2549" s="77">
        <v>66</v>
      </c>
      <c r="P2549" s="77">
        <v>3625</v>
      </c>
      <c r="Q2549" s="77">
        <v>1791</v>
      </c>
      <c r="R2549" s="77">
        <v>237</v>
      </c>
      <c r="S2549" s="77">
        <v>208</v>
      </c>
      <c r="T2549" s="77">
        <v>228</v>
      </c>
      <c r="U2549" s="78">
        <v>145</v>
      </c>
    </row>
    <row r="2550" spans="1:21" ht="15">
      <c r="A2550" s="76" t="s">
        <v>2913</v>
      </c>
      <c r="B2550" s="77" t="s">
        <v>5864</v>
      </c>
      <c r="C2550" s="77" t="s">
        <v>2883</v>
      </c>
      <c r="D2550" s="77" t="s">
        <v>531</v>
      </c>
      <c r="E2550" s="77">
        <v>10279</v>
      </c>
      <c r="F2550" s="77">
        <v>4504</v>
      </c>
      <c r="G2550" s="77">
        <v>5775</v>
      </c>
      <c r="H2550" s="77">
        <v>0.43817492000000002</v>
      </c>
      <c r="I2550" s="77">
        <v>0.56182507999999998</v>
      </c>
      <c r="J2550" s="77">
        <v>2598</v>
      </c>
      <c r="K2550" s="77">
        <v>1515</v>
      </c>
      <c r="L2550" s="77">
        <v>156</v>
      </c>
      <c r="M2550" s="77">
        <v>81</v>
      </c>
      <c r="N2550" s="77">
        <v>101</v>
      </c>
      <c r="O2550" s="77">
        <v>53</v>
      </c>
      <c r="P2550" s="77">
        <v>3219</v>
      </c>
      <c r="Q2550" s="77">
        <v>1770</v>
      </c>
      <c r="R2550" s="77">
        <v>214</v>
      </c>
      <c r="S2550" s="77">
        <v>200</v>
      </c>
      <c r="T2550" s="77">
        <v>218</v>
      </c>
      <c r="U2550" s="78">
        <v>154</v>
      </c>
    </row>
    <row r="2551" spans="1:21" ht="15">
      <c r="A2551" s="76" t="s">
        <v>2914</v>
      </c>
      <c r="B2551" s="77" t="s">
        <v>5864</v>
      </c>
      <c r="C2551" s="77" t="s">
        <v>2883</v>
      </c>
      <c r="D2551" s="77" t="s">
        <v>531</v>
      </c>
      <c r="E2551" s="77">
        <v>11295</v>
      </c>
      <c r="F2551" s="77">
        <v>5126</v>
      </c>
      <c r="G2551" s="77">
        <v>6169</v>
      </c>
      <c r="H2551" s="77">
        <v>0.45382912800000003</v>
      </c>
      <c r="I2551" s="77">
        <v>0.54617087200000003</v>
      </c>
      <c r="J2551" s="77">
        <v>3003</v>
      </c>
      <c r="K2551" s="77">
        <v>1632</v>
      </c>
      <c r="L2551" s="77">
        <v>217</v>
      </c>
      <c r="M2551" s="77">
        <v>94</v>
      </c>
      <c r="N2551" s="77">
        <v>104</v>
      </c>
      <c r="O2551" s="77">
        <v>76</v>
      </c>
      <c r="P2551" s="77">
        <v>3565</v>
      </c>
      <c r="Q2551" s="77">
        <v>1801</v>
      </c>
      <c r="R2551" s="77">
        <v>234</v>
      </c>
      <c r="S2551" s="77">
        <v>217</v>
      </c>
      <c r="T2551" s="77">
        <v>209</v>
      </c>
      <c r="U2551" s="78">
        <v>143</v>
      </c>
    </row>
    <row r="2552" spans="1:21" ht="15">
      <c r="A2552" s="76" t="s">
        <v>2915</v>
      </c>
      <c r="B2552" s="77" t="s">
        <v>5864</v>
      </c>
      <c r="C2552" s="77" t="s">
        <v>2883</v>
      </c>
      <c r="D2552" s="77" t="s">
        <v>531</v>
      </c>
      <c r="E2552" s="77">
        <v>11005</v>
      </c>
      <c r="F2552" s="77">
        <v>4846</v>
      </c>
      <c r="G2552" s="77">
        <v>6159</v>
      </c>
      <c r="H2552" s="77">
        <v>0.440345298</v>
      </c>
      <c r="I2552" s="77">
        <v>0.559654702</v>
      </c>
      <c r="J2552" s="77">
        <v>2800</v>
      </c>
      <c r="K2552" s="77">
        <v>1615</v>
      </c>
      <c r="L2552" s="77">
        <v>189</v>
      </c>
      <c r="M2552" s="77">
        <v>90</v>
      </c>
      <c r="N2552" s="77">
        <v>92</v>
      </c>
      <c r="O2552" s="77">
        <v>60</v>
      </c>
      <c r="P2552" s="77">
        <v>3496</v>
      </c>
      <c r="Q2552" s="77">
        <v>1839</v>
      </c>
      <c r="R2552" s="77">
        <v>237</v>
      </c>
      <c r="S2552" s="77">
        <v>211</v>
      </c>
      <c r="T2552" s="77">
        <v>231</v>
      </c>
      <c r="U2552" s="78">
        <v>145</v>
      </c>
    </row>
    <row r="2553" spans="1:21" ht="15">
      <c r="A2553" s="76" t="s">
        <v>2916</v>
      </c>
      <c r="B2553" s="77" t="s">
        <v>5864</v>
      </c>
      <c r="C2553" s="77" t="s">
        <v>2883</v>
      </c>
      <c r="D2553" s="77" t="s">
        <v>531</v>
      </c>
      <c r="E2553" s="77">
        <v>11359</v>
      </c>
      <c r="F2553" s="77">
        <v>5150</v>
      </c>
      <c r="G2553" s="77">
        <v>6209</v>
      </c>
      <c r="H2553" s="77">
        <v>0.45338498100000002</v>
      </c>
      <c r="I2553" s="77">
        <v>0.54661501899999998</v>
      </c>
      <c r="J2553" s="77">
        <v>3032</v>
      </c>
      <c r="K2553" s="77">
        <v>1649</v>
      </c>
      <c r="L2553" s="77">
        <v>218</v>
      </c>
      <c r="M2553" s="77">
        <v>84</v>
      </c>
      <c r="N2553" s="77">
        <v>103</v>
      </c>
      <c r="O2553" s="77">
        <v>64</v>
      </c>
      <c r="P2553" s="77">
        <v>3577</v>
      </c>
      <c r="Q2553" s="77">
        <v>1809</v>
      </c>
      <c r="R2553" s="77">
        <v>226</v>
      </c>
      <c r="S2553" s="77">
        <v>218</v>
      </c>
      <c r="T2553" s="77">
        <v>227</v>
      </c>
      <c r="U2553" s="78">
        <v>152</v>
      </c>
    </row>
    <row r="2554" spans="1:21" ht="15">
      <c r="A2554" s="76" t="s">
        <v>2917</v>
      </c>
      <c r="B2554" s="77" t="s">
        <v>5864</v>
      </c>
      <c r="C2554" s="77" t="s">
        <v>2883</v>
      </c>
      <c r="D2554" s="77" t="s">
        <v>531</v>
      </c>
      <c r="E2554" s="77">
        <v>10337</v>
      </c>
      <c r="F2554" s="77">
        <v>4471</v>
      </c>
      <c r="G2554" s="77">
        <v>5866</v>
      </c>
      <c r="H2554" s="77">
        <v>0.43252394300000002</v>
      </c>
      <c r="I2554" s="77">
        <v>0.56747605700000003</v>
      </c>
      <c r="J2554" s="77">
        <v>2584</v>
      </c>
      <c r="K2554" s="77">
        <v>1513</v>
      </c>
      <c r="L2554" s="77">
        <v>149</v>
      </c>
      <c r="M2554" s="77">
        <v>80</v>
      </c>
      <c r="N2554" s="77">
        <v>89</v>
      </c>
      <c r="O2554" s="77">
        <v>56</v>
      </c>
      <c r="P2554" s="77">
        <v>3306</v>
      </c>
      <c r="Q2554" s="77">
        <v>1754</v>
      </c>
      <c r="R2554" s="77">
        <v>233</v>
      </c>
      <c r="S2554" s="77">
        <v>199</v>
      </c>
      <c r="T2554" s="77">
        <v>229</v>
      </c>
      <c r="U2554" s="78">
        <v>145</v>
      </c>
    </row>
    <row r="2555" spans="1:21" ht="15">
      <c r="A2555" s="76" t="s">
        <v>2918</v>
      </c>
      <c r="B2555" s="77" t="s">
        <v>5864</v>
      </c>
      <c r="C2555" s="77" t="s">
        <v>2883</v>
      </c>
      <c r="D2555" s="77" t="s">
        <v>531</v>
      </c>
      <c r="E2555" s="77">
        <v>10786</v>
      </c>
      <c r="F2555" s="77">
        <v>4794</v>
      </c>
      <c r="G2555" s="77">
        <v>5992</v>
      </c>
      <c r="H2555" s="77">
        <v>0.444465047</v>
      </c>
      <c r="I2555" s="77">
        <v>0.555534953</v>
      </c>
      <c r="J2555" s="77">
        <v>2829</v>
      </c>
      <c r="K2555" s="77">
        <v>1547</v>
      </c>
      <c r="L2555" s="77">
        <v>166</v>
      </c>
      <c r="M2555" s="77">
        <v>97</v>
      </c>
      <c r="N2555" s="77">
        <v>102</v>
      </c>
      <c r="O2555" s="77">
        <v>53</v>
      </c>
      <c r="P2555" s="77">
        <v>3391</v>
      </c>
      <c r="Q2555" s="77">
        <v>1799</v>
      </c>
      <c r="R2555" s="77">
        <v>241</v>
      </c>
      <c r="S2555" s="77">
        <v>215</v>
      </c>
      <c r="T2555" s="77">
        <v>197</v>
      </c>
      <c r="U2555" s="78">
        <v>149</v>
      </c>
    </row>
    <row r="2556" spans="1:21" ht="15">
      <c r="A2556" s="76" t="s">
        <v>2919</v>
      </c>
      <c r="B2556" s="77" t="s">
        <v>5864</v>
      </c>
      <c r="C2556" s="77" t="s">
        <v>2883</v>
      </c>
      <c r="D2556" s="77" t="s">
        <v>531</v>
      </c>
      <c r="E2556" s="77">
        <v>10854</v>
      </c>
      <c r="F2556" s="77">
        <v>4929</v>
      </c>
      <c r="G2556" s="77">
        <v>5925</v>
      </c>
      <c r="H2556" s="77">
        <v>0.454118297</v>
      </c>
      <c r="I2556" s="77">
        <v>0.54588170300000005</v>
      </c>
      <c r="J2556" s="77">
        <v>2844</v>
      </c>
      <c r="K2556" s="77">
        <v>1619</v>
      </c>
      <c r="L2556" s="77">
        <v>206</v>
      </c>
      <c r="M2556" s="77">
        <v>93</v>
      </c>
      <c r="N2556" s="77">
        <v>98</v>
      </c>
      <c r="O2556" s="77">
        <v>69</v>
      </c>
      <c r="P2556" s="77">
        <v>3376</v>
      </c>
      <c r="Q2556" s="77">
        <v>1750</v>
      </c>
      <c r="R2556" s="77">
        <v>221</v>
      </c>
      <c r="S2556" s="77">
        <v>204</v>
      </c>
      <c r="T2556" s="77">
        <v>217</v>
      </c>
      <c r="U2556" s="78">
        <v>157</v>
      </c>
    </row>
    <row r="2557" spans="1:21" ht="15">
      <c r="A2557" s="76" t="s">
        <v>2920</v>
      </c>
      <c r="B2557" s="77" t="s">
        <v>5864</v>
      </c>
      <c r="C2557" s="77" t="s">
        <v>2883</v>
      </c>
      <c r="D2557" s="77" t="s">
        <v>531</v>
      </c>
      <c r="E2557" s="77">
        <v>10916</v>
      </c>
      <c r="F2557" s="77">
        <v>4905</v>
      </c>
      <c r="G2557" s="77">
        <v>6011</v>
      </c>
      <c r="H2557" s="77">
        <v>0.44934041800000002</v>
      </c>
      <c r="I2557" s="77">
        <v>0.55065958199999998</v>
      </c>
      <c r="J2557" s="77">
        <v>2847</v>
      </c>
      <c r="K2557" s="77">
        <v>1594</v>
      </c>
      <c r="L2557" s="77">
        <v>205</v>
      </c>
      <c r="M2557" s="77">
        <v>98</v>
      </c>
      <c r="N2557" s="77">
        <v>98</v>
      </c>
      <c r="O2557" s="77">
        <v>63</v>
      </c>
      <c r="P2557" s="77">
        <v>3421</v>
      </c>
      <c r="Q2557" s="77">
        <v>1781</v>
      </c>
      <c r="R2557" s="77">
        <v>242</v>
      </c>
      <c r="S2557" s="77">
        <v>211</v>
      </c>
      <c r="T2557" s="77">
        <v>211</v>
      </c>
      <c r="U2557" s="78">
        <v>145</v>
      </c>
    </row>
    <row r="2558" spans="1:21" ht="15">
      <c r="A2558" s="76" t="s">
        <v>2921</v>
      </c>
      <c r="B2558" s="77" t="s">
        <v>5864</v>
      </c>
      <c r="C2558" s="77" t="s">
        <v>2883</v>
      </c>
      <c r="D2558" s="77" t="s">
        <v>531</v>
      </c>
      <c r="E2558" s="77">
        <v>11160</v>
      </c>
      <c r="F2558" s="77">
        <v>4969</v>
      </c>
      <c r="G2558" s="77">
        <v>6191</v>
      </c>
      <c r="H2558" s="77">
        <v>0.44525089600000001</v>
      </c>
      <c r="I2558" s="77">
        <v>0.55474910399999999</v>
      </c>
      <c r="J2558" s="77">
        <v>2937</v>
      </c>
      <c r="K2558" s="77">
        <v>1582</v>
      </c>
      <c r="L2558" s="77">
        <v>197</v>
      </c>
      <c r="M2558" s="77">
        <v>89</v>
      </c>
      <c r="N2558" s="77">
        <v>104</v>
      </c>
      <c r="O2558" s="77">
        <v>60</v>
      </c>
      <c r="P2558" s="77">
        <v>3490</v>
      </c>
      <c r="Q2558" s="77">
        <v>1865</v>
      </c>
      <c r="R2558" s="77">
        <v>245</v>
      </c>
      <c r="S2558" s="77">
        <v>226</v>
      </c>
      <c r="T2558" s="77">
        <v>230</v>
      </c>
      <c r="U2558" s="78">
        <v>135</v>
      </c>
    </row>
    <row r="2559" spans="1:21" ht="15">
      <c r="A2559" s="76" t="s">
        <v>2922</v>
      </c>
      <c r="B2559" s="77" t="s">
        <v>5864</v>
      </c>
      <c r="C2559" s="77" t="s">
        <v>2883</v>
      </c>
      <c r="D2559" s="77" t="s">
        <v>531</v>
      </c>
      <c r="E2559" s="77">
        <v>10291</v>
      </c>
      <c r="F2559" s="77">
        <v>4477</v>
      </c>
      <c r="G2559" s="77">
        <v>5814</v>
      </c>
      <c r="H2559" s="77">
        <v>0.43504032599999998</v>
      </c>
      <c r="I2559" s="77">
        <v>0.56495967400000002</v>
      </c>
      <c r="J2559" s="77">
        <v>2578</v>
      </c>
      <c r="K2559" s="77">
        <v>1530</v>
      </c>
      <c r="L2559" s="77">
        <v>148</v>
      </c>
      <c r="M2559" s="77">
        <v>83</v>
      </c>
      <c r="N2559" s="77">
        <v>90</v>
      </c>
      <c r="O2559" s="77">
        <v>48</v>
      </c>
      <c r="P2559" s="77">
        <v>3267</v>
      </c>
      <c r="Q2559" s="77">
        <v>1800</v>
      </c>
      <c r="R2559" s="77">
        <v>217</v>
      </c>
      <c r="S2559" s="77">
        <v>187</v>
      </c>
      <c r="T2559" s="77">
        <v>207</v>
      </c>
      <c r="U2559" s="78">
        <v>136</v>
      </c>
    </row>
    <row r="2560" spans="1:21" ht="15">
      <c r="A2560" s="76" t="s">
        <v>2923</v>
      </c>
      <c r="B2560" s="77" t="s">
        <v>5864</v>
      </c>
      <c r="C2560" s="77" t="s">
        <v>2883</v>
      </c>
      <c r="D2560" s="77" t="s">
        <v>531</v>
      </c>
      <c r="E2560" s="77">
        <v>10425</v>
      </c>
      <c r="F2560" s="77">
        <v>4709</v>
      </c>
      <c r="G2560" s="77">
        <v>5716</v>
      </c>
      <c r="H2560" s="77">
        <v>0.45170263799999999</v>
      </c>
      <c r="I2560" s="77">
        <v>0.54829736200000001</v>
      </c>
      <c r="J2560" s="77">
        <v>2677</v>
      </c>
      <c r="K2560" s="77">
        <v>1581</v>
      </c>
      <c r="L2560" s="77">
        <v>192</v>
      </c>
      <c r="M2560" s="77">
        <v>85</v>
      </c>
      <c r="N2560" s="77">
        <v>105</v>
      </c>
      <c r="O2560" s="77">
        <v>69</v>
      </c>
      <c r="P2560" s="77">
        <v>3261</v>
      </c>
      <c r="Q2560" s="77">
        <v>1687</v>
      </c>
      <c r="R2560" s="77">
        <v>218</v>
      </c>
      <c r="S2560" s="77">
        <v>192</v>
      </c>
      <c r="T2560" s="77">
        <v>220</v>
      </c>
      <c r="U2560" s="78">
        <v>138</v>
      </c>
    </row>
    <row r="2561" spans="1:21" ht="15">
      <c r="A2561" s="76" t="s">
        <v>2924</v>
      </c>
      <c r="B2561" s="77" t="s">
        <v>5864</v>
      </c>
      <c r="C2561" s="77" t="s">
        <v>2883</v>
      </c>
      <c r="D2561" s="77" t="s">
        <v>531</v>
      </c>
      <c r="E2561" s="77">
        <v>10235</v>
      </c>
      <c r="F2561" s="77">
        <v>4532</v>
      </c>
      <c r="G2561" s="77">
        <v>5703</v>
      </c>
      <c r="H2561" s="77">
        <v>0.44279433299999998</v>
      </c>
      <c r="I2561" s="77">
        <v>0.55720566699999996</v>
      </c>
      <c r="J2561" s="77">
        <v>2581</v>
      </c>
      <c r="K2561" s="77">
        <v>1530</v>
      </c>
      <c r="L2561" s="77">
        <v>163</v>
      </c>
      <c r="M2561" s="77">
        <v>99</v>
      </c>
      <c r="N2561" s="77">
        <v>99</v>
      </c>
      <c r="O2561" s="77">
        <v>60</v>
      </c>
      <c r="P2561" s="77">
        <v>3217</v>
      </c>
      <c r="Q2561" s="77">
        <v>1711</v>
      </c>
      <c r="R2561" s="77">
        <v>233</v>
      </c>
      <c r="S2561" s="77">
        <v>215</v>
      </c>
      <c r="T2561" s="77">
        <v>194</v>
      </c>
      <c r="U2561" s="78">
        <v>133</v>
      </c>
    </row>
    <row r="2562" spans="1:21" ht="15">
      <c r="A2562" s="76" t="s">
        <v>2925</v>
      </c>
      <c r="B2562" s="77" t="s">
        <v>5864</v>
      </c>
      <c r="C2562" s="77" t="s">
        <v>2883</v>
      </c>
      <c r="D2562" s="77" t="s">
        <v>531</v>
      </c>
      <c r="E2562" s="77">
        <v>10404</v>
      </c>
      <c r="F2562" s="77">
        <v>4566</v>
      </c>
      <c r="G2562" s="77">
        <v>5838</v>
      </c>
      <c r="H2562" s="77">
        <v>0.43886966599999999</v>
      </c>
      <c r="I2562" s="77">
        <v>0.56113033400000001</v>
      </c>
      <c r="J2562" s="77">
        <v>2601</v>
      </c>
      <c r="K2562" s="77">
        <v>1531</v>
      </c>
      <c r="L2562" s="77">
        <v>180</v>
      </c>
      <c r="M2562" s="77">
        <v>77</v>
      </c>
      <c r="N2562" s="77">
        <v>113</v>
      </c>
      <c r="O2562" s="77">
        <v>64</v>
      </c>
      <c r="P2562" s="77">
        <v>3304</v>
      </c>
      <c r="Q2562" s="77">
        <v>1737</v>
      </c>
      <c r="R2562" s="77">
        <v>223</v>
      </c>
      <c r="S2562" s="77">
        <v>207</v>
      </c>
      <c r="T2562" s="77">
        <v>224</v>
      </c>
      <c r="U2562" s="78">
        <v>143</v>
      </c>
    </row>
    <row r="2563" spans="1:21" ht="15">
      <c r="A2563" s="76" t="s">
        <v>2926</v>
      </c>
      <c r="B2563" s="77" t="s">
        <v>5864</v>
      </c>
      <c r="C2563" s="77" t="s">
        <v>2883</v>
      </c>
      <c r="D2563" s="77" t="s">
        <v>531</v>
      </c>
      <c r="E2563" s="77">
        <v>10627</v>
      </c>
      <c r="F2563" s="77">
        <v>4694</v>
      </c>
      <c r="G2563" s="77">
        <v>5933</v>
      </c>
      <c r="H2563" s="77">
        <v>0.44170509099999999</v>
      </c>
      <c r="I2563" s="77">
        <v>0.55829490900000001</v>
      </c>
      <c r="J2563" s="77">
        <v>2745</v>
      </c>
      <c r="K2563" s="77">
        <v>1511</v>
      </c>
      <c r="L2563" s="77">
        <v>191</v>
      </c>
      <c r="M2563" s="77">
        <v>85</v>
      </c>
      <c r="N2563" s="77">
        <v>101</v>
      </c>
      <c r="O2563" s="77">
        <v>61</v>
      </c>
      <c r="P2563" s="77">
        <v>3344</v>
      </c>
      <c r="Q2563" s="77">
        <v>1787</v>
      </c>
      <c r="R2563" s="77">
        <v>228</v>
      </c>
      <c r="S2563" s="77">
        <v>217</v>
      </c>
      <c r="T2563" s="77">
        <v>214</v>
      </c>
      <c r="U2563" s="78">
        <v>143</v>
      </c>
    </row>
    <row r="2564" spans="1:21" ht="15">
      <c r="A2564" s="76" t="s">
        <v>2927</v>
      </c>
      <c r="B2564" s="77" t="s">
        <v>5864</v>
      </c>
      <c r="C2564" s="77" t="s">
        <v>2883</v>
      </c>
      <c r="D2564" s="77" t="s">
        <v>531</v>
      </c>
      <c r="E2564" s="77">
        <v>10409</v>
      </c>
      <c r="F2564" s="77">
        <v>4634</v>
      </c>
      <c r="G2564" s="77">
        <v>5775</v>
      </c>
      <c r="H2564" s="77">
        <v>0.44519166100000002</v>
      </c>
      <c r="I2564" s="77">
        <v>0.55480833900000004</v>
      </c>
      <c r="J2564" s="77">
        <v>2645</v>
      </c>
      <c r="K2564" s="77">
        <v>1583</v>
      </c>
      <c r="L2564" s="77">
        <v>169</v>
      </c>
      <c r="M2564" s="77">
        <v>83</v>
      </c>
      <c r="N2564" s="77">
        <v>101</v>
      </c>
      <c r="O2564" s="77">
        <v>53</v>
      </c>
      <c r="P2564" s="77">
        <v>3208</v>
      </c>
      <c r="Q2564" s="77">
        <v>1768</v>
      </c>
      <c r="R2564" s="77">
        <v>216</v>
      </c>
      <c r="S2564" s="77">
        <v>201</v>
      </c>
      <c r="T2564" s="77">
        <v>229</v>
      </c>
      <c r="U2564" s="78">
        <v>153</v>
      </c>
    </row>
    <row r="2565" spans="1:21" ht="15">
      <c r="A2565" s="76" t="s">
        <v>2928</v>
      </c>
      <c r="B2565" s="77" t="s">
        <v>5864</v>
      </c>
      <c r="C2565" s="77" t="s">
        <v>2883</v>
      </c>
      <c r="D2565" s="77" t="s">
        <v>531</v>
      </c>
      <c r="E2565" s="77">
        <v>11154</v>
      </c>
      <c r="F2565" s="77">
        <v>4984</v>
      </c>
      <c r="G2565" s="77">
        <v>6170</v>
      </c>
      <c r="H2565" s="77">
        <v>0.44683521599999998</v>
      </c>
      <c r="I2565" s="77">
        <v>0.55316478400000002</v>
      </c>
      <c r="J2565" s="77">
        <v>2895</v>
      </c>
      <c r="K2565" s="77">
        <v>1629</v>
      </c>
      <c r="L2565" s="77">
        <v>195</v>
      </c>
      <c r="M2565" s="77">
        <v>95</v>
      </c>
      <c r="N2565" s="77">
        <v>113</v>
      </c>
      <c r="O2565" s="77">
        <v>57</v>
      </c>
      <c r="P2565" s="77">
        <v>3466</v>
      </c>
      <c r="Q2565" s="77">
        <v>1889</v>
      </c>
      <c r="R2565" s="77">
        <v>232</v>
      </c>
      <c r="S2565" s="77">
        <v>227</v>
      </c>
      <c r="T2565" s="77">
        <v>218</v>
      </c>
      <c r="U2565" s="78">
        <v>138</v>
      </c>
    </row>
    <row r="2566" spans="1:21" ht="15">
      <c r="A2566" s="76" t="s">
        <v>2929</v>
      </c>
      <c r="B2566" s="77" t="s">
        <v>5864</v>
      </c>
      <c r="C2566" s="77" t="s">
        <v>2883</v>
      </c>
      <c r="D2566" s="77" t="s">
        <v>531</v>
      </c>
      <c r="E2566" s="77">
        <v>10734</v>
      </c>
      <c r="F2566" s="77">
        <v>4913</v>
      </c>
      <c r="G2566" s="77">
        <v>5821</v>
      </c>
      <c r="H2566" s="77">
        <v>0.45770449000000002</v>
      </c>
      <c r="I2566" s="77">
        <v>0.54229550999999998</v>
      </c>
      <c r="J2566" s="77">
        <v>2873</v>
      </c>
      <c r="K2566" s="77">
        <v>1618</v>
      </c>
      <c r="L2566" s="77">
        <v>185</v>
      </c>
      <c r="M2566" s="77">
        <v>86</v>
      </c>
      <c r="N2566" s="77">
        <v>97</v>
      </c>
      <c r="O2566" s="77">
        <v>54</v>
      </c>
      <c r="P2566" s="77">
        <v>3331</v>
      </c>
      <c r="Q2566" s="77">
        <v>1699</v>
      </c>
      <c r="R2566" s="77">
        <v>240</v>
      </c>
      <c r="S2566" s="77">
        <v>188</v>
      </c>
      <c r="T2566" s="77">
        <v>227</v>
      </c>
      <c r="U2566" s="78">
        <v>136</v>
      </c>
    </row>
    <row r="2567" spans="1:21" ht="15">
      <c r="A2567" s="76" t="s">
        <v>2930</v>
      </c>
      <c r="B2567" s="77" t="s">
        <v>5864</v>
      </c>
      <c r="C2567" s="77" t="s">
        <v>2883</v>
      </c>
      <c r="D2567" s="77" t="s">
        <v>531</v>
      </c>
      <c r="E2567" s="77">
        <v>10479</v>
      </c>
      <c r="F2567" s="77">
        <v>4641</v>
      </c>
      <c r="G2567" s="77">
        <v>5838</v>
      </c>
      <c r="H2567" s="77">
        <v>0.44288577200000001</v>
      </c>
      <c r="I2567" s="77">
        <v>0.55711422799999999</v>
      </c>
      <c r="J2567" s="77">
        <v>2645</v>
      </c>
      <c r="K2567" s="77">
        <v>1561</v>
      </c>
      <c r="L2567" s="77">
        <v>178</v>
      </c>
      <c r="M2567" s="77">
        <v>95</v>
      </c>
      <c r="N2567" s="77">
        <v>100</v>
      </c>
      <c r="O2567" s="77">
        <v>62</v>
      </c>
      <c r="P2567" s="77">
        <v>3305</v>
      </c>
      <c r="Q2567" s="77">
        <v>1740</v>
      </c>
      <c r="R2567" s="77">
        <v>221</v>
      </c>
      <c r="S2567" s="77">
        <v>196</v>
      </c>
      <c r="T2567" s="77">
        <v>235</v>
      </c>
      <c r="U2567" s="78">
        <v>141</v>
      </c>
    </row>
    <row r="2568" spans="1:21" ht="15">
      <c r="A2568" s="76" t="s">
        <v>2931</v>
      </c>
      <c r="B2568" s="77" t="s">
        <v>5864</v>
      </c>
      <c r="C2568" s="77" t="s">
        <v>2883</v>
      </c>
      <c r="D2568" s="77" t="s">
        <v>531</v>
      </c>
      <c r="E2568" s="77">
        <v>11406</v>
      </c>
      <c r="F2568" s="77">
        <v>5110</v>
      </c>
      <c r="G2568" s="77">
        <v>6296</v>
      </c>
      <c r="H2568" s="77">
        <v>0.44800981899999998</v>
      </c>
      <c r="I2568" s="77">
        <v>0.55199018099999997</v>
      </c>
      <c r="J2568" s="77">
        <v>3011</v>
      </c>
      <c r="K2568" s="77">
        <v>1618</v>
      </c>
      <c r="L2568" s="77">
        <v>214</v>
      </c>
      <c r="M2568" s="77">
        <v>90</v>
      </c>
      <c r="N2568" s="77">
        <v>111</v>
      </c>
      <c r="O2568" s="77">
        <v>66</v>
      </c>
      <c r="P2568" s="77">
        <v>3637</v>
      </c>
      <c r="Q2568" s="77">
        <v>1833</v>
      </c>
      <c r="R2568" s="77">
        <v>235</v>
      </c>
      <c r="S2568" s="77">
        <v>218</v>
      </c>
      <c r="T2568" s="77">
        <v>227</v>
      </c>
      <c r="U2568" s="78">
        <v>146</v>
      </c>
    </row>
    <row r="2569" spans="1:21" ht="15">
      <c r="A2569" s="76" t="s">
        <v>2932</v>
      </c>
      <c r="B2569" s="77" t="s">
        <v>5864</v>
      </c>
      <c r="C2569" s="77" t="s">
        <v>2883</v>
      </c>
      <c r="D2569" s="77" t="s">
        <v>531</v>
      </c>
      <c r="E2569" s="77">
        <v>11211</v>
      </c>
      <c r="F2569" s="77">
        <v>4998</v>
      </c>
      <c r="G2569" s="77">
        <v>6213</v>
      </c>
      <c r="H2569" s="77">
        <v>0.44581214899999999</v>
      </c>
      <c r="I2569" s="77">
        <v>0.55418785100000001</v>
      </c>
      <c r="J2569" s="77">
        <v>2915</v>
      </c>
      <c r="K2569" s="77">
        <v>1603</v>
      </c>
      <c r="L2569" s="77">
        <v>229</v>
      </c>
      <c r="M2569" s="77">
        <v>93</v>
      </c>
      <c r="N2569" s="77">
        <v>104</v>
      </c>
      <c r="O2569" s="77">
        <v>54</v>
      </c>
      <c r="P2569" s="77">
        <v>3523</v>
      </c>
      <c r="Q2569" s="77">
        <v>1842</v>
      </c>
      <c r="R2569" s="77">
        <v>245</v>
      </c>
      <c r="S2569" s="77">
        <v>216</v>
      </c>
      <c r="T2569" s="77">
        <v>232</v>
      </c>
      <c r="U2569" s="78">
        <v>155</v>
      </c>
    </row>
    <row r="2570" spans="1:21" ht="15">
      <c r="A2570" s="76" t="s">
        <v>2933</v>
      </c>
      <c r="B2570" s="77" t="s">
        <v>5864</v>
      </c>
      <c r="C2570" s="77" t="s">
        <v>2883</v>
      </c>
      <c r="D2570" s="77" t="s">
        <v>531</v>
      </c>
      <c r="E2570" s="77">
        <v>10672</v>
      </c>
      <c r="F2570" s="77">
        <v>4862</v>
      </c>
      <c r="G2570" s="77">
        <v>5810</v>
      </c>
      <c r="H2570" s="77">
        <v>0.455584708</v>
      </c>
      <c r="I2570" s="77">
        <v>0.54441529200000005</v>
      </c>
      <c r="J2570" s="77">
        <v>2854</v>
      </c>
      <c r="K2570" s="77">
        <v>1582</v>
      </c>
      <c r="L2570" s="77">
        <v>169</v>
      </c>
      <c r="M2570" s="77">
        <v>94</v>
      </c>
      <c r="N2570" s="77">
        <v>96</v>
      </c>
      <c r="O2570" s="77">
        <v>67</v>
      </c>
      <c r="P2570" s="77">
        <v>3315</v>
      </c>
      <c r="Q2570" s="77">
        <v>1705</v>
      </c>
      <c r="R2570" s="77">
        <v>235</v>
      </c>
      <c r="S2570" s="77">
        <v>192</v>
      </c>
      <c r="T2570" s="77">
        <v>228</v>
      </c>
      <c r="U2570" s="78">
        <v>135</v>
      </c>
    </row>
    <row r="2571" spans="1:21" ht="15">
      <c r="A2571" s="76" t="s">
        <v>2934</v>
      </c>
      <c r="B2571" s="77" t="s">
        <v>5864</v>
      </c>
      <c r="C2571" s="77" t="s">
        <v>2883</v>
      </c>
      <c r="D2571" s="77" t="s">
        <v>531</v>
      </c>
      <c r="E2571" s="77">
        <v>10568</v>
      </c>
      <c r="F2571" s="77">
        <v>4747</v>
      </c>
      <c r="G2571" s="77">
        <v>5821</v>
      </c>
      <c r="H2571" s="77">
        <v>0.449186223</v>
      </c>
      <c r="I2571" s="77">
        <v>0.550813777</v>
      </c>
      <c r="J2571" s="77">
        <v>2783</v>
      </c>
      <c r="K2571" s="77">
        <v>1549</v>
      </c>
      <c r="L2571" s="77">
        <v>186</v>
      </c>
      <c r="M2571" s="77">
        <v>84</v>
      </c>
      <c r="N2571" s="77">
        <v>90</v>
      </c>
      <c r="O2571" s="77">
        <v>55</v>
      </c>
      <c r="P2571" s="77">
        <v>3308</v>
      </c>
      <c r="Q2571" s="77">
        <v>1730</v>
      </c>
      <c r="R2571" s="77">
        <v>235</v>
      </c>
      <c r="S2571" s="77">
        <v>204</v>
      </c>
      <c r="T2571" s="77">
        <v>210</v>
      </c>
      <c r="U2571" s="78">
        <v>134</v>
      </c>
    </row>
    <row r="2572" spans="1:21" ht="15">
      <c r="A2572" s="76" t="s">
        <v>2935</v>
      </c>
      <c r="B2572" s="77" t="s">
        <v>5864</v>
      </c>
      <c r="C2572" s="77" t="s">
        <v>2883</v>
      </c>
      <c r="D2572" s="77" t="s">
        <v>531</v>
      </c>
      <c r="E2572" s="77">
        <v>10829</v>
      </c>
      <c r="F2572" s="77">
        <v>4903</v>
      </c>
      <c r="G2572" s="77">
        <v>5926</v>
      </c>
      <c r="H2572" s="77">
        <v>0.45276572199999998</v>
      </c>
      <c r="I2572" s="77">
        <v>0.54723427800000002</v>
      </c>
      <c r="J2572" s="77">
        <v>2847</v>
      </c>
      <c r="K2572" s="77">
        <v>1610</v>
      </c>
      <c r="L2572" s="77">
        <v>182</v>
      </c>
      <c r="M2572" s="77">
        <v>96</v>
      </c>
      <c r="N2572" s="77">
        <v>97</v>
      </c>
      <c r="O2572" s="77">
        <v>71</v>
      </c>
      <c r="P2572" s="77">
        <v>3323</v>
      </c>
      <c r="Q2572" s="77">
        <v>1776</v>
      </c>
      <c r="R2572" s="77">
        <v>251</v>
      </c>
      <c r="S2572" s="77">
        <v>203</v>
      </c>
      <c r="T2572" s="77">
        <v>232</v>
      </c>
      <c r="U2572" s="78">
        <v>141</v>
      </c>
    </row>
    <row r="2573" spans="1:21" ht="15">
      <c r="A2573" s="76" t="s">
        <v>2936</v>
      </c>
      <c r="B2573" s="77" t="s">
        <v>5864</v>
      </c>
      <c r="C2573" s="77" t="s">
        <v>2883</v>
      </c>
      <c r="D2573" s="77" t="s">
        <v>531</v>
      </c>
      <c r="E2573" s="77">
        <v>11620</v>
      </c>
      <c r="F2573" s="77">
        <v>5330</v>
      </c>
      <c r="G2573" s="77">
        <v>6290</v>
      </c>
      <c r="H2573" s="77">
        <v>0.45869190999999998</v>
      </c>
      <c r="I2573" s="77">
        <v>0.54130809000000002</v>
      </c>
      <c r="J2573" s="77">
        <v>3168</v>
      </c>
      <c r="K2573" s="77">
        <v>1664</v>
      </c>
      <c r="L2573" s="77">
        <v>230</v>
      </c>
      <c r="M2573" s="77">
        <v>100</v>
      </c>
      <c r="N2573" s="77">
        <v>104</v>
      </c>
      <c r="O2573" s="77">
        <v>64</v>
      </c>
      <c r="P2573" s="77">
        <v>3613</v>
      </c>
      <c r="Q2573" s="77">
        <v>1807</v>
      </c>
      <c r="R2573" s="77">
        <v>253</v>
      </c>
      <c r="S2573" s="77">
        <v>239</v>
      </c>
      <c r="T2573" s="77">
        <v>229</v>
      </c>
      <c r="U2573" s="78">
        <v>149</v>
      </c>
    </row>
    <row r="2574" spans="1:21" ht="15">
      <c r="A2574" s="76" t="s">
        <v>2937</v>
      </c>
      <c r="B2574" s="77" t="s">
        <v>5864</v>
      </c>
      <c r="C2574" s="77" t="s">
        <v>2883</v>
      </c>
      <c r="D2574" s="77" t="s">
        <v>531</v>
      </c>
      <c r="E2574" s="77">
        <v>10969</v>
      </c>
      <c r="F2574" s="77">
        <v>4925</v>
      </c>
      <c r="G2574" s="77">
        <v>6044</v>
      </c>
      <c r="H2574" s="77">
        <v>0.44899261600000001</v>
      </c>
      <c r="I2574" s="77">
        <v>0.55100738400000004</v>
      </c>
      <c r="J2574" s="77">
        <v>2880</v>
      </c>
      <c r="K2574" s="77">
        <v>1592</v>
      </c>
      <c r="L2574" s="77">
        <v>181</v>
      </c>
      <c r="M2574" s="77">
        <v>100</v>
      </c>
      <c r="N2574" s="77">
        <v>98</v>
      </c>
      <c r="O2574" s="77">
        <v>74</v>
      </c>
      <c r="P2574" s="77">
        <v>3427</v>
      </c>
      <c r="Q2574" s="77">
        <v>1826</v>
      </c>
      <c r="R2574" s="77">
        <v>217</v>
      </c>
      <c r="S2574" s="77">
        <v>211</v>
      </c>
      <c r="T2574" s="77">
        <v>222</v>
      </c>
      <c r="U2574" s="78">
        <v>141</v>
      </c>
    </row>
    <row r="2575" spans="1:21" ht="15">
      <c r="A2575" s="76" t="s">
        <v>2938</v>
      </c>
      <c r="B2575" s="77" t="s">
        <v>5864</v>
      </c>
      <c r="C2575" s="77" t="s">
        <v>2883</v>
      </c>
      <c r="D2575" s="77" t="s">
        <v>531</v>
      </c>
      <c r="E2575" s="77">
        <v>10745</v>
      </c>
      <c r="F2575" s="77">
        <v>4907</v>
      </c>
      <c r="G2575" s="77">
        <v>5838</v>
      </c>
      <c r="H2575" s="77">
        <v>0.456677524</v>
      </c>
      <c r="I2575" s="77">
        <v>0.54332247600000005</v>
      </c>
      <c r="J2575" s="77">
        <v>2861</v>
      </c>
      <c r="K2575" s="77">
        <v>1592</v>
      </c>
      <c r="L2575" s="77">
        <v>188</v>
      </c>
      <c r="M2575" s="77">
        <v>98</v>
      </c>
      <c r="N2575" s="77">
        <v>101</v>
      </c>
      <c r="O2575" s="77">
        <v>67</v>
      </c>
      <c r="P2575" s="77">
        <v>3293</v>
      </c>
      <c r="Q2575" s="77">
        <v>1726</v>
      </c>
      <c r="R2575" s="77">
        <v>238</v>
      </c>
      <c r="S2575" s="77">
        <v>213</v>
      </c>
      <c r="T2575" s="77">
        <v>223</v>
      </c>
      <c r="U2575" s="78">
        <v>145</v>
      </c>
    </row>
    <row r="2576" spans="1:21" ht="15">
      <c r="A2576" s="76" t="s">
        <v>2939</v>
      </c>
      <c r="B2576" s="77" t="s">
        <v>5864</v>
      </c>
      <c r="C2576" s="77" t="s">
        <v>2883</v>
      </c>
      <c r="D2576" s="77" t="s">
        <v>531</v>
      </c>
      <c r="E2576" s="77">
        <v>10956</v>
      </c>
      <c r="F2576" s="77">
        <v>4909</v>
      </c>
      <c r="G2576" s="77">
        <v>6047</v>
      </c>
      <c r="H2576" s="77">
        <v>0.44806498700000003</v>
      </c>
      <c r="I2576" s="77">
        <v>0.55193501300000003</v>
      </c>
      <c r="J2576" s="77">
        <v>2850</v>
      </c>
      <c r="K2576" s="77">
        <v>1604</v>
      </c>
      <c r="L2576" s="77">
        <v>200</v>
      </c>
      <c r="M2576" s="77">
        <v>90</v>
      </c>
      <c r="N2576" s="77">
        <v>105</v>
      </c>
      <c r="O2576" s="77">
        <v>60</v>
      </c>
      <c r="P2576" s="77">
        <v>3472</v>
      </c>
      <c r="Q2576" s="77">
        <v>1765</v>
      </c>
      <c r="R2576" s="77">
        <v>233</v>
      </c>
      <c r="S2576" s="77">
        <v>206</v>
      </c>
      <c r="T2576" s="77">
        <v>229</v>
      </c>
      <c r="U2576" s="78">
        <v>142</v>
      </c>
    </row>
    <row r="2577" spans="1:21" ht="15">
      <c r="A2577" s="76" t="s">
        <v>2940</v>
      </c>
      <c r="B2577" s="77" t="s">
        <v>5864</v>
      </c>
      <c r="C2577" s="77" t="s">
        <v>2883</v>
      </c>
      <c r="D2577" s="77" t="s">
        <v>531</v>
      </c>
      <c r="E2577" s="77">
        <v>11144</v>
      </c>
      <c r="F2577" s="77">
        <v>5058</v>
      </c>
      <c r="G2577" s="77">
        <v>6086</v>
      </c>
      <c r="H2577" s="77">
        <v>0.45387652499999998</v>
      </c>
      <c r="I2577" s="77">
        <v>0.54612347500000002</v>
      </c>
      <c r="J2577" s="77">
        <v>2995</v>
      </c>
      <c r="K2577" s="77">
        <v>1618</v>
      </c>
      <c r="L2577" s="77">
        <v>190</v>
      </c>
      <c r="M2577" s="77">
        <v>90</v>
      </c>
      <c r="N2577" s="77">
        <v>101</v>
      </c>
      <c r="O2577" s="77">
        <v>64</v>
      </c>
      <c r="P2577" s="77">
        <v>3489</v>
      </c>
      <c r="Q2577" s="77">
        <v>1777</v>
      </c>
      <c r="R2577" s="77">
        <v>236</v>
      </c>
      <c r="S2577" s="77">
        <v>229</v>
      </c>
      <c r="T2577" s="77">
        <v>218</v>
      </c>
      <c r="U2577" s="78">
        <v>137</v>
      </c>
    </row>
    <row r="2578" spans="1:21" ht="15">
      <c r="A2578" s="76" t="s">
        <v>2941</v>
      </c>
      <c r="B2578" s="77" t="s">
        <v>5864</v>
      </c>
      <c r="C2578" s="77" t="s">
        <v>2883</v>
      </c>
      <c r="D2578" s="77" t="s">
        <v>531</v>
      </c>
      <c r="E2578" s="77">
        <v>11055</v>
      </c>
      <c r="F2578" s="77">
        <v>4915</v>
      </c>
      <c r="G2578" s="77">
        <v>6140</v>
      </c>
      <c r="H2578" s="77">
        <v>0.44459520600000002</v>
      </c>
      <c r="I2578" s="77">
        <v>0.55540479399999998</v>
      </c>
      <c r="J2578" s="77">
        <v>2911</v>
      </c>
      <c r="K2578" s="77">
        <v>1558</v>
      </c>
      <c r="L2578" s="77">
        <v>183</v>
      </c>
      <c r="M2578" s="77">
        <v>91</v>
      </c>
      <c r="N2578" s="77">
        <v>97</v>
      </c>
      <c r="O2578" s="77">
        <v>75</v>
      </c>
      <c r="P2578" s="77">
        <v>3494</v>
      </c>
      <c r="Q2578" s="77">
        <v>1850</v>
      </c>
      <c r="R2578" s="77">
        <v>233</v>
      </c>
      <c r="S2578" s="77">
        <v>201</v>
      </c>
      <c r="T2578" s="77">
        <v>220</v>
      </c>
      <c r="U2578" s="78">
        <v>142</v>
      </c>
    </row>
    <row r="2579" spans="1:21" ht="15">
      <c r="A2579" s="76" t="s">
        <v>2942</v>
      </c>
      <c r="B2579" s="77" t="s">
        <v>5864</v>
      </c>
      <c r="C2579" s="77" t="s">
        <v>2883</v>
      </c>
      <c r="D2579" s="77" t="s">
        <v>531</v>
      </c>
      <c r="E2579" s="77">
        <v>11091</v>
      </c>
      <c r="F2579" s="77">
        <v>5044</v>
      </c>
      <c r="G2579" s="77">
        <v>6047</v>
      </c>
      <c r="H2579" s="77">
        <v>0.45478315800000002</v>
      </c>
      <c r="I2579" s="77">
        <v>0.54521684199999998</v>
      </c>
      <c r="J2579" s="77">
        <v>2909</v>
      </c>
      <c r="K2579" s="77">
        <v>1668</v>
      </c>
      <c r="L2579" s="77">
        <v>199</v>
      </c>
      <c r="M2579" s="77">
        <v>98</v>
      </c>
      <c r="N2579" s="77">
        <v>102</v>
      </c>
      <c r="O2579" s="77">
        <v>68</v>
      </c>
      <c r="P2579" s="77">
        <v>3486</v>
      </c>
      <c r="Q2579" s="77">
        <v>1748</v>
      </c>
      <c r="R2579" s="77">
        <v>247</v>
      </c>
      <c r="S2579" s="77">
        <v>205</v>
      </c>
      <c r="T2579" s="77">
        <v>224</v>
      </c>
      <c r="U2579" s="78">
        <v>137</v>
      </c>
    </row>
    <row r="2580" spans="1:21" ht="15">
      <c r="A2580" s="76" t="s">
        <v>2943</v>
      </c>
      <c r="B2580" s="77" t="s">
        <v>5864</v>
      </c>
      <c r="C2580" s="77" t="s">
        <v>2883</v>
      </c>
      <c r="D2580" s="77" t="s">
        <v>531</v>
      </c>
      <c r="E2580" s="77">
        <v>11131</v>
      </c>
      <c r="F2580" s="77">
        <v>5118</v>
      </c>
      <c r="G2580" s="77">
        <v>6013</v>
      </c>
      <c r="H2580" s="77">
        <v>0.459796963</v>
      </c>
      <c r="I2580" s="77">
        <v>0.54020303700000005</v>
      </c>
      <c r="J2580" s="77">
        <v>3007</v>
      </c>
      <c r="K2580" s="77">
        <v>1637</v>
      </c>
      <c r="L2580" s="77">
        <v>217</v>
      </c>
      <c r="M2580" s="77">
        <v>86</v>
      </c>
      <c r="N2580" s="77">
        <v>108</v>
      </c>
      <c r="O2580" s="77">
        <v>63</v>
      </c>
      <c r="P2580" s="77">
        <v>3444</v>
      </c>
      <c r="Q2580" s="77">
        <v>1745</v>
      </c>
      <c r="R2580" s="77">
        <v>248</v>
      </c>
      <c r="S2580" s="77">
        <v>209</v>
      </c>
      <c r="T2580" s="77">
        <v>220</v>
      </c>
      <c r="U2580" s="78">
        <v>147</v>
      </c>
    </row>
    <row r="2581" spans="1:21" ht="15">
      <c r="A2581" s="76" t="s">
        <v>2944</v>
      </c>
      <c r="B2581" s="77" t="s">
        <v>5864</v>
      </c>
      <c r="C2581" s="77" t="s">
        <v>2883</v>
      </c>
      <c r="D2581" s="77" t="s">
        <v>531</v>
      </c>
      <c r="E2581" s="77">
        <v>10609</v>
      </c>
      <c r="F2581" s="77">
        <v>4745</v>
      </c>
      <c r="G2581" s="77">
        <v>5864</v>
      </c>
      <c r="H2581" s="77">
        <v>0.44726175899999998</v>
      </c>
      <c r="I2581" s="77">
        <v>0.55273824100000002</v>
      </c>
      <c r="J2581" s="77">
        <v>2766</v>
      </c>
      <c r="K2581" s="77">
        <v>1551</v>
      </c>
      <c r="L2581" s="77">
        <v>176</v>
      </c>
      <c r="M2581" s="77">
        <v>83</v>
      </c>
      <c r="N2581" s="77">
        <v>111</v>
      </c>
      <c r="O2581" s="77">
        <v>58</v>
      </c>
      <c r="P2581" s="77">
        <v>3356</v>
      </c>
      <c r="Q2581" s="77">
        <v>1722</v>
      </c>
      <c r="R2581" s="77">
        <v>227</v>
      </c>
      <c r="S2581" s="77">
        <v>204</v>
      </c>
      <c r="T2581" s="77">
        <v>218</v>
      </c>
      <c r="U2581" s="78">
        <v>137</v>
      </c>
    </row>
    <row r="2582" spans="1:21" ht="15">
      <c r="A2582" s="76" t="s">
        <v>2945</v>
      </c>
      <c r="B2582" s="77" t="s">
        <v>5864</v>
      </c>
      <c r="C2582" s="77" t="s">
        <v>2883</v>
      </c>
      <c r="D2582" s="77" t="s">
        <v>531</v>
      </c>
      <c r="E2582" s="77">
        <v>10491</v>
      </c>
      <c r="F2582" s="77">
        <v>4625</v>
      </c>
      <c r="G2582" s="77">
        <v>5866</v>
      </c>
      <c r="H2582" s="77">
        <v>0.44085406500000002</v>
      </c>
      <c r="I2582" s="77">
        <v>0.55914593499999998</v>
      </c>
      <c r="J2582" s="77">
        <v>2650</v>
      </c>
      <c r="K2582" s="77">
        <v>1552</v>
      </c>
      <c r="L2582" s="77">
        <v>173</v>
      </c>
      <c r="M2582" s="77">
        <v>97</v>
      </c>
      <c r="N2582" s="77">
        <v>102</v>
      </c>
      <c r="O2582" s="77">
        <v>51</v>
      </c>
      <c r="P2582" s="77">
        <v>3311</v>
      </c>
      <c r="Q2582" s="77">
        <v>1728</v>
      </c>
      <c r="R2582" s="77">
        <v>237</v>
      </c>
      <c r="S2582" s="77">
        <v>207</v>
      </c>
      <c r="T2582" s="77">
        <v>234</v>
      </c>
      <c r="U2582" s="78">
        <v>149</v>
      </c>
    </row>
    <row r="2583" spans="1:21" ht="15">
      <c r="A2583" s="76" t="s">
        <v>2946</v>
      </c>
      <c r="B2583" s="77" t="s">
        <v>5864</v>
      </c>
      <c r="C2583" s="77" t="s">
        <v>2883</v>
      </c>
      <c r="D2583" s="77" t="s">
        <v>531</v>
      </c>
      <c r="E2583" s="77">
        <v>10937</v>
      </c>
      <c r="F2583" s="77">
        <v>4816</v>
      </c>
      <c r="G2583" s="77">
        <v>6121</v>
      </c>
      <c r="H2583" s="77">
        <v>0.44034013</v>
      </c>
      <c r="I2583" s="77">
        <v>0.55965986999999995</v>
      </c>
      <c r="J2583" s="77">
        <v>2808</v>
      </c>
      <c r="K2583" s="77">
        <v>1558</v>
      </c>
      <c r="L2583" s="77">
        <v>190</v>
      </c>
      <c r="M2583" s="77">
        <v>81</v>
      </c>
      <c r="N2583" s="77">
        <v>114</v>
      </c>
      <c r="O2583" s="77">
        <v>65</v>
      </c>
      <c r="P2583" s="77">
        <v>3441</v>
      </c>
      <c r="Q2583" s="77">
        <v>1842</v>
      </c>
      <c r="R2583" s="77">
        <v>256</v>
      </c>
      <c r="S2583" s="77">
        <v>203</v>
      </c>
      <c r="T2583" s="77">
        <v>234</v>
      </c>
      <c r="U2583" s="78">
        <v>145</v>
      </c>
    </row>
    <row r="2584" spans="1:21" ht="15">
      <c r="A2584" s="76" t="s">
        <v>2947</v>
      </c>
      <c r="B2584" s="77" t="s">
        <v>5864</v>
      </c>
      <c r="C2584" s="77" t="s">
        <v>2883</v>
      </c>
      <c r="D2584" s="77" t="s">
        <v>531</v>
      </c>
      <c r="E2584" s="77">
        <v>10420</v>
      </c>
      <c r="F2584" s="77">
        <v>4599</v>
      </c>
      <c r="G2584" s="77">
        <v>5821</v>
      </c>
      <c r="H2584" s="77">
        <v>0.44136276400000002</v>
      </c>
      <c r="I2584" s="77">
        <v>0.55863723600000004</v>
      </c>
      <c r="J2584" s="77">
        <v>2666</v>
      </c>
      <c r="K2584" s="77">
        <v>1525</v>
      </c>
      <c r="L2584" s="77">
        <v>162</v>
      </c>
      <c r="M2584" s="77">
        <v>78</v>
      </c>
      <c r="N2584" s="77">
        <v>110</v>
      </c>
      <c r="O2584" s="77">
        <v>58</v>
      </c>
      <c r="P2584" s="77">
        <v>3231</v>
      </c>
      <c r="Q2584" s="77">
        <v>1783</v>
      </c>
      <c r="R2584" s="77">
        <v>229</v>
      </c>
      <c r="S2584" s="77">
        <v>211</v>
      </c>
      <c r="T2584" s="77">
        <v>223</v>
      </c>
      <c r="U2584" s="78">
        <v>144</v>
      </c>
    </row>
    <row r="2585" spans="1:21" ht="15">
      <c r="A2585" s="76" t="s">
        <v>2948</v>
      </c>
      <c r="B2585" s="77" t="s">
        <v>5864</v>
      </c>
      <c r="C2585" s="77" t="s">
        <v>2883</v>
      </c>
      <c r="D2585" s="77" t="s">
        <v>531</v>
      </c>
      <c r="E2585" s="77">
        <v>10505</v>
      </c>
      <c r="F2585" s="77">
        <v>4742</v>
      </c>
      <c r="G2585" s="77">
        <v>5763</v>
      </c>
      <c r="H2585" s="77">
        <v>0.45140409300000001</v>
      </c>
      <c r="I2585" s="77">
        <v>0.54859590700000005</v>
      </c>
      <c r="J2585" s="77">
        <v>2772</v>
      </c>
      <c r="K2585" s="77">
        <v>1527</v>
      </c>
      <c r="L2585" s="77">
        <v>192</v>
      </c>
      <c r="M2585" s="77">
        <v>80</v>
      </c>
      <c r="N2585" s="77">
        <v>99</v>
      </c>
      <c r="O2585" s="77">
        <v>72</v>
      </c>
      <c r="P2585" s="77">
        <v>3309</v>
      </c>
      <c r="Q2585" s="77">
        <v>1686</v>
      </c>
      <c r="R2585" s="77">
        <v>213</v>
      </c>
      <c r="S2585" s="77">
        <v>216</v>
      </c>
      <c r="T2585" s="77">
        <v>204</v>
      </c>
      <c r="U2585" s="78">
        <v>135</v>
      </c>
    </row>
    <row r="2586" spans="1:21" ht="15">
      <c r="A2586" s="76" t="s">
        <v>2949</v>
      </c>
      <c r="B2586" s="77" t="s">
        <v>5864</v>
      </c>
      <c r="C2586" s="77" t="s">
        <v>2883</v>
      </c>
      <c r="D2586" s="77" t="s">
        <v>531</v>
      </c>
      <c r="E2586" s="77">
        <v>10948</v>
      </c>
      <c r="F2586" s="77">
        <v>4831</v>
      </c>
      <c r="G2586" s="77">
        <v>6117</v>
      </c>
      <c r="H2586" s="77">
        <v>0.44126781100000001</v>
      </c>
      <c r="I2586" s="77">
        <v>0.55873218899999999</v>
      </c>
      <c r="J2586" s="77">
        <v>2794</v>
      </c>
      <c r="K2586" s="77">
        <v>1593</v>
      </c>
      <c r="L2586" s="77">
        <v>202</v>
      </c>
      <c r="M2586" s="77">
        <v>87</v>
      </c>
      <c r="N2586" s="77">
        <v>97</v>
      </c>
      <c r="O2586" s="77">
        <v>58</v>
      </c>
      <c r="P2586" s="77">
        <v>3426</v>
      </c>
      <c r="Q2586" s="77">
        <v>1869</v>
      </c>
      <c r="R2586" s="77">
        <v>243</v>
      </c>
      <c r="S2586" s="77">
        <v>206</v>
      </c>
      <c r="T2586" s="77">
        <v>223</v>
      </c>
      <c r="U2586" s="78">
        <v>150</v>
      </c>
    </row>
    <row r="2587" spans="1:21" ht="15">
      <c r="A2587" s="76" t="s">
        <v>2950</v>
      </c>
      <c r="B2587" s="77" t="s">
        <v>5864</v>
      </c>
      <c r="C2587" s="77" t="s">
        <v>2883</v>
      </c>
      <c r="D2587" s="77" t="s">
        <v>531</v>
      </c>
      <c r="E2587" s="77">
        <v>10700</v>
      </c>
      <c r="F2587" s="77">
        <v>4780</v>
      </c>
      <c r="G2587" s="77">
        <v>5920</v>
      </c>
      <c r="H2587" s="77">
        <v>0.446728972</v>
      </c>
      <c r="I2587" s="77">
        <v>0.55327102800000005</v>
      </c>
      <c r="J2587" s="77">
        <v>2795</v>
      </c>
      <c r="K2587" s="77">
        <v>1566</v>
      </c>
      <c r="L2587" s="77">
        <v>168</v>
      </c>
      <c r="M2587" s="77">
        <v>86</v>
      </c>
      <c r="N2587" s="77">
        <v>94</v>
      </c>
      <c r="O2587" s="77">
        <v>71</v>
      </c>
      <c r="P2587" s="77">
        <v>3370</v>
      </c>
      <c r="Q2587" s="77">
        <v>1736</v>
      </c>
      <c r="R2587" s="77">
        <v>243</v>
      </c>
      <c r="S2587" s="77">
        <v>202</v>
      </c>
      <c r="T2587" s="77">
        <v>201</v>
      </c>
      <c r="U2587" s="78">
        <v>168</v>
      </c>
    </row>
    <row r="2588" spans="1:21" ht="15">
      <c r="A2588" s="76" t="s">
        <v>2951</v>
      </c>
      <c r="B2588" s="77" t="s">
        <v>5864</v>
      </c>
      <c r="C2588" s="77" t="s">
        <v>2883</v>
      </c>
      <c r="D2588" s="77" t="s">
        <v>531</v>
      </c>
      <c r="E2588" s="77">
        <v>10896</v>
      </c>
      <c r="F2588" s="77">
        <v>4825</v>
      </c>
      <c r="G2588" s="77">
        <v>6071</v>
      </c>
      <c r="H2588" s="77">
        <v>0.44282305399999999</v>
      </c>
      <c r="I2588" s="77">
        <v>0.55717694600000001</v>
      </c>
      <c r="J2588" s="77">
        <v>2805</v>
      </c>
      <c r="K2588" s="77">
        <v>1566</v>
      </c>
      <c r="L2588" s="77">
        <v>193</v>
      </c>
      <c r="M2588" s="77">
        <v>86</v>
      </c>
      <c r="N2588" s="77">
        <v>103</v>
      </c>
      <c r="O2588" s="77">
        <v>72</v>
      </c>
      <c r="P2588" s="77">
        <v>3417</v>
      </c>
      <c r="Q2588" s="77">
        <v>1789</v>
      </c>
      <c r="R2588" s="77">
        <v>238</v>
      </c>
      <c r="S2588" s="77">
        <v>213</v>
      </c>
      <c r="T2588" s="77">
        <v>247</v>
      </c>
      <c r="U2588" s="78">
        <v>167</v>
      </c>
    </row>
    <row r="2589" spans="1:21" ht="15">
      <c r="A2589" s="76" t="s">
        <v>2952</v>
      </c>
      <c r="B2589" s="77" t="s">
        <v>5864</v>
      </c>
      <c r="C2589" s="77" t="s">
        <v>2883</v>
      </c>
      <c r="D2589" s="77" t="s">
        <v>531</v>
      </c>
      <c r="E2589" s="77">
        <v>11015</v>
      </c>
      <c r="F2589" s="77">
        <v>4980</v>
      </c>
      <c r="G2589" s="77">
        <v>6035</v>
      </c>
      <c r="H2589" s="77">
        <v>0.452110758</v>
      </c>
      <c r="I2589" s="77">
        <v>0.547889242</v>
      </c>
      <c r="J2589" s="77">
        <v>2948</v>
      </c>
      <c r="K2589" s="77">
        <v>1594</v>
      </c>
      <c r="L2589" s="77">
        <v>183</v>
      </c>
      <c r="M2589" s="77">
        <v>93</v>
      </c>
      <c r="N2589" s="77">
        <v>98</v>
      </c>
      <c r="O2589" s="77">
        <v>64</v>
      </c>
      <c r="P2589" s="77">
        <v>3464</v>
      </c>
      <c r="Q2589" s="77">
        <v>1776</v>
      </c>
      <c r="R2589" s="77">
        <v>227</v>
      </c>
      <c r="S2589" s="77">
        <v>206</v>
      </c>
      <c r="T2589" s="77">
        <v>213</v>
      </c>
      <c r="U2589" s="78">
        <v>149</v>
      </c>
    </row>
    <row r="2590" spans="1:21" ht="15">
      <c r="A2590" s="76" t="s">
        <v>2953</v>
      </c>
      <c r="B2590" s="77" t="s">
        <v>5864</v>
      </c>
      <c r="C2590" s="77" t="s">
        <v>2954</v>
      </c>
      <c r="D2590" s="77" t="s">
        <v>1208</v>
      </c>
      <c r="E2590" s="77">
        <v>12916</v>
      </c>
      <c r="F2590" s="77">
        <v>5664</v>
      </c>
      <c r="G2590" s="77">
        <v>7252</v>
      </c>
      <c r="H2590" s="77">
        <v>0.43852585900000002</v>
      </c>
      <c r="I2590" s="77">
        <v>0.56147414100000004</v>
      </c>
      <c r="J2590" s="77">
        <v>3276</v>
      </c>
      <c r="K2590" s="77">
        <v>1936</v>
      </c>
      <c r="L2590" s="77">
        <v>189</v>
      </c>
      <c r="M2590" s="77">
        <v>91</v>
      </c>
      <c r="N2590" s="77">
        <v>102</v>
      </c>
      <c r="O2590" s="77">
        <v>70</v>
      </c>
      <c r="P2590" s="77">
        <v>4132</v>
      </c>
      <c r="Q2590" s="77">
        <v>2087</v>
      </c>
      <c r="R2590" s="77">
        <v>283</v>
      </c>
      <c r="S2590" s="77">
        <v>258</v>
      </c>
      <c r="T2590" s="77">
        <v>300</v>
      </c>
      <c r="U2590" s="78">
        <v>192</v>
      </c>
    </row>
    <row r="2591" spans="1:21" ht="15">
      <c r="A2591" s="76" t="s">
        <v>2955</v>
      </c>
      <c r="B2591" s="77" t="s">
        <v>5864</v>
      </c>
      <c r="C2591" s="77" t="s">
        <v>2954</v>
      </c>
      <c r="D2591" s="77" t="s">
        <v>1208</v>
      </c>
      <c r="E2591" s="77">
        <v>12780</v>
      </c>
      <c r="F2591" s="77">
        <v>5619</v>
      </c>
      <c r="G2591" s="77">
        <v>7161</v>
      </c>
      <c r="H2591" s="77">
        <v>0.43967136200000001</v>
      </c>
      <c r="I2591" s="77">
        <v>0.56032863799999999</v>
      </c>
      <c r="J2591" s="77">
        <v>3225</v>
      </c>
      <c r="K2591" s="77">
        <v>1891</v>
      </c>
      <c r="L2591" s="77">
        <v>208</v>
      </c>
      <c r="M2591" s="77">
        <v>88</v>
      </c>
      <c r="N2591" s="77">
        <v>116</v>
      </c>
      <c r="O2591" s="77">
        <v>91</v>
      </c>
      <c r="P2591" s="77">
        <v>4071</v>
      </c>
      <c r="Q2591" s="77">
        <v>2044</v>
      </c>
      <c r="R2591" s="77">
        <v>309</v>
      </c>
      <c r="S2591" s="77">
        <v>269</v>
      </c>
      <c r="T2591" s="77">
        <v>276</v>
      </c>
      <c r="U2591" s="78">
        <v>192</v>
      </c>
    </row>
    <row r="2592" spans="1:21" ht="15">
      <c r="A2592" s="76" t="s">
        <v>2956</v>
      </c>
      <c r="B2592" s="77" t="s">
        <v>5864</v>
      </c>
      <c r="C2592" s="77" t="s">
        <v>2954</v>
      </c>
      <c r="D2592" s="77" t="s">
        <v>1208</v>
      </c>
      <c r="E2592" s="77">
        <v>12585</v>
      </c>
      <c r="F2592" s="77">
        <v>5630</v>
      </c>
      <c r="G2592" s="77">
        <v>6955</v>
      </c>
      <c r="H2592" s="77">
        <v>0.447357966</v>
      </c>
      <c r="I2592" s="77">
        <v>0.552642034</v>
      </c>
      <c r="J2592" s="77">
        <v>3268</v>
      </c>
      <c r="K2592" s="77">
        <v>1908</v>
      </c>
      <c r="L2592" s="77">
        <v>196</v>
      </c>
      <c r="M2592" s="77">
        <v>85</v>
      </c>
      <c r="N2592" s="77">
        <v>108</v>
      </c>
      <c r="O2592" s="77">
        <v>65</v>
      </c>
      <c r="P2592" s="77">
        <v>3966</v>
      </c>
      <c r="Q2592" s="77">
        <v>2027</v>
      </c>
      <c r="R2592" s="77">
        <v>292</v>
      </c>
      <c r="S2592" s="77">
        <v>234</v>
      </c>
      <c r="T2592" s="77">
        <v>269</v>
      </c>
      <c r="U2592" s="78">
        <v>167</v>
      </c>
    </row>
    <row r="2593" spans="1:21" ht="15">
      <c r="A2593" s="76" t="s">
        <v>2957</v>
      </c>
      <c r="B2593" s="77" t="s">
        <v>5864</v>
      </c>
      <c r="C2593" s="77" t="s">
        <v>2954</v>
      </c>
      <c r="D2593" s="77" t="s">
        <v>1208</v>
      </c>
      <c r="E2593" s="77">
        <v>12565</v>
      </c>
      <c r="F2593" s="77">
        <v>5555</v>
      </c>
      <c r="G2593" s="77">
        <v>7010</v>
      </c>
      <c r="H2593" s="77">
        <v>0.44210107399999998</v>
      </c>
      <c r="I2593" s="77">
        <v>0.55789892600000002</v>
      </c>
      <c r="J2593" s="77">
        <v>3205</v>
      </c>
      <c r="K2593" s="77">
        <v>1909</v>
      </c>
      <c r="L2593" s="77">
        <v>197</v>
      </c>
      <c r="M2593" s="77">
        <v>91</v>
      </c>
      <c r="N2593" s="77">
        <v>98</v>
      </c>
      <c r="O2593" s="77">
        <v>55</v>
      </c>
      <c r="P2593" s="77">
        <v>3981</v>
      </c>
      <c r="Q2593" s="77">
        <v>2039</v>
      </c>
      <c r="R2593" s="77">
        <v>290</v>
      </c>
      <c r="S2593" s="77">
        <v>257</v>
      </c>
      <c r="T2593" s="77">
        <v>273</v>
      </c>
      <c r="U2593" s="78">
        <v>170</v>
      </c>
    </row>
    <row r="2594" spans="1:21" ht="15">
      <c r="A2594" s="76" t="s">
        <v>2958</v>
      </c>
      <c r="B2594" s="77" t="s">
        <v>5864</v>
      </c>
      <c r="C2594" s="77" t="s">
        <v>2954</v>
      </c>
      <c r="D2594" s="77" t="s">
        <v>1208</v>
      </c>
      <c r="E2594" s="77">
        <v>12800</v>
      </c>
      <c r="F2594" s="77">
        <v>5752</v>
      </c>
      <c r="G2594" s="77">
        <v>7048</v>
      </c>
      <c r="H2594" s="77">
        <v>0.44937500000000002</v>
      </c>
      <c r="I2594" s="77">
        <v>0.55062500000000003</v>
      </c>
      <c r="J2594" s="77">
        <v>3389</v>
      </c>
      <c r="K2594" s="77">
        <v>1890</v>
      </c>
      <c r="L2594" s="77">
        <v>192</v>
      </c>
      <c r="M2594" s="77">
        <v>94</v>
      </c>
      <c r="N2594" s="77">
        <v>104</v>
      </c>
      <c r="O2594" s="77">
        <v>83</v>
      </c>
      <c r="P2594" s="77">
        <v>4088</v>
      </c>
      <c r="Q2594" s="77">
        <v>1985</v>
      </c>
      <c r="R2594" s="77">
        <v>297</v>
      </c>
      <c r="S2594" s="77">
        <v>250</v>
      </c>
      <c r="T2594" s="77">
        <v>255</v>
      </c>
      <c r="U2594" s="78">
        <v>173</v>
      </c>
    </row>
    <row r="2595" spans="1:21" ht="15">
      <c r="A2595" s="76" t="s">
        <v>2959</v>
      </c>
      <c r="B2595" s="77" t="s">
        <v>5864</v>
      </c>
      <c r="C2595" s="77" t="s">
        <v>2954</v>
      </c>
      <c r="D2595" s="77" t="s">
        <v>1208</v>
      </c>
      <c r="E2595" s="77">
        <v>12869</v>
      </c>
      <c r="F2595" s="77">
        <v>5731</v>
      </c>
      <c r="G2595" s="77">
        <v>7138</v>
      </c>
      <c r="H2595" s="77">
        <v>0.44533374799999997</v>
      </c>
      <c r="I2595" s="77">
        <v>0.55466625199999997</v>
      </c>
      <c r="J2595" s="77">
        <v>3263</v>
      </c>
      <c r="K2595" s="77">
        <v>1972</v>
      </c>
      <c r="L2595" s="77">
        <v>206</v>
      </c>
      <c r="M2595" s="77">
        <v>102</v>
      </c>
      <c r="N2595" s="77">
        <v>104</v>
      </c>
      <c r="O2595" s="77">
        <v>84</v>
      </c>
      <c r="P2595" s="77">
        <v>4055</v>
      </c>
      <c r="Q2595" s="77">
        <v>2087</v>
      </c>
      <c r="R2595" s="77">
        <v>284</v>
      </c>
      <c r="S2595" s="77">
        <v>265</v>
      </c>
      <c r="T2595" s="77">
        <v>282</v>
      </c>
      <c r="U2595" s="78">
        <v>165</v>
      </c>
    </row>
    <row r="2596" spans="1:21" ht="15">
      <c r="A2596" s="76" t="s">
        <v>2960</v>
      </c>
      <c r="B2596" s="77" t="s">
        <v>5864</v>
      </c>
      <c r="C2596" s="77" t="s">
        <v>2954</v>
      </c>
      <c r="D2596" s="77" t="s">
        <v>1208</v>
      </c>
      <c r="E2596" s="77">
        <v>11574</v>
      </c>
      <c r="F2596" s="77">
        <v>5020</v>
      </c>
      <c r="G2596" s="77">
        <v>6554</v>
      </c>
      <c r="H2596" s="77">
        <v>0.43373077599999998</v>
      </c>
      <c r="I2596" s="77">
        <v>0.56626922400000002</v>
      </c>
      <c r="J2596" s="77">
        <v>2821</v>
      </c>
      <c r="K2596" s="77">
        <v>1832</v>
      </c>
      <c r="L2596" s="77">
        <v>135</v>
      </c>
      <c r="M2596" s="77">
        <v>86</v>
      </c>
      <c r="N2596" s="77">
        <v>97</v>
      </c>
      <c r="O2596" s="77">
        <v>49</v>
      </c>
      <c r="P2596" s="77">
        <v>3664</v>
      </c>
      <c r="Q2596" s="77">
        <v>1995</v>
      </c>
      <c r="R2596" s="77">
        <v>243</v>
      </c>
      <c r="S2596" s="77">
        <v>232</v>
      </c>
      <c r="T2596" s="77">
        <v>263</v>
      </c>
      <c r="U2596" s="78">
        <v>157</v>
      </c>
    </row>
    <row r="2597" spans="1:21" ht="15">
      <c r="A2597" s="76" t="s">
        <v>2961</v>
      </c>
      <c r="B2597" s="77" t="s">
        <v>5864</v>
      </c>
      <c r="C2597" s="77" t="s">
        <v>2954</v>
      </c>
      <c r="D2597" s="77" t="s">
        <v>1208</v>
      </c>
      <c r="E2597" s="77">
        <v>12549</v>
      </c>
      <c r="F2597" s="77">
        <v>5514</v>
      </c>
      <c r="G2597" s="77">
        <v>7035</v>
      </c>
      <c r="H2597" s="77">
        <v>0.43939756200000002</v>
      </c>
      <c r="I2597" s="77">
        <v>0.56060243799999998</v>
      </c>
      <c r="J2597" s="77">
        <v>3121</v>
      </c>
      <c r="K2597" s="77">
        <v>1926</v>
      </c>
      <c r="L2597" s="77">
        <v>180</v>
      </c>
      <c r="M2597" s="77">
        <v>100</v>
      </c>
      <c r="N2597" s="77">
        <v>110</v>
      </c>
      <c r="O2597" s="77">
        <v>77</v>
      </c>
      <c r="P2597" s="77">
        <v>3992</v>
      </c>
      <c r="Q2597" s="77">
        <v>2069</v>
      </c>
      <c r="R2597" s="77">
        <v>293</v>
      </c>
      <c r="S2597" s="77">
        <v>240</v>
      </c>
      <c r="T2597" s="77">
        <v>263</v>
      </c>
      <c r="U2597" s="78">
        <v>178</v>
      </c>
    </row>
    <row r="2598" spans="1:21" ht="15">
      <c r="A2598" s="76" t="s">
        <v>2962</v>
      </c>
      <c r="B2598" s="77" t="s">
        <v>5864</v>
      </c>
      <c r="C2598" s="77" t="s">
        <v>2954</v>
      </c>
      <c r="D2598" s="77" t="s">
        <v>1208</v>
      </c>
      <c r="E2598" s="77">
        <v>12609</v>
      </c>
      <c r="F2598" s="77">
        <v>5559</v>
      </c>
      <c r="G2598" s="77">
        <v>7050</v>
      </c>
      <c r="H2598" s="77">
        <v>0.44087556500000002</v>
      </c>
      <c r="I2598" s="77">
        <v>0.55912443499999998</v>
      </c>
      <c r="J2598" s="77">
        <v>3168</v>
      </c>
      <c r="K2598" s="77">
        <v>1922</v>
      </c>
      <c r="L2598" s="77">
        <v>189</v>
      </c>
      <c r="M2598" s="77">
        <v>106</v>
      </c>
      <c r="N2598" s="77">
        <v>96</v>
      </c>
      <c r="O2598" s="77">
        <v>78</v>
      </c>
      <c r="P2598" s="77">
        <v>3992</v>
      </c>
      <c r="Q2598" s="77">
        <v>2068</v>
      </c>
      <c r="R2598" s="77">
        <v>295</v>
      </c>
      <c r="S2598" s="77">
        <v>249</v>
      </c>
      <c r="T2598" s="77">
        <v>272</v>
      </c>
      <c r="U2598" s="78">
        <v>174</v>
      </c>
    </row>
    <row r="2599" spans="1:21" ht="15">
      <c r="A2599" s="76" t="s">
        <v>2963</v>
      </c>
      <c r="B2599" s="77" t="s">
        <v>5864</v>
      </c>
      <c r="C2599" s="77" t="s">
        <v>2954</v>
      </c>
      <c r="D2599" s="77" t="s">
        <v>1208</v>
      </c>
      <c r="E2599" s="77">
        <v>12791</v>
      </c>
      <c r="F2599" s="77">
        <v>5634</v>
      </c>
      <c r="G2599" s="77">
        <v>7157</v>
      </c>
      <c r="H2599" s="77">
        <v>0.44046595300000002</v>
      </c>
      <c r="I2599" s="77">
        <v>0.55953404699999998</v>
      </c>
      <c r="J2599" s="77">
        <v>3203</v>
      </c>
      <c r="K2599" s="77">
        <v>1959</v>
      </c>
      <c r="L2599" s="77">
        <v>200</v>
      </c>
      <c r="M2599" s="77">
        <v>87</v>
      </c>
      <c r="N2599" s="77">
        <v>114</v>
      </c>
      <c r="O2599" s="77">
        <v>71</v>
      </c>
      <c r="P2599" s="77">
        <v>4050</v>
      </c>
      <c r="Q2599" s="77">
        <v>2066</v>
      </c>
      <c r="R2599" s="77">
        <v>316</v>
      </c>
      <c r="S2599" s="77">
        <v>272</v>
      </c>
      <c r="T2599" s="77">
        <v>272</v>
      </c>
      <c r="U2599" s="78">
        <v>181</v>
      </c>
    </row>
    <row r="2600" spans="1:21" ht="15">
      <c r="A2600" s="76" t="s">
        <v>2964</v>
      </c>
      <c r="B2600" s="77" t="s">
        <v>5864</v>
      </c>
      <c r="C2600" s="77" t="s">
        <v>2954</v>
      </c>
      <c r="D2600" s="77" t="s">
        <v>1208</v>
      </c>
      <c r="E2600" s="77">
        <v>14137</v>
      </c>
      <c r="F2600" s="77">
        <v>6312</v>
      </c>
      <c r="G2600" s="77">
        <v>7825</v>
      </c>
      <c r="H2600" s="77">
        <v>0.446487939</v>
      </c>
      <c r="I2600" s="77">
        <v>0.55351206100000006</v>
      </c>
      <c r="J2600" s="77">
        <v>3709</v>
      </c>
      <c r="K2600" s="77">
        <v>2056</v>
      </c>
      <c r="L2600" s="77">
        <v>245</v>
      </c>
      <c r="M2600" s="77">
        <v>103</v>
      </c>
      <c r="N2600" s="77">
        <v>115</v>
      </c>
      <c r="O2600" s="77">
        <v>84</v>
      </c>
      <c r="P2600" s="77">
        <v>4492</v>
      </c>
      <c r="Q2600" s="77">
        <v>2302</v>
      </c>
      <c r="R2600" s="77">
        <v>287</v>
      </c>
      <c r="S2600" s="77">
        <v>282</v>
      </c>
      <c r="T2600" s="77">
        <v>292</v>
      </c>
      <c r="U2600" s="78">
        <v>170</v>
      </c>
    </row>
    <row r="2601" spans="1:21" ht="15">
      <c r="A2601" s="76" t="s">
        <v>2965</v>
      </c>
      <c r="B2601" s="77" t="s">
        <v>5864</v>
      </c>
      <c r="C2601" s="77" t="s">
        <v>2954</v>
      </c>
      <c r="D2601" s="77" t="s">
        <v>1208</v>
      </c>
      <c r="E2601" s="77">
        <v>13450</v>
      </c>
      <c r="F2601" s="77">
        <v>6143</v>
      </c>
      <c r="G2601" s="77">
        <v>7307</v>
      </c>
      <c r="H2601" s="77">
        <v>0.456728625</v>
      </c>
      <c r="I2601" s="77">
        <v>0.543271375</v>
      </c>
      <c r="J2601" s="77">
        <v>3552</v>
      </c>
      <c r="K2601" s="77">
        <v>2076</v>
      </c>
      <c r="L2601" s="77">
        <v>247</v>
      </c>
      <c r="M2601" s="77">
        <v>100</v>
      </c>
      <c r="N2601" s="77">
        <v>106</v>
      </c>
      <c r="O2601" s="77">
        <v>62</v>
      </c>
      <c r="P2601" s="77">
        <v>4257</v>
      </c>
      <c r="Q2601" s="77">
        <v>2062</v>
      </c>
      <c r="R2601" s="77">
        <v>297</v>
      </c>
      <c r="S2601" s="77">
        <v>241</v>
      </c>
      <c r="T2601" s="77">
        <v>276</v>
      </c>
      <c r="U2601" s="78">
        <v>174</v>
      </c>
    </row>
    <row r="2602" spans="1:21" ht="15">
      <c r="A2602" s="76" t="s">
        <v>2966</v>
      </c>
      <c r="B2602" s="77" t="s">
        <v>5864</v>
      </c>
      <c r="C2602" s="77" t="s">
        <v>2954</v>
      </c>
      <c r="D2602" s="77" t="s">
        <v>1208</v>
      </c>
      <c r="E2602" s="77">
        <v>14137</v>
      </c>
      <c r="F2602" s="77">
        <v>6371</v>
      </c>
      <c r="G2602" s="77">
        <v>7766</v>
      </c>
      <c r="H2602" s="77">
        <v>0.45066138500000003</v>
      </c>
      <c r="I2602" s="77">
        <v>0.54933861500000003</v>
      </c>
      <c r="J2602" s="77">
        <v>3705</v>
      </c>
      <c r="K2602" s="77">
        <v>2114</v>
      </c>
      <c r="L2602" s="77">
        <v>239</v>
      </c>
      <c r="M2602" s="77">
        <v>108</v>
      </c>
      <c r="N2602" s="77">
        <v>124</v>
      </c>
      <c r="O2602" s="77">
        <v>81</v>
      </c>
      <c r="P2602" s="77">
        <v>4448</v>
      </c>
      <c r="Q2602" s="77">
        <v>2221</v>
      </c>
      <c r="R2602" s="77">
        <v>328</v>
      </c>
      <c r="S2602" s="77">
        <v>282</v>
      </c>
      <c r="T2602" s="77">
        <v>297</v>
      </c>
      <c r="U2602" s="78">
        <v>190</v>
      </c>
    </row>
    <row r="2603" spans="1:21" ht="15">
      <c r="A2603" s="76" t="s">
        <v>2967</v>
      </c>
      <c r="B2603" s="77" t="s">
        <v>5864</v>
      </c>
      <c r="C2603" s="77" t="s">
        <v>2954</v>
      </c>
      <c r="D2603" s="77" t="s">
        <v>1208</v>
      </c>
      <c r="E2603" s="77">
        <v>13558</v>
      </c>
      <c r="F2603" s="77">
        <v>6145</v>
      </c>
      <c r="G2603" s="77">
        <v>7413</v>
      </c>
      <c r="H2603" s="77">
        <v>0.45323794099999998</v>
      </c>
      <c r="I2603" s="77">
        <v>0.54676205899999997</v>
      </c>
      <c r="J2603" s="77">
        <v>3569</v>
      </c>
      <c r="K2603" s="77">
        <v>2012</v>
      </c>
      <c r="L2603" s="77">
        <v>259</v>
      </c>
      <c r="M2603" s="77">
        <v>109</v>
      </c>
      <c r="N2603" s="77">
        <v>123</v>
      </c>
      <c r="O2603" s="77">
        <v>73</v>
      </c>
      <c r="P2603" s="77">
        <v>4338</v>
      </c>
      <c r="Q2603" s="77">
        <v>2054</v>
      </c>
      <c r="R2603" s="77">
        <v>309</v>
      </c>
      <c r="S2603" s="77">
        <v>240</v>
      </c>
      <c r="T2603" s="77">
        <v>275</v>
      </c>
      <c r="U2603" s="78">
        <v>197</v>
      </c>
    </row>
    <row r="2604" spans="1:21" ht="15">
      <c r="A2604" s="76" t="s">
        <v>2968</v>
      </c>
      <c r="B2604" s="77" t="s">
        <v>5864</v>
      </c>
      <c r="C2604" s="77" t="s">
        <v>2954</v>
      </c>
      <c r="D2604" s="77" t="s">
        <v>1208</v>
      </c>
      <c r="E2604" s="77">
        <v>12899</v>
      </c>
      <c r="F2604" s="77">
        <v>5762</v>
      </c>
      <c r="G2604" s="77">
        <v>7137</v>
      </c>
      <c r="H2604" s="77">
        <v>0.446701295</v>
      </c>
      <c r="I2604" s="77">
        <v>0.553298705</v>
      </c>
      <c r="J2604" s="77">
        <v>3377</v>
      </c>
      <c r="K2604" s="77">
        <v>1875</v>
      </c>
      <c r="L2604" s="77">
        <v>208</v>
      </c>
      <c r="M2604" s="77">
        <v>99</v>
      </c>
      <c r="N2604" s="77">
        <v>119</v>
      </c>
      <c r="O2604" s="77">
        <v>84</v>
      </c>
      <c r="P2604" s="77">
        <v>4129</v>
      </c>
      <c r="Q2604" s="77">
        <v>2005</v>
      </c>
      <c r="R2604" s="77">
        <v>268</v>
      </c>
      <c r="S2604" s="77">
        <v>273</v>
      </c>
      <c r="T2604" s="77">
        <v>271</v>
      </c>
      <c r="U2604" s="78">
        <v>191</v>
      </c>
    </row>
    <row r="2605" spans="1:21" ht="15">
      <c r="A2605" s="76" t="s">
        <v>2969</v>
      </c>
      <c r="B2605" s="77" t="s">
        <v>5864</v>
      </c>
      <c r="C2605" s="77" t="s">
        <v>2954</v>
      </c>
      <c r="D2605" s="77" t="s">
        <v>1208</v>
      </c>
      <c r="E2605" s="77">
        <v>12226</v>
      </c>
      <c r="F2605" s="77">
        <v>5413</v>
      </c>
      <c r="G2605" s="77">
        <v>6813</v>
      </c>
      <c r="H2605" s="77">
        <v>0.44274497000000002</v>
      </c>
      <c r="I2605" s="77">
        <v>0.55725502999999998</v>
      </c>
      <c r="J2605" s="77">
        <v>3047</v>
      </c>
      <c r="K2605" s="77">
        <v>1906</v>
      </c>
      <c r="L2605" s="77">
        <v>188</v>
      </c>
      <c r="M2605" s="77">
        <v>93</v>
      </c>
      <c r="N2605" s="77">
        <v>102</v>
      </c>
      <c r="O2605" s="77">
        <v>77</v>
      </c>
      <c r="P2605" s="77">
        <v>3895</v>
      </c>
      <c r="Q2605" s="77">
        <v>1928</v>
      </c>
      <c r="R2605" s="77">
        <v>279</v>
      </c>
      <c r="S2605" s="77">
        <v>279</v>
      </c>
      <c r="T2605" s="77">
        <v>257</v>
      </c>
      <c r="U2605" s="78">
        <v>175</v>
      </c>
    </row>
    <row r="2606" spans="1:21" ht="15">
      <c r="A2606" s="76" t="s">
        <v>2970</v>
      </c>
      <c r="B2606" s="77" t="s">
        <v>5864</v>
      </c>
      <c r="C2606" s="77" t="s">
        <v>2954</v>
      </c>
      <c r="D2606" s="77" t="s">
        <v>1208</v>
      </c>
      <c r="E2606" s="77">
        <v>12985</v>
      </c>
      <c r="F2606" s="77">
        <v>5619</v>
      </c>
      <c r="G2606" s="77">
        <v>7366</v>
      </c>
      <c r="H2606" s="77">
        <v>0.43273007299999999</v>
      </c>
      <c r="I2606" s="77">
        <v>0.56726992700000001</v>
      </c>
      <c r="J2606" s="77">
        <v>3204</v>
      </c>
      <c r="K2606" s="77">
        <v>1944</v>
      </c>
      <c r="L2606" s="77">
        <v>207</v>
      </c>
      <c r="M2606" s="77">
        <v>100</v>
      </c>
      <c r="N2606" s="77">
        <v>102</v>
      </c>
      <c r="O2606" s="77">
        <v>62</v>
      </c>
      <c r="P2606" s="77">
        <v>4193</v>
      </c>
      <c r="Q2606" s="77">
        <v>2122</v>
      </c>
      <c r="R2606" s="77">
        <v>299</v>
      </c>
      <c r="S2606" s="77">
        <v>288</v>
      </c>
      <c r="T2606" s="77">
        <v>279</v>
      </c>
      <c r="U2606" s="78">
        <v>185</v>
      </c>
    </row>
    <row r="2607" spans="1:21" ht="15">
      <c r="A2607" s="76" t="s">
        <v>2971</v>
      </c>
      <c r="B2607" s="77" t="s">
        <v>5864</v>
      </c>
      <c r="C2607" s="77" t="s">
        <v>2954</v>
      </c>
      <c r="D2607" s="77" t="s">
        <v>1208</v>
      </c>
      <c r="E2607" s="77">
        <v>12771</v>
      </c>
      <c r="F2607" s="77">
        <v>5700</v>
      </c>
      <c r="G2607" s="77">
        <v>7071</v>
      </c>
      <c r="H2607" s="77">
        <v>0.44632370199999999</v>
      </c>
      <c r="I2607" s="77">
        <v>0.55367629799999996</v>
      </c>
      <c r="J2607" s="77">
        <v>3336</v>
      </c>
      <c r="K2607" s="77">
        <v>1935</v>
      </c>
      <c r="L2607" s="77">
        <v>190</v>
      </c>
      <c r="M2607" s="77">
        <v>87</v>
      </c>
      <c r="N2607" s="77">
        <v>94</v>
      </c>
      <c r="O2607" s="77">
        <v>58</v>
      </c>
      <c r="P2607" s="77">
        <v>4038</v>
      </c>
      <c r="Q2607" s="77">
        <v>2055</v>
      </c>
      <c r="R2607" s="77">
        <v>271</v>
      </c>
      <c r="S2607" s="77">
        <v>255</v>
      </c>
      <c r="T2607" s="77">
        <v>275</v>
      </c>
      <c r="U2607" s="78">
        <v>177</v>
      </c>
    </row>
    <row r="2608" spans="1:21" ht="15">
      <c r="A2608" s="76" t="s">
        <v>2972</v>
      </c>
      <c r="B2608" s="77" t="s">
        <v>5864</v>
      </c>
      <c r="C2608" s="77" t="s">
        <v>2883</v>
      </c>
      <c r="D2608" s="77" t="s">
        <v>531</v>
      </c>
      <c r="E2608" s="77">
        <v>10878</v>
      </c>
      <c r="F2608" s="77">
        <v>4914</v>
      </c>
      <c r="G2608" s="77">
        <v>5964</v>
      </c>
      <c r="H2608" s="77">
        <v>0.45173745199999998</v>
      </c>
      <c r="I2608" s="77">
        <v>0.54826254799999996</v>
      </c>
      <c r="J2608" s="77">
        <v>2872</v>
      </c>
      <c r="K2608" s="77">
        <v>1597</v>
      </c>
      <c r="L2608" s="77">
        <v>187</v>
      </c>
      <c r="M2608" s="77">
        <v>100</v>
      </c>
      <c r="N2608" s="77">
        <v>85</v>
      </c>
      <c r="O2608" s="77">
        <v>73</v>
      </c>
      <c r="P2608" s="77">
        <v>3350</v>
      </c>
      <c r="Q2608" s="77">
        <v>1798</v>
      </c>
      <c r="R2608" s="77">
        <v>238</v>
      </c>
      <c r="S2608" s="77">
        <v>206</v>
      </c>
      <c r="T2608" s="77">
        <v>231</v>
      </c>
      <c r="U2608" s="78">
        <v>141</v>
      </c>
    </row>
    <row r="2609" spans="1:21" ht="15">
      <c r="A2609" s="76" t="s">
        <v>2973</v>
      </c>
      <c r="B2609" s="77" t="s">
        <v>5864</v>
      </c>
      <c r="C2609" s="77" t="s">
        <v>2883</v>
      </c>
      <c r="D2609" s="77" t="s">
        <v>531</v>
      </c>
      <c r="E2609" s="77">
        <v>11605</v>
      </c>
      <c r="F2609" s="77">
        <v>5359</v>
      </c>
      <c r="G2609" s="77">
        <v>6246</v>
      </c>
      <c r="H2609" s="77">
        <v>0.46178371400000001</v>
      </c>
      <c r="I2609" s="77">
        <v>0.53821628600000004</v>
      </c>
      <c r="J2609" s="77">
        <v>3173</v>
      </c>
      <c r="K2609" s="77">
        <v>1682</v>
      </c>
      <c r="L2609" s="77">
        <v>223</v>
      </c>
      <c r="M2609" s="77">
        <v>107</v>
      </c>
      <c r="N2609" s="77">
        <v>104</v>
      </c>
      <c r="O2609" s="77">
        <v>70</v>
      </c>
      <c r="P2609" s="77">
        <v>3604</v>
      </c>
      <c r="Q2609" s="77">
        <v>1817</v>
      </c>
      <c r="R2609" s="77">
        <v>241</v>
      </c>
      <c r="S2609" s="77">
        <v>220</v>
      </c>
      <c r="T2609" s="77">
        <v>205</v>
      </c>
      <c r="U2609" s="78">
        <v>159</v>
      </c>
    </row>
    <row r="2610" spans="1:21" ht="15">
      <c r="A2610" s="76" t="s">
        <v>2974</v>
      </c>
      <c r="B2610" s="77" t="s">
        <v>5864</v>
      </c>
      <c r="C2610" s="77" t="s">
        <v>2883</v>
      </c>
      <c r="D2610" s="77" t="s">
        <v>531</v>
      </c>
      <c r="E2610" s="77">
        <v>11183</v>
      </c>
      <c r="F2610" s="77">
        <v>5114</v>
      </c>
      <c r="G2610" s="77">
        <v>6069</v>
      </c>
      <c r="H2610" s="77">
        <v>0.45730126100000001</v>
      </c>
      <c r="I2610" s="77">
        <v>0.54269873899999999</v>
      </c>
      <c r="J2610" s="77">
        <v>2983</v>
      </c>
      <c r="K2610" s="77">
        <v>1638</v>
      </c>
      <c r="L2610" s="77">
        <v>221</v>
      </c>
      <c r="M2610" s="77">
        <v>92</v>
      </c>
      <c r="N2610" s="77">
        <v>114</v>
      </c>
      <c r="O2610" s="77">
        <v>66</v>
      </c>
      <c r="P2610" s="77">
        <v>3520</v>
      </c>
      <c r="Q2610" s="77">
        <v>1730</v>
      </c>
      <c r="R2610" s="77">
        <v>228</v>
      </c>
      <c r="S2610" s="77">
        <v>219</v>
      </c>
      <c r="T2610" s="77">
        <v>227</v>
      </c>
      <c r="U2610" s="78">
        <v>145</v>
      </c>
    </row>
    <row r="2611" spans="1:21" ht="15">
      <c r="A2611" s="76" t="s">
        <v>2975</v>
      </c>
      <c r="B2611" s="77" t="s">
        <v>5864</v>
      </c>
      <c r="C2611" s="77" t="s">
        <v>2883</v>
      </c>
      <c r="D2611" s="77" t="s">
        <v>531</v>
      </c>
      <c r="E2611" s="77">
        <v>10503</v>
      </c>
      <c r="F2611" s="77">
        <v>4675</v>
      </c>
      <c r="G2611" s="77">
        <v>5828</v>
      </c>
      <c r="H2611" s="77">
        <v>0.44511092099999999</v>
      </c>
      <c r="I2611" s="77">
        <v>0.55488907899999995</v>
      </c>
      <c r="J2611" s="77">
        <v>2765</v>
      </c>
      <c r="K2611" s="77">
        <v>1508</v>
      </c>
      <c r="L2611" s="77">
        <v>176</v>
      </c>
      <c r="M2611" s="77">
        <v>81</v>
      </c>
      <c r="N2611" s="77">
        <v>90</v>
      </c>
      <c r="O2611" s="77">
        <v>55</v>
      </c>
      <c r="P2611" s="77">
        <v>3344</v>
      </c>
      <c r="Q2611" s="77">
        <v>1715</v>
      </c>
      <c r="R2611" s="77">
        <v>197</v>
      </c>
      <c r="S2611" s="77">
        <v>227</v>
      </c>
      <c r="T2611" s="77">
        <v>205</v>
      </c>
      <c r="U2611" s="78">
        <v>140</v>
      </c>
    </row>
    <row r="2612" spans="1:21" ht="15">
      <c r="A2612" s="76" t="s">
        <v>2976</v>
      </c>
      <c r="B2612" s="77" t="s">
        <v>5864</v>
      </c>
      <c r="C2612" s="77" t="s">
        <v>2883</v>
      </c>
      <c r="D2612" s="77" t="s">
        <v>531</v>
      </c>
      <c r="E2612" s="77">
        <v>10661</v>
      </c>
      <c r="F2612" s="77">
        <v>4771</v>
      </c>
      <c r="G2612" s="77">
        <v>5890</v>
      </c>
      <c r="H2612" s="77">
        <v>0.447518994</v>
      </c>
      <c r="I2612" s="77">
        <v>0.55248100600000005</v>
      </c>
      <c r="J2612" s="77">
        <v>2792</v>
      </c>
      <c r="K2612" s="77">
        <v>1581</v>
      </c>
      <c r="L2612" s="77">
        <v>171</v>
      </c>
      <c r="M2612" s="77">
        <v>89</v>
      </c>
      <c r="N2612" s="77">
        <v>91</v>
      </c>
      <c r="O2612" s="77">
        <v>47</v>
      </c>
      <c r="P2612" s="77">
        <v>3403</v>
      </c>
      <c r="Q2612" s="77">
        <v>1696</v>
      </c>
      <c r="R2612" s="77">
        <v>218</v>
      </c>
      <c r="S2612" s="77">
        <v>210</v>
      </c>
      <c r="T2612" s="77">
        <v>211</v>
      </c>
      <c r="U2612" s="78">
        <v>152</v>
      </c>
    </row>
    <row r="2613" spans="1:21" ht="15">
      <c r="A2613" s="76" t="s">
        <v>2977</v>
      </c>
      <c r="B2613" s="77" t="s">
        <v>5864</v>
      </c>
      <c r="C2613" s="77" t="s">
        <v>2883</v>
      </c>
      <c r="D2613" s="77" t="s">
        <v>531</v>
      </c>
      <c r="E2613" s="77">
        <v>11049</v>
      </c>
      <c r="F2613" s="77">
        <v>5007</v>
      </c>
      <c r="G2613" s="77">
        <v>6042</v>
      </c>
      <c r="H2613" s="77">
        <v>0.453163182</v>
      </c>
      <c r="I2613" s="77">
        <v>0.54683681799999995</v>
      </c>
      <c r="J2613" s="77">
        <v>2929</v>
      </c>
      <c r="K2613" s="77">
        <v>1610</v>
      </c>
      <c r="L2613" s="77">
        <v>209</v>
      </c>
      <c r="M2613" s="77">
        <v>91</v>
      </c>
      <c r="N2613" s="77">
        <v>99</v>
      </c>
      <c r="O2613" s="77">
        <v>69</v>
      </c>
      <c r="P2613" s="77">
        <v>3439</v>
      </c>
      <c r="Q2613" s="77">
        <v>1774</v>
      </c>
      <c r="R2613" s="77">
        <v>259</v>
      </c>
      <c r="S2613" s="77">
        <v>215</v>
      </c>
      <c r="T2613" s="77">
        <v>222</v>
      </c>
      <c r="U2613" s="78">
        <v>133</v>
      </c>
    </row>
    <row r="2614" spans="1:21" ht="15">
      <c r="A2614" s="76" t="s">
        <v>2978</v>
      </c>
      <c r="B2614" s="77" t="s">
        <v>5864</v>
      </c>
      <c r="C2614" s="77" t="s">
        <v>2883</v>
      </c>
      <c r="D2614" s="77" t="s">
        <v>531</v>
      </c>
      <c r="E2614" s="77">
        <v>11007</v>
      </c>
      <c r="F2614" s="77">
        <v>4914</v>
      </c>
      <c r="G2614" s="77">
        <v>6093</v>
      </c>
      <c r="H2614" s="77">
        <v>0.44644317300000003</v>
      </c>
      <c r="I2614" s="77">
        <v>0.55355682699999997</v>
      </c>
      <c r="J2614" s="77">
        <v>2871</v>
      </c>
      <c r="K2614" s="77">
        <v>1599</v>
      </c>
      <c r="L2614" s="77">
        <v>198</v>
      </c>
      <c r="M2614" s="77">
        <v>82</v>
      </c>
      <c r="N2614" s="77">
        <v>96</v>
      </c>
      <c r="O2614" s="77">
        <v>68</v>
      </c>
      <c r="P2614" s="77">
        <v>3463</v>
      </c>
      <c r="Q2614" s="77">
        <v>1809</v>
      </c>
      <c r="R2614" s="77">
        <v>233</v>
      </c>
      <c r="S2614" s="77">
        <v>222</v>
      </c>
      <c r="T2614" s="77">
        <v>221</v>
      </c>
      <c r="U2614" s="78">
        <v>145</v>
      </c>
    </row>
    <row r="2615" spans="1:21" ht="15">
      <c r="A2615" s="76" t="s">
        <v>2979</v>
      </c>
      <c r="B2615" s="77" t="s">
        <v>5864</v>
      </c>
      <c r="C2615" s="77" t="s">
        <v>2883</v>
      </c>
      <c r="D2615" s="77" t="s">
        <v>531</v>
      </c>
      <c r="E2615" s="77">
        <v>10290</v>
      </c>
      <c r="F2615" s="77">
        <v>4475</v>
      </c>
      <c r="G2615" s="77">
        <v>5815</v>
      </c>
      <c r="H2615" s="77">
        <v>0.43488824100000001</v>
      </c>
      <c r="I2615" s="77">
        <v>0.56511175899999999</v>
      </c>
      <c r="J2615" s="77">
        <v>2587</v>
      </c>
      <c r="K2615" s="77">
        <v>1474</v>
      </c>
      <c r="L2615" s="77">
        <v>165</v>
      </c>
      <c r="M2615" s="77">
        <v>94</v>
      </c>
      <c r="N2615" s="77">
        <v>89</v>
      </c>
      <c r="O2615" s="77">
        <v>66</v>
      </c>
      <c r="P2615" s="77">
        <v>3258</v>
      </c>
      <c r="Q2615" s="77">
        <v>1768</v>
      </c>
      <c r="R2615" s="77">
        <v>223</v>
      </c>
      <c r="S2615" s="77">
        <v>216</v>
      </c>
      <c r="T2615" s="77">
        <v>207</v>
      </c>
      <c r="U2615" s="78">
        <v>143</v>
      </c>
    </row>
    <row r="2616" spans="1:21" ht="15">
      <c r="A2616" s="76" t="s">
        <v>2980</v>
      </c>
      <c r="B2616" s="77" t="s">
        <v>5864</v>
      </c>
      <c r="C2616" s="77" t="s">
        <v>2883</v>
      </c>
      <c r="D2616" s="77" t="s">
        <v>531</v>
      </c>
      <c r="E2616" s="77">
        <v>11038</v>
      </c>
      <c r="F2616" s="77">
        <v>4933</v>
      </c>
      <c r="G2616" s="77">
        <v>6105</v>
      </c>
      <c r="H2616" s="77">
        <v>0.44691067200000001</v>
      </c>
      <c r="I2616" s="77">
        <v>0.55308932799999999</v>
      </c>
      <c r="J2616" s="77">
        <v>2877</v>
      </c>
      <c r="K2616" s="77">
        <v>1600</v>
      </c>
      <c r="L2616" s="77">
        <v>200</v>
      </c>
      <c r="M2616" s="77">
        <v>103</v>
      </c>
      <c r="N2616" s="77">
        <v>91</v>
      </c>
      <c r="O2616" s="77">
        <v>62</v>
      </c>
      <c r="P2616" s="77">
        <v>3422</v>
      </c>
      <c r="Q2616" s="77">
        <v>1865</v>
      </c>
      <c r="R2616" s="77">
        <v>237</v>
      </c>
      <c r="S2616" s="77">
        <v>215</v>
      </c>
      <c r="T2616" s="77">
        <v>228</v>
      </c>
      <c r="U2616" s="78">
        <v>138</v>
      </c>
    </row>
    <row r="2617" spans="1:21" ht="15">
      <c r="A2617" s="76" t="s">
        <v>2981</v>
      </c>
      <c r="B2617" s="77" t="s">
        <v>5864</v>
      </c>
      <c r="C2617" s="77" t="s">
        <v>2883</v>
      </c>
      <c r="D2617" s="77" t="s">
        <v>531</v>
      </c>
      <c r="E2617" s="77">
        <v>11235</v>
      </c>
      <c r="F2617" s="77">
        <v>5128</v>
      </c>
      <c r="G2617" s="77">
        <v>6107</v>
      </c>
      <c r="H2617" s="77">
        <v>0.456430797</v>
      </c>
      <c r="I2617" s="77">
        <v>0.543569203</v>
      </c>
      <c r="J2617" s="77">
        <v>3066</v>
      </c>
      <c r="K2617" s="77">
        <v>1611</v>
      </c>
      <c r="L2617" s="77">
        <v>207</v>
      </c>
      <c r="M2617" s="77">
        <v>92</v>
      </c>
      <c r="N2617" s="77">
        <v>97</v>
      </c>
      <c r="O2617" s="77">
        <v>55</v>
      </c>
      <c r="P2617" s="77">
        <v>3526</v>
      </c>
      <c r="Q2617" s="77">
        <v>1762</v>
      </c>
      <c r="R2617" s="77">
        <v>235</v>
      </c>
      <c r="S2617" s="77">
        <v>217</v>
      </c>
      <c r="T2617" s="77">
        <v>218</v>
      </c>
      <c r="U2617" s="78">
        <v>149</v>
      </c>
    </row>
    <row r="2618" spans="1:21" ht="15">
      <c r="A2618" s="76" t="s">
        <v>2982</v>
      </c>
      <c r="B2618" s="77" t="s">
        <v>5864</v>
      </c>
      <c r="C2618" s="77" t="s">
        <v>2883</v>
      </c>
      <c r="D2618" s="77" t="s">
        <v>531</v>
      </c>
      <c r="E2618" s="77">
        <v>10694</v>
      </c>
      <c r="F2618" s="77">
        <v>4791</v>
      </c>
      <c r="G2618" s="77">
        <v>5903</v>
      </c>
      <c r="H2618" s="77">
        <v>0.44800822899999998</v>
      </c>
      <c r="I2618" s="77">
        <v>0.55199177099999996</v>
      </c>
      <c r="J2618" s="77">
        <v>2781</v>
      </c>
      <c r="K2618" s="77">
        <v>1562</v>
      </c>
      <c r="L2618" s="77">
        <v>196</v>
      </c>
      <c r="M2618" s="77">
        <v>94</v>
      </c>
      <c r="N2618" s="77">
        <v>102</v>
      </c>
      <c r="O2618" s="77">
        <v>56</v>
      </c>
      <c r="P2618" s="77">
        <v>3365</v>
      </c>
      <c r="Q2618" s="77">
        <v>1748</v>
      </c>
      <c r="R2618" s="77">
        <v>232</v>
      </c>
      <c r="S2618" s="77">
        <v>199</v>
      </c>
      <c r="T2618" s="77">
        <v>218</v>
      </c>
      <c r="U2618" s="78">
        <v>141</v>
      </c>
    </row>
    <row r="2619" spans="1:21" ht="15">
      <c r="A2619" s="76" t="s">
        <v>2983</v>
      </c>
      <c r="B2619" s="77" t="s">
        <v>5864</v>
      </c>
      <c r="C2619" s="77" t="s">
        <v>2883</v>
      </c>
      <c r="D2619" s="77" t="s">
        <v>531</v>
      </c>
      <c r="E2619" s="77">
        <v>10565</v>
      </c>
      <c r="F2619" s="77">
        <v>4675</v>
      </c>
      <c r="G2619" s="77">
        <v>5890</v>
      </c>
      <c r="H2619" s="77">
        <v>0.44249881699999999</v>
      </c>
      <c r="I2619" s="77">
        <v>0.55750118299999996</v>
      </c>
      <c r="J2619" s="77">
        <v>2702</v>
      </c>
      <c r="K2619" s="77">
        <v>1538</v>
      </c>
      <c r="L2619" s="77">
        <v>181</v>
      </c>
      <c r="M2619" s="77">
        <v>84</v>
      </c>
      <c r="N2619" s="77">
        <v>107</v>
      </c>
      <c r="O2619" s="77">
        <v>63</v>
      </c>
      <c r="P2619" s="77">
        <v>3399</v>
      </c>
      <c r="Q2619" s="77">
        <v>1716</v>
      </c>
      <c r="R2619" s="77">
        <v>219</v>
      </c>
      <c r="S2619" s="77">
        <v>210</v>
      </c>
      <c r="T2619" s="77">
        <v>216</v>
      </c>
      <c r="U2619" s="78">
        <v>130</v>
      </c>
    </row>
    <row r="2620" spans="1:21" ht="15">
      <c r="A2620" s="76" t="s">
        <v>2984</v>
      </c>
      <c r="B2620" s="77" t="s">
        <v>5864</v>
      </c>
      <c r="C2620" s="77" t="s">
        <v>2883</v>
      </c>
      <c r="D2620" s="77" t="s">
        <v>531</v>
      </c>
      <c r="E2620" s="77">
        <v>11025</v>
      </c>
      <c r="F2620" s="77">
        <v>4989</v>
      </c>
      <c r="G2620" s="77">
        <v>6036</v>
      </c>
      <c r="H2620" s="77">
        <v>0.45251700700000003</v>
      </c>
      <c r="I2620" s="77">
        <v>0.54748299300000003</v>
      </c>
      <c r="J2620" s="77">
        <v>2907</v>
      </c>
      <c r="K2620" s="77">
        <v>1629</v>
      </c>
      <c r="L2620" s="77">
        <v>208</v>
      </c>
      <c r="M2620" s="77">
        <v>91</v>
      </c>
      <c r="N2620" s="77">
        <v>91</v>
      </c>
      <c r="O2620" s="77">
        <v>63</v>
      </c>
      <c r="P2620" s="77">
        <v>3458</v>
      </c>
      <c r="Q2620" s="77">
        <v>1754</v>
      </c>
      <c r="R2620" s="77">
        <v>234</v>
      </c>
      <c r="S2620" s="77">
        <v>217</v>
      </c>
      <c r="T2620" s="77">
        <v>229</v>
      </c>
      <c r="U2620" s="78">
        <v>144</v>
      </c>
    </row>
    <row r="2621" spans="1:21" ht="15">
      <c r="A2621" s="76" t="s">
        <v>2985</v>
      </c>
      <c r="B2621" s="77" t="s">
        <v>5864</v>
      </c>
      <c r="C2621" s="77" t="s">
        <v>2883</v>
      </c>
      <c r="D2621" s="77" t="s">
        <v>531</v>
      </c>
      <c r="E2621" s="77">
        <v>10524</v>
      </c>
      <c r="F2621" s="77">
        <v>4644</v>
      </c>
      <c r="G2621" s="77">
        <v>5880</v>
      </c>
      <c r="H2621" s="77">
        <v>0.44127708100000002</v>
      </c>
      <c r="I2621" s="77">
        <v>0.55872291900000004</v>
      </c>
      <c r="J2621" s="77">
        <v>2670</v>
      </c>
      <c r="K2621" s="77">
        <v>1533</v>
      </c>
      <c r="L2621" s="77">
        <v>187</v>
      </c>
      <c r="M2621" s="77">
        <v>80</v>
      </c>
      <c r="N2621" s="77">
        <v>109</v>
      </c>
      <c r="O2621" s="77">
        <v>65</v>
      </c>
      <c r="P2621" s="77">
        <v>3295</v>
      </c>
      <c r="Q2621" s="77">
        <v>1791</v>
      </c>
      <c r="R2621" s="77">
        <v>218</v>
      </c>
      <c r="S2621" s="77">
        <v>222</v>
      </c>
      <c r="T2621" s="77">
        <v>214</v>
      </c>
      <c r="U2621" s="78">
        <v>140</v>
      </c>
    </row>
    <row r="2622" spans="1:21" ht="15">
      <c r="A2622" s="76" t="s">
        <v>2986</v>
      </c>
      <c r="B2622" s="77" t="s">
        <v>5864</v>
      </c>
      <c r="C2622" s="77" t="s">
        <v>2883</v>
      </c>
      <c r="D2622" s="77" t="s">
        <v>531</v>
      </c>
      <c r="E2622" s="77">
        <v>10865</v>
      </c>
      <c r="F2622" s="77">
        <v>4898</v>
      </c>
      <c r="G2622" s="77">
        <v>5967</v>
      </c>
      <c r="H2622" s="77">
        <v>0.450805338</v>
      </c>
      <c r="I2622" s="77">
        <v>0.549194662</v>
      </c>
      <c r="J2622" s="77">
        <v>2849</v>
      </c>
      <c r="K2622" s="77">
        <v>1576</v>
      </c>
      <c r="L2622" s="77">
        <v>215</v>
      </c>
      <c r="M2622" s="77">
        <v>93</v>
      </c>
      <c r="N2622" s="77">
        <v>102</v>
      </c>
      <c r="O2622" s="77">
        <v>63</v>
      </c>
      <c r="P2622" s="77">
        <v>3430</v>
      </c>
      <c r="Q2622" s="77">
        <v>1741</v>
      </c>
      <c r="R2622" s="77">
        <v>232</v>
      </c>
      <c r="S2622" s="77">
        <v>216</v>
      </c>
      <c r="T2622" s="77">
        <v>219</v>
      </c>
      <c r="U2622" s="78">
        <v>129</v>
      </c>
    </row>
    <row r="2623" spans="1:21" ht="15">
      <c r="A2623" s="76" t="s">
        <v>2987</v>
      </c>
      <c r="B2623" s="77" t="s">
        <v>5864</v>
      </c>
      <c r="C2623" s="77" t="s">
        <v>2883</v>
      </c>
      <c r="D2623" s="77" t="s">
        <v>531</v>
      </c>
      <c r="E2623" s="77">
        <v>10781</v>
      </c>
      <c r="F2623" s="77">
        <v>4776</v>
      </c>
      <c r="G2623" s="77">
        <v>6005</v>
      </c>
      <c r="H2623" s="77">
        <v>0.44300157699999998</v>
      </c>
      <c r="I2623" s="77">
        <v>0.55699842300000002</v>
      </c>
      <c r="J2623" s="77">
        <v>2797</v>
      </c>
      <c r="K2623" s="77">
        <v>1556</v>
      </c>
      <c r="L2623" s="77">
        <v>174</v>
      </c>
      <c r="M2623" s="77">
        <v>77</v>
      </c>
      <c r="N2623" s="77">
        <v>110</v>
      </c>
      <c r="O2623" s="77">
        <v>62</v>
      </c>
      <c r="P2623" s="77">
        <v>3381</v>
      </c>
      <c r="Q2623" s="77">
        <v>1814</v>
      </c>
      <c r="R2623" s="77">
        <v>222</v>
      </c>
      <c r="S2623" s="77">
        <v>208</v>
      </c>
      <c r="T2623" s="77">
        <v>221</v>
      </c>
      <c r="U2623" s="78">
        <v>159</v>
      </c>
    </row>
    <row r="2624" spans="1:21" ht="15">
      <c r="A2624" s="76" t="s">
        <v>2988</v>
      </c>
      <c r="B2624" s="77" t="s">
        <v>5864</v>
      </c>
      <c r="C2624" s="77" t="s">
        <v>2883</v>
      </c>
      <c r="D2624" s="77" t="s">
        <v>531</v>
      </c>
      <c r="E2624" s="77">
        <v>10587</v>
      </c>
      <c r="F2624" s="77">
        <v>4665</v>
      </c>
      <c r="G2624" s="77">
        <v>5922</v>
      </c>
      <c r="H2624" s="77">
        <v>0.440634741</v>
      </c>
      <c r="I2624" s="77">
        <v>0.559365259</v>
      </c>
      <c r="J2624" s="77">
        <v>2710</v>
      </c>
      <c r="K2624" s="77">
        <v>1534</v>
      </c>
      <c r="L2624" s="77">
        <v>175</v>
      </c>
      <c r="M2624" s="77">
        <v>87</v>
      </c>
      <c r="N2624" s="77">
        <v>103</v>
      </c>
      <c r="O2624" s="77">
        <v>56</v>
      </c>
      <c r="P2624" s="77">
        <v>3331</v>
      </c>
      <c r="Q2624" s="77">
        <v>1789</v>
      </c>
      <c r="R2624" s="77">
        <v>233</v>
      </c>
      <c r="S2624" s="77">
        <v>204</v>
      </c>
      <c r="T2624" s="77">
        <v>227</v>
      </c>
      <c r="U2624" s="78">
        <v>138</v>
      </c>
    </row>
    <row r="2625" spans="1:21" ht="15">
      <c r="A2625" s="76" t="s">
        <v>2989</v>
      </c>
      <c r="B2625" s="77" t="s">
        <v>5864</v>
      </c>
      <c r="C2625" s="77" t="s">
        <v>2883</v>
      </c>
      <c r="D2625" s="77" t="s">
        <v>531</v>
      </c>
      <c r="E2625" s="77">
        <v>11070</v>
      </c>
      <c r="F2625" s="77">
        <v>5068</v>
      </c>
      <c r="G2625" s="77">
        <v>6002</v>
      </c>
      <c r="H2625" s="77">
        <v>0.45781391100000002</v>
      </c>
      <c r="I2625" s="77">
        <v>0.54218608899999998</v>
      </c>
      <c r="J2625" s="77">
        <v>2985</v>
      </c>
      <c r="K2625" s="77">
        <v>1625</v>
      </c>
      <c r="L2625" s="77">
        <v>215</v>
      </c>
      <c r="M2625" s="77">
        <v>87</v>
      </c>
      <c r="N2625" s="77">
        <v>93</v>
      </c>
      <c r="O2625" s="77">
        <v>63</v>
      </c>
      <c r="P2625" s="77">
        <v>3464</v>
      </c>
      <c r="Q2625" s="77">
        <v>1727</v>
      </c>
      <c r="R2625" s="77">
        <v>235</v>
      </c>
      <c r="S2625" s="77">
        <v>197</v>
      </c>
      <c r="T2625" s="77">
        <v>231</v>
      </c>
      <c r="U2625" s="78">
        <v>148</v>
      </c>
    </row>
    <row r="2626" spans="1:21" ht="15">
      <c r="A2626" s="76" t="s">
        <v>2990</v>
      </c>
      <c r="B2626" s="77" t="s">
        <v>5864</v>
      </c>
      <c r="C2626" s="77" t="s">
        <v>2883</v>
      </c>
      <c r="D2626" s="77" t="s">
        <v>531</v>
      </c>
      <c r="E2626" s="77">
        <v>11506</v>
      </c>
      <c r="F2626" s="77">
        <v>5383</v>
      </c>
      <c r="G2626" s="77">
        <v>6123</v>
      </c>
      <c r="H2626" s="77">
        <v>0.467842865</v>
      </c>
      <c r="I2626" s="77">
        <v>0.53215713499999995</v>
      </c>
      <c r="J2626" s="77">
        <v>3259</v>
      </c>
      <c r="K2626" s="77">
        <v>1639</v>
      </c>
      <c r="L2626" s="77">
        <v>245</v>
      </c>
      <c r="M2626" s="77">
        <v>87</v>
      </c>
      <c r="N2626" s="77">
        <v>97</v>
      </c>
      <c r="O2626" s="77">
        <v>56</v>
      </c>
      <c r="P2626" s="77">
        <v>3529</v>
      </c>
      <c r="Q2626" s="77">
        <v>1774</v>
      </c>
      <c r="R2626" s="77">
        <v>243</v>
      </c>
      <c r="S2626" s="77">
        <v>205</v>
      </c>
      <c r="T2626" s="77">
        <v>222</v>
      </c>
      <c r="U2626" s="78">
        <v>150</v>
      </c>
    </row>
    <row r="2627" spans="1:21" ht="15">
      <c r="A2627" s="76" t="s">
        <v>2991</v>
      </c>
      <c r="B2627" s="77" t="s">
        <v>5864</v>
      </c>
      <c r="C2627" s="77" t="s">
        <v>2883</v>
      </c>
      <c r="D2627" s="77" t="s">
        <v>531</v>
      </c>
      <c r="E2627" s="77">
        <v>10974</v>
      </c>
      <c r="F2627" s="77">
        <v>4975</v>
      </c>
      <c r="G2627" s="77">
        <v>5999</v>
      </c>
      <c r="H2627" s="77">
        <v>0.45334426799999999</v>
      </c>
      <c r="I2627" s="77">
        <v>0.54665573199999995</v>
      </c>
      <c r="J2627" s="77">
        <v>2905</v>
      </c>
      <c r="K2627" s="77">
        <v>1602</v>
      </c>
      <c r="L2627" s="77">
        <v>204</v>
      </c>
      <c r="M2627" s="77">
        <v>94</v>
      </c>
      <c r="N2627" s="77">
        <v>102</v>
      </c>
      <c r="O2627" s="77">
        <v>68</v>
      </c>
      <c r="P2627" s="77">
        <v>3445</v>
      </c>
      <c r="Q2627" s="77">
        <v>1723</v>
      </c>
      <c r="R2627" s="77">
        <v>238</v>
      </c>
      <c r="S2627" s="77">
        <v>221</v>
      </c>
      <c r="T2627" s="77">
        <v>224</v>
      </c>
      <c r="U2627" s="78">
        <v>148</v>
      </c>
    </row>
    <row r="2628" spans="1:21" ht="15">
      <c r="A2628" s="76" t="s">
        <v>2992</v>
      </c>
      <c r="B2628" s="77" t="s">
        <v>5864</v>
      </c>
      <c r="C2628" s="77" t="s">
        <v>2883</v>
      </c>
      <c r="D2628" s="77" t="s">
        <v>531</v>
      </c>
      <c r="E2628" s="77">
        <v>10463</v>
      </c>
      <c r="F2628" s="77">
        <v>4595</v>
      </c>
      <c r="G2628" s="77">
        <v>5868</v>
      </c>
      <c r="H2628" s="77">
        <v>0.439166587</v>
      </c>
      <c r="I2628" s="77">
        <v>0.560833413</v>
      </c>
      <c r="J2628" s="77">
        <v>2654</v>
      </c>
      <c r="K2628" s="77">
        <v>1537</v>
      </c>
      <c r="L2628" s="77">
        <v>175</v>
      </c>
      <c r="M2628" s="77">
        <v>79</v>
      </c>
      <c r="N2628" s="77">
        <v>104</v>
      </c>
      <c r="O2628" s="77">
        <v>46</v>
      </c>
      <c r="P2628" s="77">
        <v>3294</v>
      </c>
      <c r="Q2628" s="77">
        <v>1795</v>
      </c>
      <c r="R2628" s="77">
        <v>223</v>
      </c>
      <c r="S2628" s="77">
        <v>200</v>
      </c>
      <c r="T2628" s="77">
        <v>215</v>
      </c>
      <c r="U2628" s="78">
        <v>141</v>
      </c>
    </row>
    <row r="2629" spans="1:21" ht="15">
      <c r="A2629" s="76" t="s">
        <v>2993</v>
      </c>
      <c r="B2629" s="77" t="s">
        <v>5864</v>
      </c>
      <c r="C2629" s="77" t="s">
        <v>2883</v>
      </c>
      <c r="D2629" s="77" t="s">
        <v>531</v>
      </c>
      <c r="E2629" s="77">
        <v>11907</v>
      </c>
      <c r="F2629" s="77">
        <v>5463</v>
      </c>
      <c r="G2629" s="77">
        <v>6444</v>
      </c>
      <c r="H2629" s="77">
        <v>0.45880574499999999</v>
      </c>
      <c r="I2629" s="77">
        <v>0.54119425499999996</v>
      </c>
      <c r="J2629" s="77">
        <v>3267</v>
      </c>
      <c r="K2629" s="77">
        <v>1694</v>
      </c>
      <c r="L2629" s="77">
        <v>253</v>
      </c>
      <c r="M2629" s="77">
        <v>97</v>
      </c>
      <c r="N2629" s="77">
        <v>104</v>
      </c>
      <c r="O2629" s="77">
        <v>48</v>
      </c>
      <c r="P2629" s="77">
        <v>3748</v>
      </c>
      <c r="Q2629" s="77">
        <v>1891</v>
      </c>
      <c r="R2629" s="77">
        <v>244</v>
      </c>
      <c r="S2629" s="77">
        <v>204</v>
      </c>
      <c r="T2629" s="77">
        <v>224</v>
      </c>
      <c r="U2629" s="78">
        <v>133</v>
      </c>
    </row>
    <row r="2630" spans="1:21" ht="15">
      <c r="A2630" s="76" t="s">
        <v>2994</v>
      </c>
      <c r="B2630" s="77" t="s">
        <v>5864</v>
      </c>
      <c r="C2630" s="77" t="s">
        <v>2883</v>
      </c>
      <c r="D2630" s="77" t="s">
        <v>531</v>
      </c>
      <c r="E2630" s="77">
        <v>10982</v>
      </c>
      <c r="F2630" s="77">
        <v>4987</v>
      </c>
      <c r="G2630" s="77">
        <v>5995</v>
      </c>
      <c r="H2630" s="77">
        <v>0.45410672000000002</v>
      </c>
      <c r="I2630" s="77">
        <v>0.54589328000000004</v>
      </c>
      <c r="J2630" s="77">
        <v>2887</v>
      </c>
      <c r="K2630" s="77">
        <v>1623</v>
      </c>
      <c r="L2630" s="77">
        <v>208</v>
      </c>
      <c r="M2630" s="77">
        <v>94</v>
      </c>
      <c r="N2630" s="77">
        <v>101</v>
      </c>
      <c r="O2630" s="77">
        <v>74</v>
      </c>
      <c r="P2630" s="77">
        <v>3441</v>
      </c>
      <c r="Q2630" s="77">
        <v>1714</v>
      </c>
      <c r="R2630" s="77">
        <v>248</v>
      </c>
      <c r="S2630" s="77">
        <v>219</v>
      </c>
      <c r="T2630" s="77">
        <v>223</v>
      </c>
      <c r="U2630" s="78">
        <v>150</v>
      </c>
    </row>
    <row r="2631" spans="1:21" ht="15">
      <c r="A2631" s="76" t="s">
        <v>2995</v>
      </c>
      <c r="B2631" s="77" t="s">
        <v>5864</v>
      </c>
      <c r="C2631" s="77" t="s">
        <v>2883</v>
      </c>
      <c r="D2631" s="77" t="s">
        <v>531</v>
      </c>
      <c r="E2631" s="77">
        <v>10616</v>
      </c>
      <c r="F2631" s="77">
        <v>4769</v>
      </c>
      <c r="G2631" s="77">
        <v>5847</v>
      </c>
      <c r="H2631" s="77">
        <v>0.44922758099999999</v>
      </c>
      <c r="I2631" s="77">
        <v>0.55077241899999996</v>
      </c>
      <c r="J2631" s="77">
        <v>2752</v>
      </c>
      <c r="K2631" s="77">
        <v>1586</v>
      </c>
      <c r="L2631" s="77">
        <v>185</v>
      </c>
      <c r="M2631" s="77">
        <v>94</v>
      </c>
      <c r="N2631" s="77">
        <v>98</v>
      </c>
      <c r="O2631" s="77">
        <v>54</v>
      </c>
      <c r="P2631" s="77">
        <v>3286</v>
      </c>
      <c r="Q2631" s="77">
        <v>1754</v>
      </c>
      <c r="R2631" s="77">
        <v>236</v>
      </c>
      <c r="S2631" s="77">
        <v>196</v>
      </c>
      <c r="T2631" s="77">
        <v>227</v>
      </c>
      <c r="U2631" s="78">
        <v>148</v>
      </c>
    </row>
    <row r="2632" spans="1:21" ht="15">
      <c r="A2632" s="76" t="s">
        <v>2996</v>
      </c>
      <c r="B2632" s="77" t="s">
        <v>5864</v>
      </c>
      <c r="C2632" s="77" t="s">
        <v>2883</v>
      </c>
      <c r="D2632" s="77" t="s">
        <v>531</v>
      </c>
      <c r="E2632" s="77">
        <v>10847</v>
      </c>
      <c r="F2632" s="77">
        <v>4985</v>
      </c>
      <c r="G2632" s="77">
        <v>5862</v>
      </c>
      <c r="H2632" s="77">
        <v>0.459574076</v>
      </c>
      <c r="I2632" s="77">
        <v>0.540425924</v>
      </c>
      <c r="J2632" s="77">
        <v>2901</v>
      </c>
      <c r="K2632" s="77">
        <v>1645</v>
      </c>
      <c r="L2632" s="77">
        <v>190</v>
      </c>
      <c r="M2632" s="77">
        <v>92</v>
      </c>
      <c r="N2632" s="77">
        <v>100</v>
      </c>
      <c r="O2632" s="77">
        <v>57</v>
      </c>
      <c r="P2632" s="77">
        <v>3358</v>
      </c>
      <c r="Q2632" s="77">
        <v>1714</v>
      </c>
      <c r="R2632" s="77">
        <v>240</v>
      </c>
      <c r="S2632" s="77">
        <v>198</v>
      </c>
      <c r="T2632" s="77">
        <v>222</v>
      </c>
      <c r="U2632" s="78">
        <v>130</v>
      </c>
    </row>
    <row r="2633" spans="1:21" ht="15">
      <c r="A2633" s="76" t="s">
        <v>2997</v>
      </c>
      <c r="B2633" s="77" t="s">
        <v>5864</v>
      </c>
      <c r="C2633" s="77" t="s">
        <v>2883</v>
      </c>
      <c r="D2633" s="77" t="s">
        <v>531</v>
      </c>
      <c r="E2633" s="77">
        <v>10512</v>
      </c>
      <c r="F2633" s="77">
        <v>4769</v>
      </c>
      <c r="G2633" s="77">
        <v>5743</v>
      </c>
      <c r="H2633" s="77">
        <v>0.45367199400000002</v>
      </c>
      <c r="I2633" s="77">
        <v>0.54632800599999998</v>
      </c>
      <c r="J2633" s="77">
        <v>2799</v>
      </c>
      <c r="K2633" s="77">
        <v>1557</v>
      </c>
      <c r="L2633" s="77">
        <v>163</v>
      </c>
      <c r="M2633" s="77">
        <v>83</v>
      </c>
      <c r="N2633" s="77">
        <v>104</v>
      </c>
      <c r="O2633" s="77">
        <v>63</v>
      </c>
      <c r="P2633" s="77">
        <v>3301</v>
      </c>
      <c r="Q2633" s="77">
        <v>1673</v>
      </c>
      <c r="R2633" s="77">
        <v>217</v>
      </c>
      <c r="S2633" s="77">
        <v>199</v>
      </c>
      <c r="T2633" s="77">
        <v>216</v>
      </c>
      <c r="U2633" s="78">
        <v>137</v>
      </c>
    </row>
    <row r="2634" spans="1:21" ht="15">
      <c r="A2634" s="76" t="s">
        <v>2998</v>
      </c>
      <c r="B2634" s="77" t="s">
        <v>5864</v>
      </c>
      <c r="C2634" s="77" t="s">
        <v>2883</v>
      </c>
      <c r="D2634" s="77" t="s">
        <v>531</v>
      </c>
      <c r="E2634" s="77">
        <v>11493</v>
      </c>
      <c r="F2634" s="77">
        <v>5226</v>
      </c>
      <c r="G2634" s="77">
        <v>6267</v>
      </c>
      <c r="H2634" s="77">
        <v>0.45471156400000001</v>
      </c>
      <c r="I2634" s="77">
        <v>0.54528843599999999</v>
      </c>
      <c r="J2634" s="77">
        <v>3083</v>
      </c>
      <c r="K2634" s="77">
        <v>1646</v>
      </c>
      <c r="L2634" s="77">
        <v>225</v>
      </c>
      <c r="M2634" s="77">
        <v>98</v>
      </c>
      <c r="N2634" s="77">
        <v>112</v>
      </c>
      <c r="O2634" s="77">
        <v>62</v>
      </c>
      <c r="P2634" s="77">
        <v>3603</v>
      </c>
      <c r="Q2634" s="77">
        <v>1809</v>
      </c>
      <c r="R2634" s="77">
        <v>260</v>
      </c>
      <c r="S2634" s="77">
        <v>230</v>
      </c>
      <c r="T2634" s="77">
        <v>219</v>
      </c>
      <c r="U2634" s="78">
        <v>146</v>
      </c>
    </row>
    <row r="2635" spans="1:21" ht="15">
      <c r="A2635" s="76" t="s">
        <v>2999</v>
      </c>
      <c r="B2635" s="77" t="s">
        <v>5864</v>
      </c>
      <c r="C2635" s="77" t="s">
        <v>2883</v>
      </c>
      <c r="D2635" s="77" t="s">
        <v>531</v>
      </c>
      <c r="E2635" s="77">
        <v>10369</v>
      </c>
      <c r="F2635" s="77">
        <v>4649</v>
      </c>
      <c r="G2635" s="77">
        <v>5720</v>
      </c>
      <c r="H2635" s="77">
        <v>0.44835567599999998</v>
      </c>
      <c r="I2635" s="77">
        <v>0.55164432399999996</v>
      </c>
      <c r="J2635" s="77">
        <v>2685</v>
      </c>
      <c r="K2635" s="77">
        <v>1526</v>
      </c>
      <c r="L2635" s="77">
        <v>183</v>
      </c>
      <c r="M2635" s="77">
        <v>90</v>
      </c>
      <c r="N2635" s="77">
        <v>103</v>
      </c>
      <c r="O2635" s="77">
        <v>62</v>
      </c>
      <c r="P2635" s="77">
        <v>3248</v>
      </c>
      <c r="Q2635" s="77">
        <v>1687</v>
      </c>
      <c r="R2635" s="77">
        <v>223</v>
      </c>
      <c r="S2635" s="77">
        <v>231</v>
      </c>
      <c r="T2635" s="77">
        <v>206</v>
      </c>
      <c r="U2635" s="78">
        <v>125</v>
      </c>
    </row>
    <row r="2636" spans="1:21" ht="15">
      <c r="A2636" s="76" t="s">
        <v>3000</v>
      </c>
      <c r="B2636" s="77" t="s">
        <v>5864</v>
      </c>
      <c r="C2636" s="77" t="s">
        <v>2883</v>
      </c>
      <c r="D2636" s="77" t="s">
        <v>531</v>
      </c>
      <c r="E2636" s="77">
        <v>11126</v>
      </c>
      <c r="F2636" s="77">
        <v>5012</v>
      </c>
      <c r="G2636" s="77">
        <v>6114</v>
      </c>
      <c r="H2636" s="77">
        <v>0.45047636200000002</v>
      </c>
      <c r="I2636" s="77">
        <v>0.54952363800000004</v>
      </c>
      <c r="J2636" s="77">
        <v>2911</v>
      </c>
      <c r="K2636" s="77">
        <v>1624</v>
      </c>
      <c r="L2636" s="77">
        <v>207</v>
      </c>
      <c r="M2636" s="77">
        <v>95</v>
      </c>
      <c r="N2636" s="77">
        <v>103</v>
      </c>
      <c r="O2636" s="77">
        <v>72</v>
      </c>
      <c r="P2636" s="77">
        <v>3497</v>
      </c>
      <c r="Q2636" s="77">
        <v>1751</v>
      </c>
      <c r="R2636" s="77">
        <v>240</v>
      </c>
      <c r="S2636" s="77">
        <v>225</v>
      </c>
      <c r="T2636" s="77">
        <v>247</v>
      </c>
      <c r="U2636" s="78">
        <v>154</v>
      </c>
    </row>
    <row r="2637" spans="1:21" ht="15">
      <c r="A2637" s="76" t="s">
        <v>3001</v>
      </c>
      <c r="B2637" s="77" t="s">
        <v>5864</v>
      </c>
      <c r="C2637" s="77" t="s">
        <v>2883</v>
      </c>
      <c r="D2637" s="77" t="s">
        <v>531</v>
      </c>
      <c r="E2637" s="77">
        <v>10886</v>
      </c>
      <c r="F2637" s="77">
        <v>4963</v>
      </c>
      <c r="G2637" s="77">
        <v>5923</v>
      </c>
      <c r="H2637" s="77">
        <v>0.45590666899999999</v>
      </c>
      <c r="I2637" s="77">
        <v>0.54409333100000001</v>
      </c>
      <c r="J2637" s="77">
        <v>2962</v>
      </c>
      <c r="K2637" s="77">
        <v>1571</v>
      </c>
      <c r="L2637" s="77">
        <v>198</v>
      </c>
      <c r="M2637" s="77">
        <v>81</v>
      </c>
      <c r="N2637" s="77">
        <v>86</v>
      </c>
      <c r="O2637" s="77">
        <v>65</v>
      </c>
      <c r="P2637" s="77">
        <v>3399</v>
      </c>
      <c r="Q2637" s="77">
        <v>1722</v>
      </c>
      <c r="R2637" s="77">
        <v>226</v>
      </c>
      <c r="S2637" s="77">
        <v>204</v>
      </c>
      <c r="T2637" s="77">
        <v>222</v>
      </c>
      <c r="U2637" s="78">
        <v>150</v>
      </c>
    </row>
    <row r="2638" spans="1:21" ht="15">
      <c r="A2638" s="76" t="s">
        <v>3002</v>
      </c>
      <c r="B2638" s="77" t="s">
        <v>5864</v>
      </c>
      <c r="C2638" s="77" t="s">
        <v>2883</v>
      </c>
      <c r="D2638" s="77" t="s">
        <v>531</v>
      </c>
      <c r="E2638" s="77">
        <v>10476</v>
      </c>
      <c r="F2638" s="77">
        <v>4518</v>
      </c>
      <c r="G2638" s="77">
        <v>5958</v>
      </c>
      <c r="H2638" s="77">
        <v>0.43127147799999999</v>
      </c>
      <c r="I2638" s="77">
        <v>0.56872852200000001</v>
      </c>
      <c r="J2638" s="77">
        <v>2582</v>
      </c>
      <c r="K2638" s="77">
        <v>1527</v>
      </c>
      <c r="L2638" s="77">
        <v>177</v>
      </c>
      <c r="M2638" s="77">
        <v>91</v>
      </c>
      <c r="N2638" s="77">
        <v>93</v>
      </c>
      <c r="O2638" s="77">
        <v>48</v>
      </c>
      <c r="P2638" s="77">
        <v>3353</v>
      </c>
      <c r="Q2638" s="77">
        <v>1810</v>
      </c>
      <c r="R2638" s="77">
        <v>222</v>
      </c>
      <c r="S2638" s="77">
        <v>224</v>
      </c>
      <c r="T2638" s="77">
        <v>211</v>
      </c>
      <c r="U2638" s="78">
        <v>138</v>
      </c>
    </row>
    <row r="2639" spans="1:21" ht="15">
      <c r="A2639" s="76" t="s">
        <v>3003</v>
      </c>
      <c r="B2639" s="77" t="s">
        <v>5864</v>
      </c>
      <c r="C2639" s="77" t="s">
        <v>2883</v>
      </c>
      <c r="D2639" s="77" t="s">
        <v>531</v>
      </c>
      <c r="E2639" s="77">
        <v>10907</v>
      </c>
      <c r="F2639" s="77">
        <v>4945</v>
      </c>
      <c r="G2639" s="77">
        <v>5962</v>
      </c>
      <c r="H2639" s="77">
        <v>0.45337856399999998</v>
      </c>
      <c r="I2639" s="77">
        <v>0.54662143600000002</v>
      </c>
      <c r="J2639" s="77">
        <v>2908</v>
      </c>
      <c r="K2639" s="77">
        <v>1596</v>
      </c>
      <c r="L2639" s="77">
        <v>201</v>
      </c>
      <c r="M2639" s="77">
        <v>91</v>
      </c>
      <c r="N2639" s="77">
        <v>95</v>
      </c>
      <c r="O2639" s="77">
        <v>54</v>
      </c>
      <c r="P2639" s="77">
        <v>3422</v>
      </c>
      <c r="Q2639" s="77">
        <v>1720</v>
      </c>
      <c r="R2639" s="77">
        <v>223</v>
      </c>
      <c r="S2639" s="77">
        <v>207</v>
      </c>
      <c r="T2639" s="77">
        <v>226</v>
      </c>
      <c r="U2639" s="78">
        <v>164</v>
      </c>
    </row>
    <row r="2640" spans="1:21" ht="15">
      <c r="A2640" s="76" t="s">
        <v>3004</v>
      </c>
      <c r="B2640" s="77" t="s">
        <v>5864</v>
      </c>
      <c r="C2640" s="77" t="s">
        <v>2883</v>
      </c>
      <c r="D2640" s="77" t="s">
        <v>531</v>
      </c>
      <c r="E2640" s="77">
        <v>11489</v>
      </c>
      <c r="F2640" s="77">
        <v>5141</v>
      </c>
      <c r="G2640" s="77">
        <v>6348</v>
      </c>
      <c r="H2640" s="77">
        <v>0.44747149400000003</v>
      </c>
      <c r="I2640" s="77">
        <v>0.55252850600000003</v>
      </c>
      <c r="J2640" s="77">
        <v>3017</v>
      </c>
      <c r="K2640" s="77">
        <v>1628</v>
      </c>
      <c r="L2640" s="77">
        <v>225</v>
      </c>
      <c r="M2640" s="77">
        <v>89</v>
      </c>
      <c r="N2640" s="77">
        <v>108</v>
      </c>
      <c r="O2640" s="77">
        <v>74</v>
      </c>
      <c r="P2640" s="77">
        <v>3597</v>
      </c>
      <c r="Q2640" s="77">
        <v>1887</v>
      </c>
      <c r="R2640" s="77">
        <v>256</v>
      </c>
      <c r="S2640" s="77">
        <v>223</v>
      </c>
      <c r="T2640" s="77">
        <v>241</v>
      </c>
      <c r="U2640" s="78">
        <v>144</v>
      </c>
    </row>
    <row r="2641" spans="1:21" ht="15">
      <c r="A2641" s="76" t="s">
        <v>3005</v>
      </c>
      <c r="B2641" s="77" t="s">
        <v>5864</v>
      </c>
      <c r="C2641" s="77" t="s">
        <v>2883</v>
      </c>
      <c r="D2641" s="77" t="s">
        <v>531</v>
      </c>
      <c r="E2641" s="77">
        <v>11049</v>
      </c>
      <c r="F2641" s="77">
        <v>5013</v>
      </c>
      <c r="G2641" s="77">
        <v>6036</v>
      </c>
      <c r="H2641" s="77">
        <v>0.45370621799999999</v>
      </c>
      <c r="I2641" s="77">
        <v>0.54629378200000001</v>
      </c>
      <c r="J2641" s="77">
        <v>3007</v>
      </c>
      <c r="K2641" s="77">
        <v>1582</v>
      </c>
      <c r="L2641" s="77">
        <v>203</v>
      </c>
      <c r="M2641" s="77">
        <v>79</v>
      </c>
      <c r="N2641" s="77">
        <v>90</v>
      </c>
      <c r="O2641" s="77">
        <v>52</v>
      </c>
      <c r="P2641" s="77">
        <v>3452</v>
      </c>
      <c r="Q2641" s="77">
        <v>1754</v>
      </c>
      <c r="R2641" s="77">
        <v>234</v>
      </c>
      <c r="S2641" s="77">
        <v>220</v>
      </c>
      <c r="T2641" s="77">
        <v>235</v>
      </c>
      <c r="U2641" s="78">
        <v>141</v>
      </c>
    </row>
    <row r="2642" spans="1:21" ht="15">
      <c r="A2642" s="76" t="s">
        <v>3006</v>
      </c>
      <c r="B2642" s="77" t="s">
        <v>5864</v>
      </c>
      <c r="C2642" s="77" t="s">
        <v>2702</v>
      </c>
      <c r="D2642" s="77" t="s">
        <v>1208</v>
      </c>
      <c r="E2642" s="77">
        <v>12614</v>
      </c>
      <c r="F2642" s="77">
        <v>5631</v>
      </c>
      <c r="G2642" s="77">
        <v>6983</v>
      </c>
      <c r="H2642" s="77">
        <v>0.44640875200000002</v>
      </c>
      <c r="I2642" s="77">
        <v>0.55359124800000004</v>
      </c>
      <c r="J2642" s="77">
        <v>3242</v>
      </c>
      <c r="K2642" s="77">
        <v>1908</v>
      </c>
      <c r="L2642" s="77">
        <v>190</v>
      </c>
      <c r="M2642" s="77">
        <v>109</v>
      </c>
      <c r="N2642" s="77">
        <v>112</v>
      </c>
      <c r="O2642" s="77">
        <v>70</v>
      </c>
      <c r="P2642" s="77">
        <v>4010</v>
      </c>
      <c r="Q2642" s="77">
        <v>2007</v>
      </c>
      <c r="R2642" s="77">
        <v>300</v>
      </c>
      <c r="S2642" s="77">
        <v>246</v>
      </c>
      <c r="T2642" s="77">
        <v>261</v>
      </c>
      <c r="U2642" s="78">
        <v>159</v>
      </c>
    </row>
    <row r="2643" spans="1:21" ht="15">
      <c r="A2643" s="76" t="s">
        <v>3007</v>
      </c>
      <c r="B2643" s="77" t="s">
        <v>5864</v>
      </c>
      <c r="C2643" s="77" t="s">
        <v>2702</v>
      </c>
      <c r="D2643" s="77" t="s">
        <v>1208</v>
      </c>
      <c r="E2643" s="77">
        <v>13049</v>
      </c>
      <c r="F2643" s="77">
        <v>5789</v>
      </c>
      <c r="G2643" s="77">
        <v>7260</v>
      </c>
      <c r="H2643" s="77">
        <v>0.443635528</v>
      </c>
      <c r="I2643" s="77">
        <v>0.55636447200000005</v>
      </c>
      <c r="J2643" s="77">
        <v>3346</v>
      </c>
      <c r="K2643" s="77">
        <v>1953</v>
      </c>
      <c r="L2643" s="77">
        <v>216</v>
      </c>
      <c r="M2643" s="77">
        <v>98</v>
      </c>
      <c r="N2643" s="77">
        <v>90</v>
      </c>
      <c r="O2643" s="77">
        <v>86</v>
      </c>
      <c r="P2643" s="77">
        <v>4159</v>
      </c>
      <c r="Q2643" s="77">
        <v>2093</v>
      </c>
      <c r="R2643" s="77">
        <v>290</v>
      </c>
      <c r="S2643" s="77">
        <v>265</v>
      </c>
      <c r="T2643" s="77">
        <v>277</v>
      </c>
      <c r="U2643" s="78">
        <v>176</v>
      </c>
    </row>
    <row r="2644" spans="1:21" ht="15">
      <c r="A2644" s="76" t="s">
        <v>3008</v>
      </c>
      <c r="B2644" s="77" t="s">
        <v>5864</v>
      </c>
      <c r="C2644" s="77" t="s">
        <v>2702</v>
      </c>
      <c r="D2644" s="77" t="s">
        <v>1208</v>
      </c>
      <c r="E2644" s="77">
        <v>12539</v>
      </c>
      <c r="F2644" s="77">
        <v>5549</v>
      </c>
      <c r="G2644" s="77">
        <v>6990</v>
      </c>
      <c r="H2644" s="77">
        <v>0.44253927700000001</v>
      </c>
      <c r="I2644" s="77">
        <v>0.55746072300000005</v>
      </c>
      <c r="J2644" s="77">
        <v>3170</v>
      </c>
      <c r="K2644" s="77">
        <v>1910</v>
      </c>
      <c r="L2644" s="77">
        <v>192</v>
      </c>
      <c r="M2644" s="77">
        <v>106</v>
      </c>
      <c r="N2644" s="77">
        <v>99</v>
      </c>
      <c r="O2644" s="77">
        <v>72</v>
      </c>
      <c r="P2644" s="77">
        <v>3969</v>
      </c>
      <c r="Q2644" s="77">
        <v>2026</v>
      </c>
      <c r="R2644" s="77">
        <v>293</v>
      </c>
      <c r="S2644" s="77">
        <v>266</v>
      </c>
      <c r="T2644" s="77">
        <v>269</v>
      </c>
      <c r="U2644" s="78">
        <v>167</v>
      </c>
    </row>
    <row r="2645" spans="1:21" ht="15">
      <c r="A2645" s="76" t="s">
        <v>3009</v>
      </c>
      <c r="B2645" s="77" t="s">
        <v>5864</v>
      </c>
      <c r="C2645" s="77" t="s">
        <v>2702</v>
      </c>
      <c r="D2645" s="77" t="s">
        <v>1208</v>
      </c>
      <c r="E2645" s="77">
        <v>12051</v>
      </c>
      <c r="F2645" s="77">
        <v>5246</v>
      </c>
      <c r="G2645" s="77">
        <v>6805</v>
      </c>
      <c r="H2645" s="77">
        <v>0.43531657099999999</v>
      </c>
      <c r="I2645" s="77">
        <v>0.56468342900000001</v>
      </c>
      <c r="J2645" s="77">
        <v>2955</v>
      </c>
      <c r="K2645" s="77">
        <v>1854</v>
      </c>
      <c r="L2645" s="77">
        <v>166</v>
      </c>
      <c r="M2645" s="77">
        <v>91</v>
      </c>
      <c r="N2645" s="77">
        <v>112</v>
      </c>
      <c r="O2645" s="77">
        <v>68</v>
      </c>
      <c r="P2645" s="77">
        <v>3830</v>
      </c>
      <c r="Q2645" s="77">
        <v>1995</v>
      </c>
      <c r="R2645" s="77">
        <v>286</v>
      </c>
      <c r="S2645" s="77">
        <v>229</v>
      </c>
      <c r="T2645" s="77">
        <v>279</v>
      </c>
      <c r="U2645" s="78">
        <v>186</v>
      </c>
    </row>
    <row r="2646" spans="1:21" ht="15">
      <c r="A2646" s="76" t="s">
        <v>3010</v>
      </c>
      <c r="B2646" s="77" t="s">
        <v>5864</v>
      </c>
      <c r="C2646" s="77" t="s">
        <v>2702</v>
      </c>
      <c r="D2646" s="77" t="s">
        <v>1208</v>
      </c>
      <c r="E2646" s="77">
        <v>12769</v>
      </c>
      <c r="F2646" s="77">
        <v>5672</v>
      </c>
      <c r="G2646" s="77">
        <v>7097</v>
      </c>
      <c r="H2646" s="77">
        <v>0.44420079899999998</v>
      </c>
      <c r="I2646" s="77">
        <v>0.55579920100000002</v>
      </c>
      <c r="J2646" s="77">
        <v>3329</v>
      </c>
      <c r="K2646" s="77">
        <v>1879</v>
      </c>
      <c r="L2646" s="77">
        <v>212</v>
      </c>
      <c r="M2646" s="77">
        <v>104</v>
      </c>
      <c r="N2646" s="77">
        <v>87</v>
      </c>
      <c r="O2646" s="77">
        <v>61</v>
      </c>
      <c r="P2646" s="77">
        <v>4017</v>
      </c>
      <c r="Q2646" s="77">
        <v>2037</v>
      </c>
      <c r="R2646" s="77">
        <v>311</v>
      </c>
      <c r="S2646" s="77">
        <v>258</v>
      </c>
      <c r="T2646" s="77">
        <v>282</v>
      </c>
      <c r="U2646" s="78">
        <v>192</v>
      </c>
    </row>
    <row r="2647" spans="1:21" ht="15">
      <c r="A2647" s="76" t="s">
        <v>3011</v>
      </c>
      <c r="B2647" s="77" t="s">
        <v>5864</v>
      </c>
      <c r="C2647" s="77" t="s">
        <v>2702</v>
      </c>
      <c r="D2647" s="77" t="s">
        <v>1208</v>
      </c>
      <c r="E2647" s="77">
        <v>13293</v>
      </c>
      <c r="F2647" s="77">
        <v>5960</v>
      </c>
      <c r="G2647" s="77">
        <v>7333</v>
      </c>
      <c r="H2647" s="77">
        <v>0.448356278</v>
      </c>
      <c r="I2647" s="77">
        <v>0.551643722</v>
      </c>
      <c r="J2647" s="77">
        <v>3476</v>
      </c>
      <c r="K2647" s="77">
        <v>1987</v>
      </c>
      <c r="L2647" s="77">
        <v>203</v>
      </c>
      <c r="M2647" s="77">
        <v>112</v>
      </c>
      <c r="N2647" s="77">
        <v>115</v>
      </c>
      <c r="O2647" s="77">
        <v>67</v>
      </c>
      <c r="P2647" s="77">
        <v>4240</v>
      </c>
      <c r="Q2647" s="77">
        <v>2048</v>
      </c>
      <c r="R2647" s="77">
        <v>304</v>
      </c>
      <c r="S2647" s="77">
        <v>255</v>
      </c>
      <c r="T2647" s="77">
        <v>290</v>
      </c>
      <c r="U2647" s="78">
        <v>196</v>
      </c>
    </row>
    <row r="2648" spans="1:21" ht="15">
      <c r="A2648" s="76" t="s">
        <v>3012</v>
      </c>
      <c r="B2648" s="77" t="s">
        <v>5864</v>
      </c>
      <c r="C2648" s="77" t="s">
        <v>2702</v>
      </c>
      <c r="D2648" s="77" t="s">
        <v>1208</v>
      </c>
      <c r="E2648" s="77">
        <v>13033</v>
      </c>
      <c r="F2648" s="77">
        <v>5855</v>
      </c>
      <c r="G2648" s="77">
        <v>7178</v>
      </c>
      <c r="H2648" s="77">
        <v>0.44924422600000002</v>
      </c>
      <c r="I2648" s="77">
        <v>0.55075577399999998</v>
      </c>
      <c r="J2648" s="77">
        <v>3381</v>
      </c>
      <c r="K2648" s="77">
        <v>1987</v>
      </c>
      <c r="L2648" s="77">
        <v>217</v>
      </c>
      <c r="M2648" s="77">
        <v>85</v>
      </c>
      <c r="N2648" s="77">
        <v>114</v>
      </c>
      <c r="O2648" s="77">
        <v>71</v>
      </c>
      <c r="P2648" s="77">
        <v>4146</v>
      </c>
      <c r="Q2648" s="77">
        <v>2063</v>
      </c>
      <c r="R2648" s="77">
        <v>296</v>
      </c>
      <c r="S2648" s="77">
        <v>242</v>
      </c>
      <c r="T2648" s="77">
        <v>255</v>
      </c>
      <c r="U2648" s="78">
        <v>176</v>
      </c>
    </row>
    <row r="2649" spans="1:21" ht="15">
      <c r="A2649" s="76" t="s">
        <v>3013</v>
      </c>
      <c r="B2649" s="77" t="s">
        <v>5864</v>
      </c>
      <c r="C2649" s="77" t="s">
        <v>2702</v>
      </c>
      <c r="D2649" s="77" t="s">
        <v>1208</v>
      </c>
      <c r="E2649" s="77">
        <v>13635</v>
      </c>
      <c r="F2649" s="77">
        <v>6229</v>
      </c>
      <c r="G2649" s="77">
        <v>7406</v>
      </c>
      <c r="H2649" s="77">
        <v>0.45683901700000001</v>
      </c>
      <c r="I2649" s="77">
        <v>0.54316098300000004</v>
      </c>
      <c r="J2649" s="77">
        <v>3588</v>
      </c>
      <c r="K2649" s="77">
        <v>2119</v>
      </c>
      <c r="L2649" s="77">
        <v>222</v>
      </c>
      <c r="M2649" s="77">
        <v>98</v>
      </c>
      <c r="N2649" s="77">
        <v>121</v>
      </c>
      <c r="O2649" s="77">
        <v>81</v>
      </c>
      <c r="P2649" s="77">
        <v>4309</v>
      </c>
      <c r="Q2649" s="77">
        <v>2067</v>
      </c>
      <c r="R2649" s="77">
        <v>295</v>
      </c>
      <c r="S2649" s="77">
        <v>299</v>
      </c>
      <c r="T2649" s="77">
        <v>259</v>
      </c>
      <c r="U2649" s="78">
        <v>177</v>
      </c>
    </row>
    <row r="2650" spans="1:21" ht="15">
      <c r="A2650" s="76" t="s">
        <v>3014</v>
      </c>
      <c r="B2650" s="77" t="s">
        <v>5864</v>
      </c>
      <c r="C2650" s="77" t="s">
        <v>2702</v>
      </c>
      <c r="D2650" s="77" t="s">
        <v>1208</v>
      </c>
      <c r="E2650" s="77">
        <v>13071</v>
      </c>
      <c r="F2650" s="77">
        <v>5926</v>
      </c>
      <c r="G2650" s="77">
        <v>7145</v>
      </c>
      <c r="H2650" s="77">
        <v>0.45337005600000002</v>
      </c>
      <c r="I2650" s="77">
        <v>0.54662994399999998</v>
      </c>
      <c r="J2650" s="77">
        <v>3461</v>
      </c>
      <c r="K2650" s="77">
        <v>1990</v>
      </c>
      <c r="L2650" s="77">
        <v>227</v>
      </c>
      <c r="M2650" s="77">
        <v>90</v>
      </c>
      <c r="N2650" s="77">
        <v>102</v>
      </c>
      <c r="O2650" s="77">
        <v>56</v>
      </c>
      <c r="P2650" s="77">
        <v>4076</v>
      </c>
      <c r="Q2650" s="77">
        <v>2077</v>
      </c>
      <c r="R2650" s="77">
        <v>306</v>
      </c>
      <c r="S2650" s="77">
        <v>266</v>
      </c>
      <c r="T2650" s="77">
        <v>245</v>
      </c>
      <c r="U2650" s="78">
        <v>175</v>
      </c>
    </row>
    <row r="2651" spans="1:21" ht="15">
      <c r="A2651" s="76" t="s">
        <v>3015</v>
      </c>
      <c r="B2651" s="77" t="s">
        <v>5864</v>
      </c>
      <c r="C2651" s="77" t="s">
        <v>2702</v>
      </c>
      <c r="D2651" s="77" t="s">
        <v>1208</v>
      </c>
      <c r="E2651" s="77">
        <v>12509</v>
      </c>
      <c r="F2651" s="77">
        <v>5549</v>
      </c>
      <c r="G2651" s="77">
        <v>6960</v>
      </c>
      <c r="H2651" s="77">
        <v>0.44360060800000001</v>
      </c>
      <c r="I2651" s="77">
        <v>0.55639939199999999</v>
      </c>
      <c r="J2651" s="77">
        <v>3139</v>
      </c>
      <c r="K2651" s="77">
        <v>1949</v>
      </c>
      <c r="L2651" s="77">
        <v>196</v>
      </c>
      <c r="M2651" s="77">
        <v>91</v>
      </c>
      <c r="N2651" s="77">
        <v>112</v>
      </c>
      <c r="O2651" s="77">
        <v>62</v>
      </c>
      <c r="P2651" s="77">
        <v>3982</v>
      </c>
      <c r="Q2651" s="77">
        <v>2021</v>
      </c>
      <c r="R2651" s="77">
        <v>283</v>
      </c>
      <c r="S2651" s="77">
        <v>257</v>
      </c>
      <c r="T2651" s="77">
        <v>265</v>
      </c>
      <c r="U2651" s="78">
        <v>152</v>
      </c>
    </row>
    <row r="2652" spans="1:21" ht="15">
      <c r="A2652" s="76" t="s">
        <v>3016</v>
      </c>
      <c r="B2652" s="77" t="s">
        <v>5864</v>
      </c>
      <c r="C2652" s="77" t="s">
        <v>2702</v>
      </c>
      <c r="D2652" s="77" t="s">
        <v>1208</v>
      </c>
      <c r="E2652" s="77">
        <v>12781</v>
      </c>
      <c r="F2652" s="77">
        <v>5640</v>
      </c>
      <c r="G2652" s="77">
        <v>7141</v>
      </c>
      <c r="H2652" s="77">
        <v>0.44128002500000002</v>
      </c>
      <c r="I2652" s="77">
        <v>0.55871997500000004</v>
      </c>
      <c r="J2652" s="77">
        <v>3212</v>
      </c>
      <c r="K2652" s="77">
        <v>1915</v>
      </c>
      <c r="L2652" s="77">
        <v>203</v>
      </c>
      <c r="M2652" s="77">
        <v>98</v>
      </c>
      <c r="N2652" s="77">
        <v>118</v>
      </c>
      <c r="O2652" s="77">
        <v>94</v>
      </c>
      <c r="P2652" s="77">
        <v>4098</v>
      </c>
      <c r="Q2652" s="77">
        <v>2049</v>
      </c>
      <c r="R2652" s="77">
        <v>302</v>
      </c>
      <c r="S2652" s="77">
        <v>249</v>
      </c>
      <c r="T2652" s="77">
        <v>282</v>
      </c>
      <c r="U2652" s="78">
        <v>161</v>
      </c>
    </row>
    <row r="2653" spans="1:21" ht="15">
      <c r="A2653" s="76" t="s">
        <v>3017</v>
      </c>
      <c r="B2653" s="77" t="s">
        <v>5864</v>
      </c>
      <c r="C2653" s="77" t="s">
        <v>2702</v>
      </c>
      <c r="D2653" s="77" t="s">
        <v>1208</v>
      </c>
      <c r="E2653" s="77">
        <v>13211</v>
      </c>
      <c r="F2653" s="77">
        <v>5891</v>
      </c>
      <c r="G2653" s="77">
        <v>7320</v>
      </c>
      <c r="H2653" s="77">
        <v>0.445916282</v>
      </c>
      <c r="I2653" s="77">
        <v>0.554083718</v>
      </c>
      <c r="J2653" s="77">
        <v>3369</v>
      </c>
      <c r="K2653" s="77">
        <v>1995</v>
      </c>
      <c r="L2653" s="77">
        <v>222</v>
      </c>
      <c r="M2653" s="77">
        <v>104</v>
      </c>
      <c r="N2653" s="77">
        <v>139</v>
      </c>
      <c r="O2653" s="77">
        <v>62</v>
      </c>
      <c r="P2653" s="77">
        <v>4197</v>
      </c>
      <c r="Q2653" s="77">
        <v>2112</v>
      </c>
      <c r="R2653" s="77">
        <v>293</v>
      </c>
      <c r="S2653" s="77">
        <v>270</v>
      </c>
      <c r="T2653" s="77">
        <v>278</v>
      </c>
      <c r="U2653" s="78">
        <v>170</v>
      </c>
    </row>
    <row r="2654" spans="1:21" ht="15">
      <c r="A2654" s="76" t="s">
        <v>3018</v>
      </c>
      <c r="B2654" s="77" t="s">
        <v>5864</v>
      </c>
      <c r="C2654" s="77" t="s">
        <v>2702</v>
      </c>
      <c r="D2654" s="77" t="s">
        <v>1208</v>
      </c>
      <c r="E2654" s="77">
        <v>12015</v>
      </c>
      <c r="F2654" s="77">
        <v>5302</v>
      </c>
      <c r="G2654" s="77">
        <v>6713</v>
      </c>
      <c r="H2654" s="77">
        <v>0.44128173100000001</v>
      </c>
      <c r="I2654" s="77">
        <v>0.55871826899999999</v>
      </c>
      <c r="J2654" s="77">
        <v>3004</v>
      </c>
      <c r="K2654" s="77">
        <v>1865</v>
      </c>
      <c r="L2654" s="77">
        <v>178</v>
      </c>
      <c r="M2654" s="77">
        <v>89</v>
      </c>
      <c r="N2654" s="77">
        <v>101</v>
      </c>
      <c r="O2654" s="77">
        <v>65</v>
      </c>
      <c r="P2654" s="77">
        <v>3779</v>
      </c>
      <c r="Q2654" s="77">
        <v>1965</v>
      </c>
      <c r="R2654" s="77">
        <v>279</v>
      </c>
      <c r="S2654" s="77">
        <v>237</v>
      </c>
      <c r="T2654" s="77">
        <v>271</v>
      </c>
      <c r="U2654" s="78">
        <v>182</v>
      </c>
    </row>
    <row r="2655" spans="1:21" ht="15">
      <c r="A2655" s="76" t="s">
        <v>3019</v>
      </c>
      <c r="B2655" s="77" t="s">
        <v>5864</v>
      </c>
      <c r="C2655" s="77" t="s">
        <v>2702</v>
      </c>
      <c r="D2655" s="77" t="s">
        <v>1208</v>
      </c>
      <c r="E2655" s="77">
        <v>12750</v>
      </c>
      <c r="F2655" s="77">
        <v>5677</v>
      </c>
      <c r="G2655" s="77">
        <v>7073</v>
      </c>
      <c r="H2655" s="77">
        <v>0.44525490200000001</v>
      </c>
      <c r="I2655" s="77">
        <v>0.55474509800000005</v>
      </c>
      <c r="J2655" s="77">
        <v>3274</v>
      </c>
      <c r="K2655" s="77">
        <v>1920</v>
      </c>
      <c r="L2655" s="77">
        <v>201</v>
      </c>
      <c r="M2655" s="77">
        <v>102</v>
      </c>
      <c r="N2655" s="77">
        <v>96</v>
      </c>
      <c r="O2655" s="77">
        <v>84</v>
      </c>
      <c r="P2655" s="77">
        <v>4099</v>
      </c>
      <c r="Q2655" s="77">
        <v>2012</v>
      </c>
      <c r="R2655" s="77">
        <v>250</v>
      </c>
      <c r="S2655" s="77">
        <v>270</v>
      </c>
      <c r="T2655" s="77">
        <v>263</v>
      </c>
      <c r="U2655" s="78">
        <v>179</v>
      </c>
    </row>
    <row r="2656" spans="1:21" ht="15">
      <c r="A2656" s="76" t="s">
        <v>3020</v>
      </c>
      <c r="B2656" s="77" t="s">
        <v>5864</v>
      </c>
      <c r="C2656" s="77" t="s">
        <v>2702</v>
      </c>
      <c r="D2656" s="77" t="s">
        <v>1208</v>
      </c>
      <c r="E2656" s="77">
        <v>13357</v>
      </c>
      <c r="F2656" s="77">
        <v>6005</v>
      </c>
      <c r="G2656" s="77">
        <v>7352</v>
      </c>
      <c r="H2656" s="77">
        <v>0.44957700099999998</v>
      </c>
      <c r="I2656" s="77">
        <v>0.55042299900000002</v>
      </c>
      <c r="J2656" s="77">
        <v>3463</v>
      </c>
      <c r="K2656" s="77">
        <v>2061</v>
      </c>
      <c r="L2656" s="77">
        <v>225</v>
      </c>
      <c r="M2656" s="77">
        <v>94</v>
      </c>
      <c r="N2656" s="77">
        <v>112</v>
      </c>
      <c r="O2656" s="77">
        <v>50</v>
      </c>
      <c r="P2656" s="77">
        <v>4268</v>
      </c>
      <c r="Q2656" s="77">
        <v>2065</v>
      </c>
      <c r="R2656" s="77">
        <v>282</v>
      </c>
      <c r="S2656" s="77">
        <v>276</v>
      </c>
      <c r="T2656" s="77">
        <v>280</v>
      </c>
      <c r="U2656" s="78">
        <v>181</v>
      </c>
    </row>
    <row r="2657" spans="1:21" ht="15">
      <c r="A2657" s="76" t="s">
        <v>3021</v>
      </c>
      <c r="B2657" s="77" t="s">
        <v>5864</v>
      </c>
      <c r="C2657" s="77" t="s">
        <v>2702</v>
      </c>
      <c r="D2657" s="77" t="s">
        <v>1208</v>
      </c>
      <c r="E2657" s="77">
        <v>12156</v>
      </c>
      <c r="F2657" s="77">
        <v>5346</v>
      </c>
      <c r="G2657" s="77">
        <v>6810</v>
      </c>
      <c r="H2657" s="77">
        <v>0.43978282299999999</v>
      </c>
      <c r="I2657" s="77">
        <v>0.56021717699999996</v>
      </c>
      <c r="J2657" s="77">
        <v>2990</v>
      </c>
      <c r="K2657" s="77">
        <v>1912</v>
      </c>
      <c r="L2657" s="77">
        <v>155</v>
      </c>
      <c r="M2657" s="77">
        <v>101</v>
      </c>
      <c r="N2657" s="77">
        <v>109</v>
      </c>
      <c r="O2657" s="77">
        <v>79</v>
      </c>
      <c r="P2657" s="77">
        <v>3829</v>
      </c>
      <c r="Q2657" s="77">
        <v>2043</v>
      </c>
      <c r="R2657" s="77">
        <v>268</v>
      </c>
      <c r="S2657" s="77">
        <v>233</v>
      </c>
      <c r="T2657" s="77">
        <v>275</v>
      </c>
      <c r="U2657" s="78">
        <v>162</v>
      </c>
    </row>
    <row r="2658" spans="1:21" ht="15">
      <c r="A2658" s="76" t="s">
        <v>3022</v>
      </c>
      <c r="B2658" s="77" t="s">
        <v>5864</v>
      </c>
      <c r="C2658" s="77" t="s">
        <v>2702</v>
      </c>
      <c r="D2658" s="77" t="s">
        <v>1208</v>
      </c>
      <c r="E2658" s="77">
        <v>11924</v>
      </c>
      <c r="F2658" s="77">
        <v>5192</v>
      </c>
      <c r="G2658" s="77">
        <v>6732</v>
      </c>
      <c r="H2658" s="77">
        <v>0.43542435400000001</v>
      </c>
      <c r="I2658" s="77">
        <v>0.56457564599999999</v>
      </c>
      <c r="J2658" s="77">
        <v>2879</v>
      </c>
      <c r="K2658" s="77">
        <v>1858</v>
      </c>
      <c r="L2658" s="77">
        <v>175</v>
      </c>
      <c r="M2658" s="77">
        <v>88</v>
      </c>
      <c r="N2658" s="77">
        <v>111</v>
      </c>
      <c r="O2658" s="77">
        <v>81</v>
      </c>
      <c r="P2658" s="77">
        <v>3798</v>
      </c>
      <c r="Q2658" s="77">
        <v>2016</v>
      </c>
      <c r="R2658" s="77">
        <v>250</v>
      </c>
      <c r="S2658" s="77">
        <v>248</v>
      </c>
      <c r="T2658" s="77">
        <v>260</v>
      </c>
      <c r="U2658" s="78">
        <v>160</v>
      </c>
    </row>
    <row r="2659" spans="1:21" ht="15">
      <c r="A2659" s="76" t="s">
        <v>3023</v>
      </c>
      <c r="B2659" s="77" t="s">
        <v>5864</v>
      </c>
      <c r="C2659" s="77" t="s">
        <v>2702</v>
      </c>
      <c r="D2659" s="77" t="s">
        <v>1208</v>
      </c>
      <c r="E2659" s="77">
        <v>13314</v>
      </c>
      <c r="F2659" s="77">
        <v>5991</v>
      </c>
      <c r="G2659" s="77">
        <v>7323</v>
      </c>
      <c r="H2659" s="77">
        <v>0.44997746700000002</v>
      </c>
      <c r="I2659" s="77">
        <v>0.55002253300000004</v>
      </c>
      <c r="J2659" s="77">
        <v>3442</v>
      </c>
      <c r="K2659" s="77">
        <v>2055</v>
      </c>
      <c r="L2659" s="77">
        <v>208</v>
      </c>
      <c r="M2659" s="77">
        <v>109</v>
      </c>
      <c r="N2659" s="77">
        <v>110</v>
      </c>
      <c r="O2659" s="77">
        <v>67</v>
      </c>
      <c r="P2659" s="77">
        <v>4235</v>
      </c>
      <c r="Q2659" s="77">
        <v>2085</v>
      </c>
      <c r="R2659" s="77">
        <v>282</v>
      </c>
      <c r="S2659" s="77">
        <v>262</v>
      </c>
      <c r="T2659" s="77">
        <v>279</v>
      </c>
      <c r="U2659" s="78">
        <v>180</v>
      </c>
    </row>
    <row r="2660" spans="1:21" ht="15">
      <c r="A2660" s="76" t="s">
        <v>3024</v>
      </c>
      <c r="B2660" s="77" t="s">
        <v>5864</v>
      </c>
      <c r="C2660" s="77" t="s">
        <v>2702</v>
      </c>
      <c r="D2660" s="77" t="s">
        <v>1208</v>
      </c>
      <c r="E2660" s="77">
        <v>12995</v>
      </c>
      <c r="F2660" s="77">
        <v>5711</v>
      </c>
      <c r="G2660" s="77">
        <v>7284</v>
      </c>
      <c r="H2660" s="77">
        <v>0.43947672199999999</v>
      </c>
      <c r="I2660" s="77">
        <v>0.56052327800000001</v>
      </c>
      <c r="J2660" s="77">
        <v>3302</v>
      </c>
      <c r="K2660" s="77">
        <v>1897</v>
      </c>
      <c r="L2660" s="77">
        <v>208</v>
      </c>
      <c r="M2660" s="77">
        <v>108</v>
      </c>
      <c r="N2660" s="77">
        <v>116</v>
      </c>
      <c r="O2660" s="77">
        <v>80</v>
      </c>
      <c r="P2660" s="77">
        <v>4171</v>
      </c>
      <c r="Q2660" s="77">
        <v>2141</v>
      </c>
      <c r="R2660" s="77">
        <v>267</v>
      </c>
      <c r="S2660" s="77">
        <v>260</v>
      </c>
      <c r="T2660" s="77">
        <v>276</v>
      </c>
      <c r="U2660" s="78">
        <v>169</v>
      </c>
    </row>
    <row r="2661" spans="1:21" ht="15">
      <c r="A2661" s="76" t="s">
        <v>3025</v>
      </c>
      <c r="B2661" s="77" t="s">
        <v>5864</v>
      </c>
      <c r="C2661" s="77" t="s">
        <v>2702</v>
      </c>
      <c r="D2661" s="77" t="s">
        <v>1208</v>
      </c>
      <c r="E2661" s="77">
        <v>11851</v>
      </c>
      <c r="F2661" s="77">
        <v>5236</v>
      </c>
      <c r="G2661" s="77">
        <v>6615</v>
      </c>
      <c r="H2661" s="77">
        <v>0.44181925599999999</v>
      </c>
      <c r="I2661" s="77">
        <v>0.55818074399999995</v>
      </c>
      <c r="J2661" s="77">
        <v>2908</v>
      </c>
      <c r="K2661" s="77">
        <v>1887</v>
      </c>
      <c r="L2661" s="77">
        <v>172</v>
      </c>
      <c r="M2661" s="77">
        <v>98</v>
      </c>
      <c r="N2661" s="77">
        <v>108</v>
      </c>
      <c r="O2661" s="77">
        <v>63</v>
      </c>
      <c r="P2661" s="77">
        <v>3719</v>
      </c>
      <c r="Q2661" s="77">
        <v>1930</v>
      </c>
      <c r="R2661" s="77">
        <v>265</v>
      </c>
      <c r="S2661" s="77">
        <v>244</v>
      </c>
      <c r="T2661" s="77">
        <v>283</v>
      </c>
      <c r="U2661" s="78">
        <v>174</v>
      </c>
    </row>
    <row r="2662" spans="1:21" ht="15">
      <c r="A2662" s="76" t="s">
        <v>3026</v>
      </c>
      <c r="B2662" s="77" t="s">
        <v>5864</v>
      </c>
      <c r="C2662" s="77" t="s">
        <v>2702</v>
      </c>
      <c r="D2662" s="77" t="s">
        <v>1208</v>
      </c>
      <c r="E2662" s="77">
        <v>13573</v>
      </c>
      <c r="F2662" s="77">
        <v>6175</v>
      </c>
      <c r="G2662" s="77">
        <v>7398</v>
      </c>
      <c r="H2662" s="77">
        <v>0.45494732199999999</v>
      </c>
      <c r="I2662" s="77">
        <v>0.54505267800000001</v>
      </c>
      <c r="J2662" s="77">
        <v>3557</v>
      </c>
      <c r="K2662" s="77">
        <v>2068</v>
      </c>
      <c r="L2662" s="77">
        <v>252</v>
      </c>
      <c r="M2662" s="77">
        <v>109</v>
      </c>
      <c r="N2662" s="77">
        <v>118</v>
      </c>
      <c r="O2662" s="77">
        <v>71</v>
      </c>
      <c r="P2662" s="77">
        <v>4333</v>
      </c>
      <c r="Q2662" s="77">
        <v>2064</v>
      </c>
      <c r="R2662" s="77">
        <v>304</v>
      </c>
      <c r="S2662" s="77">
        <v>246</v>
      </c>
      <c r="T2662" s="77">
        <v>280</v>
      </c>
      <c r="U2662" s="78">
        <v>171</v>
      </c>
    </row>
    <row r="2663" spans="1:21" ht="15">
      <c r="A2663" s="76" t="s">
        <v>3027</v>
      </c>
      <c r="B2663" s="77" t="s">
        <v>5864</v>
      </c>
      <c r="C2663" s="77" t="s">
        <v>2702</v>
      </c>
      <c r="D2663" s="77" t="s">
        <v>1208</v>
      </c>
      <c r="E2663" s="77">
        <v>12484</v>
      </c>
      <c r="F2663" s="77">
        <v>5529</v>
      </c>
      <c r="G2663" s="77">
        <v>6955</v>
      </c>
      <c r="H2663" s="77">
        <v>0.442886895</v>
      </c>
      <c r="I2663" s="77">
        <v>0.557113105</v>
      </c>
      <c r="J2663" s="77">
        <v>3154</v>
      </c>
      <c r="K2663" s="77">
        <v>1904</v>
      </c>
      <c r="L2663" s="77">
        <v>217</v>
      </c>
      <c r="M2663" s="77">
        <v>84</v>
      </c>
      <c r="N2663" s="77">
        <v>109</v>
      </c>
      <c r="O2663" s="77">
        <v>61</v>
      </c>
      <c r="P2663" s="77">
        <v>3988</v>
      </c>
      <c r="Q2663" s="77">
        <v>2033</v>
      </c>
      <c r="R2663" s="77">
        <v>281</v>
      </c>
      <c r="S2663" s="77">
        <v>244</v>
      </c>
      <c r="T2663" s="77">
        <v>246</v>
      </c>
      <c r="U2663" s="78">
        <v>163</v>
      </c>
    </row>
    <row r="2664" spans="1:21" ht="15">
      <c r="A2664" s="76" t="s">
        <v>3028</v>
      </c>
      <c r="B2664" s="77" t="s">
        <v>5864</v>
      </c>
      <c r="C2664" s="77" t="s">
        <v>2702</v>
      </c>
      <c r="D2664" s="77" t="s">
        <v>1208</v>
      </c>
      <c r="E2664" s="77">
        <v>12074</v>
      </c>
      <c r="F2664" s="77">
        <v>5315</v>
      </c>
      <c r="G2664" s="77">
        <v>6759</v>
      </c>
      <c r="H2664" s="77">
        <v>0.44020208700000002</v>
      </c>
      <c r="I2664" s="77">
        <v>0.55979791300000004</v>
      </c>
      <c r="J2664" s="77">
        <v>3011</v>
      </c>
      <c r="K2664" s="77">
        <v>1879</v>
      </c>
      <c r="L2664" s="77">
        <v>173</v>
      </c>
      <c r="M2664" s="77">
        <v>81</v>
      </c>
      <c r="N2664" s="77">
        <v>116</v>
      </c>
      <c r="O2664" s="77">
        <v>55</v>
      </c>
      <c r="P2664" s="77">
        <v>3849</v>
      </c>
      <c r="Q2664" s="77">
        <v>1994</v>
      </c>
      <c r="R2664" s="77">
        <v>278</v>
      </c>
      <c r="S2664" s="77">
        <v>241</v>
      </c>
      <c r="T2664" s="77">
        <v>244</v>
      </c>
      <c r="U2664" s="78">
        <v>153</v>
      </c>
    </row>
    <row r="2665" spans="1:21" ht="15">
      <c r="A2665" s="76" t="s">
        <v>3029</v>
      </c>
      <c r="B2665" s="77" t="s">
        <v>5864</v>
      </c>
      <c r="C2665" s="77" t="s">
        <v>2702</v>
      </c>
      <c r="D2665" s="77" t="s">
        <v>1208</v>
      </c>
      <c r="E2665" s="77">
        <v>11781</v>
      </c>
      <c r="F2665" s="77">
        <v>5147</v>
      </c>
      <c r="G2665" s="77">
        <v>6634</v>
      </c>
      <c r="H2665" s="77">
        <v>0.43688990700000002</v>
      </c>
      <c r="I2665" s="77">
        <v>0.56311009300000003</v>
      </c>
      <c r="J2665" s="77">
        <v>2851</v>
      </c>
      <c r="K2665" s="77">
        <v>1854</v>
      </c>
      <c r="L2665" s="77">
        <v>167</v>
      </c>
      <c r="M2665" s="77">
        <v>108</v>
      </c>
      <c r="N2665" s="77">
        <v>101</v>
      </c>
      <c r="O2665" s="77">
        <v>66</v>
      </c>
      <c r="P2665" s="77">
        <v>3747</v>
      </c>
      <c r="Q2665" s="77">
        <v>1968</v>
      </c>
      <c r="R2665" s="77">
        <v>276</v>
      </c>
      <c r="S2665" s="77">
        <v>231</v>
      </c>
      <c r="T2665" s="77">
        <v>244</v>
      </c>
      <c r="U2665" s="78">
        <v>168</v>
      </c>
    </row>
    <row r="2666" spans="1:21" ht="15">
      <c r="A2666" s="76" t="s">
        <v>3030</v>
      </c>
      <c r="B2666" s="77" t="s">
        <v>5864</v>
      </c>
      <c r="C2666" s="77" t="s">
        <v>2702</v>
      </c>
      <c r="D2666" s="77" t="s">
        <v>1208</v>
      </c>
      <c r="E2666" s="77">
        <v>12773</v>
      </c>
      <c r="F2666" s="77">
        <v>5589</v>
      </c>
      <c r="G2666" s="77">
        <v>7184</v>
      </c>
      <c r="H2666" s="77">
        <v>0.43756361100000002</v>
      </c>
      <c r="I2666" s="77">
        <v>0.56243638900000004</v>
      </c>
      <c r="J2666" s="77">
        <v>3168</v>
      </c>
      <c r="K2666" s="77">
        <v>1937</v>
      </c>
      <c r="L2666" s="77">
        <v>204</v>
      </c>
      <c r="M2666" s="77">
        <v>109</v>
      </c>
      <c r="N2666" s="77">
        <v>112</v>
      </c>
      <c r="O2666" s="77">
        <v>59</v>
      </c>
      <c r="P2666" s="77">
        <v>4069</v>
      </c>
      <c r="Q2666" s="77">
        <v>2126</v>
      </c>
      <c r="R2666" s="77">
        <v>278</v>
      </c>
      <c r="S2666" s="77">
        <v>261</v>
      </c>
      <c r="T2666" s="77">
        <v>273</v>
      </c>
      <c r="U2666" s="78">
        <v>177</v>
      </c>
    </row>
    <row r="2667" spans="1:21" ht="15">
      <c r="A2667" s="76" t="s">
        <v>3031</v>
      </c>
      <c r="B2667" s="77" t="s">
        <v>5864</v>
      </c>
      <c r="C2667" s="77" t="s">
        <v>2702</v>
      </c>
      <c r="D2667" s="77" t="s">
        <v>1208</v>
      </c>
      <c r="E2667" s="77">
        <v>12646</v>
      </c>
      <c r="F2667" s="77">
        <v>5600</v>
      </c>
      <c r="G2667" s="77">
        <v>7046</v>
      </c>
      <c r="H2667" s="77">
        <v>0.44282777200000001</v>
      </c>
      <c r="I2667" s="77">
        <v>0.55717222799999999</v>
      </c>
      <c r="J2667" s="77">
        <v>3197</v>
      </c>
      <c r="K2667" s="77">
        <v>1955</v>
      </c>
      <c r="L2667" s="77">
        <v>188</v>
      </c>
      <c r="M2667" s="77">
        <v>92</v>
      </c>
      <c r="N2667" s="77">
        <v>104</v>
      </c>
      <c r="O2667" s="77">
        <v>64</v>
      </c>
      <c r="P2667" s="77">
        <v>3969</v>
      </c>
      <c r="Q2667" s="77">
        <v>2096</v>
      </c>
      <c r="R2667" s="77">
        <v>284</v>
      </c>
      <c r="S2667" s="77">
        <v>257</v>
      </c>
      <c r="T2667" s="77">
        <v>269</v>
      </c>
      <c r="U2667" s="78">
        <v>171</v>
      </c>
    </row>
    <row r="2668" spans="1:21" ht="15">
      <c r="A2668" s="76" t="s">
        <v>3032</v>
      </c>
      <c r="B2668" s="77" t="s">
        <v>5864</v>
      </c>
      <c r="C2668" s="77" t="s">
        <v>2702</v>
      </c>
      <c r="D2668" s="77" t="s">
        <v>1208</v>
      </c>
      <c r="E2668" s="77">
        <v>13019</v>
      </c>
      <c r="F2668" s="77">
        <v>5894</v>
      </c>
      <c r="G2668" s="77">
        <v>7125</v>
      </c>
      <c r="H2668" s="77">
        <v>0.45272294299999999</v>
      </c>
      <c r="I2668" s="77">
        <v>0.54727705699999996</v>
      </c>
      <c r="J2668" s="77">
        <v>3354</v>
      </c>
      <c r="K2668" s="77">
        <v>2030</v>
      </c>
      <c r="L2668" s="77">
        <v>226</v>
      </c>
      <c r="M2668" s="77">
        <v>105</v>
      </c>
      <c r="N2668" s="77">
        <v>116</v>
      </c>
      <c r="O2668" s="77">
        <v>63</v>
      </c>
      <c r="P2668" s="77">
        <v>4144</v>
      </c>
      <c r="Q2668" s="77">
        <v>2020</v>
      </c>
      <c r="R2668" s="77">
        <v>290</v>
      </c>
      <c r="S2668" s="77">
        <v>271</v>
      </c>
      <c r="T2668" s="77">
        <v>241</v>
      </c>
      <c r="U2668" s="78">
        <v>159</v>
      </c>
    </row>
    <row r="2669" spans="1:21" ht="15">
      <c r="A2669" s="76" t="s">
        <v>3033</v>
      </c>
      <c r="B2669" s="77" t="s">
        <v>5864</v>
      </c>
      <c r="C2669" s="77" t="s">
        <v>2702</v>
      </c>
      <c r="D2669" s="77" t="s">
        <v>1208</v>
      </c>
      <c r="E2669" s="77">
        <v>12965</v>
      </c>
      <c r="F2669" s="77">
        <v>5819</v>
      </c>
      <c r="G2669" s="77">
        <v>7146</v>
      </c>
      <c r="H2669" s="77">
        <v>0.44882375600000002</v>
      </c>
      <c r="I2669" s="77">
        <v>0.55117624399999998</v>
      </c>
      <c r="J2669" s="77">
        <v>3335</v>
      </c>
      <c r="K2669" s="77">
        <v>2002</v>
      </c>
      <c r="L2669" s="77">
        <v>213</v>
      </c>
      <c r="M2669" s="77">
        <v>87</v>
      </c>
      <c r="N2669" s="77">
        <v>121</v>
      </c>
      <c r="O2669" s="77">
        <v>61</v>
      </c>
      <c r="P2669" s="77">
        <v>4113</v>
      </c>
      <c r="Q2669" s="77">
        <v>2024</v>
      </c>
      <c r="R2669" s="77">
        <v>296</v>
      </c>
      <c r="S2669" s="77">
        <v>246</v>
      </c>
      <c r="T2669" s="77">
        <v>284</v>
      </c>
      <c r="U2669" s="78">
        <v>183</v>
      </c>
    </row>
    <row r="2670" spans="1:21" ht="15">
      <c r="A2670" s="76" t="s">
        <v>3034</v>
      </c>
      <c r="B2670" s="77" t="s">
        <v>5864</v>
      </c>
      <c r="C2670" s="77" t="s">
        <v>2702</v>
      </c>
      <c r="D2670" s="77" t="s">
        <v>1208</v>
      </c>
      <c r="E2670" s="77">
        <v>13493</v>
      </c>
      <c r="F2670" s="77">
        <v>6148</v>
      </c>
      <c r="G2670" s="77">
        <v>7345</v>
      </c>
      <c r="H2670" s="77">
        <v>0.45564366699999997</v>
      </c>
      <c r="I2670" s="77">
        <v>0.54435633299999997</v>
      </c>
      <c r="J2670" s="77">
        <v>3554</v>
      </c>
      <c r="K2670" s="77">
        <v>2058</v>
      </c>
      <c r="L2670" s="77">
        <v>246</v>
      </c>
      <c r="M2670" s="77">
        <v>112</v>
      </c>
      <c r="N2670" s="77">
        <v>113</v>
      </c>
      <c r="O2670" s="77">
        <v>65</v>
      </c>
      <c r="P2670" s="77">
        <v>4367</v>
      </c>
      <c r="Q2670" s="77">
        <v>1955</v>
      </c>
      <c r="R2670" s="77">
        <v>316</v>
      </c>
      <c r="S2670" s="77">
        <v>256</v>
      </c>
      <c r="T2670" s="77">
        <v>271</v>
      </c>
      <c r="U2670" s="78">
        <v>180</v>
      </c>
    </row>
    <row r="2671" spans="1:21" ht="15">
      <c r="A2671" s="76" t="s">
        <v>3035</v>
      </c>
      <c r="B2671" s="77" t="s">
        <v>5864</v>
      </c>
      <c r="C2671" s="77" t="s">
        <v>2702</v>
      </c>
      <c r="D2671" s="77" t="s">
        <v>1208</v>
      </c>
      <c r="E2671" s="77">
        <v>12769</v>
      </c>
      <c r="F2671" s="77">
        <v>5720</v>
      </c>
      <c r="G2671" s="77">
        <v>7049</v>
      </c>
      <c r="H2671" s="77">
        <v>0.44795990299999999</v>
      </c>
      <c r="I2671" s="77">
        <v>0.55204009700000001</v>
      </c>
      <c r="J2671" s="77">
        <v>3333</v>
      </c>
      <c r="K2671" s="77">
        <v>1901</v>
      </c>
      <c r="L2671" s="77">
        <v>193</v>
      </c>
      <c r="M2671" s="77">
        <v>105</v>
      </c>
      <c r="N2671" s="77">
        <v>116</v>
      </c>
      <c r="O2671" s="77">
        <v>72</v>
      </c>
      <c r="P2671" s="77">
        <v>4023</v>
      </c>
      <c r="Q2671" s="77">
        <v>2050</v>
      </c>
      <c r="R2671" s="77">
        <v>262</v>
      </c>
      <c r="S2671" s="77">
        <v>263</v>
      </c>
      <c r="T2671" s="77">
        <v>290</v>
      </c>
      <c r="U2671" s="78">
        <v>161</v>
      </c>
    </row>
    <row r="2672" spans="1:21" ht="15">
      <c r="A2672" s="76" t="s">
        <v>3036</v>
      </c>
      <c r="B2672" s="77" t="s">
        <v>5864</v>
      </c>
      <c r="C2672" s="77" t="s">
        <v>2702</v>
      </c>
      <c r="D2672" s="77" t="s">
        <v>1208</v>
      </c>
      <c r="E2672" s="77">
        <v>13855</v>
      </c>
      <c r="F2672" s="77">
        <v>6322</v>
      </c>
      <c r="G2672" s="77">
        <v>7533</v>
      </c>
      <c r="H2672" s="77">
        <v>0.45629736599999998</v>
      </c>
      <c r="I2672" s="77">
        <v>0.54370263399999996</v>
      </c>
      <c r="J2672" s="77">
        <v>3690</v>
      </c>
      <c r="K2672" s="77">
        <v>2066</v>
      </c>
      <c r="L2672" s="77">
        <v>255</v>
      </c>
      <c r="M2672" s="77">
        <v>110</v>
      </c>
      <c r="N2672" s="77">
        <v>118</v>
      </c>
      <c r="O2672" s="77">
        <v>83</v>
      </c>
      <c r="P2672" s="77">
        <v>4349</v>
      </c>
      <c r="Q2672" s="77">
        <v>2123</v>
      </c>
      <c r="R2672" s="77">
        <v>303</v>
      </c>
      <c r="S2672" s="77">
        <v>287</v>
      </c>
      <c r="T2672" s="77">
        <v>292</v>
      </c>
      <c r="U2672" s="78">
        <v>179</v>
      </c>
    </row>
    <row r="2673" spans="1:21" ht="15">
      <c r="A2673" s="76" t="s">
        <v>3037</v>
      </c>
      <c r="B2673" s="77" t="s">
        <v>5864</v>
      </c>
      <c r="C2673" s="77" t="s">
        <v>2702</v>
      </c>
      <c r="D2673" s="77" t="s">
        <v>1208</v>
      </c>
      <c r="E2673" s="77">
        <v>12486</v>
      </c>
      <c r="F2673" s="77">
        <v>5589</v>
      </c>
      <c r="G2673" s="77">
        <v>6897</v>
      </c>
      <c r="H2673" s="77">
        <v>0.44762133599999998</v>
      </c>
      <c r="I2673" s="77">
        <v>0.55237866400000002</v>
      </c>
      <c r="J2673" s="77">
        <v>3190</v>
      </c>
      <c r="K2673" s="77">
        <v>1961</v>
      </c>
      <c r="L2673" s="77">
        <v>191</v>
      </c>
      <c r="M2673" s="77">
        <v>86</v>
      </c>
      <c r="N2673" s="77">
        <v>96</v>
      </c>
      <c r="O2673" s="77">
        <v>65</v>
      </c>
      <c r="P2673" s="77">
        <v>3932</v>
      </c>
      <c r="Q2673" s="77">
        <v>2022</v>
      </c>
      <c r="R2673" s="77">
        <v>259</v>
      </c>
      <c r="S2673" s="77">
        <v>258</v>
      </c>
      <c r="T2673" s="77">
        <v>261</v>
      </c>
      <c r="U2673" s="78">
        <v>165</v>
      </c>
    </row>
    <row r="2674" spans="1:21" ht="15">
      <c r="A2674" s="76" t="s">
        <v>3038</v>
      </c>
      <c r="B2674" s="77" t="s">
        <v>5864</v>
      </c>
      <c r="C2674" s="77" t="s">
        <v>2702</v>
      </c>
      <c r="D2674" s="77" t="s">
        <v>1208</v>
      </c>
      <c r="E2674" s="77">
        <v>12561</v>
      </c>
      <c r="F2674" s="77">
        <v>5629</v>
      </c>
      <c r="G2674" s="77">
        <v>6932</v>
      </c>
      <c r="H2674" s="77">
        <v>0.44813311</v>
      </c>
      <c r="I2674" s="77">
        <v>0.55186689</v>
      </c>
      <c r="J2674" s="77">
        <v>3156</v>
      </c>
      <c r="K2674" s="77">
        <v>2000</v>
      </c>
      <c r="L2674" s="77">
        <v>206</v>
      </c>
      <c r="M2674" s="77">
        <v>92</v>
      </c>
      <c r="N2674" s="77">
        <v>111</v>
      </c>
      <c r="O2674" s="77">
        <v>64</v>
      </c>
      <c r="P2674" s="77">
        <v>3956</v>
      </c>
      <c r="Q2674" s="77">
        <v>1981</v>
      </c>
      <c r="R2674" s="77">
        <v>305</v>
      </c>
      <c r="S2674" s="77">
        <v>237</v>
      </c>
      <c r="T2674" s="77">
        <v>270</v>
      </c>
      <c r="U2674" s="78">
        <v>183</v>
      </c>
    </row>
    <row r="2675" spans="1:21" ht="15">
      <c r="A2675" s="76" t="s">
        <v>3039</v>
      </c>
      <c r="B2675" s="77" t="s">
        <v>5864</v>
      </c>
      <c r="C2675" s="77" t="s">
        <v>2702</v>
      </c>
      <c r="D2675" s="77" t="s">
        <v>1208</v>
      </c>
      <c r="E2675" s="77">
        <v>12613</v>
      </c>
      <c r="F2675" s="77">
        <v>5608</v>
      </c>
      <c r="G2675" s="77">
        <v>7005</v>
      </c>
      <c r="H2675" s="77">
        <v>0.44462063000000002</v>
      </c>
      <c r="I2675" s="77">
        <v>0.55537937000000004</v>
      </c>
      <c r="J2675" s="77">
        <v>3174</v>
      </c>
      <c r="K2675" s="77">
        <v>1970</v>
      </c>
      <c r="L2675" s="77">
        <v>209</v>
      </c>
      <c r="M2675" s="77">
        <v>97</v>
      </c>
      <c r="N2675" s="77">
        <v>95</v>
      </c>
      <c r="O2675" s="77">
        <v>63</v>
      </c>
      <c r="P2675" s="77">
        <v>4090</v>
      </c>
      <c r="Q2675" s="77">
        <v>1984</v>
      </c>
      <c r="R2675" s="77">
        <v>269</v>
      </c>
      <c r="S2675" s="77">
        <v>247</v>
      </c>
      <c r="T2675" s="77">
        <v>250</v>
      </c>
      <c r="U2675" s="78">
        <v>165</v>
      </c>
    </row>
    <row r="2676" spans="1:21" ht="15">
      <c r="A2676" s="76" t="s">
        <v>3040</v>
      </c>
      <c r="B2676" s="77" t="s">
        <v>5864</v>
      </c>
      <c r="C2676" s="77" t="s">
        <v>2702</v>
      </c>
      <c r="D2676" s="77" t="s">
        <v>1208</v>
      </c>
      <c r="E2676" s="77">
        <v>12791</v>
      </c>
      <c r="F2676" s="77">
        <v>5756</v>
      </c>
      <c r="G2676" s="77">
        <v>7035</v>
      </c>
      <c r="H2676" s="77">
        <v>0.45000390899999998</v>
      </c>
      <c r="I2676" s="77">
        <v>0.54999609100000002</v>
      </c>
      <c r="J2676" s="77">
        <v>3284</v>
      </c>
      <c r="K2676" s="77">
        <v>2007</v>
      </c>
      <c r="L2676" s="77">
        <v>194</v>
      </c>
      <c r="M2676" s="77">
        <v>100</v>
      </c>
      <c r="N2676" s="77">
        <v>112</v>
      </c>
      <c r="O2676" s="77">
        <v>59</v>
      </c>
      <c r="P2676" s="77">
        <v>4010</v>
      </c>
      <c r="Q2676" s="77">
        <v>2065</v>
      </c>
      <c r="R2676" s="77">
        <v>281</v>
      </c>
      <c r="S2676" s="77">
        <v>252</v>
      </c>
      <c r="T2676" s="77">
        <v>263</v>
      </c>
      <c r="U2676" s="78">
        <v>164</v>
      </c>
    </row>
    <row r="2677" spans="1:21" ht="15">
      <c r="A2677" s="76" t="s">
        <v>3041</v>
      </c>
      <c r="B2677" s="77" t="s">
        <v>5864</v>
      </c>
      <c r="C2677" s="77" t="s">
        <v>2702</v>
      </c>
      <c r="D2677" s="77" t="s">
        <v>1208</v>
      </c>
      <c r="E2677" s="77">
        <v>12490</v>
      </c>
      <c r="F2677" s="77">
        <v>5474</v>
      </c>
      <c r="G2677" s="77">
        <v>7016</v>
      </c>
      <c r="H2677" s="77">
        <v>0.438270616</v>
      </c>
      <c r="I2677" s="77">
        <v>0.56172938400000005</v>
      </c>
      <c r="J2677" s="77">
        <v>3009</v>
      </c>
      <c r="K2677" s="77">
        <v>2021</v>
      </c>
      <c r="L2677" s="77">
        <v>191</v>
      </c>
      <c r="M2677" s="77">
        <v>94</v>
      </c>
      <c r="N2677" s="77">
        <v>100</v>
      </c>
      <c r="O2677" s="77">
        <v>59</v>
      </c>
      <c r="P2677" s="77">
        <v>3935</v>
      </c>
      <c r="Q2677" s="77">
        <v>2105</v>
      </c>
      <c r="R2677" s="77">
        <v>288</v>
      </c>
      <c r="S2677" s="77">
        <v>244</v>
      </c>
      <c r="T2677" s="77">
        <v>263</v>
      </c>
      <c r="U2677" s="78">
        <v>181</v>
      </c>
    </row>
    <row r="2678" spans="1:21" ht="15">
      <c r="A2678" s="76" t="s">
        <v>3042</v>
      </c>
      <c r="B2678" s="77" t="s">
        <v>5864</v>
      </c>
      <c r="C2678" s="77" t="s">
        <v>2702</v>
      </c>
      <c r="D2678" s="77" t="s">
        <v>1208</v>
      </c>
      <c r="E2678" s="77">
        <v>12082</v>
      </c>
      <c r="F2678" s="77">
        <v>5378</v>
      </c>
      <c r="G2678" s="77">
        <v>6704</v>
      </c>
      <c r="H2678" s="77">
        <v>0.44512497899999998</v>
      </c>
      <c r="I2678" s="77">
        <v>0.55487502099999997</v>
      </c>
      <c r="J2678" s="77">
        <v>3054</v>
      </c>
      <c r="K2678" s="77">
        <v>1862</v>
      </c>
      <c r="L2678" s="77">
        <v>203</v>
      </c>
      <c r="M2678" s="77">
        <v>95</v>
      </c>
      <c r="N2678" s="77">
        <v>102</v>
      </c>
      <c r="O2678" s="77">
        <v>62</v>
      </c>
      <c r="P2678" s="77">
        <v>3829</v>
      </c>
      <c r="Q2678" s="77">
        <v>1924</v>
      </c>
      <c r="R2678" s="77">
        <v>257</v>
      </c>
      <c r="S2678" s="77">
        <v>252</v>
      </c>
      <c r="T2678" s="77">
        <v>257</v>
      </c>
      <c r="U2678" s="78">
        <v>185</v>
      </c>
    </row>
    <row r="2679" spans="1:21" ht="15">
      <c r="A2679" s="76" t="s">
        <v>3043</v>
      </c>
      <c r="B2679" s="77" t="s">
        <v>5864</v>
      </c>
      <c r="C2679" s="77" t="s">
        <v>2702</v>
      </c>
      <c r="D2679" s="77" t="s">
        <v>1208</v>
      </c>
      <c r="E2679" s="77">
        <v>12234</v>
      </c>
      <c r="F2679" s="77">
        <v>5420</v>
      </c>
      <c r="G2679" s="77">
        <v>6814</v>
      </c>
      <c r="H2679" s="77">
        <v>0.44302762800000001</v>
      </c>
      <c r="I2679" s="77">
        <v>0.55697237200000005</v>
      </c>
      <c r="J2679" s="77">
        <v>3091</v>
      </c>
      <c r="K2679" s="77">
        <v>1880</v>
      </c>
      <c r="L2679" s="77">
        <v>192</v>
      </c>
      <c r="M2679" s="77">
        <v>91</v>
      </c>
      <c r="N2679" s="77">
        <v>117</v>
      </c>
      <c r="O2679" s="77">
        <v>49</v>
      </c>
      <c r="P2679" s="77">
        <v>3844</v>
      </c>
      <c r="Q2679" s="77">
        <v>1992</v>
      </c>
      <c r="R2679" s="77">
        <v>297</v>
      </c>
      <c r="S2679" s="77">
        <v>247</v>
      </c>
      <c r="T2679" s="77">
        <v>259</v>
      </c>
      <c r="U2679" s="78">
        <v>175</v>
      </c>
    </row>
    <row r="2680" spans="1:21" ht="15">
      <c r="A2680" s="76" t="s">
        <v>3044</v>
      </c>
      <c r="B2680" s="77" t="s">
        <v>5864</v>
      </c>
      <c r="C2680" s="77" t="s">
        <v>2702</v>
      </c>
      <c r="D2680" s="77" t="s">
        <v>1208</v>
      </c>
      <c r="E2680" s="77">
        <v>12635</v>
      </c>
      <c r="F2680" s="77">
        <v>5597</v>
      </c>
      <c r="G2680" s="77">
        <v>7038</v>
      </c>
      <c r="H2680" s="77">
        <v>0.44297586100000003</v>
      </c>
      <c r="I2680" s="77">
        <v>0.55702413900000003</v>
      </c>
      <c r="J2680" s="77">
        <v>3204</v>
      </c>
      <c r="K2680" s="77">
        <v>1889</v>
      </c>
      <c r="L2680" s="77">
        <v>204</v>
      </c>
      <c r="M2680" s="77">
        <v>110</v>
      </c>
      <c r="N2680" s="77">
        <v>112</v>
      </c>
      <c r="O2680" s="77">
        <v>78</v>
      </c>
      <c r="P2680" s="77">
        <v>4050</v>
      </c>
      <c r="Q2680" s="77">
        <v>2018</v>
      </c>
      <c r="R2680" s="77">
        <v>295</v>
      </c>
      <c r="S2680" s="77">
        <v>246</v>
      </c>
      <c r="T2680" s="77">
        <v>250</v>
      </c>
      <c r="U2680" s="78">
        <v>179</v>
      </c>
    </row>
    <row r="2681" spans="1:21" ht="15">
      <c r="A2681" s="76" t="s">
        <v>3045</v>
      </c>
      <c r="B2681" s="77" t="s">
        <v>5864</v>
      </c>
      <c r="C2681" s="77" t="s">
        <v>2702</v>
      </c>
      <c r="D2681" s="77" t="s">
        <v>1208</v>
      </c>
      <c r="E2681" s="77">
        <v>12615</v>
      </c>
      <c r="F2681" s="77">
        <v>5546</v>
      </c>
      <c r="G2681" s="77">
        <v>7069</v>
      </c>
      <c r="H2681" s="77">
        <v>0.43963535500000001</v>
      </c>
      <c r="I2681" s="77">
        <v>0.56036464500000005</v>
      </c>
      <c r="J2681" s="77">
        <v>3188</v>
      </c>
      <c r="K2681" s="77">
        <v>1897</v>
      </c>
      <c r="L2681" s="77">
        <v>203</v>
      </c>
      <c r="M2681" s="77">
        <v>95</v>
      </c>
      <c r="N2681" s="77">
        <v>101</v>
      </c>
      <c r="O2681" s="77">
        <v>62</v>
      </c>
      <c r="P2681" s="77">
        <v>4023</v>
      </c>
      <c r="Q2681" s="77">
        <v>2038</v>
      </c>
      <c r="R2681" s="77">
        <v>283</v>
      </c>
      <c r="S2681" s="77">
        <v>269</v>
      </c>
      <c r="T2681" s="77">
        <v>273</v>
      </c>
      <c r="U2681" s="78">
        <v>183</v>
      </c>
    </row>
    <row r="2682" spans="1:21" ht="15">
      <c r="A2682" s="76" t="s">
        <v>3046</v>
      </c>
      <c r="B2682" s="77" t="s">
        <v>5864</v>
      </c>
      <c r="C2682" s="77" t="s">
        <v>2702</v>
      </c>
      <c r="D2682" s="77" t="s">
        <v>1208</v>
      </c>
      <c r="E2682" s="77">
        <v>13203</v>
      </c>
      <c r="F2682" s="77">
        <v>5967</v>
      </c>
      <c r="G2682" s="77">
        <v>7236</v>
      </c>
      <c r="H2682" s="77">
        <v>0.45194274000000001</v>
      </c>
      <c r="I2682" s="77">
        <v>0.54805725999999999</v>
      </c>
      <c r="J2682" s="77">
        <v>3469</v>
      </c>
      <c r="K2682" s="77">
        <v>2015</v>
      </c>
      <c r="L2682" s="77">
        <v>224</v>
      </c>
      <c r="M2682" s="77">
        <v>100</v>
      </c>
      <c r="N2682" s="77">
        <v>105</v>
      </c>
      <c r="O2682" s="77">
        <v>54</v>
      </c>
      <c r="P2682" s="77">
        <v>4175</v>
      </c>
      <c r="Q2682" s="77">
        <v>2045</v>
      </c>
      <c r="R2682" s="77">
        <v>300</v>
      </c>
      <c r="S2682" s="77">
        <v>254</v>
      </c>
      <c r="T2682" s="77">
        <v>289</v>
      </c>
      <c r="U2682" s="78">
        <v>173</v>
      </c>
    </row>
    <row r="2683" spans="1:21" ht="15">
      <c r="A2683" s="76" t="s">
        <v>3047</v>
      </c>
      <c r="B2683" s="77" t="s">
        <v>5864</v>
      </c>
      <c r="C2683" s="77" t="s">
        <v>2702</v>
      </c>
      <c r="D2683" s="77" t="s">
        <v>1208</v>
      </c>
      <c r="E2683" s="77">
        <v>12625</v>
      </c>
      <c r="F2683" s="77">
        <v>5596</v>
      </c>
      <c r="G2683" s="77">
        <v>7029</v>
      </c>
      <c r="H2683" s="77">
        <v>0.44324752499999998</v>
      </c>
      <c r="I2683" s="77">
        <v>0.55675247500000002</v>
      </c>
      <c r="J2683" s="77">
        <v>3178</v>
      </c>
      <c r="K2683" s="77">
        <v>1948</v>
      </c>
      <c r="L2683" s="77">
        <v>194</v>
      </c>
      <c r="M2683" s="77">
        <v>99</v>
      </c>
      <c r="N2683" s="77">
        <v>100</v>
      </c>
      <c r="O2683" s="77">
        <v>77</v>
      </c>
      <c r="P2683" s="77">
        <v>3957</v>
      </c>
      <c r="Q2683" s="77">
        <v>2050</v>
      </c>
      <c r="R2683" s="77">
        <v>307</v>
      </c>
      <c r="S2683" s="77">
        <v>268</v>
      </c>
      <c r="T2683" s="77">
        <v>279</v>
      </c>
      <c r="U2683" s="78">
        <v>168</v>
      </c>
    </row>
    <row r="2684" spans="1:21" ht="15">
      <c r="A2684" s="76" t="s">
        <v>3048</v>
      </c>
      <c r="B2684" s="77" t="s">
        <v>5864</v>
      </c>
      <c r="C2684" s="77" t="s">
        <v>2702</v>
      </c>
      <c r="D2684" s="77" t="s">
        <v>1208</v>
      </c>
      <c r="E2684" s="77">
        <v>12539</v>
      </c>
      <c r="F2684" s="77">
        <v>5543</v>
      </c>
      <c r="G2684" s="77">
        <v>6996</v>
      </c>
      <c r="H2684" s="77">
        <v>0.44206076999999999</v>
      </c>
      <c r="I2684" s="77">
        <v>0.55793923000000001</v>
      </c>
      <c r="J2684" s="77">
        <v>3177</v>
      </c>
      <c r="K2684" s="77">
        <v>1877</v>
      </c>
      <c r="L2684" s="77">
        <v>199</v>
      </c>
      <c r="M2684" s="77">
        <v>102</v>
      </c>
      <c r="N2684" s="77">
        <v>113</v>
      </c>
      <c r="O2684" s="77">
        <v>75</v>
      </c>
      <c r="P2684" s="77">
        <v>4017</v>
      </c>
      <c r="Q2684" s="77">
        <v>2039</v>
      </c>
      <c r="R2684" s="77">
        <v>270</v>
      </c>
      <c r="S2684" s="77">
        <v>240</v>
      </c>
      <c r="T2684" s="77">
        <v>263</v>
      </c>
      <c r="U2684" s="78">
        <v>167</v>
      </c>
    </row>
    <row r="2685" spans="1:21" ht="15">
      <c r="A2685" s="76" t="s">
        <v>3049</v>
      </c>
      <c r="B2685" s="77" t="s">
        <v>5864</v>
      </c>
      <c r="C2685" s="77" t="s">
        <v>2702</v>
      </c>
      <c r="D2685" s="77" t="s">
        <v>1208</v>
      </c>
      <c r="E2685" s="77">
        <v>12763</v>
      </c>
      <c r="F2685" s="77">
        <v>5677</v>
      </c>
      <c r="G2685" s="77">
        <v>7086</v>
      </c>
      <c r="H2685" s="77">
        <v>0.444801379</v>
      </c>
      <c r="I2685" s="77">
        <v>0.55519862099999995</v>
      </c>
      <c r="J2685" s="77">
        <v>3260</v>
      </c>
      <c r="K2685" s="77">
        <v>1943</v>
      </c>
      <c r="L2685" s="77">
        <v>196</v>
      </c>
      <c r="M2685" s="77">
        <v>109</v>
      </c>
      <c r="N2685" s="77">
        <v>117</v>
      </c>
      <c r="O2685" s="77">
        <v>52</v>
      </c>
      <c r="P2685" s="77">
        <v>4099</v>
      </c>
      <c r="Q2685" s="77">
        <v>2007</v>
      </c>
      <c r="R2685" s="77">
        <v>298</v>
      </c>
      <c r="S2685" s="77">
        <v>243</v>
      </c>
      <c r="T2685" s="77">
        <v>274</v>
      </c>
      <c r="U2685" s="78">
        <v>165</v>
      </c>
    </row>
    <row r="2686" spans="1:21" ht="15">
      <c r="A2686" s="76" t="s">
        <v>3050</v>
      </c>
      <c r="B2686" s="77" t="s">
        <v>5864</v>
      </c>
      <c r="C2686" s="77" t="s">
        <v>2702</v>
      </c>
      <c r="D2686" s="77" t="s">
        <v>1208</v>
      </c>
      <c r="E2686" s="77">
        <v>12537</v>
      </c>
      <c r="F2686" s="77">
        <v>5535</v>
      </c>
      <c r="G2686" s="77">
        <v>7002</v>
      </c>
      <c r="H2686" s="77">
        <v>0.44149317999999999</v>
      </c>
      <c r="I2686" s="77">
        <v>0.55850681999999996</v>
      </c>
      <c r="J2686" s="77">
        <v>3126</v>
      </c>
      <c r="K2686" s="77">
        <v>1951</v>
      </c>
      <c r="L2686" s="77">
        <v>180</v>
      </c>
      <c r="M2686" s="77">
        <v>100</v>
      </c>
      <c r="N2686" s="77">
        <v>113</v>
      </c>
      <c r="O2686" s="77">
        <v>65</v>
      </c>
      <c r="P2686" s="77">
        <v>3982</v>
      </c>
      <c r="Q2686" s="77">
        <v>2029</v>
      </c>
      <c r="R2686" s="77">
        <v>287</v>
      </c>
      <c r="S2686" s="77">
        <v>238</v>
      </c>
      <c r="T2686" s="77">
        <v>280</v>
      </c>
      <c r="U2686" s="78">
        <v>186</v>
      </c>
    </row>
    <row r="2687" spans="1:21" ht="15">
      <c r="A2687" s="76" t="s">
        <v>3051</v>
      </c>
      <c r="B2687" s="77" t="s">
        <v>5864</v>
      </c>
      <c r="C2687" s="77" t="s">
        <v>2702</v>
      </c>
      <c r="D2687" s="77" t="s">
        <v>1208</v>
      </c>
      <c r="E2687" s="77">
        <v>12348</v>
      </c>
      <c r="F2687" s="77">
        <v>5523</v>
      </c>
      <c r="G2687" s="77">
        <v>6825</v>
      </c>
      <c r="H2687" s="77">
        <v>0.44727891199999997</v>
      </c>
      <c r="I2687" s="77">
        <v>0.55272108799999997</v>
      </c>
      <c r="J2687" s="77">
        <v>3190</v>
      </c>
      <c r="K2687" s="77">
        <v>1876</v>
      </c>
      <c r="L2687" s="77">
        <v>197</v>
      </c>
      <c r="M2687" s="77">
        <v>86</v>
      </c>
      <c r="N2687" s="77">
        <v>108</v>
      </c>
      <c r="O2687" s="77">
        <v>66</v>
      </c>
      <c r="P2687" s="77">
        <v>3833</v>
      </c>
      <c r="Q2687" s="77">
        <v>2019</v>
      </c>
      <c r="R2687" s="77">
        <v>293</v>
      </c>
      <c r="S2687" s="77">
        <v>249</v>
      </c>
      <c r="T2687" s="77">
        <v>260</v>
      </c>
      <c r="U2687" s="78">
        <v>171</v>
      </c>
    </row>
    <row r="2688" spans="1:21" ht="15">
      <c r="A2688" s="76" t="s">
        <v>3052</v>
      </c>
      <c r="B2688" s="77" t="s">
        <v>5864</v>
      </c>
      <c r="C2688" s="77" t="s">
        <v>2702</v>
      </c>
      <c r="D2688" s="77" t="s">
        <v>1208</v>
      </c>
      <c r="E2688" s="77">
        <v>13064</v>
      </c>
      <c r="F2688" s="77">
        <v>5884</v>
      </c>
      <c r="G2688" s="77">
        <v>7180</v>
      </c>
      <c r="H2688" s="77">
        <v>0.45039804</v>
      </c>
      <c r="I2688" s="77">
        <v>0.54960195999999994</v>
      </c>
      <c r="J2688" s="77">
        <v>3415</v>
      </c>
      <c r="K2688" s="77">
        <v>1973</v>
      </c>
      <c r="L2688" s="77">
        <v>227</v>
      </c>
      <c r="M2688" s="77">
        <v>93</v>
      </c>
      <c r="N2688" s="77">
        <v>109</v>
      </c>
      <c r="O2688" s="77">
        <v>67</v>
      </c>
      <c r="P2688" s="77">
        <v>4150</v>
      </c>
      <c r="Q2688" s="77">
        <v>2030</v>
      </c>
      <c r="R2688" s="77">
        <v>292</v>
      </c>
      <c r="S2688" s="77">
        <v>251</v>
      </c>
      <c r="T2688" s="77">
        <v>283</v>
      </c>
      <c r="U2688" s="78">
        <v>174</v>
      </c>
    </row>
    <row r="2689" spans="1:21" ht="15">
      <c r="A2689" s="76" t="s">
        <v>3053</v>
      </c>
      <c r="B2689" s="77" t="s">
        <v>5864</v>
      </c>
      <c r="C2689" s="77" t="s">
        <v>2702</v>
      </c>
      <c r="D2689" s="77" t="s">
        <v>1208</v>
      </c>
      <c r="E2689" s="77">
        <v>12971</v>
      </c>
      <c r="F2689" s="77">
        <v>5761</v>
      </c>
      <c r="G2689" s="77">
        <v>7210</v>
      </c>
      <c r="H2689" s="77">
        <v>0.44414462999999998</v>
      </c>
      <c r="I2689" s="77">
        <v>0.55585536999999996</v>
      </c>
      <c r="J2689" s="77">
        <v>3363</v>
      </c>
      <c r="K2689" s="77">
        <v>1924</v>
      </c>
      <c r="L2689" s="77">
        <v>192</v>
      </c>
      <c r="M2689" s="77">
        <v>109</v>
      </c>
      <c r="N2689" s="77">
        <v>110</v>
      </c>
      <c r="O2689" s="77">
        <v>63</v>
      </c>
      <c r="P2689" s="77">
        <v>4120</v>
      </c>
      <c r="Q2689" s="77">
        <v>2099</v>
      </c>
      <c r="R2689" s="77">
        <v>281</v>
      </c>
      <c r="S2689" s="77">
        <v>260</v>
      </c>
      <c r="T2689" s="77">
        <v>277</v>
      </c>
      <c r="U2689" s="78">
        <v>173</v>
      </c>
    </row>
    <row r="2690" spans="1:21" ht="15">
      <c r="A2690" s="76" t="s">
        <v>3054</v>
      </c>
      <c r="B2690" s="77" t="s">
        <v>5864</v>
      </c>
      <c r="C2690" s="77" t="s">
        <v>2702</v>
      </c>
      <c r="D2690" s="77" t="s">
        <v>1208</v>
      </c>
      <c r="E2690" s="77">
        <v>12847</v>
      </c>
      <c r="F2690" s="77">
        <v>5655</v>
      </c>
      <c r="G2690" s="77">
        <v>7192</v>
      </c>
      <c r="H2690" s="77">
        <v>0.44018058700000001</v>
      </c>
      <c r="I2690" s="77">
        <v>0.55981941300000004</v>
      </c>
      <c r="J2690" s="77">
        <v>3199</v>
      </c>
      <c r="K2690" s="77">
        <v>1973</v>
      </c>
      <c r="L2690" s="77">
        <v>200</v>
      </c>
      <c r="M2690" s="77">
        <v>107</v>
      </c>
      <c r="N2690" s="77">
        <v>108</v>
      </c>
      <c r="O2690" s="77">
        <v>68</v>
      </c>
      <c r="P2690" s="77">
        <v>4105</v>
      </c>
      <c r="Q2690" s="77">
        <v>2084</v>
      </c>
      <c r="R2690" s="77">
        <v>303</v>
      </c>
      <c r="S2690" s="77">
        <v>256</v>
      </c>
      <c r="T2690" s="77">
        <v>278</v>
      </c>
      <c r="U2690" s="78">
        <v>166</v>
      </c>
    </row>
    <row r="2691" spans="1:21" ht="15">
      <c r="A2691" s="76" t="s">
        <v>3055</v>
      </c>
      <c r="B2691" s="77" t="s">
        <v>5864</v>
      </c>
      <c r="C2691" s="77" t="s">
        <v>2702</v>
      </c>
      <c r="D2691" s="77" t="s">
        <v>1208</v>
      </c>
      <c r="E2691" s="77">
        <v>12837</v>
      </c>
      <c r="F2691" s="77">
        <v>5698</v>
      </c>
      <c r="G2691" s="77">
        <v>7139</v>
      </c>
      <c r="H2691" s="77">
        <v>0.44387317900000001</v>
      </c>
      <c r="I2691" s="77">
        <v>0.55612682099999999</v>
      </c>
      <c r="J2691" s="77">
        <v>3268</v>
      </c>
      <c r="K2691" s="77">
        <v>1938</v>
      </c>
      <c r="L2691" s="77">
        <v>217</v>
      </c>
      <c r="M2691" s="77">
        <v>95</v>
      </c>
      <c r="N2691" s="77">
        <v>107</v>
      </c>
      <c r="O2691" s="77">
        <v>73</v>
      </c>
      <c r="P2691" s="77">
        <v>4070</v>
      </c>
      <c r="Q2691" s="77">
        <v>2054</v>
      </c>
      <c r="R2691" s="77">
        <v>296</v>
      </c>
      <c r="S2691" s="77">
        <v>244</v>
      </c>
      <c r="T2691" s="77">
        <v>299</v>
      </c>
      <c r="U2691" s="78">
        <v>176</v>
      </c>
    </row>
    <row r="2692" spans="1:21" ht="15">
      <c r="A2692" s="76" t="s">
        <v>3056</v>
      </c>
      <c r="B2692" s="77" t="s">
        <v>5864</v>
      </c>
      <c r="C2692" s="77" t="s">
        <v>2702</v>
      </c>
      <c r="D2692" s="77" t="s">
        <v>1208</v>
      </c>
      <c r="E2692" s="77">
        <v>12952</v>
      </c>
      <c r="F2692" s="77">
        <v>5771</v>
      </c>
      <c r="G2692" s="77">
        <v>7181</v>
      </c>
      <c r="H2692" s="77">
        <v>0.445568252</v>
      </c>
      <c r="I2692" s="77">
        <v>0.55443174799999995</v>
      </c>
      <c r="J2692" s="77">
        <v>3358</v>
      </c>
      <c r="K2692" s="77">
        <v>1899</v>
      </c>
      <c r="L2692" s="77">
        <v>226</v>
      </c>
      <c r="M2692" s="77">
        <v>98</v>
      </c>
      <c r="N2692" s="77">
        <v>107</v>
      </c>
      <c r="O2692" s="77">
        <v>83</v>
      </c>
      <c r="P2692" s="77">
        <v>4098</v>
      </c>
      <c r="Q2692" s="77">
        <v>2095</v>
      </c>
      <c r="R2692" s="77">
        <v>269</v>
      </c>
      <c r="S2692" s="77">
        <v>252</v>
      </c>
      <c r="T2692" s="77">
        <v>275</v>
      </c>
      <c r="U2692" s="78">
        <v>192</v>
      </c>
    </row>
    <row r="2693" spans="1:21" ht="15">
      <c r="A2693" s="76" t="s">
        <v>3057</v>
      </c>
      <c r="B2693" s="77" t="s">
        <v>5864</v>
      </c>
      <c r="C2693" s="77" t="s">
        <v>2702</v>
      </c>
      <c r="D2693" s="77" t="s">
        <v>1208</v>
      </c>
      <c r="E2693" s="77">
        <v>12723</v>
      </c>
      <c r="F2693" s="77">
        <v>5729</v>
      </c>
      <c r="G2693" s="77">
        <v>6994</v>
      </c>
      <c r="H2693" s="77">
        <v>0.450286882</v>
      </c>
      <c r="I2693" s="77">
        <v>0.549713118</v>
      </c>
      <c r="J2693" s="77">
        <v>3316</v>
      </c>
      <c r="K2693" s="77">
        <v>1945</v>
      </c>
      <c r="L2693" s="77">
        <v>205</v>
      </c>
      <c r="M2693" s="77">
        <v>93</v>
      </c>
      <c r="N2693" s="77">
        <v>112</v>
      </c>
      <c r="O2693" s="77">
        <v>58</v>
      </c>
      <c r="P2693" s="77">
        <v>3993</v>
      </c>
      <c r="Q2693" s="77">
        <v>2036</v>
      </c>
      <c r="R2693" s="77">
        <v>278</v>
      </c>
      <c r="S2693" s="77">
        <v>223</v>
      </c>
      <c r="T2693" s="77">
        <v>275</v>
      </c>
      <c r="U2693" s="78">
        <v>189</v>
      </c>
    </row>
    <row r="2694" spans="1:21" ht="15">
      <c r="A2694" s="76" t="s">
        <v>3058</v>
      </c>
      <c r="B2694" s="77" t="s">
        <v>5864</v>
      </c>
      <c r="C2694" s="77" t="s">
        <v>2702</v>
      </c>
      <c r="D2694" s="77" t="s">
        <v>1208</v>
      </c>
      <c r="E2694" s="77">
        <v>13082</v>
      </c>
      <c r="F2694" s="77">
        <v>5932</v>
      </c>
      <c r="G2694" s="77">
        <v>7150</v>
      </c>
      <c r="H2694" s="77">
        <v>0.45344748499999998</v>
      </c>
      <c r="I2694" s="77">
        <v>0.54655251500000002</v>
      </c>
      <c r="J2694" s="77">
        <v>3420</v>
      </c>
      <c r="K2694" s="77">
        <v>2009</v>
      </c>
      <c r="L2694" s="77">
        <v>211</v>
      </c>
      <c r="M2694" s="77">
        <v>104</v>
      </c>
      <c r="N2694" s="77">
        <v>120</v>
      </c>
      <c r="O2694" s="77">
        <v>68</v>
      </c>
      <c r="P2694" s="77">
        <v>4095</v>
      </c>
      <c r="Q2694" s="77">
        <v>2047</v>
      </c>
      <c r="R2694" s="77">
        <v>276</v>
      </c>
      <c r="S2694" s="77">
        <v>258</v>
      </c>
      <c r="T2694" s="77">
        <v>289</v>
      </c>
      <c r="U2694" s="78">
        <v>185</v>
      </c>
    </row>
    <row r="2695" spans="1:21" ht="15">
      <c r="A2695" s="76" t="s">
        <v>3059</v>
      </c>
      <c r="B2695" s="77" t="s">
        <v>5864</v>
      </c>
      <c r="C2695" s="77" t="s">
        <v>2702</v>
      </c>
      <c r="D2695" s="77" t="s">
        <v>1208</v>
      </c>
      <c r="E2695" s="77">
        <v>12267</v>
      </c>
      <c r="F2695" s="77">
        <v>5450</v>
      </c>
      <c r="G2695" s="77">
        <v>6817</v>
      </c>
      <c r="H2695" s="77">
        <v>0.44428140500000002</v>
      </c>
      <c r="I2695" s="77">
        <v>0.55571859499999998</v>
      </c>
      <c r="J2695" s="77">
        <v>3098</v>
      </c>
      <c r="K2695" s="77">
        <v>1882</v>
      </c>
      <c r="L2695" s="77">
        <v>189</v>
      </c>
      <c r="M2695" s="77">
        <v>105</v>
      </c>
      <c r="N2695" s="77">
        <v>101</v>
      </c>
      <c r="O2695" s="77">
        <v>75</v>
      </c>
      <c r="P2695" s="77">
        <v>3892</v>
      </c>
      <c r="Q2695" s="77">
        <v>1994</v>
      </c>
      <c r="R2695" s="77">
        <v>261</v>
      </c>
      <c r="S2695" s="77">
        <v>250</v>
      </c>
      <c r="T2695" s="77">
        <v>256</v>
      </c>
      <c r="U2695" s="78">
        <v>164</v>
      </c>
    </row>
    <row r="2696" spans="1:21" ht="15">
      <c r="A2696" s="76" t="s">
        <v>3060</v>
      </c>
      <c r="B2696" s="77" t="s">
        <v>5864</v>
      </c>
      <c r="C2696" s="77" t="s">
        <v>2702</v>
      </c>
      <c r="D2696" s="77" t="s">
        <v>1208</v>
      </c>
      <c r="E2696" s="77">
        <v>12526</v>
      </c>
      <c r="F2696" s="77">
        <v>5552</v>
      </c>
      <c r="G2696" s="77">
        <v>6974</v>
      </c>
      <c r="H2696" s="77">
        <v>0.44323806500000001</v>
      </c>
      <c r="I2696" s="77">
        <v>0.55676193500000004</v>
      </c>
      <c r="J2696" s="77">
        <v>3203</v>
      </c>
      <c r="K2696" s="77">
        <v>1901</v>
      </c>
      <c r="L2696" s="77">
        <v>191</v>
      </c>
      <c r="M2696" s="77">
        <v>90</v>
      </c>
      <c r="N2696" s="77">
        <v>97</v>
      </c>
      <c r="O2696" s="77">
        <v>70</v>
      </c>
      <c r="P2696" s="77">
        <v>3917</v>
      </c>
      <c r="Q2696" s="77">
        <v>2077</v>
      </c>
      <c r="R2696" s="77">
        <v>291</v>
      </c>
      <c r="S2696" s="77">
        <v>254</v>
      </c>
      <c r="T2696" s="77">
        <v>266</v>
      </c>
      <c r="U2696" s="78">
        <v>169</v>
      </c>
    </row>
    <row r="2697" spans="1:21" ht="15">
      <c r="A2697" s="76" t="s">
        <v>3061</v>
      </c>
      <c r="B2697" s="77" t="s">
        <v>5864</v>
      </c>
      <c r="C2697" s="77" t="s">
        <v>2702</v>
      </c>
      <c r="D2697" s="77" t="s">
        <v>1208</v>
      </c>
      <c r="E2697" s="77">
        <v>12761</v>
      </c>
      <c r="F2697" s="77">
        <v>5659</v>
      </c>
      <c r="G2697" s="77">
        <v>7102</v>
      </c>
      <c r="H2697" s="77">
        <v>0.44346054400000001</v>
      </c>
      <c r="I2697" s="77">
        <v>0.55653945599999999</v>
      </c>
      <c r="J2697" s="77">
        <v>3254</v>
      </c>
      <c r="K2697" s="77">
        <v>1943</v>
      </c>
      <c r="L2697" s="77">
        <v>197</v>
      </c>
      <c r="M2697" s="77">
        <v>105</v>
      </c>
      <c r="N2697" s="77">
        <v>93</v>
      </c>
      <c r="O2697" s="77">
        <v>67</v>
      </c>
      <c r="P2697" s="77">
        <v>4066</v>
      </c>
      <c r="Q2697" s="77">
        <v>2063</v>
      </c>
      <c r="R2697" s="77">
        <v>269</v>
      </c>
      <c r="S2697" s="77">
        <v>266</v>
      </c>
      <c r="T2697" s="77">
        <v>261</v>
      </c>
      <c r="U2697" s="78">
        <v>177</v>
      </c>
    </row>
    <row r="2698" spans="1:21" ht="15">
      <c r="A2698" s="76" t="s">
        <v>3062</v>
      </c>
      <c r="B2698" s="77" t="s">
        <v>5864</v>
      </c>
      <c r="C2698" s="77" t="s">
        <v>2702</v>
      </c>
      <c r="D2698" s="77" t="s">
        <v>1208</v>
      </c>
      <c r="E2698" s="77">
        <v>13016</v>
      </c>
      <c r="F2698" s="77">
        <v>5928</v>
      </c>
      <c r="G2698" s="77">
        <v>7088</v>
      </c>
      <c r="H2698" s="77">
        <v>0.45543945899999999</v>
      </c>
      <c r="I2698" s="77">
        <v>0.54456054099999995</v>
      </c>
      <c r="J2698" s="77">
        <v>3387</v>
      </c>
      <c r="K2698" s="77">
        <v>2041</v>
      </c>
      <c r="L2698" s="77">
        <v>232</v>
      </c>
      <c r="M2698" s="77">
        <v>91</v>
      </c>
      <c r="N2698" s="77">
        <v>121</v>
      </c>
      <c r="O2698" s="77">
        <v>56</v>
      </c>
      <c r="P2698" s="77">
        <v>4113</v>
      </c>
      <c r="Q2698" s="77">
        <v>1959</v>
      </c>
      <c r="R2698" s="77">
        <v>300</v>
      </c>
      <c r="S2698" s="77">
        <v>253</v>
      </c>
      <c r="T2698" s="77">
        <v>289</v>
      </c>
      <c r="U2698" s="78">
        <v>174</v>
      </c>
    </row>
    <row r="2699" spans="1:21" ht="15">
      <c r="A2699" s="76" t="s">
        <v>3063</v>
      </c>
      <c r="B2699" s="77" t="s">
        <v>5864</v>
      </c>
      <c r="C2699" s="77" t="s">
        <v>2702</v>
      </c>
      <c r="D2699" s="77" t="s">
        <v>1208</v>
      </c>
      <c r="E2699" s="77">
        <v>13019</v>
      </c>
      <c r="F2699" s="77">
        <v>5828</v>
      </c>
      <c r="G2699" s="77">
        <v>7191</v>
      </c>
      <c r="H2699" s="77">
        <v>0.44765343000000002</v>
      </c>
      <c r="I2699" s="77">
        <v>0.55234656999999998</v>
      </c>
      <c r="J2699" s="77">
        <v>3390</v>
      </c>
      <c r="K2699" s="77">
        <v>1956</v>
      </c>
      <c r="L2699" s="77">
        <v>211</v>
      </c>
      <c r="M2699" s="77">
        <v>83</v>
      </c>
      <c r="N2699" s="77">
        <v>107</v>
      </c>
      <c r="O2699" s="77">
        <v>81</v>
      </c>
      <c r="P2699" s="77">
        <v>4053</v>
      </c>
      <c r="Q2699" s="77">
        <v>2105</v>
      </c>
      <c r="R2699" s="77">
        <v>293</v>
      </c>
      <c r="S2699" s="77">
        <v>265</v>
      </c>
      <c r="T2699" s="77">
        <v>284</v>
      </c>
      <c r="U2699" s="78">
        <v>191</v>
      </c>
    </row>
    <row r="2700" spans="1:21" ht="15">
      <c r="A2700" s="76" t="s">
        <v>3064</v>
      </c>
      <c r="B2700" s="77" t="s">
        <v>5864</v>
      </c>
      <c r="C2700" s="77" t="s">
        <v>2702</v>
      </c>
      <c r="D2700" s="77" t="s">
        <v>1208</v>
      </c>
      <c r="E2700" s="77">
        <v>12404</v>
      </c>
      <c r="F2700" s="77">
        <v>5521</v>
      </c>
      <c r="G2700" s="77">
        <v>6883</v>
      </c>
      <c r="H2700" s="77">
        <v>0.445098355</v>
      </c>
      <c r="I2700" s="77">
        <v>0.55490164500000005</v>
      </c>
      <c r="J2700" s="77">
        <v>3102</v>
      </c>
      <c r="K2700" s="77">
        <v>1933</v>
      </c>
      <c r="L2700" s="77">
        <v>200</v>
      </c>
      <c r="M2700" s="77">
        <v>100</v>
      </c>
      <c r="N2700" s="77">
        <v>117</v>
      </c>
      <c r="O2700" s="77">
        <v>69</v>
      </c>
      <c r="P2700" s="77">
        <v>3928</v>
      </c>
      <c r="Q2700" s="77">
        <v>1968</v>
      </c>
      <c r="R2700" s="77">
        <v>281</v>
      </c>
      <c r="S2700" s="77">
        <v>262</v>
      </c>
      <c r="T2700" s="77">
        <v>266</v>
      </c>
      <c r="U2700" s="78">
        <v>178</v>
      </c>
    </row>
    <row r="2701" spans="1:21" ht="15">
      <c r="A2701" s="76" t="s">
        <v>3065</v>
      </c>
      <c r="B2701" s="77" t="s">
        <v>5864</v>
      </c>
      <c r="C2701" s="77" t="s">
        <v>2702</v>
      </c>
      <c r="D2701" s="77" t="s">
        <v>1208</v>
      </c>
      <c r="E2701" s="77">
        <v>13068</v>
      </c>
      <c r="F2701" s="77">
        <v>5880</v>
      </c>
      <c r="G2701" s="77">
        <v>7188</v>
      </c>
      <c r="H2701" s="77">
        <v>0.44995408599999998</v>
      </c>
      <c r="I2701" s="77">
        <v>0.55004591400000002</v>
      </c>
      <c r="J2701" s="77">
        <v>3415</v>
      </c>
      <c r="K2701" s="77">
        <v>1974</v>
      </c>
      <c r="L2701" s="77">
        <v>221</v>
      </c>
      <c r="M2701" s="77">
        <v>84</v>
      </c>
      <c r="N2701" s="77">
        <v>116</v>
      </c>
      <c r="O2701" s="77">
        <v>70</v>
      </c>
      <c r="P2701" s="77">
        <v>4117</v>
      </c>
      <c r="Q2701" s="77">
        <v>2030</v>
      </c>
      <c r="R2701" s="77">
        <v>293</v>
      </c>
      <c r="S2701" s="77">
        <v>269</v>
      </c>
      <c r="T2701" s="77">
        <v>280</v>
      </c>
      <c r="U2701" s="78">
        <v>199</v>
      </c>
    </row>
    <row r="2702" spans="1:21" ht="15">
      <c r="A2702" s="76" t="s">
        <v>3066</v>
      </c>
      <c r="B2702" s="77" t="s">
        <v>5864</v>
      </c>
      <c r="C2702" s="77" t="s">
        <v>2702</v>
      </c>
      <c r="D2702" s="77" t="s">
        <v>1208</v>
      </c>
      <c r="E2702" s="77">
        <v>12228</v>
      </c>
      <c r="F2702" s="77">
        <v>5475</v>
      </c>
      <c r="G2702" s="77">
        <v>6753</v>
      </c>
      <c r="H2702" s="77">
        <v>0.44774288499999998</v>
      </c>
      <c r="I2702" s="77">
        <v>0.55225711499999997</v>
      </c>
      <c r="J2702" s="77">
        <v>3150</v>
      </c>
      <c r="K2702" s="77">
        <v>1876</v>
      </c>
      <c r="L2702" s="77">
        <v>193</v>
      </c>
      <c r="M2702" s="77">
        <v>84</v>
      </c>
      <c r="N2702" s="77">
        <v>111</v>
      </c>
      <c r="O2702" s="77">
        <v>61</v>
      </c>
      <c r="P2702" s="77">
        <v>3881</v>
      </c>
      <c r="Q2702" s="77">
        <v>1894</v>
      </c>
      <c r="R2702" s="77">
        <v>281</v>
      </c>
      <c r="S2702" s="77">
        <v>261</v>
      </c>
      <c r="T2702" s="77">
        <v>261</v>
      </c>
      <c r="U2702" s="78">
        <v>175</v>
      </c>
    </row>
    <row r="2703" spans="1:21" ht="15">
      <c r="A2703" s="76" t="s">
        <v>3067</v>
      </c>
      <c r="B2703" s="77" t="s">
        <v>5864</v>
      </c>
      <c r="C2703" s="77" t="s">
        <v>2702</v>
      </c>
      <c r="D2703" s="77" t="s">
        <v>1208</v>
      </c>
      <c r="E2703" s="77">
        <v>13398</v>
      </c>
      <c r="F2703" s="77">
        <v>6083</v>
      </c>
      <c r="G2703" s="77">
        <v>7315</v>
      </c>
      <c r="H2703" s="77">
        <v>0.45402298899999999</v>
      </c>
      <c r="I2703" s="77">
        <v>0.54597701099999996</v>
      </c>
      <c r="J2703" s="77">
        <v>3517</v>
      </c>
      <c r="K2703" s="77">
        <v>2056</v>
      </c>
      <c r="L2703" s="77">
        <v>241</v>
      </c>
      <c r="M2703" s="77">
        <v>96</v>
      </c>
      <c r="N2703" s="77">
        <v>108</v>
      </c>
      <c r="O2703" s="77">
        <v>65</v>
      </c>
      <c r="P2703" s="77">
        <v>4235</v>
      </c>
      <c r="Q2703" s="77">
        <v>2080</v>
      </c>
      <c r="R2703" s="77">
        <v>300</v>
      </c>
      <c r="S2703" s="77">
        <v>242</v>
      </c>
      <c r="T2703" s="77">
        <v>281</v>
      </c>
      <c r="U2703" s="78">
        <v>177</v>
      </c>
    </row>
    <row r="2704" spans="1:21" ht="15">
      <c r="A2704" s="76" t="s">
        <v>3068</v>
      </c>
      <c r="B2704" s="77" t="s">
        <v>5864</v>
      </c>
      <c r="C2704" s="77" t="s">
        <v>2702</v>
      </c>
      <c r="D2704" s="77" t="s">
        <v>1208</v>
      </c>
      <c r="E2704" s="77">
        <v>12999</v>
      </c>
      <c r="F2704" s="77">
        <v>5841</v>
      </c>
      <c r="G2704" s="77">
        <v>7158</v>
      </c>
      <c r="H2704" s="77">
        <v>0.44934225700000002</v>
      </c>
      <c r="I2704" s="77">
        <v>0.55065774300000003</v>
      </c>
      <c r="J2704" s="77">
        <v>3382</v>
      </c>
      <c r="K2704" s="77">
        <v>1974</v>
      </c>
      <c r="L2704" s="77">
        <v>213</v>
      </c>
      <c r="M2704" s="77">
        <v>95</v>
      </c>
      <c r="N2704" s="77">
        <v>114</v>
      </c>
      <c r="O2704" s="77">
        <v>63</v>
      </c>
      <c r="P2704" s="77">
        <v>4061</v>
      </c>
      <c r="Q2704" s="77">
        <v>2048</v>
      </c>
      <c r="R2704" s="77">
        <v>325</v>
      </c>
      <c r="S2704" s="77">
        <v>250</v>
      </c>
      <c r="T2704" s="77">
        <v>281</v>
      </c>
      <c r="U2704" s="78">
        <v>193</v>
      </c>
    </row>
    <row r="2705" spans="1:21" ht="15">
      <c r="A2705" s="76" t="s">
        <v>3069</v>
      </c>
      <c r="B2705" s="77" t="s">
        <v>5864</v>
      </c>
      <c r="C2705" s="77" t="s">
        <v>2702</v>
      </c>
      <c r="D2705" s="77" t="s">
        <v>1208</v>
      </c>
      <c r="E2705" s="77">
        <v>12211</v>
      </c>
      <c r="F2705" s="77">
        <v>5466</v>
      </c>
      <c r="G2705" s="77">
        <v>6745</v>
      </c>
      <c r="H2705" s="77">
        <v>0.44762918699999998</v>
      </c>
      <c r="I2705" s="77">
        <v>0.55237081300000002</v>
      </c>
      <c r="J2705" s="77">
        <v>3159</v>
      </c>
      <c r="K2705" s="77">
        <v>1865</v>
      </c>
      <c r="L2705" s="77">
        <v>177</v>
      </c>
      <c r="M2705" s="77">
        <v>80</v>
      </c>
      <c r="N2705" s="77">
        <v>110</v>
      </c>
      <c r="O2705" s="77">
        <v>75</v>
      </c>
      <c r="P2705" s="77">
        <v>3865</v>
      </c>
      <c r="Q2705" s="77">
        <v>1945</v>
      </c>
      <c r="R2705" s="77">
        <v>271</v>
      </c>
      <c r="S2705" s="77">
        <v>223</v>
      </c>
      <c r="T2705" s="77">
        <v>270</v>
      </c>
      <c r="U2705" s="78">
        <v>171</v>
      </c>
    </row>
    <row r="2706" spans="1:21" ht="15">
      <c r="A2706" s="76" t="s">
        <v>3070</v>
      </c>
      <c r="B2706" s="77" t="s">
        <v>5864</v>
      </c>
      <c r="C2706" s="77" t="s">
        <v>2702</v>
      </c>
      <c r="D2706" s="77" t="s">
        <v>1208</v>
      </c>
      <c r="E2706" s="77">
        <v>13661</v>
      </c>
      <c r="F2706" s="77">
        <v>6274</v>
      </c>
      <c r="G2706" s="77">
        <v>7387</v>
      </c>
      <c r="H2706" s="77">
        <v>0.45926359700000002</v>
      </c>
      <c r="I2706" s="77">
        <v>0.54073640300000003</v>
      </c>
      <c r="J2706" s="77">
        <v>3664</v>
      </c>
      <c r="K2706" s="77">
        <v>2053</v>
      </c>
      <c r="L2706" s="77">
        <v>240</v>
      </c>
      <c r="M2706" s="77">
        <v>121</v>
      </c>
      <c r="N2706" s="77">
        <v>113</v>
      </c>
      <c r="O2706" s="77">
        <v>83</v>
      </c>
      <c r="P2706" s="77">
        <v>4314</v>
      </c>
      <c r="Q2706" s="77">
        <v>2043</v>
      </c>
      <c r="R2706" s="77">
        <v>306</v>
      </c>
      <c r="S2706" s="77">
        <v>262</v>
      </c>
      <c r="T2706" s="77">
        <v>269</v>
      </c>
      <c r="U2706" s="78">
        <v>193</v>
      </c>
    </row>
    <row r="2707" spans="1:21" ht="15">
      <c r="A2707" s="76" t="s">
        <v>3071</v>
      </c>
      <c r="B2707" s="77" t="s">
        <v>5864</v>
      </c>
      <c r="C2707" s="77" t="s">
        <v>2702</v>
      </c>
      <c r="D2707" s="77" t="s">
        <v>1208</v>
      </c>
      <c r="E2707" s="77">
        <v>12472</v>
      </c>
      <c r="F2707" s="77">
        <v>5417</v>
      </c>
      <c r="G2707" s="77">
        <v>7055</v>
      </c>
      <c r="H2707" s="77">
        <v>0.43433290600000002</v>
      </c>
      <c r="I2707" s="77">
        <v>0.56566709400000004</v>
      </c>
      <c r="J2707" s="77">
        <v>3091</v>
      </c>
      <c r="K2707" s="77">
        <v>1873</v>
      </c>
      <c r="L2707" s="77">
        <v>184</v>
      </c>
      <c r="M2707" s="77">
        <v>100</v>
      </c>
      <c r="N2707" s="77">
        <v>106</v>
      </c>
      <c r="O2707" s="77">
        <v>63</v>
      </c>
      <c r="P2707" s="77">
        <v>3949</v>
      </c>
      <c r="Q2707" s="77">
        <v>2121</v>
      </c>
      <c r="R2707" s="77">
        <v>259</v>
      </c>
      <c r="S2707" s="77">
        <v>262</v>
      </c>
      <c r="T2707" s="77">
        <v>277</v>
      </c>
      <c r="U2707" s="78">
        <v>187</v>
      </c>
    </row>
    <row r="2708" spans="1:21" ht="15">
      <c r="A2708" s="76" t="s">
        <v>3072</v>
      </c>
      <c r="B2708" s="77" t="s">
        <v>5864</v>
      </c>
      <c r="C2708" s="77" t="s">
        <v>2702</v>
      </c>
      <c r="D2708" s="77" t="s">
        <v>1208</v>
      </c>
      <c r="E2708" s="77">
        <v>12916</v>
      </c>
      <c r="F2708" s="77">
        <v>5837</v>
      </c>
      <c r="G2708" s="77">
        <v>7079</v>
      </c>
      <c r="H2708" s="77">
        <v>0.45192009900000002</v>
      </c>
      <c r="I2708" s="77">
        <v>0.54807990100000004</v>
      </c>
      <c r="J2708" s="77">
        <v>3444</v>
      </c>
      <c r="K2708" s="77">
        <v>1917</v>
      </c>
      <c r="L2708" s="77">
        <v>194</v>
      </c>
      <c r="M2708" s="77">
        <v>101</v>
      </c>
      <c r="N2708" s="77">
        <v>106</v>
      </c>
      <c r="O2708" s="77">
        <v>75</v>
      </c>
      <c r="P2708" s="77">
        <v>4088</v>
      </c>
      <c r="Q2708" s="77">
        <v>2029</v>
      </c>
      <c r="R2708" s="77">
        <v>287</v>
      </c>
      <c r="S2708" s="77">
        <v>240</v>
      </c>
      <c r="T2708" s="77">
        <v>256</v>
      </c>
      <c r="U2708" s="78">
        <v>179</v>
      </c>
    </row>
    <row r="2709" spans="1:21" ht="15">
      <c r="A2709" s="76" t="s">
        <v>3073</v>
      </c>
      <c r="B2709" s="77" t="s">
        <v>5864</v>
      </c>
      <c r="C2709" s="77" t="s">
        <v>2702</v>
      </c>
      <c r="D2709" s="77" t="s">
        <v>1208</v>
      </c>
      <c r="E2709" s="77">
        <v>12848</v>
      </c>
      <c r="F2709" s="77">
        <v>5610</v>
      </c>
      <c r="G2709" s="77">
        <v>7238</v>
      </c>
      <c r="H2709" s="77">
        <v>0.43664383600000001</v>
      </c>
      <c r="I2709" s="77">
        <v>0.56335616399999999</v>
      </c>
      <c r="J2709" s="77">
        <v>3193</v>
      </c>
      <c r="K2709" s="77">
        <v>1927</v>
      </c>
      <c r="L2709" s="77">
        <v>210</v>
      </c>
      <c r="M2709" s="77">
        <v>108</v>
      </c>
      <c r="N2709" s="77">
        <v>109</v>
      </c>
      <c r="O2709" s="77">
        <v>63</v>
      </c>
      <c r="P2709" s="77">
        <v>4075</v>
      </c>
      <c r="Q2709" s="77">
        <v>2138</v>
      </c>
      <c r="R2709" s="77">
        <v>281</v>
      </c>
      <c r="S2709" s="77">
        <v>270</v>
      </c>
      <c r="T2709" s="77">
        <v>292</v>
      </c>
      <c r="U2709" s="78">
        <v>182</v>
      </c>
    </row>
    <row r="2710" spans="1:21" ht="15">
      <c r="A2710" s="76" t="s">
        <v>3074</v>
      </c>
      <c r="B2710" s="77" t="s">
        <v>5864</v>
      </c>
      <c r="C2710" s="77" t="s">
        <v>2702</v>
      </c>
      <c r="D2710" s="77" t="s">
        <v>1208</v>
      </c>
      <c r="E2710" s="77">
        <v>13309</v>
      </c>
      <c r="F2710" s="77">
        <v>5916</v>
      </c>
      <c r="G2710" s="77">
        <v>7393</v>
      </c>
      <c r="H2710" s="77">
        <v>0.44451123300000001</v>
      </c>
      <c r="I2710" s="77">
        <v>0.55548876700000005</v>
      </c>
      <c r="J2710" s="77">
        <v>3447</v>
      </c>
      <c r="K2710" s="77">
        <v>1957</v>
      </c>
      <c r="L2710" s="77">
        <v>223</v>
      </c>
      <c r="M2710" s="77">
        <v>96</v>
      </c>
      <c r="N2710" s="77">
        <v>122</v>
      </c>
      <c r="O2710" s="77">
        <v>71</v>
      </c>
      <c r="P2710" s="77">
        <v>4247</v>
      </c>
      <c r="Q2710" s="77">
        <v>2118</v>
      </c>
      <c r="R2710" s="77">
        <v>295</v>
      </c>
      <c r="S2710" s="77">
        <v>269</v>
      </c>
      <c r="T2710" s="77">
        <v>268</v>
      </c>
      <c r="U2710" s="78">
        <v>196</v>
      </c>
    </row>
    <row r="2711" spans="1:21" ht="15">
      <c r="A2711" s="76" t="s">
        <v>3075</v>
      </c>
      <c r="B2711" s="77" t="s">
        <v>5864</v>
      </c>
      <c r="C2711" s="77" t="s">
        <v>2702</v>
      </c>
      <c r="D2711" s="77" t="s">
        <v>1208</v>
      </c>
      <c r="E2711" s="77">
        <v>12562</v>
      </c>
      <c r="F2711" s="77">
        <v>5762</v>
      </c>
      <c r="G2711" s="77">
        <v>6800</v>
      </c>
      <c r="H2711" s="77">
        <v>0.45868492300000002</v>
      </c>
      <c r="I2711" s="77">
        <v>0.54131507700000003</v>
      </c>
      <c r="J2711" s="77">
        <v>3308</v>
      </c>
      <c r="K2711" s="77">
        <v>2003</v>
      </c>
      <c r="L2711" s="77">
        <v>180</v>
      </c>
      <c r="M2711" s="77">
        <v>95</v>
      </c>
      <c r="N2711" s="77">
        <v>106</v>
      </c>
      <c r="O2711" s="77">
        <v>70</v>
      </c>
      <c r="P2711" s="77">
        <v>3950</v>
      </c>
      <c r="Q2711" s="77">
        <v>1897</v>
      </c>
      <c r="R2711" s="77">
        <v>291</v>
      </c>
      <c r="S2711" s="77">
        <v>226</v>
      </c>
      <c r="T2711" s="77">
        <v>264</v>
      </c>
      <c r="U2711" s="78">
        <v>172</v>
      </c>
    </row>
    <row r="2712" spans="1:21" ht="15">
      <c r="A2712" s="76" t="s">
        <v>3076</v>
      </c>
      <c r="B2712" s="77" t="s">
        <v>5864</v>
      </c>
      <c r="C2712" s="77" t="s">
        <v>2702</v>
      </c>
      <c r="D2712" s="77" t="s">
        <v>1208</v>
      </c>
      <c r="E2712" s="77">
        <v>12241</v>
      </c>
      <c r="F2712" s="77">
        <v>5368</v>
      </c>
      <c r="G2712" s="77">
        <v>6873</v>
      </c>
      <c r="H2712" s="77">
        <v>0.438526264</v>
      </c>
      <c r="I2712" s="77">
        <v>0.56147373599999995</v>
      </c>
      <c r="J2712" s="77">
        <v>3068</v>
      </c>
      <c r="K2712" s="77">
        <v>1834</v>
      </c>
      <c r="L2712" s="77">
        <v>206</v>
      </c>
      <c r="M2712" s="77">
        <v>105</v>
      </c>
      <c r="N2712" s="77">
        <v>89</v>
      </c>
      <c r="O2712" s="77">
        <v>66</v>
      </c>
      <c r="P2712" s="77">
        <v>3881</v>
      </c>
      <c r="Q2712" s="77">
        <v>1932</v>
      </c>
      <c r="R2712" s="77">
        <v>295</v>
      </c>
      <c r="S2712" s="77">
        <v>275</v>
      </c>
      <c r="T2712" s="77">
        <v>301</v>
      </c>
      <c r="U2712" s="78">
        <v>189</v>
      </c>
    </row>
    <row r="2713" spans="1:21" ht="15">
      <c r="A2713" s="76" t="s">
        <v>3077</v>
      </c>
      <c r="B2713" s="77" t="s">
        <v>5864</v>
      </c>
      <c r="C2713" s="77" t="s">
        <v>2702</v>
      </c>
      <c r="D2713" s="77" t="s">
        <v>1208</v>
      </c>
      <c r="E2713" s="77">
        <v>12662</v>
      </c>
      <c r="F2713" s="77">
        <v>5680</v>
      </c>
      <c r="G2713" s="77">
        <v>6982</v>
      </c>
      <c r="H2713" s="77">
        <v>0.44858632100000001</v>
      </c>
      <c r="I2713" s="77">
        <v>0.55141367900000005</v>
      </c>
      <c r="J2713" s="77">
        <v>3272</v>
      </c>
      <c r="K2713" s="77">
        <v>1957</v>
      </c>
      <c r="L2713" s="77">
        <v>190</v>
      </c>
      <c r="M2713" s="77">
        <v>93</v>
      </c>
      <c r="N2713" s="77">
        <v>99</v>
      </c>
      <c r="O2713" s="77">
        <v>69</v>
      </c>
      <c r="P2713" s="77">
        <v>3982</v>
      </c>
      <c r="Q2713" s="77">
        <v>2015</v>
      </c>
      <c r="R2713" s="77">
        <v>272</v>
      </c>
      <c r="S2713" s="77">
        <v>258</v>
      </c>
      <c r="T2713" s="77">
        <v>285</v>
      </c>
      <c r="U2713" s="78">
        <v>170</v>
      </c>
    </row>
    <row r="2714" spans="1:21" ht="15">
      <c r="A2714" s="76" t="s">
        <v>3078</v>
      </c>
      <c r="B2714" s="77" t="s">
        <v>5864</v>
      </c>
      <c r="C2714" s="77" t="s">
        <v>2702</v>
      </c>
      <c r="D2714" s="77" t="s">
        <v>1208</v>
      </c>
      <c r="E2714" s="77">
        <v>12960</v>
      </c>
      <c r="F2714" s="77">
        <v>5782</v>
      </c>
      <c r="G2714" s="77">
        <v>7178</v>
      </c>
      <c r="H2714" s="77">
        <v>0.44614197500000002</v>
      </c>
      <c r="I2714" s="77">
        <v>0.55385802500000003</v>
      </c>
      <c r="J2714" s="77">
        <v>3303</v>
      </c>
      <c r="K2714" s="77">
        <v>1995</v>
      </c>
      <c r="L2714" s="77">
        <v>222</v>
      </c>
      <c r="M2714" s="77">
        <v>96</v>
      </c>
      <c r="N2714" s="77">
        <v>116</v>
      </c>
      <c r="O2714" s="77">
        <v>50</v>
      </c>
      <c r="P2714" s="77">
        <v>4120</v>
      </c>
      <c r="Q2714" s="77">
        <v>2081</v>
      </c>
      <c r="R2714" s="77">
        <v>284</v>
      </c>
      <c r="S2714" s="77">
        <v>252</v>
      </c>
      <c r="T2714" s="77">
        <v>269</v>
      </c>
      <c r="U2714" s="78">
        <v>172</v>
      </c>
    </row>
    <row r="2715" spans="1:21" ht="15">
      <c r="A2715" s="76" t="s">
        <v>3079</v>
      </c>
      <c r="B2715" s="77" t="s">
        <v>5864</v>
      </c>
      <c r="C2715" s="77" t="s">
        <v>2702</v>
      </c>
      <c r="D2715" s="77" t="s">
        <v>1208</v>
      </c>
      <c r="E2715" s="77">
        <v>13012</v>
      </c>
      <c r="F2715" s="77">
        <v>5807</v>
      </c>
      <c r="G2715" s="77">
        <v>7205</v>
      </c>
      <c r="H2715" s="77">
        <v>0.44628035700000002</v>
      </c>
      <c r="I2715" s="77">
        <v>0.55371964299999998</v>
      </c>
      <c r="J2715" s="77">
        <v>3336</v>
      </c>
      <c r="K2715" s="77">
        <v>1947</v>
      </c>
      <c r="L2715" s="77">
        <v>223</v>
      </c>
      <c r="M2715" s="77">
        <v>112</v>
      </c>
      <c r="N2715" s="77">
        <v>110</v>
      </c>
      <c r="O2715" s="77">
        <v>79</v>
      </c>
      <c r="P2715" s="77">
        <v>4113</v>
      </c>
      <c r="Q2715" s="77">
        <v>2060</v>
      </c>
      <c r="R2715" s="77">
        <v>293</v>
      </c>
      <c r="S2715" s="77">
        <v>253</v>
      </c>
      <c r="T2715" s="77">
        <v>296</v>
      </c>
      <c r="U2715" s="78">
        <v>190</v>
      </c>
    </row>
    <row r="2716" spans="1:21" ht="15">
      <c r="A2716" s="76" t="s">
        <v>3080</v>
      </c>
      <c r="B2716" s="77" t="s">
        <v>5864</v>
      </c>
      <c r="C2716" s="77" t="s">
        <v>2702</v>
      </c>
      <c r="D2716" s="77" t="s">
        <v>1208</v>
      </c>
      <c r="E2716" s="77">
        <v>12451</v>
      </c>
      <c r="F2716" s="77">
        <v>5505</v>
      </c>
      <c r="G2716" s="77">
        <v>6946</v>
      </c>
      <c r="H2716" s="77">
        <v>0.44213316200000002</v>
      </c>
      <c r="I2716" s="77">
        <v>0.55786683800000003</v>
      </c>
      <c r="J2716" s="77">
        <v>3105</v>
      </c>
      <c r="K2716" s="77">
        <v>1936</v>
      </c>
      <c r="L2716" s="77">
        <v>191</v>
      </c>
      <c r="M2716" s="77">
        <v>96</v>
      </c>
      <c r="N2716" s="77">
        <v>105</v>
      </c>
      <c r="O2716" s="77">
        <v>72</v>
      </c>
      <c r="P2716" s="77">
        <v>3911</v>
      </c>
      <c r="Q2716" s="77">
        <v>2061</v>
      </c>
      <c r="R2716" s="77">
        <v>268</v>
      </c>
      <c r="S2716" s="77">
        <v>252</v>
      </c>
      <c r="T2716" s="77">
        <v>272</v>
      </c>
      <c r="U2716" s="78">
        <v>182</v>
      </c>
    </row>
    <row r="2717" spans="1:21" ht="15">
      <c r="A2717" s="76" t="s">
        <v>3081</v>
      </c>
      <c r="B2717" s="77" t="s">
        <v>5864</v>
      </c>
      <c r="C2717" s="77" t="s">
        <v>2702</v>
      </c>
      <c r="D2717" s="77" t="s">
        <v>1208</v>
      </c>
      <c r="E2717" s="77">
        <v>12903</v>
      </c>
      <c r="F2717" s="77">
        <v>5762</v>
      </c>
      <c r="G2717" s="77">
        <v>7141</v>
      </c>
      <c r="H2717" s="77">
        <v>0.446562815</v>
      </c>
      <c r="I2717" s="77">
        <v>0.55343718500000005</v>
      </c>
      <c r="J2717" s="77">
        <v>3327</v>
      </c>
      <c r="K2717" s="77">
        <v>1948</v>
      </c>
      <c r="L2717" s="77">
        <v>211</v>
      </c>
      <c r="M2717" s="77">
        <v>100</v>
      </c>
      <c r="N2717" s="77">
        <v>105</v>
      </c>
      <c r="O2717" s="77">
        <v>71</v>
      </c>
      <c r="P2717" s="77">
        <v>4096</v>
      </c>
      <c r="Q2717" s="77">
        <v>2027</v>
      </c>
      <c r="R2717" s="77">
        <v>304</v>
      </c>
      <c r="S2717" s="77">
        <v>245</v>
      </c>
      <c r="T2717" s="77">
        <v>299</v>
      </c>
      <c r="U2717" s="78">
        <v>170</v>
      </c>
    </row>
    <row r="2718" spans="1:21" ht="15">
      <c r="A2718" s="76" t="s">
        <v>3082</v>
      </c>
      <c r="B2718" s="77" t="s">
        <v>5864</v>
      </c>
      <c r="C2718" s="77" t="s">
        <v>2702</v>
      </c>
      <c r="D2718" s="77" t="s">
        <v>1208</v>
      </c>
      <c r="E2718" s="77">
        <v>12856</v>
      </c>
      <c r="F2718" s="77">
        <v>5672</v>
      </c>
      <c r="G2718" s="77">
        <v>7184</v>
      </c>
      <c r="H2718" s="77">
        <v>0.44119477299999998</v>
      </c>
      <c r="I2718" s="77">
        <v>0.55880522700000002</v>
      </c>
      <c r="J2718" s="77">
        <v>3352</v>
      </c>
      <c r="K2718" s="77">
        <v>1864</v>
      </c>
      <c r="L2718" s="77">
        <v>204</v>
      </c>
      <c r="M2718" s="77">
        <v>82</v>
      </c>
      <c r="N2718" s="77">
        <v>100</v>
      </c>
      <c r="O2718" s="77">
        <v>70</v>
      </c>
      <c r="P2718" s="77">
        <v>4144</v>
      </c>
      <c r="Q2718" s="77">
        <v>2071</v>
      </c>
      <c r="R2718" s="77">
        <v>291</v>
      </c>
      <c r="S2718" s="77">
        <v>255</v>
      </c>
      <c r="T2718" s="77">
        <v>256</v>
      </c>
      <c r="U2718" s="78">
        <v>167</v>
      </c>
    </row>
    <row r="2719" spans="1:21" ht="15">
      <c r="A2719" s="76" t="s">
        <v>3083</v>
      </c>
      <c r="B2719" s="77" t="s">
        <v>5864</v>
      </c>
      <c r="C2719" s="77" t="s">
        <v>2702</v>
      </c>
      <c r="D2719" s="77" t="s">
        <v>1208</v>
      </c>
      <c r="E2719" s="77">
        <v>12860</v>
      </c>
      <c r="F2719" s="77">
        <v>5769</v>
      </c>
      <c r="G2719" s="77">
        <v>7091</v>
      </c>
      <c r="H2719" s="77">
        <v>0.44860031099999997</v>
      </c>
      <c r="I2719" s="77">
        <v>0.55139968900000003</v>
      </c>
      <c r="J2719" s="77">
        <v>3365</v>
      </c>
      <c r="K2719" s="77">
        <v>1944</v>
      </c>
      <c r="L2719" s="77">
        <v>198</v>
      </c>
      <c r="M2719" s="77">
        <v>90</v>
      </c>
      <c r="N2719" s="77">
        <v>107</v>
      </c>
      <c r="O2719" s="77">
        <v>65</v>
      </c>
      <c r="P2719" s="77">
        <v>4052</v>
      </c>
      <c r="Q2719" s="77">
        <v>2078</v>
      </c>
      <c r="R2719" s="77">
        <v>281</v>
      </c>
      <c r="S2719" s="77">
        <v>253</v>
      </c>
      <c r="T2719" s="77">
        <v>270</v>
      </c>
      <c r="U2719" s="78">
        <v>157</v>
      </c>
    </row>
    <row r="2720" spans="1:21" ht="15">
      <c r="A2720" s="76" t="s">
        <v>3084</v>
      </c>
      <c r="B2720" s="77" t="s">
        <v>5864</v>
      </c>
      <c r="C2720" s="77" t="s">
        <v>2702</v>
      </c>
      <c r="D2720" s="77" t="s">
        <v>1208</v>
      </c>
      <c r="E2720" s="77">
        <v>13600</v>
      </c>
      <c r="F2720" s="77">
        <v>6301</v>
      </c>
      <c r="G2720" s="77">
        <v>7299</v>
      </c>
      <c r="H2720" s="77">
        <v>0.46330882400000001</v>
      </c>
      <c r="I2720" s="77">
        <v>0.53669117600000005</v>
      </c>
      <c r="J2720" s="77">
        <v>3683</v>
      </c>
      <c r="K2720" s="77">
        <v>2076</v>
      </c>
      <c r="L2720" s="77">
        <v>244</v>
      </c>
      <c r="M2720" s="77">
        <v>103</v>
      </c>
      <c r="N2720" s="77">
        <v>121</v>
      </c>
      <c r="O2720" s="77">
        <v>74</v>
      </c>
      <c r="P2720" s="77">
        <v>4309</v>
      </c>
      <c r="Q2720" s="77">
        <v>2021</v>
      </c>
      <c r="R2720" s="77">
        <v>299</v>
      </c>
      <c r="S2720" s="77">
        <v>241</v>
      </c>
      <c r="T2720" s="77">
        <v>265</v>
      </c>
      <c r="U2720" s="78">
        <v>164</v>
      </c>
    </row>
    <row r="2721" spans="1:21" ht="15">
      <c r="A2721" s="76" t="s">
        <v>3085</v>
      </c>
      <c r="B2721" s="77" t="s">
        <v>5864</v>
      </c>
      <c r="C2721" s="77" t="s">
        <v>2702</v>
      </c>
      <c r="D2721" s="77" t="s">
        <v>1208</v>
      </c>
      <c r="E2721" s="77">
        <v>13125</v>
      </c>
      <c r="F2721" s="77">
        <v>5836</v>
      </c>
      <c r="G2721" s="77">
        <v>7289</v>
      </c>
      <c r="H2721" s="77">
        <v>0.44464761899999999</v>
      </c>
      <c r="I2721" s="77">
        <v>0.55535238099999995</v>
      </c>
      <c r="J2721" s="77">
        <v>3336</v>
      </c>
      <c r="K2721" s="77">
        <v>1992</v>
      </c>
      <c r="L2721" s="77">
        <v>212</v>
      </c>
      <c r="M2721" s="77">
        <v>107</v>
      </c>
      <c r="N2721" s="77">
        <v>113</v>
      </c>
      <c r="O2721" s="77">
        <v>76</v>
      </c>
      <c r="P2721" s="77">
        <v>4139</v>
      </c>
      <c r="Q2721" s="77">
        <v>2125</v>
      </c>
      <c r="R2721" s="77">
        <v>301</v>
      </c>
      <c r="S2721" s="77">
        <v>266</v>
      </c>
      <c r="T2721" s="77">
        <v>277</v>
      </c>
      <c r="U2721" s="78">
        <v>181</v>
      </c>
    </row>
    <row r="2722" spans="1:21" ht="15">
      <c r="A2722" s="76" t="s">
        <v>3086</v>
      </c>
      <c r="B2722" s="77" t="s">
        <v>5864</v>
      </c>
      <c r="C2722" s="77" t="s">
        <v>2702</v>
      </c>
      <c r="D2722" s="77" t="s">
        <v>1208</v>
      </c>
      <c r="E2722" s="77">
        <v>12626</v>
      </c>
      <c r="F2722" s="77">
        <v>5474</v>
      </c>
      <c r="G2722" s="77">
        <v>7152</v>
      </c>
      <c r="H2722" s="77">
        <v>0.43354981799999998</v>
      </c>
      <c r="I2722" s="77">
        <v>0.56645018199999997</v>
      </c>
      <c r="J2722" s="77">
        <v>3142</v>
      </c>
      <c r="K2722" s="77">
        <v>1906</v>
      </c>
      <c r="L2722" s="77">
        <v>176</v>
      </c>
      <c r="M2722" s="77">
        <v>97</v>
      </c>
      <c r="N2722" s="77">
        <v>100</v>
      </c>
      <c r="O2722" s="77">
        <v>53</v>
      </c>
      <c r="P2722" s="77">
        <v>4072</v>
      </c>
      <c r="Q2722" s="77">
        <v>2117</v>
      </c>
      <c r="R2722" s="77">
        <v>275</v>
      </c>
      <c r="S2722" s="77">
        <v>247</v>
      </c>
      <c r="T2722" s="77">
        <v>265</v>
      </c>
      <c r="U2722" s="78">
        <v>176</v>
      </c>
    </row>
    <row r="2723" spans="1:21" ht="15">
      <c r="A2723" s="76" t="s">
        <v>3087</v>
      </c>
      <c r="B2723" s="77" t="s">
        <v>5864</v>
      </c>
      <c r="C2723" s="77" t="s">
        <v>2702</v>
      </c>
      <c r="D2723" s="77" t="s">
        <v>1208</v>
      </c>
      <c r="E2723" s="77">
        <v>12370</v>
      </c>
      <c r="F2723" s="77">
        <v>5578</v>
      </c>
      <c r="G2723" s="77">
        <v>6792</v>
      </c>
      <c r="H2723" s="77">
        <v>0.45092966899999998</v>
      </c>
      <c r="I2723" s="77">
        <v>0.54907033100000002</v>
      </c>
      <c r="J2723" s="77">
        <v>3237</v>
      </c>
      <c r="K2723" s="77">
        <v>1897</v>
      </c>
      <c r="L2723" s="77">
        <v>196</v>
      </c>
      <c r="M2723" s="77">
        <v>87</v>
      </c>
      <c r="N2723" s="77">
        <v>95</v>
      </c>
      <c r="O2723" s="77">
        <v>66</v>
      </c>
      <c r="P2723" s="77">
        <v>3897</v>
      </c>
      <c r="Q2723" s="77">
        <v>1972</v>
      </c>
      <c r="R2723" s="77">
        <v>271</v>
      </c>
      <c r="S2723" s="77">
        <v>249</v>
      </c>
      <c r="T2723" s="77">
        <v>257</v>
      </c>
      <c r="U2723" s="78">
        <v>146</v>
      </c>
    </row>
    <row r="2724" spans="1:21" ht="15">
      <c r="A2724" s="76" t="s">
        <v>3088</v>
      </c>
      <c r="B2724" s="77" t="s">
        <v>5864</v>
      </c>
      <c r="C2724" s="77" t="s">
        <v>2702</v>
      </c>
      <c r="D2724" s="77" t="s">
        <v>1208</v>
      </c>
      <c r="E2724" s="77">
        <v>13980</v>
      </c>
      <c r="F2724" s="77">
        <v>6424</v>
      </c>
      <c r="G2724" s="77">
        <v>7556</v>
      </c>
      <c r="H2724" s="77">
        <v>0.459513591</v>
      </c>
      <c r="I2724" s="77">
        <v>0.540486409</v>
      </c>
      <c r="J2724" s="77">
        <v>3749</v>
      </c>
      <c r="K2724" s="77">
        <v>2082</v>
      </c>
      <c r="L2724" s="77">
        <v>258</v>
      </c>
      <c r="M2724" s="77">
        <v>114</v>
      </c>
      <c r="N2724" s="77">
        <v>123</v>
      </c>
      <c r="O2724" s="77">
        <v>98</v>
      </c>
      <c r="P2724" s="77">
        <v>4461</v>
      </c>
      <c r="Q2724" s="77">
        <v>2094</v>
      </c>
      <c r="R2724" s="77">
        <v>269</v>
      </c>
      <c r="S2724" s="77">
        <v>283</v>
      </c>
      <c r="T2724" s="77">
        <v>262</v>
      </c>
      <c r="U2724" s="78">
        <v>187</v>
      </c>
    </row>
    <row r="2725" spans="1:21" ht="15">
      <c r="A2725" s="76" t="s">
        <v>3089</v>
      </c>
      <c r="B2725" s="77" t="s">
        <v>5864</v>
      </c>
      <c r="C2725" s="77" t="s">
        <v>2702</v>
      </c>
      <c r="D2725" s="77" t="s">
        <v>1208</v>
      </c>
      <c r="E2725" s="77">
        <v>12571</v>
      </c>
      <c r="F2725" s="77">
        <v>5564</v>
      </c>
      <c r="G2725" s="77">
        <v>7007</v>
      </c>
      <c r="H2725" s="77">
        <v>0.442605998</v>
      </c>
      <c r="I2725" s="77">
        <v>0.557394002</v>
      </c>
      <c r="J2725" s="77">
        <v>3160</v>
      </c>
      <c r="K2725" s="77">
        <v>1940</v>
      </c>
      <c r="L2725" s="77">
        <v>189</v>
      </c>
      <c r="M2725" s="77">
        <v>92</v>
      </c>
      <c r="N2725" s="77">
        <v>112</v>
      </c>
      <c r="O2725" s="77">
        <v>71</v>
      </c>
      <c r="P2725" s="77">
        <v>3963</v>
      </c>
      <c r="Q2725" s="77">
        <v>2075</v>
      </c>
      <c r="R2725" s="77">
        <v>277</v>
      </c>
      <c r="S2725" s="77">
        <v>256</v>
      </c>
      <c r="T2725" s="77">
        <v>271</v>
      </c>
      <c r="U2725" s="78">
        <v>165</v>
      </c>
    </row>
    <row r="2726" spans="1:21" ht="15">
      <c r="A2726" s="76" t="s">
        <v>3090</v>
      </c>
      <c r="B2726" s="77" t="s">
        <v>5864</v>
      </c>
      <c r="C2726" s="77" t="s">
        <v>2702</v>
      </c>
      <c r="D2726" s="77" t="s">
        <v>1208</v>
      </c>
      <c r="E2726" s="77">
        <v>13086</v>
      </c>
      <c r="F2726" s="77">
        <v>5838</v>
      </c>
      <c r="G2726" s="77">
        <v>7248</v>
      </c>
      <c r="H2726" s="77">
        <v>0.44612563</v>
      </c>
      <c r="I2726" s="77">
        <v>0.55387436999999995</v>
      </c>
      <c r="J2726" s="77">
        <v>3383</v>
      </c>
      <c r="K2726" s="77">
        <v>1947</v>
      </c>
      <c r="L2726" s="77">
        <v>216</v>
      </c>
      <c r="M2726" s="77">
        <v>104</v>
      </c>
      <c r="N2726" s="77">
        <v>114</v>
      </c>
      <c r="O2726" s="77">
        <v>74</v>
      </c>
      <c r="P2726" s="77">
        <v>4139</v>
      </c>
      <c r="Q2726" s="77">
        <v>2114</v>
      </c>
      <c r="R2726" s="77">
        <v>272</v>
      </c>
      <c r="S2726" s="77">
        <v>260</v>
      </c>
      <c r="T2726" s="77">
        <v>269</v>
      </c>
      <c r="U2726" s="78">
        <v>194</v>
      </c>
    </row>
    <row r="2727" spans="1:21" ht="15">
      <c r="A2727" s="76" t="s">
        <v>3091</v>
      </c>
      <c r="B2727" s="77" t="s">
        <v>5864</v>
      </c>
      <c r="C2727" s="77" t="s">
        <v>2702</v>
      </c>
      <c r="D2727" s="77" t="s">
        <v>1208</v>
      </c>
      <c r="E2727" s="77">
        <v>12695</v>
      </c>
      <c r="F2727" s="77">
        <v>5665</v>
      </c>
      <c r="G2727" s="77">
        <v>7030</v>
      </c>
      <c r="H2727" s="77">
        <v>0.44623867699999997</v>
      </c>
      <c r="I2727" s="77">
        <v>0.55376132300000003</v>
      </c>
      <c r="J2727" s="77">
        <v>3265</v>
      </c>
      <c r="K2727" s="77">
        <v>1929</v>
      </c>
      <c r="L2727" s="77">
        <v>193</v>
      </c>
      <c r="M2727" s="77">
        <v>104</v>
      </c>
      <c r="N2727" s="77">
        <v>110</v>
      </c>
      <c r="O2727" s="77">
        <v>64</v>
      </c>
      <c r="P2727" s="77">
        <v>4000</v>
      </c>
      <c r="Q2727" s="77">
        <v>2033</v>
      </c>
      <c r="R2727" s="77">
        <v>271</v>
      </c>
      <c r="S2727" s="77">
        <v>263</v>
      </c>
      <c r="T2727" s="77">
        <v>272</v>
      </c>
      <c r="U2727" s="78">
        <v>191</v>
      </c>
    </row>
    <row r="2728" spans="1:21" ht="15">
      <c r="A2728" s="76" t="s">
        <v>3092</v>
      </c>
      <c r="B2728" s="77" t="s">
        <v>5864</v>
      </c>
      <c r="C2728" s="77" t="s">
        <v>2702</v>
      </c>
      <c r="D2728" s="77" t="s">
        <v>1208</v>
      </c>
      <c r="E2728" s="77">
        <v>12928</v>
      </c>
      <c r="F2728" s="77">
        <v>5725</v>
      </c>
      <c r="G2728" s="77">
        <v>7203</v>
      </c>
      <c r="H2728" s="77">
        <v>0.44283725200000001</v>
      </c>
      <c r="I2728" s="77">
        <v>0.55716274799999999</v>
      </c>
      <c r="J2728" s="77">
        <v>3312</v>
      </c>
      <c r="K2728" s="77">
        <v>1902</v>
      </c>
      <c r="L2728" s="77">
        <v>209</v>
      </c>
      <c r="M2728" s="77">
        <v>113</v>
      </c>
      <c r="N2728" s="77">
        <v>116</v>
      </c>
      <c r="O2728" s="77">
        <v>73</v>
      </c>
      <c r="P2728" s="77">
        <v>4126</v>
      </c>
      <c r="Q2728" s="77">
        <v>2081</v>
      </c>
      <c r="R2728" s="77">
        <v>276</v>
      </c>
      <c r="S2728" s="77">
        <v>257</v>
      </c>
      <c r="T2728" s="77">
        <v>265</v>
      </c>
      <c r="U2728" s="78">
        <v>198</v>
      </c>
    </row>
    <row r="2729" spans="1:21" ht="15">
      <c r="A2729" s="76" t="s">
        <v>3093</v>
      </c>
      <c r="B2729" s="77" t="s">
        <v>5864</v>
      </c>
      <c r="C2729" s="77" t="s">
        <v>2702</v>
      </c>
      <c r="D2729" s="77" t="s">
        <v>1208</v>
      </c>
      <c r="E2729" s="77">
        <v>13009</v>
      </c>
      <c r="F2729" s="77">
        <v>5913</v>
      </c>
      <c r="G2729" s="77">
        <v>7096</v>
      </c>
      <c r="H2729" s="77">
        <v>0.45453147799999999</v>
      </c>
      <c r="I2729" s="77">
        <v>0.54546852199999996</v>
      </c>
      <c r="J2729" s="77">
        <v>3400</v>
      </c>
      <c r="K2729" s="77">
        <v>2030</v>
      </c>
      <c r="L2729" s="77">
        <v>214</v>
      </c>
      <c r="M2729" s="77">
        <v>97</v>
      </c>
      <c r="N2729" s="77">
        <v>119</v>
      </c>
      <c r="O2729" s="77">
        <v>53</v>
      </c>
      <c r="P2729" s="77">
        <v>4066</v>
      </c>
      <c r="Q2729" s="77">
        <v>2050</v>
      </c>
      <c r="R2729" s="77">
        <v>273</v>
      </c>
      <c r="S2729" s="77">
        <v>276</v>
      </c>
      <c r="T2729" s="77">
        <v>272</v>
      </c>
      <c r="U2729" s="78">
        <v>159</v>
      </c>
    </row>
    <row r="2730" spans="1:21" ht="15">
      <c r="A2730" s="76" t="s">
        <v>3094</v>
      </c>
      <c r="B2730" s="77" t="s">
        <v>5864</v>
      </c>
      <c r="C2730" s="77" t="s">
        <v>2702</v>
      </c>
      <c r="D2730" s="77" t="s">
        <v>1208</v>
      </c>
      <c r="E2730" s="77">
        <v>12464</v>
      </c>
      <c r="F2730" s="77">
        <v>5515</v>
      </c>
      <c r="G2730" s="77">
        <v>6949</v>
      </c>
      <c r="H2730" s="77">
        <v>0.44247432599999997</v>
      </c>
      <c r="I2730" s="77">
        <v>0.55752567399999997</v>
      </c>
      <c r="J2730" s="77">
        <v>3084</v>
      </c>
      <c r="K2730" s="77">
        <v>1943</v>
      </c>
      <c r="L2730" s="77">
        <v>192</v>
      </c>
      <c r="M2730" s="77">
        <v>99</v>
      </c>
      <c r="N2730" s="77">
        <v>105</v>
      </c>
      <c r="O2730" s="77">
        <v>92</v>
      </c>
      <c r="P2730" s="77">
        <v>3950</v>
      </c>
      <c r="Q2730" s="77">
        <v>2005</v>
      </c>
      <c r="R2730" s="77">
        <v>292</v>
      </c>
      <c r="S2730" s="77">
        <v>271</v>
      </c>
      <c r="T2730" s="77">
        <v>263</v>
      </c>
      <c r="U2730" s="78">
        <v>168</v>
      </c>
    </row>
    <row r="2731" spans="1:21" ht="15">
      <c r="A2731" s="76" t="s">
        <v>3095</v>
      </c>
      <c r="B2731" s="77" t="s">
        <v>5864</v>
      </c>
      <c r="C2731" s="77" t="s">
        <v>2702</v>
      </c>
      <c r="D2731" s="77" t="s">
        <v>1208</v>
      </c>
      <c r="E2731" s="77">
        <v>12710</v>
      </c>
      <c r="F2731" s="77">
        <v>5604</v>
      </c>
      <c r="G2731" s="77">
        <v>7106</v>
      </c>
      <c r="H2731" s="77">
        <v>0.44091266699999998</v>
      </c>
      <c r="I2731" s="77">
        <v>0.55908733300000002</v>
      </c>
      <c r="J2731" s="77">
        <v>3178</v>
      </c>
      <c r="K2731" s="77">
        <v>1968</v>
      </c>
      <c r="L2731" s="77">
        <v>178</v>
      </c>
      <c r="M2731" s="77">
        <v>107</v>
      </c>
      <c r="N2731" s="77">
        <v>104</v>
      </c>
      <c r="O2731" s="77">
        <v>69</v>
      </c>
      <c r="P2731" s="77">
        <v>4005</v>
      </c>
      <c r="Q2731" s="77">
        <v>2126</v>
      </c>
      <c r="R2731" s="77">
        <v>265</v>
      </c>
      <c r="S2731" s="77">
        <v>263</v>
      </c>
      <c r="T2731" s="77">
        <v>273</v>
      </c>
      <c r="U2731" s="78">
        <v>174</v>
      </c>
    </row>
    <row r="2732" spans="1:21" ht="15">
      <c r="A2732" s="76" t="s">
        <v>3096</v>
      </c>
      <c r="B2732" s="77" t="s">
        <v>5864</v>
      </c>
      <c r="C2732" s="77" t="s">
        <v>2702</v>
      </c>
      <c r="D2732" s="77" t="s">
        <v>1208</v>
      </c>
      <c r="E2732" s="77">
        <v>12164</v>
      </c>
      <c r="F2732" s="77">
        <v>5272</v>
      </c>
      <c r="G2732" s="77">
        <v>6892</v>
      </c>
      <c r="H2732" s="77">
        <v>0.43341006199999998</v>
      </c>
      <c r="I2732" s="77">
        <v>0.56658993800000002</v>
      </c>
      <c r="J2732" s="77">
        <v>2947</v>
      </c>
      <c r="K2732" s="77">
        <v>1890</v>
      </c>
      <c r="L2732" s="77">
        <v>174</v>
      </c>
      <c r="M2732" s="77">
        <v>91</v>
      </c>
      <c r="N2732" s="77">
        <v>96</v>
      </c>
      <c r="O2732" s="77">
        <v>74</v>
      </c>
      <c r="P2732" s="77">
        <v>3841</v>
      </c>
      <c r="Q2732" s="77">
        <v>2046</v>
      </c>
      <c r="R2732" s="77">
        <v>296</v>
      </c>
      <c r="S2732" s="77">
        <v>269</v>
      </c>
      <c r="T2732" s="77">
        <v>279</v>
      </c>
      <c r="U2732" s="78">
        <v>161</v>
      </c>
    </row>
    <row r="2733" spans="1:21" ht="15">
      <c r="A2733" s="76" t="s">
        <v>3097</v>
      </c>
      <c r="B2733" s="77" t="s">
        <v>5864</v>
      </c>
      <c r="C2733" s="77" t="s">
        <v>2702</v>
      </c>
      <c r="D2733" s="77" t="s">
        <v>1208</v>
      </c>
      <c r="E2733" s="77">
        <v>12569</v>
      </c>
      <c r="F2733" s="77">
        <v>5488</v>
      </c>
      <c r="G2733" s="77">
        <v>7081</v>
      </c>
      <c r="H2733" s="77">
        <v>0.43662980299999998</v>
      </c>
      <c r="I2733" s="77">
        <v>0.56337019700000002</v>
      </c>
      <c r="J2733" s="77">
        <v>3141</v>
      </c>
      <c r="K2733" s="77">
        <v>1895</v>
      </c>
      <c r="L2733" s="77">
        <v>181</v>
      </c>
      <c r="M2733" s="77">
        <v>98</v>
      </c>
      <c r="N2733" s="77">
        <v>98</v>
      </c>
      <c r="O2733" s="77">
        <v>75</v>
      </c>
      <c r="P2733" s="77">
        <v>4038</v>
      </c>
      <c r="Q2733" s="77">
        <v>2014</v>
      </c>
      <c r="R2733" s="77">
        <v>306</v>
      </c>
      <c r="S2733" s="77">
        <v>269</v>
      </c>
      <c r="T2733" s="77">
        <v>283</v>
      </c>
      <c r="U2733" s="78">
        <v>171</v>
      </c>
    </row>
    <row r="2734" spans="1:21" ht="15">
      <c r="A2734" s="76" t="s">
        <v>3098</v>
      </c>
      <c r="B2734" s="77" t="s">
        <v>5864</v>
      </c>
      <c r="C2734" s="77" t="s">
        <v>2702</v>
      </c>
      <c r="D2734" s="77" t="s">
        <v>1208</v>
      </c>
      <c r="E2734" s="77">
        <v>13419</v>
      </c>
      <c r="F2734" s="77">
        <v>5954</v>
      </c>
      <c r="G2734" s="77">
        <v>7465</v>
      </c>
      <c r="H2734" s="77">
        <v>0.443699232</v>
      </c>
      <c r="I2734" s="77">
        <v>0.55630076799999995</v>
      </c>
      <c r="J2734" s="77">
        <v>3442</v>
      </c>
      <c r="K2734" s="77">
        <v>2012</v>
      </c>
      <c r="L2734" s="77">
        <v>226</v>
      </c>
      <c r="M2734" s="77">
        <v>94</v>
      </c>
      <c r="N2734" s="77">
        <v>104</v>
      </c>
      <c r="O2734" s="77">
        <v>76</v>
      </c>
      <c r="P2734" s="77">
        <v>4250</v>
      </c>
      <c r="Q2734" s="77">
        <v>2121</v>
      </c>
      <c r="R2734" s="77">
        <v>326</v>
      </c>
      <c r="S2734" s="77">
        <v>283</v>
      </c>
      <c r="T2734" s="77">
        <v>293</v>
      </c>
      <c r="U2734" s="78">
        <v>192</v>
      </c>
    </row>
    <row r="2735" spans="1:21" ht="15">
      <c r="A2735" s="76" t="s">
        <v>3099</v>
      </c>
      <c r="B2735" s="77" t="s">
        <v>5864</v>
      </c>
      <c r="C2735" s="77" t="s">
        <v>2702</v>
      </c>
      <c r="D2735" s="77" t="s">
        <v>1208</v>
      </c>
      <c r="E2735" s="77">
        <v>13678</v>
      </c>
      <c r="F2735" s="77">
        <v>6200</v>
      </c>
      <c r="G2735" s="77">
        <v>7478</v>
      </c>
      <c r="H2735" s="77">
        <v>0.45328264400000001</v>
      </c>
      <c r="I2735" s="77">
        <v>0.54671735600000004</v>
      </c>
      <c r="J2735" s="77">
        <v>3563</v>
      </c>
      <c r="K2735" s="77">
        <v>2070</v>
      </c>
      <c r="L2735" s="77">
        <v>256</v>
      </c>
      <c r="M2735" s="77">
        <v>112</v>
      </c>
      <c r="N2735" s="77">
        <v>117</v>
      </c>
      <c r="O2735" s="77">
        <v>82</v>
      </c>
      <c r="P2735" s="77">
        <v>4398</v>
      </c>
      <c r="Q2735" s="77">
        <v>2074</v>
      </c>
      <c r="R2735" s="77">
        <v>287</v>
      </c>
      <c r="S2735" s="77">
        <v>287</v>
      </c>
      <c r="T2735" s="77">
        <v>247</v>
      </c>
      <c r="U2735" s="78">
        <v>185</v>
      </c>
    </row>
    <row r="2736" spans="1:21" ht="15">
      <c r="A2736" s="76" t="s">
        <v>3100</v>
      </c>
      <c r="B2736" s="77" t="s">
        <v>5864</v>
      </c>
      <c r="C2736" s="77" t="s">
        <v>2702</v>
      </c>
      <c r="D2736" s="77" t="s">
        <v>1208</v>
      </c>
      <c r="E2736" s="77">
        <v>12340</v>
      </c>
      <c r="F2736" s="77">
        <v>5455</v>
      </c>
      <c r="G2736" s="77">
        <v>6885</v>
      </c>
      <c r="H2736" s="77">
        <v>0.44205834700000002</v>
      </c>
      <c r="I2736" s="77">
        <v>0.55794165299999998</v>
      </c>
      <c r="J2736" s="77">
        <v>3123</v>
      </c>
      <c r="K2736" s="77">
        <v>1867</v>
      </c>
      <c r="L2736" s="77">
        <v>187</v>
      </c>
      <c r="M2736" s="77">
        <v>98</v>
      </c>
      <c r="N2736" s="77">
        <v>108</v>
      </c>
      <c r="O2736" s="77">
        <v>72</v>
      </c>
      <c r="P2736" s="77">
        <v>3924</v>
      </c>
      <c r="Q2736" s="77">
        <v>2030</v>
      </c>
      <c r="R2736" s="77">
        <v>279</v>
      </c>
      <c r="S2736" s="77">
        <v>225</v>
      </c>
      <c r="T2736" s="77">
        <v>259</v>
      </c>
      <c r="U2736" s="78">
        <v>168</v>
      </c>
    </row>
    <row r="2737" spans="1:21" ht="15">
      <c r="A2737" s="76" t="s">
        <v>3101</v>
      </c>
      <c r="B2737" s="77" t="s">
        <v>5865</v>
      </c>
      <c r="C2737" s="77" t="s">
        <v>2702</v>
      </c>
      <c r="D2737" s="77" t="s">
        <v>1208</v>
      </c>
      <c r="E2737" s="77">
        <v>12870</v>
      </c>
      <c r="F2737" s="77">
        <v>5878</v>
      </c>
      <c r="G2737" s="77">
        <v>6992</v>
      </c>
      <c r="H2737" s="77">
        <v>0.45672105699999999</v>
      </c>
      <c r="I2737" s="77">
        <v>0.54327894300000001</v>
      </c>
      <c r="J2737" s="77">
        <v>3331</v>
      </c>
      <c r="K2737" s="77">
        <v>2052</v>
      </c>
      <c r="L2737" s="77">
        <v>213</v>
      </c>
      <c r="M2737" s="77">
        <v>104</v>
      </c>
      <c r="N2737" s="77">
        <v>108</v>
      </c>
      <c r="O2737" s="77">
        <v>70</v>
      </c>
      <c r="P2737" s="77">
        <v>4011</v>
      </c>
      <c r="Q2737" s="77">
        <v>1990</v>
      </c>
      <c r="R2737" s="77">
        <v>292</v>
      </c>
      <c r="S2737" s="77">
        <v>260</v>
      </c>
      <c r="T2737" s="77">
        <v>275</v>
      </c>
      <c r="U2737" s="78">
        <v>164</v>
      </c>
    </row>
    <row r="2738" spans="1:21" ht="15">
      <c r="A2738" s="76" t="s">
        <v>3102</v>
      </c>
      <c r="B2738" s="77" t="s">
        <v>5864</v>
      </c>
      <c r="C2738" s="77" t="s">
        <v>2702</v>
      </c>
      <c r="D2738" s="77" t="s">
        <v>1208</v>
      </c>
      <c r="E2738" s="77">
        <v>12484</v>
      </c>
      <c r="F2738" s="77">
        <v>5636</v>
      </c>
      <c r="G2738" s="77">
        <v>6848</v>
      </c>
      <c r="H2738" s="77">
        <v>0.45145786599999999</v>
      </c>
      <c r="I2738" s="77">
        <v>0.54854213399999996</v>
      </c>
      <c r="J2738" s="77">
        <v>3259</v>
      </c>
      <c r="K2738" s="77">
        <v>1932</v>
      </c>
      <c r="L2738" s="77">
        <v>172</v>
      </c>
      <c r="M2738" s="77">
        <v>98</v>
      </c>
      <c r="N2738" s="77">
        <v>106</v>
      </c>
      <c r="O2738" s="77">
        <v>69</v>
      </c>
      <c r="P2738" s="77">
        <v>3951</v>
      </c>
      <c r="Q2738" s="77">
        <v>1947</v>
      </c>
      <c r="R2738" s="77">
        <v>278</v>
      </c>
      <c r="S2738" s="77">
        <v>254</v>
      </c>
      <c r="T2738" s="77">
        <v>245</v>
      </c>
      <c r="U2738" s="78">
        <v>173</v>
      </c>
    </row>
    <row r="2739" spans="1:21" ht="15">
      <c r="A2739" s="76" t="s">
        <v>3103</v>
      </c>
      <c r="B2739" s="77" t="s">
        <v>5864</v>
      </c>
      <c r="C2739" s="77" t="s">
        <v>2702</v>
      </c>
      <c r="D2739" s="77" t="s">
        <v>1208</v>
      </c>
      <c r="E2739" s="77">
        <v>13062</v>
      </c>
      <c r="F2739" s="77">
        <v>5921</v>
      </c>
      <c r="G2739" s="77">
        <v>7141</v>
      </c>
      <c r="H2739" s="77">
        <v>0.453299648</v>
      </c>
      <c r="I2739" s="77">
        <v>0.546700352</v>
      </c>
      <c r="J2739" s="77">
        <v>3440</v>
      </c>
      <c r="K2739" s="77">
        <v>1956</v>
      </c>
      <c r="L2739" s="77">
        <v>220</v>
      </c>
      <c r="M2739" s="77">
        <v>104</v>
      </c>
      <c r="N2739" s="77">
        <v>116</v>
      </c>
      <c r="O2739" s="77">
        <v>85</v>
      </c>
      <c r="P2739" s="77">
        <v>4099</v>
      </c>
      <c r="Q2739" s="77">
        <v>2014</v>
      </c>
      <c r="R2739" s="77">
        <v>309</v>
      </c>
      <c r="S2739" s="77">
        <v>244</v>
      </c>
      <c r="T2739" s="77">
        <v>280</v>
      </c>
      <c r="U2739" s="78">
        <v>195</v>
      </c>
    </row>
    <row r="2740" spans="1:21" ht="15">
      <c r="A2740" s="76" t="s">
        <v>3104</v>
      </c>
      <c r="B2740" s="77" t="s">
        <v>5864</v>
      </c>
      <c r="C2740" s="77" t="s">
        <v>2702</v>
      </c>
      <c r="D2740" s="77" t="s">
        <v>1208</v>
      </c>
      <c r="E2740" s="77">
        <v>12501</v>
      </c>
      <c r="F2740" s="77">
        <v>5588</v>
      </c>
      <c r="G2740" s="77">
        <v>6913</v>
      </c>
      <c r="H2740" s="77">
        <v>0.44700424</v>
      </c>
      <c r="I2740" s="77">
        <v>0.55299575999999995</v>
      </c>
      <c r="J2740" s="77">
        <v>3170</v>
      </c>
      <c r="K2740" s="77">
        <v>1937</v>
      </c>
      <c r="L2740" s="77">
        <v>213</v>
      </c>
      <c r="M2740" s="77">
        <v>93</v>
      </c>
      <c r="N2740" s="77">
        <v>109</v>
      </c>
      <c r="O2740" s="77">
        <v>66</v>
      </c>
      <c r="P2740" s="77">
        <v>3879</v>
      </c>
      <c r="Q2740" s="77">
        <v>1999</v>
      </c>
      <c r="R2740" s="77">
        <v>306</v>
      </c>
      <c r="S2740" s="77">
        <v>264</v>
      </c>
      <c r="T2740" s="77">
        <v>276</v>
      </c>
      <c r="U2740" s="78">
        <v>189</v>
      </c>
    </row>
    <row r="2741" spans="1:21" ht="15">
      <c r="A2741" s="76" t="s">
        <v>3105</v>
      </c>
      <c r="B2741" s="77" t="s">
        <v>5864</v>
      </c>
      <c r="C2741" s="77" t="s">
        <v>2702</v>
      </c>
      <c r="D2741" s="77" t="s">
        <v>1208</v>
      </c>
      <c r="E2741" s="77">
        <v>12134</v>
      </c>
      <c r="F2741" s="77">
        <v>5451</v>
      </c>
      <c r="G2741" s="77">
        <v>6683</v>
      </c>
      <c r="H2741" s="77">
        <v>0.449233559</v>
      </c>
      <c r="I2741" s="77">
        <v>0.55076644100000005</v>
      </c>
      <c r="J2741" s="77">
        <v>3068</v>
      </c>
      <c r="K2741" s="77">
        <v>1941</v>
      </c>
      <c r="L2741" s="77">
        <v>196</v>
      </c>
      <c r="M2741" s="77">
        <v>84</v>
      </c>
      <c r="N2741" s="77">
        <v>93</v>
      </c>
      <c r="O2741" s="77">
        <v>69</v>
      </c>
      <c r="P2741" s="77">
        <v>3793</v>
      </c>
      <c r="Q2741" s="77">
        <v>1921</v>
      </c>
      <c r="R2741" s="77">
        <v>305</v>
      </c>
      <c r="S2741" s="77">
        <v>243</v>
      </c>
      <c r="T2741" s="77">
        <v>251</v>
      </c>
      <c r="U2741" s="78">
        <v>170</v>
      </c>
    </row>
    <row r="2742" spans="1:21" ht="15">
      <c r="A2742" s="76" t="s">
        <v>3106</v>
      </c>
      <c r="B2742" s="77" t="s">
        <v>5864</v>
      </c>
      <c r="C2742" s="77" t="s">
        <v>2702</v>
      </c>
      <c r="D2742" s="77" t="s">
        <v>1208</v>
      </c>
      <c r="E2742" s="77">
        <v>13319</v>
      </c>
      <c r="F2742" s="77">
        <v>6036</v>
      </c>
      <c r="G2742" s="77">
        <v>7283</v>
      </c>
      <c r="H2742" s="77">
        <v>0.45318717600000002</v>
      </c>
      <c r="I2742" s="77">
        <v>0.54681282399999998</v>
      </c>
      <c r="J2742" s="77">
        <v>3525</v>
      </c>
      <c r="K2742" s="77">
        <v>1994</v>
      </c>
      <c r="L2742" s="77">
        <v>214</v>
      </c>
      <c r="M2742" s="77">
        <v>107</v>
      </c>
      <c r="N2742" s="77">
        <v>114</v>
      </c>
      <c r="O2742" s="77">
        <v>82</v>
      </c>
      <c r="P2742" s="77">
        <v>4217</v>
      </c>
      <c r="Q2742" s="77">
        <v>2052</v>
      </c>
      <c r="R2742" s="77">
        <v>302</v>
      </c>
      <c r="S2742" s="77">
        <v>269</v>
      </c>
      <c r="T2742" s="77">
        <v>261</v>
      </c>
      <c r="U2742" s="78">
        <v>182</v>
      </c>
    </row>
    <row r="2743" spans="1:21" ht="15">
      <c r="A2743" s="76" t="s">
        <v>3107</v>
      </c>
      <c r="B2743" s="77" t="s">
        <v>5864</v>
      </c>
      <c r="C2743" s="77" t="s">
        <v>2702</v>
      </c>
      <c r="D2743" s="77" t="s">
        <v>1208</v>
      </c>
      <c r="E2743" s="77">
        <v>13108</v>
      </c>
      <c r="F2743" s="77">
        <v>5871</v>
      </c>
      <c r="G2743" s="77">
        <v>7237</v>
      </c>
      <c r="H2743" s="77">
        <v>0.44789441600000002</v>
      </c>
      <c r="I2743" s="77">
        <v>0.55210558399999998</v>
      </c>
      <c r="J2743" s="77">
        <v>3393</v>
      </c>
      <c r="K2743" s="77">
        <v>1976</v>
      </c>
      <c r="L2743" s="77">
        <v>228</v>
      </c>
      <c r="M2743" s="77">
        <v>87</v>
      </c>
      <c r="N2743" s="77">
        <v>119</v>
      </c>
      <c r="O2743" s="77">
        <v>68</v>
      </c>
      <c r="P2743" s="77">
        <v>4167</v>
      </c>
      <c r="Q2743" s="77">
        <v>2106</v>
      </c>
      <c r="R2743" s="77">
        <v>304</v>
      </c>
      <c r="S2743" s="77">
        <v>258</v>
      </c>
      <c r="T2743" s="77">
        <v>237</v>
      </c>
      <c r="U2743" s="78">
        <v>165</v>
      </c>
    </row>
    <row r="2744" spans="1:21" ht="15">
      <c r="A2744" s="76" t="s">
        <v>3108</v>
      </c>
      <c r="B2744" s="77" t="s">
        <v>5864</v>
      </c>
      <c r="C2744" s="77" t="s">
        <v>2954</v>
      </c>
      <c r="D2744" s="77" t="s">
        <v>1208</v>
      </c>
      <c r="E2744" s="77">
        <v>12762</v>
      </c>
      <c r="F2744" s="77">
        <v>5778</v>
      </c>
      <c r="G2744" s="77">
        <v>6984</v>
      </c>
      <c r="H2744" s="77">
        <v>0.45275035299999999</v>
      </c>
      <c r="I2744" s="77">
        <v>0.54724964700000001</v>
      </c>
      <c r="J2744" s="77">
        <v>3384</v>
      </c>
      <c r="K2744" s="77">
        <v>1907</v>
      </c>
      <c r="L2744" s="77">
        <v>216</v>
      </c>
      <c r="M2744" s="77">
        <v>91</v>
      </c>
      <c r="N2744" s="77">
        <v>112</v>
      </c>
      <c r="O2744" s="77">
        <v>68</v>
      </c>
      <c r="P2744" s="77">
        <v>4036</v>
      </c>
      <c r="Q2744" s="77">
        <v>2014</v>
      </c>
      <c r="R2744" s="77">
        <v>278</v>
      </c>
      <c r="S2744" s="77">
        <v>247</v>
      </c>
      <c r="T2744" s="77">
        <v>253</v>
      </c>
      <c r="U2744" s="78">
        <v>156</v>
      </c>
    </row>
    <row r="2745" spans="1:21" ht="15">
      <c r="A2745" s="76" t="s">
        <v>3109</v>
      </c>
      <c r="B2745" s="77" t="s">
        <v>5864</v>
      </c>
      <c r="C2745" s="77" t="s">
        <v>2954</v>
      </c>
      <c r="D2745" s="77" t="s">
        <v>1208</v>
      </c>
      <c r="E2745" s="77">
        <v>13529</v>
      </c>
      <c r="F2745" s="77">
        <v>6189</v>
      </c>
      <c r="G2745" s="77">
        <v>7340</v>
      </c>
      <c r="H2745" s="77">
        <v>0.45746174899999997</v>
      </c>
      <c r="I2745" s="77">
        <v>0.54253825099999997</v>
      </c>
      <c r="J2745" s="77">
        <v>3635</v>
      </c>
      <c r="K2745" s="77">
        <v>2031</v>
      </c>
      <c r="L2745" s="77">
        <v>245</v>
      </c>
      <c r="M2745" s="77">
        <v>96</v>
      </c>
      <c r="N2745" s="77">
        <v>104</v>
      </c>
      <c r="O2745" s="77">
        <v>78</v>
      </c>
      <c r="P2745" s="77">
        <v>4208</v>
      </c>
      <c r="Q2745" s="77">
        <v>2113</v>
      </c>
      <c r="R2745" s="77">
        <v>298</v>
      </c>
      <c r="S2745" s="77">
        <v>257</v>
      </c>
      <c r="T2745" s="77">
        <v>289</v>
      </c>
      <c r="U2745" s="78">
        <v>175</v>
      </c>
    </row>
    <row r="2746" spans="1:21" ht="15">
      <c r="A2746" s="76" t="s">
        <v>3110</v>
      </c>
      <c r="B2746" s="77" t="s">
        <v>5864</v>
      </c>
      <c r="C2746" s="77" t="s">
        <v>2954</v>
      </c>
      <c r="D2746" s="77" t="s">
        <v>1208</v>
      </c>
      <c r="E2746" s="77">
        <v>12426</v>
      </c>
      <c r="F2746" s="77">
        <v>5568</v>
      </c>
      <c r="G2746" s="77">
        <v>6858</v>
      </c>
      <c r="H2746" s="77">
        <v>0.44809270899999998</v>
      </c>
      <c r="I2746" s="77">
        <v>0.55190729100000002</v>
      </c>
      <c r="J2746" s="77">
        <v>3180</v>
      </c>
      <c r="K2746" s="77">
        <v>1897</v>
      </c>
      <c r="L2746" s="77">
        <v>201</v>
      </c>
      <c r="M2746" s="77">
        <v>92</v>
      </c>
      <c r="N2746" s="77">
        <v>105</v>
      </c>
      <c r="O2746" s="77">
        <v>93</v>
      </c>
      <c r="P2746" s="77">
        <v>3936</v>
      </c>
      <c r="Q2746" s="77">
        <v>1958</v>
      </c>
      <c r="R2746" s="77">
        <v>291</v>
      </c>
      <c r="S2746" s="77">
        <v>260</v>
      </c>
      <c r="T2746" s="77">
        <v>255</v>
      </c>
      <c r="U2746" s="78">
        <v>158</v>
      </c>
    </row>
    <row r="2747" spans="1:21" ht="15">
      <c r="A2747" s="76" t="s">
        <v>3111</v>
      </c>
      <c r="B2747" s="77" t="s">
        <v>5864</v>
      </c>
      <c r="C2747" s="77" t="s">
        <v>2954</v>
      </c>
      <c r="D2747" s="77" t="s">
        <v>1208</v>
      </c>
      <c r="E2747" s="77">
        <v>12597</v>
      </c>
      <c r="F2747" s="77">
        <v>5634</v>
      </c>
      <c r="G2747" s="77">
        <v>6963</v>
      </c>
      <c r="H2747" s="77">
        <v>0.44724934500000002</v>
      </c>
      <c r="I2747" s="77">
        <v>0.55275065499999998</v>
      </c>
      <c r="J2747" s="77">
        <v>3216</v>
      </c>
      <c r="K2747" s="77">
        <v>1920</v>
      </c>
      <c r="L2747" s="77">
        <v>198</v>
      </c>
      <c r="M2747" s="77">
        <v>101</v>
      </c>
      <c r="N2747" s="77">
        <v>118</v>
      </c>
      <c r="O2747" s="77">
        <v>81</v>
      </c>
      <c r="P2747" s="77">
        <v>3989</v>
      </c>
      <c r="Q2747" s="77">
        <v>1976</v>
      </c>
      <c r="R2747" s="77">
        <v>285</v>
      </c>
      <c r="S2747" s="77">
        <v>270</v>
      </c>
      <c r="T2747" s="77">
        <v>281</v>
      </c>
      <c r="U2747" s="78">
        <v>162</v>
      </c>
    </row>
    <row r="2748" spans="1:21" ht="15">
      <c r="A2748" s="76" t="s">
        <v>3112</v>
      </c>
      <c r="B2748" s="77" t="s">
        <v>5864</v>
      </c>
      <c r="C2748" s="77" t="s">
        <v>2954</v>
      </c>
      <c r="D2748" s="77" t="s">
        <v>1208</v>
      </c>
      <c r="E2748" s="77">
        <v>12909</v>
      </c>
      <c r="F2748" s="77">
        <v>5830</v>
      </c>
      <c r="G2748" s="77">
        <v>7079</v>
      </c>
      <c r="H2748" s="77">
        <v>0.45162289900000002</v>
      </c>
      <c r="I2748" s="77">
        <v>0.54837710100000003</v>
      </c>
      <c r="J2748" s="77">
        <v>3381</v>
      </c>
      <c r="K2748" s="77">
        <v>1967</v>
      </c>
      <c r="L2748" s="77">
        <v>206</v>
      </c>
      <c r="M2748" s="77">
        <v>103</v>
      </c>
      <c r="N2748" s="77">
        <v>100</v>
      </c>
      <c r="O2748" s="77">
        <v>73</v>
      </c>
      <c r="P2748" s="77">
        <v>4075</v>
      </c>
      <c r="Q2748" s="77">
        <v>2028</v>
      </c>
      <c r="R2748" s="77">
        <v>288</v>
      </c>
      <c r="S2748" s="77">
        <v>249</v>
      </c>
      <c r="T2748" s="77">
        <v>262</v>
      </c>
      <c r="U2748" s="78">
        <v>177</v>
      </c>
    </row>
    <row r="2749" spans="1:21" ht="15">
      <c r="A2749" s="76" t="s">
        <v>3113</v>
      </c>
      <c r="B2749" s="77" t="s">
        <v>5864</v>
      </c>
      <c r="C2749" s="77" t="s">
        <v>2954</v>
      </c>
      <c r="D2749" s="77" t="s">
        <v>1208</v>
      </c>
      <c r="E2749" s="77">
        <v>13266</v>
      </c>
      <c r="F2749" s="77">
        <v>5947</v>
      </c>
      <c r="G2749" s="77">
        <v>7319</v>
      </c>
      <c r="H2749" s="77">
        <v>0.44828885899999998</v>
      </c>
      <c r="I2749" s="77">
        <v>0.55171114099999996</v>
      </c>
      <c r="J2749" s="77">
        <v>3460</v>
      </c>
      <c r="K2749" s="77">
        <v>1972</v>
      </c>
      <c r="L2749" s="77">
        <v>231</v>
      </c>
      <c r="M2749" s="77">
        <v>100</v>
      </c>
      <c r="N2749" s="77">
        <v>105</v>
      </c>
      <c r="O2749" s="77">
        <v>79</v>
      </c>
      <c r="P2749" s="77">
        <v>4300</v>
      </c>
      <c r="Q2749" s="77">
        <v>2033</v>
      </c>
      <c r="R2749" s="77">
        <v>290</v>
      </c>
      <c r="S2749" s="77">
        <v>255</v>
      </c>
      <c r="T2749" s="77">
        <v>273</v>
      </c>
      <c r="U2749" s="78">
        <v>168</v>
      </c>
    </row>
    <row r="2750" spans="1:21" ht="15">
      <c r="A2750" s="76" t="s">
        <v>3114</v>
      </c>
      <c r="B2750" s="77" t="s">
        <v>5864</v>
      </c>
      <c r="C2750" s="77" t="s">
        <v>2954</v>
      </c>
      <c r="D2750" s="77" t="s">
        <v>1208</v>
      </c>
      <c r="E2750" s="77">
        <v>13136</v>
      </c>
      <c r="F2750" s="77">
        <v>5903</v>
      </c>
      <c r="G2750" s="77">
        <v>7233</v>
      </c>
      <c r="H2750" s="77">
        <v>0.44937576099999998</v>
      </c>
      <c r="I2750" s="77">
        <v>0.55062423900000002</v>
      </c>
      <c r="J2750" s="77">
        <v>3387</v>
      </c>
      <c r="K2750" s="77">
        <v>2025</v>
      </c>
      <c r="L2750" s="77">
        <v>213</v>
      </c>
      <c r="M2750" s="77">
        <v>97</v>
      </c>
      <c r="N2750" s="77">
        <v>105</v>
      </c>
      <c r="O2750" s="77">
        <v>76</v>
      </c>
      <c r="P2750" s="77">
        <v>4216</v>
      </c>
      <c r="Q2750" s="77">
        <v>2061</v>
      </c>
      <c r="R2750" s="77">
        <v>283</v>
      </c>
      <c r="S2750" s="77">
        <v>234</v>
      </c>
      <c r="T2750" s="77">
        <v>257</v>
      </c>
      <c r="U2750" s="78">
        <v>182</v>
      </c>
    </row>
    <row r="2751" spans="1:21" ht="15">
      <c r="A2751" s="76" t="s">
        <v>3115</v>
      </c>
      <c r="B2751" s="77" t="s">
        <v>5864</v>
      </c>
      <c r="C2751" s="77" t="s">
        <v>2954</v>
      </c>
      <c r="D2751" s="77" t="s">
        <v>1208</v>
      </c>
      <c r="E2751" s="77">
        <v>12790</v>
      </c>
      <c r="F2751" s="77">
        <v>5606</v>
      </c>
      <c r="G2751" s="77">
        <v>7184</v>
      </c>
      <c r="H2751" s="77">
        <v>0.43831118099999999</v>
      </c>
      <c r="I2751" s="77">
        <v>0.56168881900000001</v>
      </c>
      <c r="J2751" s="77">
        <v>3193</v>
      </c>
      <c r="K2751" s="77">
        <v>1927</v>
      </c>
      <c r="L2751" s="77">
        <v>209</v>
      </c>
      <c r="M2751" s="77">
        <v>100</v>
      </c>
      <c r="N2751" s="77">
        <v>110</v>
      </c>
      <c r="O2751" s="77">
        <v>67</v>
      </c>
      <c r="P2751" s="77">
        <v>4092</v>
      </c>
      <c r="Q2751" s="77">
        <v>2102</v>
      </c>
      <c r="R2751" s="77">
        <v>297</v>
      </c>
      <c r="S2751" s="77">
        <v>249</v>
      </c>
      <c r="T2751" s="77">
        <v>281</v>
      </c>
      <c r="U2751" s="78">
        <v>163</v>
      </c>
    </row>
    <row r="2752" spans="1:21" ht="15">
      <c r="A2752" s="76" t="s">
        <v>3116</v>
      </c>
      <c r="B2752" s="77" t="s">
        <v>5864</v>
      </c>
      <c r="C2752" s="77" t="s">
        <v>2954</v>
      </c>
      <c r="D2752" s="77" t="s">
        <v>1208</v>
      </c>
      <c r="E2752" s="77">
        <v>13159</v>
      </c>
      <c r="F2752" s="77">
        <v>5939</v>
      </c>
      <c r="G2752" s="77">
        <v>7220</v>
      </c>
      <c r="H2752" s="77">
        <v>0.45132608899999999</v>
      </c>
      <c r="I2752" s="77">
        <v>0.54867391099999996</v>
      </c>
      <c r="J2752" s="77">
        <v>3447</v>
      </c>
      <c r="K2752" s="77">
        <v>1982</v>
      </c>
      <c r="L2752" s="77">
        <v>217</v>
      </c>
      <c r="M2752" s="77">
        <v>107</v>
      </c>
      <c r="N2752" s="77">
        <v>101</v>
      </c>
      <c r="O2752" s="77">
        <v>85</v>
      </c>
      <c r="P2752" s="77">
        <v>4180</v>
      </c>
      <c r="Q2752" s="77">
        <v>2069</v>
      </c>
      <c r="R2752" s="77">
        <v>293</v>
      </c>
      <c r="S2752" s="77">
        <v>253</v>
      </c>
      <c r="T2752" s="77">
        <v>256</v>
      </c>
      <c r="U2752" s="78">
        <v>169</v>
      </c>
    </row>
    <row r="2753" spans="1:21" ht="15">
      <c r="A2753" s="76" t="s">
        <v>3117</v>
      </c>
      <c r="B2753" s="77" t="s">
        <v>5864</v>
      </c>
      <c r="C2753" s="77" t="s">
        <v>2954</v>
      </c>
      <c r="D2753" s="77" t="s">
        <v>1208</v>
      </c>
      <c r="E2753" s="77">
        <v>13332</v>
      </c>
      <c r="F2753" s="77">
        <v>6085</v>
      </c>
      <c r="G2753" s="77">
        <v>7247</v>
      </c>
      <c r="H2753" s="77">
        <v>0.45642064199999999</v>
      </c>
      <c r="I2753" s="77">
        <v>0.54357935800000001</v>
      </c>
      <c r="J2753" s="77">
        <v>3543</v>
      </c>
      <c r="K2753" s="77">
        <v>2044</v>
      </c>
      <c r="L2753" s="77">
        <v>230</v>
      </c>
      <c r="M2753" s="77">
        <v>82</v>
      </c>
      <c r="N2753" s="77">
        <v>109</v>
      </c>
      <c r="O2753" s="77">
        <v>77</v>
      </c>
      <c r="P2753" s="77">
        <v>4234</v>
      </c>
      <c r="Q2753" s="77">
        <v>2013</v>
      </c>
      <c r="R2753" s="77">
        <v>311</v>
      </c>
      <c r="S2753" s="77">
        <v>260</v>
      </c>
      <c r="T2753" s="77">
        <v>271</v>
      </c>
      <c r="U2753" s="78">
        <v>158</v>
      </c>
    </row>
    <row r="2754" spans="1:21" ht="15">
      <c r="A2754" s="76" t="s">
        <v>3118</v>
      </c>
      <c r="B2754" s="77" t="s">
        <v>5864</v>
      </c>
      <c r="C2754" s="77" t="s">
        <v>2954</v>
      </c>
      <c r="D2754" s="77" t="s">
        <v>1208</v>
      </c>
      <c r="E2754" s="77">
        <v>13192</v>
      </c>
      <c r="F2754" s="77">
        <v>5943</v>
      </c>
      <c r="G2754" s="77">
        <v>7249</v>
      </c>
      <c r="H2754" s="77">
        <v>0.45050030299999999</v>
      </c>
      <c r="I2754" s="77">
        <v>0.54949969700000001</v>
      </c>
      <c r="J2754" s="77">
        <v>3420</v>
      </c>
      <c r="K2754" s="77">
        <v>1983</v>
      </c>
      <c r="L2754" s="77">
        <v>238</v>
      </c>
      <c r="M2754" s="77">
        <v>109</v>
      </c>
      <c r="N2754" s="77">
        <v>115</v>
      </c>
      <c r="O2754" s="77">
        <v>78</v>
      </c>
      <c r="P2754" s="77">
        <v>4220</v>
      </c>
      <c r="Q2754" s="77">
        <v>2041</v>
      </c>
      <c r="R2754" s="77">
        <v>276</v>
      </c>
      <c r="S2754" s="77">
        <v>270</v>
      </c>
      <c r="T2754" s="77">
        <v>277</v>
      </c>
      <c r="U2754" s="78">
        <v>165</v>
      </c>
    </row>
    <row r="2755" spans="1:21" ht="15">
      <c r="A2755" s="76" t="s">
        <v>3119</v>
      </c>
      <c r="B2755" s="77" t="s">
        <v>5864</v>
      </c>
      <c r="C2755" s="77" t="s">
        <v>2954</v>
      </c>
      <c r="D2755" s="77" t="s">
        <v>1208</v>
      </c>
      <c r="E2755" s="77">
        <v>13164</v>
      </c>
      <c r="F2755" s="77">
        <v>5907</v>
      </c>
      <c r="G2755" s="77">
        <v>7257</v>
      </c>
      <c r="H2755" s="77">
        <v>0.44872379200000001</v>
      </c>
      <c r="I2755" s="77">
        <v>0.55127620799999999</v>
      </c>
      <c r="J2755" s="77">
        <v>3379</v>
      </c>
      <c r="K2755" s="77">
        <v>2026</v>
      </c>
      <c r="L2755" s="77">
        <v>194</v>
      </c>
      <c r="M2755" s="77">
        <v>111</v>
      </c>
      <c r="N2755" s="77">
        <v>111</v>
      </c>
      <c r="O2755" s="77">
        <v>86</v>
      </c>
      <c r="P2755" s="77">
        <v>4243</v>
      </c>
      <c r="Q2755" s="77">
        <v>2007</v>
      </c>
      <c r="R2755" s="77">
        <v>298</v>
      </c>
      <c r="S2755" s="77">
        <v>266</v>
      </c>
      <c r="T2755" s="77">
        <v>279</v>
      </c>
      <c r="U2755" s="78">
        <v>164</v>
      </c>
    </row>
    <row r="2756" spans="1:21" ht="15">
      <c r="A2756" s="76" t="s">
        <v>3120</v>
      </c>
      <c r="B2756" s="77" t="s">
        <v>5864</v>
      </c>
      <c r="C2756" s="77" t="s">
        <v>2954</v>
      </c>
      <c r="D2756" s="77" t="s">
        <v>1208</v>
      </c>
      <c r="E2756" s="77">
        <v>13004</v>
      </c>
      <c r="F2756" s="77">
        <v>5955</v>
      </c>
      <c r="G2756" s="77">
        <v>7049</v>
      </c>
      <c r="H2756" s="77">
        <v>0.45793602</v>
      </c>
      <c r="I2756" s="77">
        <v>0.54206398</v>
      </c>
      <c r="J2756" s="77">
        <v>3454</v>
      </c>
      <c r="K2756" s="77">
        <v>2004</v>
      </c>
      <c r="L2756" s="77">
        <v>191</v>
      </c>
      <c r="M2756" s="77">
        <v>110</v>
      </c>
      <c r="N2756" s="77">
        <v>118</v>
      </c>
      <c r="O2756" s="77">
        <v>78</v>
      </c>
      <c r="P2756" s="77">
        <v>4080</v>
      </c>
      <c r="Q2756" s="77">
        <v>2018</v>
      </c>
      <c r="R2756" s="77">
        <v>268</v>
      </c>
      <c r="S2756" s="77">
        <v>240</v>
      </c>
      <c r="T2756" s="77">
        <v>275</v>
      </c>
      <c r="U2756" s="78">
        <v>168</v>
      </c>
    </row>
    <row r="2757" spans="1:21" ht="15">
      <c r="A2757" s="76" t="s">
        <v>3121</v>
      </c>
      <c r="B2757" s="77" t="s">
        <v>5864</v>
      </c>
      <c r="C2757" s="77" t="s">
        <v>2954</v>
      </c>
      <c r="D2757" s="77" t="s">
        <v>1208</v>
      </c>
      <c r="E2757" s="77">
        <v>12682</v>
      </c>
      <c r="F2757" s="77">
        <v>5687</v>
      </c>
      <c r="G2757" s="77">
        <v>6995</v>
      </c>
      <c r="H2757" s="77">
        <v>0.44843084700000002</v>
      </c>
      <c r="I2757" s="77">
        <v>0.55156915299999998</v>
      </c>
      <c r="J2757" s="77">
        <v>3299</v>
      </c>
      <c r="K2757" s="77">
        <v>1917</v>
      </c>
      <c r="L2757" s="77">
        <v>201</v>
      </c>
      <c r="M2757" s="77">
        <v>98</v>
      </c>
      <c r="N2757" s="77">
        <v>94</v>
      </c>
      <c r="O2757" s="77">
        <v>78</v>
      </c>
      <c r="P2757" s="77">
        <v>4008</v>
      </c>
      <c r="Q2757" s="77">
        <v>1992</v>
      </c>
      <c r="R2757" s="77">
        <v>284</v>
      </c>
      <c r="S2757" s="77">
        <v>261</v>
      </c>
      <c r="T2757" s="77">
        <v>277</v>
      </c>
      <c r="U2757" s="78">
        <v>173</v>
      </c>
    </row>
    <row r="2758" spans="1:21" ht="15">
      <c r="A2758" s="76" t="s">
        <v>3122</v>
      </c>
      <c r="B2758" s="77" t="s">
        <v>5864</v>
      </c>
      <c r="C2758" s="77" t="s">
        <v>2954</v>
      </c>
      <c r="D2758" s="77" t="s">
        <v>1208</v>
      </c>
      <c r="E2758" s="77">
        <v>12737</v>
      </c>
      <c r="F2758" s="77">
        <v>5638</v>
      </c>
      <c r="G2758" s="77">
        <v>7099</v>
      </c>
      <c r="H2758" s="77">
        <v>0.44264740499999999</v>
      </c>
      <c r="I2758" s="77">
        <v>0.55735259500000001</v>
      </c>
      <c r="J2758" s="77">
        <v>3226</v>
      </c>
      <c r="K2758" s="77">
        <v>1943</v>
      </c>
      <c r="L2758" s="77">
        <v>200</v>
      </c>
      <c r="M2758" s="77">
        <v>88</v>
      </c>
      <c r="N2758" s="77">
        <v>104</v>
      </c>
      <c r="O2758" s="77">
        <v>77</v>
      </c>
      <c r="P2758" s="77">
        <v>4075</v>
      </c>
      <c r="Q2758" s="77">
        <v>1988</v>
      </c>
      <c r="R2758" s="77">
        <v>298</v>
      </c>
      <c r="S2758" s="77">
        <v>261</v>
      </c>
      <c r="T2758" s="77">
        <v>303</v>
      </c>
      <c r="U2758" s="78">
        <v>174</v>
      </c>
    </row>
    <row r="2759" spans="1:21" ht="15">
      <c r="A2759" s="76" t="s">
        <v>3123</v>
      </c>
      <c r="B2759" s="77" t="s">
        <v>5864</v>
      </c>
      <c r="C2759" s="77" t="s">
        <v>2954</v>
      </c>
      <c r="D2759" s="77" t="s">
        <v>1208</v>
      </c>
      <c r="E2759" s="77">
        <v>13128</v>
      </c>
      <c r="F2759" s="77">
        <v>5799</v>
      </c>
      <c r="G2759" s="77">
        <v>7329</v>
      </c>
      <c r="H2759" s="77">
        <v>0.44172760500000002</v>
      </c>
      <c r="I2759" s="77">
        <v>0.55827239500000003</v>
      </c>
      <c r="J2759" s="77">
        <v>3369</v>
      </c>
      <c r="K2759" s="77">
        <v>1957</v>
      </c>
      <c r="L2759" s="77">
        <v>185</v>
      </c>
      <c r="M2759" s="77">
        <v>103</v>
      </c>
      <c r="N2759" s="77">
        <v>109</v>
      </c>
      <c r="O2759" s="77">
        <v>76</v>
      </c>
      <c r="P2759" s="77">
        <v>4186</v>
      </c>
      <c r="Q2759" s="77">
        <v>2110</v>
      </c>
      <c r="R2759" s="77">
        <v>293</v>
      </c>
      <c r="S2759" s="77">
        <v>269</v>
      </c>
      <c r="T2759" s="77">
        <v>292</v>
      </c>
      <c r="U2759" s="78">
        <v>179</v>
      </c>
    </row>
    <row r="2760" spans="1:21" ht="15">
      <c r="A2760" s="76" t="s">
        <v>3124</v>
      </c>
      <c r="B2760" s="77" t="s">
        <v>5864</v>
      </c>
      <c r="C2760" s="77" t="s">
        <v>2954</v>
      </c>
      <c r="D2760" s="77" t="s">
        <v>1208</v>
      </c>
      <c r="E2760" s="77">
        <v>13889</v>
      </c>
      <c r="F2760" s="77">
        <v>6336</v>
      </c>
      <c r="G2760" s="77">
        <v>7553</v>
      </c>
      <c r="H2760" s="77">
        <v>0.45618835000000002</v>
      </c>
      <c r="I2760" s="77">
        <v>0.54381164999999998</v>
      </c>
      <c r="J2760" s="77">
        <v>3732</v>
      </c>
      <c r="K2760" s="77">
        <v>2047</v>
      </c>
      <c r="L2760" s="77">
        <v>252</v>
      </c>
      <c r="M2760" s="77">
        <v>112</v>
      </c>
      <c r="N2760" s="77">
        <v>101</v>
      </c>
      <c r="O2760" s="77">
        <v>92</v>
      </c>
      <c r="P2760" s="77">
        <v>4422</v>
      </c>
      <c r="Q2760" s="77">
        <v>2142</v>
      </c>
      <c r="R2760" s="77">
        <v>297</v>
      </c>
      <c r="S2760" s="77">
        <v>264</v>
      </c>
      <c r="T2760" s="77">
        <v>254</v>
      </c>
      <c r="U2760" s="78">
        <v>174</v>
      </c>
    </row>
    <row r="2761" spans="1:21" ht="15">
      <c r="A2761" s="76" t="s">
        <v>3125</v>
      </c>
      <c r="B2761" s="77" t="s">
        <v>5864</v>
      </c>
      <c r="C2761" s="77" t="s">
        <v>2954</v>
      </c>
      <c r="D2761" s="77" t="s">
        <v>1208</v>
      </c>
      <c r="E2761" s="77">
        <v>13037</v>
      </c>
      <c r="F2761" s="77">
        <v>5831</v>
      </c>
      <c r="G2761" s="77">
        <v>7206</v>
      </c>
      <c r="H2761" s="77">
        <v>0.44726547500000002</v>
      </c>
      <c r="I2761" s="77">
        <v>0.55273452499999998</v>
      </c>
      <c r="J2761" s="77">
        <v>3335</v>
      </c>
      <c r="K2761" s="77">
        <v>2002</v>
      </c>
      <c r="L2761" s="77">
        <v>216</v>
      </c>
      <c r="M2761" s="77">
        <v>92</v>
      </c>
      <c r="N2761" s="77">
        <v>112</v>
      </c>
      <c r="O2761" s="77">
        <v>74</v>
      </c>
      <c r="P2761" s="77">
        <v>4153</v>
      </c>
      <c r="Q2761" s="77">
        <v>2065</v>
      </c>
      <c r="R2761" s="77">
        <v>289</v>
      </c>
      <c r="S2761" s="77">
        <v>273</v>
      </c>
      <c r="T2761" s="77">
        <v>262</v>
      </c>
      <c r="U2761" s="78">
        <v>164</v>
      </c>
    </row>
    <row r="2762" spans="1:21" ht="15">
      <c r="A2762" s="76" t="s">
        <v>3126</v>
      </c>
      <c r="B2762" s="77" t="s">
        <v>5864</v>
      </c>
      <c r="C2762" s="77" t="s">
        <v>2954</v>
      </c>
      <c r="D2762" s="77" t="s">
        <v>1208</v>
      </c>
      <c r="E2762" s="77">
        <v>13011</v>
      </c>
      <c r="F2762" s="77">
        <v>5925</v>
      </c>
      <c r="G2762" s="77">
        <v>7086</v>
      </c>
      <c r="H2762" s="77">
        <v>0.455383906</v>
      </c>
      <c r="I2762" s="77">
        <v>0.544616094</v>
      </c>
      <c r="J2762" s="77">
        <v>3407</v>
      </c>
      <c r="K2762" s="77">
        <v>2013</v>
      </c>
      <c r="L2762" s="77">
        <v>215</v>
      </c>
      <c r="M2762" s="77">
        <v>99</v>
      </c>
      <c r="N2762" s="77">
        <v>114</v>
      </c>
      <c r="O2762" s="77">
        <v>77</v>
      </c>
      <c r="P2762" s="77">
        <v>4071</v>
      </c>
      <c r="Q2762" s="77">
        <v>2013</v>
      </c>
      <c r="R2762" s="77">
        <v>308</v>
      </c>
      <c r="S2762" s="77">
        <v>258</v>
      </c>
      <c r="T2762" s="77">
        <v>271</v>
      </c>
      <c r="U2762" s="78">
        <v>165</v>
      </c>
    </row>
    <row r="2763" spans="1:21" ht="15">
      <c r="A2763" s="76" t="s">
        <v>3127</v>
      </c>
      <c r="B2763" s="77" t="s">
        <v>5864</v>
      </c>
      <c r="C2763" s="77" t="s">
        <v>2954</v>
      </c>
      <c r="D2763" s="77" t="s">
        <v>1208</v>
      </c>
      <c r="E2763" s="77">
        <v>12907</v>
      </c>
      <c r="F2763" s="77">
        <v>5856</v>
      </c>
      <c r="G2763" s="77">
        <v>7051</v>
      </c>
      <c r="H2763" s="77">
        <v>0.45370729100000001</v>
      </c>
      <c r="I2763" s="77">
        <v>0.54629270900000004</v>
      </c>
      <c r="J2763" s="77">
        <v>3382</v>
      </c>
      <c r="K2763" s="77">
        <v>1969</v>
      </c>
      <c r="L2763" s="77">
        <v>214</v>
      </c>
      <c r="M2763" s="77">
        <v>104</v>
      </c>
      <c r="N2763" s="77">
        <v>110</v>
      </c>
      <c r="O2763" s="77">
        <v>77</v>
      </c>
      <c r="P2763" s="77">
        <v>4028</v>
      </c>
      <c r="Q2763" s="77">
        <v>2039</v>
      </c>
      <c r="R2763" s="77">
        <v>293</v>
      </c>
      <c r="S2763" s="77">
        <v>266</v>
      </c>
      <c r="T2763" s="77">
        <v>263</v>
      </c>
      <c r="U2763" s="78">
        <v>162</v>
      </c>
    </row>
    <row r="2764" spans="1:21" ht="15">
      <c r="A2764" s="76" t="s">
        <v>3128</v>
      </c>
      <c r="B2764" s="77" t="s">
        <v>5864</v>
      </c>
      <c r="C2764" s="77" t="s">
        <v>2954</v>
      </c>
      <c r="D2764" s="77" t="s">
        <v>1208</v>
      </c>
      <c r="E2764" s="77">
        <v>12652</v>
      </c>
      <c r="F2764" s="77">
        <v>5639</v>
      </c>
      <c r="G2764" s="77">
        <v>7013</v>
      </c>
      <c r="H2764" s="77">
        <v>0.44570028499999997</v>
      </c>
      <c r="I2764" s="77">
        <v>0.55429971499999997</v>
      </c>
      <c r="J2764" s="77">
        <v>3287</v>
      </c>
      <c r="K2764" s="77">
        <v>1895</v>
      </c>
      <c r="L2764" s="77">
        <v>199</v>
      </c>
      <c r="M2764" s="77">
        <v>97</v>
      </c>
      <c r="N2764" s="77">
        <v>96</v>
      </c>
      <c r="O2764" s="77">
        <v>65</v>
      </c>
      <c r="P2764" s="77">
        <v>4019</v>
      </c>
      <c r="Q2764" s="77">
        <v>2022</v>
      </c>
      <c r="R2764" s="77">
        <v>258</v>
      </c>
      <c r="S2764" s="77">
        <v>269</v>
      </c>
      <c r="T2764" s="77">
        <v>258</v>
      </c>
      <c r="U2764" s="78">
        <v>187</v>
      </c>
    </row>
    <row r="2765" spans="1:21" ht="15">
      <c r="A2765" s="76" t="s">
        <v>3129</v>
      </c>
      <c r="B2765" s="77" t="s">
        <v>5864</v>
      </c>
      <c r="C2765" s="77" t="s">
        <v>2954</v>
      </c>
      <c r="D2765" s="77" t="s">
        <v>1208</v>
      </c>
      <c r="E2765" s="77">
        <v>12044</v>
      </c>
      <c r="F2765" s="77">
        <v>5270</v>
      </c>
      <c r="G2765" s="77">
        <v>6774</v>
      </c>
      <c r="H2765" s="77">
        <v>0.43756227199999997</v>
      </c>
      <c r="I2765" s="77">
        <v>0.56243772800000003</v>
      </c>
      <c r="J2765" s="77">
        <v>2944</v>
      </c>
      <c r="K2765" s="77">
        <v>1876</v>
      </c>
      <c r="L2765" s="77">
        <v>185</v>
      </c>
      <c r="M2765" s="77">
        <v>103</v>
      </c>
      <c r="N2765" s="77">
        <v>88</v>
      </c>
      <c r="O2765" s="77">
        <v>74</v>
      </c>
      <c r="P2765" s="77">
        <v>3845</v>
      </c>
      <c r="Q2765" s="77">
        <v>1980</v>
      </c>
      <c r="R2765" s="77">
        <v>292</v>
      </c>
      <c r="S2765" s="77">
        <v>237</v>
      </c>
      <c r="T2765" s="77">
        <v>270</v>
      </c>
      <c r="U2765" s="78">
        <v>150</v>
      </c>
    </row>
    <row r="2766" spans="1:21" ht="15">
      <c r="A2766" s="76" t="s">
        <v>3130</v>
      </c>
      <c r="B2766" s="77" t="s">
        <v>5864</v>
      </c>
      <c r="C2766" s="77" t="s">
        <v>2954</v>
      </c>
      <c r="D2766" s="77" t="s">
        <v>1208</v>
      </c>
      <c r="E2766" s="77">
        <v>13010</v>
      </c>
      <c r="F2766" s="77">
        <v>5833</v>
      </c>
      <c r="G2766" s="77">
        <v>7177</v>
      </c>
      <c r="H2766" s="77">
        <v>0.44834742500000002</v>
      </c>
      <c r="I2766" s="77">
        <v>0.55165257499999998</v>
      </c>
      <c r="J2766" s="77">
        <v>3350</v>
      </c>
      <c r="K2766" s="77">
        <v>1979</v>
      </c>
      <c r="L2766" s="77">
        <v>215</v>
      </c>
      <c r="M2766" s="77">
        <v>92</v>
      </c>
      <c r="N2766" s="77">
        <v>108</v>
      </c>
      <c r="O2766" s="77">
        <v>89</v>
      </c>
      <c r="P2766" s="77">
        <v>4202</v>
      </c>
      <c r="Q2766" s="77">
        <v>2030</v>
      </c>
      <c r="R2766" s="77">
        <v>289</v>
      </c>
      <c r="S2766" s="77">
        <v>229</v>
      </c>
      <c r="T2766" s="77">
        <v>264</v>
      </c>
      <c r="U2766" s="78">
        <v>163</v>
      </c>
    </row>
    <row r="2767" spans="1:21" ht="15">
      <c r="A2767" s="76" t="s">
        <v>3131</v>
      </c>
      <c r="B2767" s="77" t="s">
        <v>5864</v>
      </c>
      <c r="C2767" s="77" t="s">
        <v>2954</v>
      </c>
      <c r="D2767" s="77" t="s">
        <v>1208</v>
      </c>
      <c r="E2767" s="77">
        <v>11807</v>
      </c>
      <c r="F2767" s="77">
        <v>5166</v>
      </c>
      <c r="G2767" s="77">
        <v>6641</v>
      </c>
      <c r="H2767" s="77">
        <v>0.43753705399999998</v>
      </c>
      <c r="I2767" s="77">
        <v>0.56246294600000002</v>
      </c>
      <c r="J2767" s="77">
        <v>2873</v>
      </c>
      <c r="K2767" s="77">
        <v>1858</v>
      </c>
      <c r="L2767" s="77">
        <v>157</v>
      </c>
      <c r="M2767" s="77">
        <v>103</v>
      </c>
      <c r="N2767" s="77">
        <v>108</v>
      </c>
      <c r="O2767" s="77">
        <v>67</v>
      </c>
      <c r="P2767" s="77">
        <v>3715</v>
      </c>
      <c r="Q2767" s="77">
        <v>1975</v>
      </c>
      <c r="R2767" s="77">
        <v>261</v>
      </c>
      <c r="S2767" s="77">
        <v>252</v>
      </c>
      <c r="T2767" s="77">
        <v>271</v>
      </c>
      <c r="U2767" s="78">
        <v>167</v>
      </c>
    </row>
    <row r="2768" spans="1:21" ht="15">
      <c r="A2768" s="76" t="s">
        <v>3132</v>
      </c>
      <c r="B2768" s="77" t="s">
        <v>5864</v>
      </c>
      <c r="C2768" s="77" t="s">
        <v>2954</v>
      </c>
      <c r="D2768" s="77" t="s">
        <v>1208</v>
      </c>
      <c r="E2768" s="77">
        <v>12675</v>
      </c>
      <c r="F2768" s="77">
        <v>5680</v>
      </c>
      <c r="G2768" s="77">
        <v>6995</v>
      </c>
      <c r="H2768" s="77">
        <v>0.44812623299999998</v>
      </c>
      <c r="I2768" s="77">
        <v>0.55187376700000002</v>
      </c>
      <c r="J2768" s="77">
        <v>3241</v>
      </c>
      <c r="K2768" s="77">
        <v>1944</v>
      </c>
      <c r="L2768" s="77">
        <v>212</v>
      </c>
      <c r="M2768" s="77">
        <v>103</v>
      </c>
      <c r="N2768" s="77">
        <v>109</v>
      </c>
      <c r="O2768" s="77">
        <v>71</v>
      </c>
      <c r="P2768" s="77">
        <v>4057</v>
      </c>
      <c r="Q2768" s="77">
        <v>1964</v>
      </c>
      <c r="R2768" s="77">
        <v>295</v>
      </c>
      <c r="S2768" s="77">
        <v>251</v>
      </c>
      <c r="T2768" s="77">
        <v>276</v>
      </c>
      <c r="U2768" s="78">
        <v>152</v>
      </c>
    </row>
    <row r="2769" spans="1:21" ht="15">
      <c r="A2769" s="76" t="s">
        <v>3133</v>
      </c>
      <c r="B2769" s="77" t="s">
        <v>5864</v>
      </c>
      <c r="C2769" s="77" t="s">
        <v>2954</v>
      </c>
      <c r="D2769" s="77" t="s">
        <v>1208</v>
      </c>
      <c r="E2769" s="77">
        <v>13073</v>
      </c>
      <c r="F2769" s="77">
        <v>5846</v>
      </c>
      <c r="G2769" s="77">
        <v>7227</v>
      </c>
      <c r="H2769" s="77">
        <v>0.44718121300000002</v>
      </c>
      <c r="I2769" s="77">
        <v>0.55281878699999998</v>
      </c>
      <c r="J2769" s="77">
        <v>3365</v>
      </c>
      <c r="K2769" s="77">
        <v>1984</v>
      </c>
      <c r="L2769" s="77">
        <v>215</v>
      </c>
      <c r="M2769" s="77">
        <v>106</v>
      </c>
      <c r="N2769" s="77">
        <v>104</v>
      </c>
      <c r="O2769" s="77">
        <v>72</v>
      </c>
      <c r="P2769" s="77">
        <v>4212</v>
      </c>
      <c r="Q2769" s="77">
        <v>2023</v>
      </c>
      <c r="R2769" s="77">
        <v>284</v>
      </c>
      <c r="S2769" s="77">
        <v>261</v>
      </c>
      <c r="T2769" s="77">
        <v>274</v>
      </c>
      <c r="U2769" s="78">
        <v>173</v>
      </c>
    </row>
    <row r="2770" spans="1:21" ht="15">
      <c r="A2770" s="76" t="s">
        <v>3134</v>
      </c>
      <c r="B2770" s="77" t="s">
        <v>5864</v>
      </c>
      <c r="C2770" s="77" t="s">
        <v>2954</v>
      </c>
      <c r="D2770" s="77" t="s">
        <v>1208</v>
      </c>
      <c r="E2770" s="77">
        <v>12247</v>
      </c>
      <c r="F2770" s="77">
        <v>5336</v>
      </c>
      <c r="G2770" s="77">
        <v>6911</v>
      </c>
      <c r="H2770" s="77">
        <v>0.43569853800000002</v>
      </c>
      <c r="I2770" s="77">
        <v>0.56430146199999998</v>
      </c>
      <c r="J2770" s="77">
        <v>3025</v>
      </c>
      <c r="K2770" s="77">
        <v>1864</v>
      </c>
      <c r="L2770" s="77">
        <v>174</v>
      </c>
      <c r="M2770" s="77">
        <v>85</v>
      </c>
      <c r="N2770" s="77">
        <v>114</v>
      </c>
      <c r="O2770" s="77">
        <v>74</v>
      </c>
      <c r="P2770" s="77">
        <v>3870</v>
      </c>
      <c r="Q2770" s="77">
        <v>2079</v>
      </c>
      <c r="R2770" s="77">
        <v>289</v>
      </c>
      <c r="S2770" s="77">
        <v>242</v>
      </c>
      <c r="T2770" s="77">
        <v>263</v>
      </c>
      <c r="U2770" s="78">
        <v>168</v>
      </c>
    </row>
    <row r="2771" spans="1:21" ht="15">
      <c r="A2771" s="76" t="s">
        <v>3135</v>
      </c>
      <c r="B2771" s="77" t="s">
        <v>5864</v>
      </c>
      <c r="C2771" s="77" t="s">
        <v>2954</v>
      </c>
      <c r="D2771" s="77" t="s">
        <v>1208</v>
      </c>
      <c r="E2771" s="77">
        <v>12783</v>
      </c>
      <c r="F2771" s="77">
        <v>5693</v>
      </c>
      <c r="G2771" s="77">
        <v>7090</v>
      </c>
      <c r="H2771" s="77">
        <v>0.44535711500000003</v>
      </c>
      <c r="I2771" s="77">
        <v>0.55464288500000003</v>
      </c>
      <c r="J2771" s="77">
        <v>3281</v>
      </c>
      <c r="K2771" s="77">
        <v>1955</v>
      </c>
      <c r="L2771" s="77">
        <v>201</v>
      </c>
      <c r="M2771" s="77">
        <v>102</v>
      </c>
      <c r="N2771" s="77">
        <v>102</v>
      </c>
      <c r="O2771" s="77">
        <v>52</v>
      </c>
      <c r="P2771" s="77">
        <v>4060</v>
      </c>
      <c r="Q2771" s="77">
        <v>2026</v>
      </c>
      <c r="R2771" s="77">
        <v>290</v>
      </c>
      <c r="S2771" s="77">
        <v>266</v>
      </c>
      <c r="T2771" s="77">
        <v>273</v>
      </c>
      <c r="U2771" s="78">
        <v>175</v>
      </c>
    </row>
    <row r="2772" spans="1:21" ht="15">
      <c r="A2772" s="76" t="s">
        <v>3136</v>
      </c>
      <c r="B2772" s="77" t="s">
        <v>5864</v>
      </c>
      <c r="C2772" s="77" t="s">
        <v>2954</v>
      </c>
      <c r="D2772" s="77" t="s">
        <v>1208</v>
      </c>
      <c r="E2772" s="77">
        <v>14930</v>
      </c>
      <c r="F2772" s="77">
        <v>7118</v>
      </c>
      <c r="G2772" s="77">
        <v>7812</v>
      </c>
      <c r="H2772" s="77">
        <v>0.47675820499999999</v>
      </c>
      <c r="I2772" s="77">
        <v>0.52324179500000001</v>
      </c>
      <c r="J2772" s="77">
        <v>4328</v>
      </c>
      <c r="K2772" s="77">
        <v>2145</v>
      </c>
      <c r="L2772" s="77">
        <v>337</v>
      </c>
      <c r="M2772" s="77">
        <v>104</v>
      </c>
      <c r="N2772" s="77">
        <v>129</v>
      </c>
      <c r="O2772" s="77">
        <v>75</v>
      </c>
      <c r="P2772" s="77">
        <v>4569</v>
      </c>
      <c r="Q2772" s="77">
        <v>2190</v>
      </c>
      <c r="R2772" s="77">
        <v>309</v>
      </c>
      <c r="S2772" s="77">
        <v>273</v>
      </c>
      <c r="T2772" s="77">
        <v>289</v>
      </c>
      <c r="U2772" s="78">
        <v>182</v>
      </c>
    </row>
    <row r="2773" spans="1:21" ht="15">
      <c r="A2773" s="76" t="s">
        <v>3137</v>
      </c>
      <c r="B2773" s="77" t="s">
        <v>5864</v>
      </c>
      <c r="C2773" s="77" t="s">
        <v>2954</v>
      </c>
      <c r="D2773" s="77" t="s">
        <v>1208</v>
      </c>
      <c r="E2773" s="77">
        <v>12871</v>
      </c>
      <c r="F2773" s="77">
        <v>5736</v>
      </c>
      <c r="G2773" s="77">
        <v>7135</v>
      </c>
      <c r="H2773" s="77">
        <v>0.44565301800000001</v>
      </c>
      <c r="I2773" s="77">
        <v>0.55434698199999999</v>
      </c>
      <c r="J2773" s="77">
        <v>3322</v>
      </c>
      <c r="K2773" s="77">
        <v>1918</v>
      </c>
      <c r="L2773" s="77">
        <v>216</v>
      </c>
      <c r="M2773" s="77">
        <v>94</v>
      </c>
      <c r="N2773" s="77">
        <v>114</v>
      </c>
      <c r="O2773" s="77">
        <v>72</v>
      </c>
      <c r="P2773" s="77">
        <v>4094</v>
      </c>
      <c r="Q2773" s="77">
        <v>2012</v>
      </c>
      <c r="R2773" s="77">
        <v>295</v>
      </c>
      <c r="S2773" s="77">
        <v>270</v>
      </c>
      <c r="T2773" s="77">
        <v>277</v>
      </c>
      <c r="U2773" s="78">
        <v>187</v>
      </c>
    </row>
    <row r="2774" spans="1:21" ht="15">
      <c r="A2774" s="76" t="s">
        <v>3138</v>
      </c>
      <c r="B2774" s="77" t="s">
        <v>5864</v>
      </c>
      <c r="C2774" s="77" t="s">
        <v>2954</v>
      </c>
      <c r="D2774" s="77" t="s">
        <v>1208</v>
      </c>
      <c r="E2774" s="77">
        <v>12931</v>
      </c>
      <c r="F2774" s="77">
        <v>5840</v>
      </c>
      <c r="G2774" s="77">
        <v>7091</v>
      </c>
      <c r="H2774" s="77">
        <v>0.45162787100000001</v>
      </c>
      <c r="I2774" s="77">
        <v>0.54837212899999999</v>
      </c>
      <c r="J2774" s="77">
        <v>3354</v>
      </c>
      <c r="K2774" s="77">
        <v>1989</v>
      </c>
      <c r="L2774" s="77">
        <v>208</v>
      </c>
      <c r="M2774" s="77">
        <v>113</v>
      </c>
      <c r="N2774" s="77">
        <v>103</v>
      </c>
      <c r="O2774" s="77">
        <v>73</v>
      </c>
      <c r="P2774" s="77">
        <v>4044</v>
      </c>
      <c r="Q2774" s="77">
        <v>2078</v>
      </c>
      <c r="R2774" s="77">
        <v>290</v>
      </c>
      <c r="S2774" s="77">
        <v>250</v>
      </c>
      <c r="T2774" s="77">
        <v>256</v>
      </c>
      <c r="U2774" s="78">
        <v>173</v>
      </c>
    </row>
    <row r="2775" spans="1:21" ht="15">
      <c r="A2775" s="76" t="s">
        <v>3139</v>
      </c>
      <c r="B2775" s="77" t="s">
        <v>5864</v>
      </c>
      <c r="C2775" s="77" t="s">
        <v>2954</v>
      </c>
      <c r="D2775" s="77" t="s">
        <v>1208</v>
      </c>
      <c r="E2775" s="77">
        <v>12815</v>
      </c>
      <c r="F2775" s="77">
        <v>5759</v>
      </c>
      <c r="G2775" s="77">
        <v>7056</v>
      </c>
      <c r="H2775" s="77">
        <v>0.44939523999999997</v>
      </c>
      <c r="I2775" s="77">
        <v>0.55060476000000003</v>
      </c>
      <c r="J2775" s="77">
        <v>3352</v>
      </c>
      <c r="K2775" s="77">
        <v>1925</v>
      </c>
      <c r="L2775" s="77">
        <v>203</v>
      </c>
      <c r="M2775" s="77">
        <v>89</v>
      </c>
      <c r="N2775" s="77">
        <v>112</v>
      </c>
      <c r="O2775" s="77">
        <v>78</v>
      </c>
      <c r="P2775" s="77">
        <v>4121</v>
      </c>
      <c r="Q2775" s="77">
        <v>2016</v>
      </c>
      <c r="R2775" s="77">
        <v>288</v>
      </c>
      <c r="S2775" s="77">
        <v>242</v>
      </c>
      <c r="T2775" s="77">
        <v>247</v>
      </c>
      <c r="U2775" s="78">
        <v>142</v>
      </c>
    </row>
    <row r="2776" spans="1:21" ht="15">
      <c r="A2776" s="76" t="s">
        <v>3140</v>
      </c>
      <c r="B2776" s="77" t="s">
        <v>5864</v>
      </c>
      <c r="C2776" s="77" t="s">
        <v>2954</v>
      </c>
      <c r="D2776" s="77" t="s">
        <v>1208</v>
      </c>
      <c r="E2776" s="77">
        <v>12635</v>
      </c>
      <c r="F2776" s="77">
        <v>5646</v>
      </c>
      <c r="G2776" s="77">
        <v>6989</v>
      </c>
      <c r="H2776" s="77">
        <v>0.44685397700000001</v>
      </c>
      <c r="I2776" s="77">
        <v>0.55314602300000004</v>
      </c>
      <c r="J2776" s="77">
        <v>3259</v>
      </c>
      <c r="K2776" s="77">
        <v>1928</v>
      </c>
      <c r="L2776" s="77">
        <v>194</v>
      </c>
      <c r="M2776" s="77">
        <v>101</v>
      </c>
      <c r="N2776" s="77">
        <v>96</v>
      </c>
      <c r="O2776" s="77">
        <v>68</v>
      </c>
      <c r="P2776" s="77">
        <v>4015</v>
      </c>
      <c r="Q2776" s="77">
        <v>2017</v>
      </c>
      <c r="R2776" s="77">
        <v>277</v>
      </c>
      <c r="S2776" s="77">
        <v>250</v>
      </c>
      <c r="T2776" s="77">
        <v>255</v>
      </c>
      <c r="U2776" s="78">
        <v>175</v>
      </c>
    </row>
    <row r="2777" spans="1:21" ht="15">
      <c r="A2777" s="76" t="s">
        <v>3141</v>
      </c>
      <c r="B2777" s="77" t="s">
        <v>5864</v>
      </c>
      <c r="C2777" s="77" t="s">
        <v>2954</v>
      </c>
      <c r="D2777" s="77" t="s">
        <v>1208</v>
      </c>
      <c r="E2777" s="77">
        <v>13085</v>
      </c>
      <c r="F2777" s="77">
        <v>5938</v>
      </c>
      <c r="G2777" s="77">
        <v>7147</v>
      </c>
      <c r="H2777" s="77">
        <v>0.45380206299999998</v>
      </c>
      <c r="I2777" s="77">
        <v>0.54619793699999997</v>
      </c>
      <c r="J2777" s="77">
        <v>3476</v>
      </c>
      <c r="K2777" s="77">
        <v>1959</v>
      </c>
      <c r="L2777" s="77">
        <v>222</v>
      </c>
      <c r="M2777" s="77">
        <v>95</v>
      </c>
      <c r="N2777" s="77">
        <v>121</v>
      </c>
      <c r="O2777" s="77">
        <v>65</v>
      </c>
      <c r="P2777" s="77">
        <v>4106</v>
      </c>
      <c r="Q2777" s="77">
        <v>2037</v>
      </c>
      <c r="R2777" s="77">
        <v>298</v>
      </c>
      <c r="S2777" s="77">
        <v>238</v>
      </c>
      <c r="T2777" s="77">
        <v>298</v>
      </c>
      <c r="U2777" s="78">
        <v>170</v>
      </c>
    </row>
    <row r="2778" spans="1:21" ht="15">
      <c r="A2778" s="76" t="s">
        <v>3142</v>
      </c>
      <c r="B2778" s="77" t="s">
        <v>5864</v>
      </c>
      <c r="C2778" s="77" t="s">
        <v>2954</v>
      </c>
      <c r="D2778" s="77" t="s">
        <v>1208</v>
      </c>
      <c r="E2778" s="77">
        <v>12347</v>
      </c>
      <c r="F2778" s="77">
        <v>5436</v>
      </c>
      <c r="G2778" s="77">
        <v>6911</v>
      </c>
      <c r="H2778" s="77">
        <v>0.440268891</v>
      </c>
      <c r="I2778" s="77">
        <v>0.559731109</v>
      </c>
      <c r="J2778" s="77">
        <v>3028</v>
      </c>
      <c r="K2778" s="77">
        <v>1908</v>
      </c>
      <c r="L2778" s="77">
        <v>195</v>
      </c>
      <c r="M2778" s="77">
        <v>109</v>
      </c>
      <c r="N2778" s="77">
        <v>110</v>
      </c>
      <c r="O2778" s="77">
        <v>86</v>
      </c>
      <c r="P2778" s="77">
        <v>3884</v>
      </c>
      <c r="Q2778" s="77">
        <v>2008</v>
      </c>
      <c r="R2778" s="77">
        <v>292</v>
      </c>
      <c r="S2778" s="77">
        <v>269</v>
      </c>
      <c r="T2778" s="77">
        <v>291</v>
      </c>
      <c r="U2778" s="78">
        <v>167</v>
      </c>
    </row>
    <row r="2779" spans="1:21" ht="15">
      <c r="A2779" s="76" t="s">
        <v>3143</v>
      </c>
      <c r="B2779" s="77" t="s">
        <v>5864</v>
      </c>
      <c r="C2779" s="77" t="s">
        <v>2954</v>
      </c>
      <c r="D2779" s="77" t="s">
        <v>1208</v>
      </c>
      <c r="E2779" s="77">
        <v>12976</v>
      </c>
      <c r="F2779" s="77">
        <v>5782</v>
      </c>
      <c r="G2779" s="77">
        <v>7194</v>
      </c>
      <c r="H2779" s="77">
        <v>0.44559186200000001</v>
      </c>
      <c r="I2779" s="77">
        <v>0.55440813799999999</v>
      </c>
      <c r="J2779" s="77">
        <v>3293</v>
      </c>
      <c r="K2779" s="77">
        <v>2013</v>
      </c>
      <c r="L2779" s="77">
        <v>222</v>
      </c>
      <c r="M2779" s="77">
        <v>85</v>
      </c>
      <c r="N2779" s="77">
        <v>108</v>
      </c>
      <c r="O2779" s="77">
        <v>61</v>
      </c>
      <c r="P2779" s="77">
        <v>4163</v>
      </c>
      <c r="Q2779" s="77">
        <v>2046</v>
      </c>
      <c r="R2779" s="77">
        <v>294</v>
      </c>
      <c r="S2779" s="77">
        <v>253</v>
      </c>
      <c r="T2779" s="77">
        <v>266</v>
      </c>
      <c r="U2779" s="78">
        <v>172</v>
      </c>
    </row>
    <row r="2780" spans="1:21" ht="15">
      <c r="A2780" s="76" t="s">
        <v>3144</v>
      </c>
      <c r="B2780" s="77" t="s">
        <v>5864</v>
      </c>
      <c r="C2780" s="77" t="s">
        <v>2954</v>
      </c>
      <c r="D2780" s="77" t="s">
        <v>1208</v>
      </c>
      <c r="E2780" s="77">
        <v>12898</v>
      </c>
      <c r="F2780" s="77">
        <v>5821</v>
      </c>
      <c r="G2780" s="77">
        <v>7077</v>
      </c>
      <c r="H2780" s="77">
        <v>0.45131028099999998</v>
      </c>
      <c r="I2780" s="77">
        <v>0.54868971899999996</v>
      </c>
      <c r="J2780" s="77">
        <v>3393</v>
      </c>
      <c r="K2780" s="77">
        <v>1953</v>
      </c>
      <c r="L2780" s="77">
        <v>207</v>
      </c>
      <c r="M2780" s="77">
        <v>101</v>
      </c>
      <c r="N2780" s="77">
        <v>98</v>
      </c>
      <c r="O2780" s="77">
        <v>69</v>
      </c>
      <c r="P2780" s="77">
        <v>4086</v>
      </c>
      <c r="Q2780" s="77">
        <v>1987</v>
      </c>
      <c r="R2780" s="77">
        <v>306</v>
      </c>
      <c r="S2780" s="77">
        <v>245</v>
      </c>
      <c r="T2780" s="77">
        <v>298</v>
      </c>
      <c r="U2780" s="78">
        <v>155</v>
      </c>
    </row>
    <row r="2781" spans="1:21" ht="15">
      <c r="A2781" s="76" t="s">
        <v>3145</v>
      </c>
      <c r="B2781" s="77" t="s">
        <v>5864</v>
      </c>
      <c r="C2781" s="77" t="s">
        <v>2954</v>
      </c>
      <c r="D2781" s="77" t="s">
        <v>1208</v>
      </c>
      <c r="E2781" s="77">
        <v>12658</v>
      </c>
      <c r="F2781" s="77">
        <v>5676</v>
      </c>
      <c r="G2781" s="77">
        <v>6982</v>
      </c>
      <c r="H2781" s="77">
        <v>0.44841207100000002</v>
      </c>
      <c r="I2781" s="77">
        <v>0.55158792899999998</v>
      </c>
      <c r="J2781" s="77">
        <v>3279</v>
      </c>
      <c r="K2781" s="77">
        <v>1906</v>
      </c>
      <c r="L2781" s="77">
        <v>205</v>
      </c>
      <c r="M2781" s="77">
        <v>90</v>
      </c>
      <c r="N2781" s="77">
        <v>111</v>
      </c>
      <c r="O2781" s="77">
        <v>85</v>
      </c>
      <c r="P2781" s="77">
        <v>4011</v>
      </c>
      <c r="Q2781" s="77">
        <v>1987</v>
      </c>
      <c r="R2781" s="77">
        <v>262</v>
      </c>
      <c r="S2781" s="77">
        <v>275</v>
      </c>
      <c r="T2781" s="77">
        <v>272</v>
      </c>
      <c r="U2781" s="78">
        <v>175</v>
      </c>
    </row>
    <row r="2782" spans="1:21" ht="15">
      <c r="A2782" s="76" t="s">
        <v>3146</v>
      </c>
      <c r="B2782" s="77" t="s">
        <v>5864</v>
      </c>
      <c r="C2782" s="77" t="s">
        <v>2954</v>
      </c>
      <c r="D2782" s="77" t="s">
        <v>1208</v>
      </c>
      <c r="E2782" s="77">
        <v>12528</v>
      </c>
      <c r="F2782" s="77">
        <v>5620</v>
      </c>
      <c r="G2782" s="77">
        <v>6908</v>
      </c>
      <c r="H2782" s="77">
        <v>0.44859514700000003</v>
      </c>
      <c r="I2782" s="77">
        <v>0.55140485299999997</v>
      </c>
      <c r="J2782" s="77">
        <v>3217</v>
      </c>
      <c r="K2782" s="77">
        <v>1910</v>
      </c>
      <c r="L2782" s="77">
        <v>198</v>
      </c>
      <c r="M2782" s="77">
        <v>111</v>
      </c>
      <c r="N2782" s="77">
        <v>106</v>
      </c>
      <c r="O2782" s="77">
        <v>78</v>
      </c>
      <c r="P2782" s="77">
        <v>3996</v>
      </c>
      <c r="Q2782" s="77">
        <v>1936</v>
      </c>
      <c r="R2782" s="77">
        <v>276</v>
      </c>
      <c r="S2782" s="77">
        <v>255</v>
      </c>
      <c r="T2782" s="77">
        <v>263</v>
      </c>
      <c r="U2782" s="78">
        <v>182</v>
      </c>
    </row>
    <row r="2783" spans="1:21" ht="15">
      <c r="A2783" s="76" t="s">
        <v>3147</v>
      </c>
      <c r="B2783" s="77" t="s">
        <v>5864</v>
      </c>
      <c r="C2783" s="77" t="s">
        <v>2954</v>
      </c>
      <c r="D2783" s="77" t="s">
        <v>1208</v>
      </c>
      <c r="E2783" s="77">
        <v>12852</v>
      </c>
      <c r="F2783" s="77">
        <v>5835</v>
      </c>
      <c r="G2783" s="77">
        <v>7017</v>
      </c>
      <c r="H2783" s="77">
        <v>0.45401493900000001</v>
      </c>
      <c r="I2783" s="77">
        <v>0.54598506099999999</v>
      </c>
      <c r="J2783" s="77">
        <v>3293</v>
      </c>
      <c r="K2783" s="77">
        <v>2028</v>
      </c>
      <c r="L2783" s="77">
        <v>218</v>
      </c>
      <c r="M2783" s="77">
        <v>100</v>
      </c>
      <c r="N2783" s="77">
        <v>121</v>
      </c>
      <c r="O2783" s="77">
        <v>75</v>
      </c>
      <c r="P2783" s="77">
        <v>3995</v>
      </c>
      <c r="Q2783" s="77">
        <v>2027</v>
      </c>
      <c r="R2783" s="77">
        <v>270</v>
      </c>
      <c r="S2783" s="77">
        <v>259</v>
      </c>
      <c r="T2783" s="77">
        <v>270</v>
      </c>
      <c r="U2783" s="78">
        <v>196</v>
      </c>
    </row>
    <row r="2784" spans="1:21" ht="15">
      <c r="A2784" s="76" t="s">
        <v>3148</v>
      </c>
      <c r="B2784" s="77" t="s">
        <v>5864</v>
      </c>
      <c r="C2784" s="77" t="s">
        <v>2954</v>
      </c>
      <c r="D2784" s="77" t="s">
        <v>1208</v>
      </c>
      <c r="E2784" s="77">
        <v>12804</v>
      </c>
      <c r="F2784" s="77">
        <v>5766</v>
      </c>
      <c r="G2784" s="77">
        <v>7038</v>
      </c>
      <c r="H2784" s="77">
        <v>0.45032802199999999</v>
      </c>
      <c r="I2784" s="77">
        <v>0.54967197800000001</v>
      </c>
      <c r="J2784" s="77">
        <v>3291</v>
      </c>
      <c r="K2784" s="77">
        <v>1999</v>
      </c>
      <c r="L2784" s="77">
        <v>207</v>
      </c>
      <c r="M2784" s="77">
        <v>98</v>
      </c>
      <c r="N2784" s="77">
        <v>115</v>
      </c>
      <c r="O2784" s="77">
        <v>56</v>
      </c>
      <c r="P2784" s="77">
        <v>4063</v>
      </c>
      <c r="Q2784" s="77">
        <v>1994</v>
      </c>
      <c r="R2784" s="77">
        <v>275</v>
      </c>
      <c r="S2784" s="77">
        <v>260</v>
      </c>
      <c r="T2784" s="77">
        <v>266</v>
      </c>
      <c r="U2784" s="78">
        <v>180</v>
      </c>
    </row>
    <row r="2785" spans="1:21" ht="15">
      <c r="A2785" s="76" t="s">
        <v>3149</v>
      </c>
      <c r="B2785" s="77" t="s">
        <v>5864</v>
      </c>
      <c r="C2785" s="77" t="s">
        <v>2954</v>
      </c>
      <c r="D2785" s="77" t="s">
        <v>1208</v>
      </c>
      <c r="E2785" s="77">
        <v>12817</v>
      </c>
      <c r="F2785" s="77">
        <v>5813</v>
      </c>
      <c r="G2785" s="77">
        <v>7004</v>
      </c>
      <c r="H2785" s="77">
        <v>0.45353826899999999</v>
      </c>
      <c r="I2785" s="77">
        <v>0.54646173099999995</v>
      </c>
      <c r="J2785" s="77">
        <v>3403</v>
      </c>
      <c r="K2785" s="77">
        <v>1977</v>
      </c>
      <c r="L2785" s="77">
        <v>186</v>
      </c>
      <c r="M2785" s="77">
        <v>92</v>
      </c>
      <c r="N2785" s="77">
        <v>87</v>
      </c>
      <c r="O2785" s="77">
        <v>68</v>
      </c>
      <c r="P2785" s="77">
        <v>4031</v>
      </c>
      <c r="Q2785" s="77">
        <v>2023</v>
      </c>
      <c r="R2785" s="77">
        <v>289</v>
      </c>
      <c r="S2785" s="77">
        <v>242</v>
      </c>
      <c r="T2785" s="77">
        <v>253</v>
      </c>
      <c r="U2785" s="78">
        <v>166</v>
      </c>
    </row>
    <row r="2786" spans="1:21" ht="15">
      <c r="A2786" s="76" t="s">
        <v>3150</v>
      </c>
      <c r="B2786" s="77" t="s">
        <v>5864</v>
      </c>
      <c r="C2786" s="77" t="s">
        <v>2954</v>
      </c>
      <c r="D2786" s="77" t="s">
        <v>1208</v>
      </c>
      <c r="E2786" s="77">
        <v>13071</v>
      </c>
      <c r="F2786" s="77">
        <v>5843</v>
      </c>
      <c r="G2786" s="77">
        <v>7228</v>
      </c>
      <c r="H2786" s="77">
        <v>0.44702012099999999</v>
      </c>
      <c r="I2786" s="77">
        <v>0.55297987900000001</v>
      </c>
      <c r="J2786" s="77">
        <v>3423</v>
      </c>
      <c r="K2786" s="77">
        <v>1927</v>
      </c>
      <c r="L2786" s="77">
        <v>215</v>
      </c>
      <c r="M2786" s="77">
        <v>101</v>
      </c>
      <c r="N2786" s="77">
        <v>100</v>
      </c>
      <c r="O2786" s="77">
        <v>77</v>
      </c>
      <c r="P2786" s="77">
        <v>4139</v>
      </c>
      <c r="Q2786" s="77">
        <v>2095</v>
      </c>
      <c r="R2786" s="77">
        <v>277</v>
      </c>
      <c r="S2786" s="77">
        <v>262</v>
      </c>
      <c r="T2786" s="77">
        <v>271</v>
      </c>
      <c r="U2786" s="78">
        <v>184</v>
      </c>
    </row>
    <row r="2787" spans="1:21" ht="15">
      <c r="A2787" s="76" t="s">
        <v>3151</v>
      </c>
      <c r="B2787" s="77" t="s">
        <v>5864</v>
      </c>
      <c r="C2787" s="77" t="s">
        <v>2954</v>
      </c>
      <c r="D2787" s="77" t="s">
        <v>1208</v>
      </c>
      <c r="E2787" s="77">
        <v>12813</v>
      </c>
      <c r="F2787" s="77">
        <v>5808</v>
      </c>
      <c r="G2787" s="77">
        <v>7005</v>
      </c>
      <c r="H2787" s="77">
        <v>0.453289628</v>
      </c>
      <c r="I2787" s="77">
        <v>0.54671037199999994</v>
      </c>
      <c r="J2787" s="77">
        <v>3354</v>
      </c>
      <c r="K2787" s="77">
        <v>1965</v>
      </c>
      <c r="L2787" s="77">
        <v>199</v>
      </c>
      <c r="M2787" s="77">
        <v>111</v>
      </c>
      <c r="N2787" s="77">
        <v>106</v>
      </c>
      <c r="O2787" s="77">
        <v>73</v>
      </c>
      <c r="P2787" s="77">
        <v>4031</v>
      </c>
      <c r="Q2787" s="77">
        <v>2007</v>
      </c>
      <c r="R2787" s="77">
        <v>298</v>
      </c>
      <c r="S2787" s="77">
        <v>232</v>
      </c>
      <c r="T2787" s="77">
        <v>258</v>
      </c>
      <c r="U2787" s="78">
        <v>179</v>
      </c>
    </row>
    <row r="2788" spans="1:21" ht="15">
      <c r="A2788" s="76" t="s">
        <v>3152</v>
      </c>
      <c r="B2788" s="77" t="s">
        <v>5864</v>
      </c>
      <c r="C2788" s="77" t="s">
        <v>2954</v>
      </c>
      <c r="D2788" s="77" t="s">
        <v>1208</v>
      </c>
      <c r="E2788" s="77">
        <v>12859</v>
      </c>
      <c r="F2788" s="77">
        <v>5833</v>
      </c>
      <c r="G2788" s="77">
        <v>7026</v>
      </c>
      <c r="H2788" s="77">
        <v>0.45361225599999999</v>
      </c>
      <c r="I2788" s="77">
        <v>0.54638774400000001</v>
      </c>
      <c r="J2788" s="77">
        <v>3422</v>
      </c>
      <c r="K2788" s="77">
        <v>1928</v>
      </c>
      <c r="L2788" s="77">
        <v>197</v>
      </c>
      <c r="M2788" s="77">
        <v>103</v>
      </c>
      <c r="N2788" s="77">
        <v>109</v>
      </c>
      <c r="O2788" s="77">
        <v>74</v>
      </c>
      <c r="P2788" s="77">
        <v>4071</v>
      </c>
      <c r="Q2788" s="77">
        <v>1963</v>
      </c>
      <c r="R2788" s="77">
        <v>293</v>
      </c>
      <c r="S2788" s="77">
        <v>260</v>
      </c>
      <c r="T2788" s="77">
        <v>272</v>
      </c>
      <c r="U2788" s="78">
        <v>167</v>
      </c>
    </row>
    <row r="2789" spans="1:21" ht="15">
      <c r="A2789" s="76" t="s">
        <v>3153</v>
      </c>
      <c r="B2789" s="77" t="s">
        <v>5864</v>
      </c>
      <c r="C2789" s="77" t="s">
        <v>2954</v>
      </c>
      <c r="D2789" s="77" t="s">
        <v>1208</v>
      </c>
      <c r="E2789" s="77">
        <v>12931</v>
      </c>
      <c r="F2789" s="77">
        <v>5816</v>
      </c>
      <c r="G2789" s="77">
        <v>7115</v>
      </c>
      <c r="H2789" s="77">
        <v>0.44977186600000002</v>
      </c>
      <c r="I2789" s="77">
        <v>0.55022813400000004</v>
      </c>
      <c r="J2789" s="77">
        <v>3328</v>
      </c>
      <c r="K2789" s="77">
        <v>2000</v>
      </c>
      <c r="L2789" s="77">
        <v>204</v>
      </c>
      <c r="M2789" s="77">
        <v>102</v>
      </c>
      <c r="N2789" s="77">
        <v>107</v>
      </c>
      <c r="O2789" s="77">
        <v>75</v>
      </c>
      <c r="P2789" s="77">
        <v>4133</v>
      </c>
      <c r="Q2789" s="77">
        <v>2025</v>
      </c>
      <c r="R2789" s="77">
        <v>273</v>
      </c>
      <c r="S2789" s="77">
        <v>255</v>
      </c>
      <c r="T2789" s="77">
        <v>274</v>
      </c>
      <c r="U2789" s="78">
        <v>155</v>
      </c>
    </row>
    <row r="2790" spans="1:21" ht="15">
      <c r="A2790" s="76" t="s">
        <v>3154</v>
      </c>
      <c r="B2790" s="77" t="s">
        <v>5864</v>
      </c>
      <c r="C2790" s="77" t="s">
        <v>2954</v>
      </c>
      <c r="D2790" s="77" t="s">
        <v>1208</v>
      </c>
      <c r="E2790" s="77">
        <v>13025</v>
      </c>
      <c r="F2790" s="77">
        <v>5891</v>
      </c>
      <c r="G2790" s="77">
        <v>7134</v>
      </c>
      <c r="H2790" s="77">
        <v>0.45228406900000001</v>
      </c>
      <c r="I2790" s="77">
        <v>0.54771593100000004</v>
      </c>
      <c r="J2790" s="77">
        <v>3434</v>
      </c>
      <c r="K2790" s="77">
        <v>1974</v>
      </c>
      <c r="L2790" s="77">
        <v>215</v>
      </c>
      <c r="M2790" s="77">
        <v>88</v>
      </c>
      <c r="N2790" s="77">
        <v>121</v>
      </c>
      <c r="O2790" s="77">
        <v>59</v>
      </c>
      <c r="P2790" s="77">
        <v>4148</v>
      </c>
      <c r="Q2790" s="77">
        <v>2028</v>
      </c>
      <c r="R2790" s="77">
        <v>273</v>
      </c>
      <c r="S2790" s="77">
        <v>249</v>
      </c>
      <c r="T2790" s="77">
        <v>280</v>
      </c>
      <c r="U2790" s="78">
        <v>156</v>
      </c>
    </row>
    <row r="2791" spans="1:21" ht="15">
      <c r="A2791" s="76" t="s">
        <v>3155</v>
      </c>
      <c r="B2791" s="77" t="s">
        <v>5864</v>
      </c>
      <c r="C2791" s="77" t="s">
        <v>2954</v>
      </c>
      <c r="D2791" s="77" t="s">
        <v>1208</v>
      </c>
      <c r="E2791" s="77">
        <v>12766</v>
      </c>
      <c r="F2791" s="77">
        <v>5703</v>
      </c>
      <c r="G2791" s="77">
        <v>7063</v>
      </c>
      <c r="H2791" s="77">
        <v>0.44673351100000003</v>
      </c>
      <c r="I2791" s="77">
        <v>0.55326648899999997</v>
      </c>
      <c r="J2791" s="77">
        <v>3303</v>
      </c>
      <c r="K2791" s="77">
        <v>1918</v>
      </c>
      <c r="L2791" s="77">
        <v>224</v>
      </c>
      <c r="M2791" s="77">
        <v>99</v>
      </c>
      <c r="N2791" s="77">
        <v>94</v>
      </c>
      <c r="O2791" s="77">
        <v>65</v>
      </c>
      <c r="P2791" s="77">
        <v>4089</v>
      </c>
      <c r="Q2791" s="77">
        <v>2037</v>
      </c>
      <c r="R2791" s="77">
        <v>279</v>
      </c>
      <c r="S2791" s="77">
        <v>237</v>
      </c>
      <c r="T2791" s="77">
        <v>261</v>
      </c>
      <c r="U2791" s="78">
        <v>160</v>
      </c>
    </row>
    <row r="2792" spans="1:21" ht="15">
      <c r="A2792" s="76" t="s">
        <v>3156</v>
      </c>
      <c r="B2792" s="77" t="s">
        <v>5864</v>
      </c>
      <c r="C2792" s="77" t="s">
        <v>2954</v>
      </c>
      <c r="D2792" s="77" t="s">
        <v>1208</v>
      </c>
      <c r="E2792" s="77">
        <v>12714</v>
      </c>
      <c r="F2792" s="77">
        <v>5640</v>
      </c>
      <c r="G2792" s="77">
        <v>7074</v>
      </c>
      <c r="H2792" s="77">
        <v>0.443605474</v>
      </c>
      <c r="I2792" s="77">
        <v>0.55639452599999994</v>
      </c>
      <c r="J2792" s="77">
        <v>3258</v>
      </c>
      <c r="K2792" s="77">
        <v>1914</v>
      </c>
      <c r="L2792" s="77">
        <v>205</v>
      </c>
      <c r="M2792" s="77">
        <v>76</v>
      </c>
      <c r="N2792" s="77">
        <v>117</v>
      </c>
      <c r="O2792" s="77">
        <v>70</v>
      </c>
      <c r="P2792" s="77">
        <v>4031</v>
      </c>
      <c r="Q2792" s="77">
        <v>2051</v>
      </c>
      <c r="R2792" s="77">
        <v>294</v>
      </c>
      <c r="S2792" s="77">
        <v>249</v>
      </c>
      <c r="T2792" s="77">
        <v>260</v>
      </c>
      <c r="U2792" s="78">
        <v>189</v>
      </c>
    </row>
    <row r="2793" spans="1:21" ht="15">
      <c r="A2793" s="76" t="s">
        <v>3157</v>
      </c>
      <c r="B2793" s="77" t="s">
        <v>5864</v>
      </c>
      <c r="C2793" s="77" t="s">
        <v>2954</v>
      </c>
      <c r="D2793" s="77" t="s">
        <v>1208</v>
      </c>
      <c r="E2793" s="77">
        <v>13102</v>
      </c>
      <c r="F2793" s="77">
        <v>5885</v>
      </c>
      <c r="G2793" s="77">
        <v>7217</v>
      </c>
      <c r="H2793" s="77">
        <v>0.44916806599999998</v>
      </c>
      <c r="I2793" s="77">
        <v>0.55083193399999997</v>
      </c>
      <c r="J2793" s="77">
        <v>3435</v>
      </c>
      <c r="K2793" s="77">
        <v>1961</v>
      </c>
      <c r="L2793" s="77">
        <v>212</v>
      </c>
      <c r="M2793" s="77">
        <v>105</v>
      </c>
      <c r="N2793" s="77">
        <v>103</v>
      </c>
      <c r="O2793" s="77">
        <v>69</v>
      </c>
      <c r="P2793" s="77">
        <v>4202</v>
      </c>
      <c r="Q2793" s="77">
        <v>1985</v>
      </c>
      <c r="R2793" s="77">
        <v>311</v>
      </c>
      <c r="S2793" s="77">
        <v>258</v>
      </c>
      <c r="T2793" s="77">
        <v>280</v>
      </c>
      <c r="U2793" s="78">
        <v>181</v>
      </c>
    </row>
    <row r="2794" spans="1:21" ht="15">
      <c r="A2794" s="76" t="s">
        <v>3158</v>
      </c>
      <c r="B2794" s="77" t="s">
        <v>5864</v>
      </c>
      <c r="C2794" s="77" t="s">
        <v>2954</v>
      </c>
      <c r="D2794" s="77" t="s">
        <v>1208</v>
      </c>
      <c r="E2794" s="77">
        <v>12940</v>
      </c>
      <c r="F2794" s="77">
        <v>5844</v>
      </c>
      <c r="G2794" s="77">
        <v>7096</v>
      </c>
      <c r="H2794" s="77">
        <v>0.45162287499999998</v>
      </c>
      <c r="I2794" s="77">
        <v>0.54837712500000002</v>
      </c>
      <c r="J2794" s="77">
        <v>3317</v>
      </c>
      <c r="K2794" s="77">
        <v>2028</v>
      </c>
      <c r="L2794" s="77">
        <v>204</v>
      </c>
      <c r="M2794" s="77">
        <v>112</v>
      </c>
      <c r="N2794" s="77">
        <v>116</v>
      </c>
      <c r="O2794" s="77">
        <v>67</v>
      </c>
      <c r="P2794" s="77">
        <v>4030</v>
      </c>
      <c r="Q2794" s="77">
        <v>2056</v>
      </c>
      <c r="R2794" s="77">
        <v>278</v>
      </c>
      <c r="S2794" s="77">
        <v>249</v>
      </c>
      <c r="T2794" s="77">
        <v>300</v>
      </c>
      <c r="U2794" s="78">
        <v>183</v>
      </c>
    </row>
    <row r="2795" spans="1:21" ht="15">
      <c r="A2795" s="76" t="s">
        <v>3159</v>
      </c>
      <c r="B2795" s="77" t="s">
        <v>5864</v>
      </c>
      <c r="C2795" s="77" t="s">
        <v>2954</v>
      </c>
      <c r="D2795" s="77" t="s">
        <v>1208</v>
      </c>
      <c r="E2795" s="77">
        <v>12976</v>
      </c>
      <c r="F2795" s="77">
        <v>5912</v>
      </c>
      <c r="G2795" s="77">
        <v>7064</v>
      </c>
      <c r="H2795" s="77">
        <v>0.45561035799999999</v>
      </c>
      <c r="I2795" s="77">
        <v>0.54438964199999995</v>
      </c>
      <c r="J2795" s="77">
        <v>3433</v>
      </c>
      <c r="K2795" s="77">
        <v>1973</v>
      </c>
      <c r="L2795" s="77">
        <v>213</v>
      </c>
      <c r="M2795" s="77">
        <v>102</v>
      </c>
      <c r="N2795" s="77">
        <v>112</v>
      </c>
      <c r="O2795" s="77">
        <v>79</v>
      </c>
      <c r="P2795" s="77">
        <v>4105</v>
      </c>
      <c r="Q2795" s="77">
        <v>1979</v>
      </c>
      <c r="R2795" s="77">
        <v>273</v>
      </c>
      <c r="S2795" s="77">
        <v>241</v>
      </c>
      <c r="T2795" s="77">
        <v>279</v>
      </c>
      <c r="U2795" s="78">
        <v>187</v>
      </c>
    </row>
    <row r="2796" spans="1:21" ht="15">
      <c r="A2796" s="76" t="s">
        <v>3160</v>
      </c>
      <c r="B2796" s="77" t="s">
        <v>5864</v>
      </c>
      <c r="C2796" s="77" t="s">
        <v>2954</v>
      </c>
      <c r="D2796" s="77" t="s">
        <v>1208</v>
      </c>
      <c r="E2796" s="77">
        <v>12538</v>
      </c>
      <c r="F2796" s="77">
        <v>5476</v>
      </c>
      <c r="G2796" s="77">
        <v>7062</v>
      </c>
      <c r="H2796" s="77">
        <v>0.43675227300000002</v>
      </c>
      <c r="I2796" s="77">
        <v>0.56324772700000003</v>
      </c>
      <c r="J2796" s="77">
        <v>3093</v>
      </c>
      <c r="K2796" s="77">
        <v>1902</v>
      </c>
      <c r="L2796" s="77">
        <v>208</v>
      </c>
      <c r="M2796" s="77">
        <v>94</v>
      </c>
      <c r="N2796" s="77">
        <v>110</v>
      </c>
      <c r="O2796" s="77">
        <v>69</v>
      </c>
      <c r="P2796" s="77">
        <v>4043</v>
      </c>
      <c r="Q2796" s="77">
        <v>2064</v>
      </c>
      <c r="R2796" s="77">
        <v>285</v>
      </c>
      <c r="S2796" s="77">
        <v>245</v>
      </c>
      <c r="T2796" s="77">
        <v>259</v>
      </c>
      <c r="U2796" s="78">
        <v>166</v>
      </c>
    </row>
    <row r="2797" spans="1:21" ht="15">
      <c r="A2797" s="76" t="s">
        <v>3161</v>
      </c>
      <c r="B2797" s="77" t="s">
        <v>5864</v>
      </c>
      <c r="C2797" s="77" t="s">
        <v>2954</v>
      </c>
      <c r="D2797" s="77" t="s">
        <v>1208</v>
      </c>
      <c r="E2797" s="77">
        <v>12924</v>
      </c>
      <c r="F2797" s="77">
        <v>5809</v>
      </c>
      <c r="G2797" s="77">
        <v>7115</v>
      </c>
      <c r="H2797" s="77">
        <v>0.44947384699999998</v>
      </c>
      <c r="I2797" s="77">
        <v>0.55052615299999996</v>
      </c>
      <c r="J2797" s="77">
        <v>3391</v>
      </c>
      <c r="K2797" s="77">
        <v>1955</v>
      </c>
      <c r="L2797" s="77">
        <v>201</v>
      </c>
      <c r="M2797" s="77">
        <v>97</v>
      </c>
      <c r="N2797" s="77">
        <v>95</v>
      </c>
      <c r="O2797" s="77">
        <v>70</v>
      </c>
      <c r="P2797" s="77">
        <v>4135</v>
      </c>
      <c r="Q2797" s="77">
        <v>2026</v>
      </c>
      <c r="R2797" s="77">
        <v>288</v>
      </c>
      <c r="S2797" s="77">
        <v>247</v>
      </c>
      <c r="T2797" s="77">
        <v>264</v>
      </c>
      <c r="U2797" s="78">
        <v>155</v>
      </c>
    </row>
    <row r="2798" spans="1:21" ht="15">
      <c r="A2798" s="76" t="s">
        <v>3162</v>
      </c>
      <c r="B2798" s="77" t="s">
        <v>5864</v>
      </c>
      <c r="C2798" s="77" t="s">
        <v>2954</v>
      </c>
      <c r="D2798" s="77" t="s">
        <v>1208</v>
      </c>
      <c r="E2798" s="77">
        <v>12950</v>
      </c>
      <c r="F2798" s="77">
        <v>5874</v>
      </c>
      <c r="G2798" s="77">
        <v>7076</v>
      </c>
      <c r="H2798" s="77">
        <v>0.453590734</v>
      </c>
      <c r="I2798" s="77">
        <v>0.54640926599999995</v>
      </c>
      <c r="J2798" s="77">
        <v>3408</v>
      </c>
      <c r="K2798" s="77">
        <v>2008</v>
      </c>
      <c r="L2798" s="77">
        <v>194</v>
      </c>
      <c r="M2798" s="77">
        <v>84</v>
      </c>
      <c r="N2798" s="77">
        <v>110</v>
      </c>
      <c r="O2798" s="77">
        <v>70</v>
      </c>
      <c r="P2798" s="77">
        <v>4146</v>
      </c>
      <c r="Q2798" s="77">
        <v>1986</v>
      </c>
      <c r="R2798" s="77">
        <v>283</v>
      </c>
      <c r="S2798" s="77">
        <v>248</v>
      </c>
      <c r="T2798" s="77">
        <v>234</v>
      </c>
      <c r="U2798" s="78">
        <v>179</v>
      </c>
    </row>
    <row r="2799" spans="1:21" ht="15">
      <c r="A2799" s="76" t="s">
        <v>3163</v>
      </c>
      <c r="B2799" s="77" t="s">
        <v>5864</v>
      </c>
      <c r="C2799" s="77" t="s">
        <v>2954</v>
      </c>
      <c r="D2799" s="77" t="s">
        <v>1208</v>
      </c>
      <c r="E2799" s="77">
        <v>12601</v>
      </c>
      <c r="F2799" s="77">
        <v>5613</v>
      </c>
      <c r="G2799" s="77">
        <v>6988</v>
      </c>
      <c r="H2799" s="77">
        <v>0.44544083800000001</v>
      </c>
      <c r="I2799" s="77">
        <v>0.55455916199999999</v>
      </c>
      <c r="J2799" s="77">
        <v>3225</v>
      </c>
      <c r="K2799" s="77">
        <v>1936</v>
      </c>
      <c r="L2799" s="77">
        <v>185</v>
      </c>
      <c r="M2799" s="77">
        <v>95</v>
      </c>
      <c r="N2799" s="77">
        <v>110</v>
      </c>
      <c r="O2799" s="77">
        <v>62</v>
      </c>
      <c r="P2799" s="77">
        <v>4055</v>
      </c>
      <c r="Q2799" s="77">
        <v>1972</v>
      </c>
      <c r="R2799" s="77">
        <v>291</v>
      </c>
      <c r="S2799" s="77">
        <v>247</v>
      </c>
      <c r="T2799" s="77">
        <v>270</v>
      </c>
      <c r="U2799" s="78">
        <v>153</v>
      </c>
    </row>
    <row r="2800" spans="1:21" ht="15">
      <c r="A2800" s="76" t="s">
        <v>3164</v>
      </c>
      <c r="B2800" s="77" t="s">
        <v>5864</v>
      </c>
      <c r="C2800" s="77" t="s">
        <v>2954</v>
      </c>
      <c r="D2800" s="77" t="s">
        <v>1208</v>
      </c>
      <c r="E2800" s="77">
        <v>13174</v>
      </c>
      <c r="F2800" s="77">
        <v>5913</v>
      </c>
      <c r="G2800" s="77">
        <v>7261</v>
      </c>
      <c r="H2800" s="77">
        <v>0.44883862200000002</v>
      </c>
      <c r="I2800" s="77">
        <v>0.55116137799999998</v>
      </c>
      <c r="J2800" s="77">
        <v>3432</v>
      </c>
      <c r="K2800" s="77">
        <v>1964</v>
      </c>
      <c r="L2800" s="77">
        <v>211</v>
      </c>
      <c r="M2800" s="77">
        <v>103</v>
      </c>
      <c r="N2800" s="77">
        <v>124</v>
      </c>
      <c r="O2800" s="77">
        <v>79</v>
      </c>
      <c r="P2800" s="77">
        <v>4245</v>
      </c>
      <c r="Q2800" s="77">
        <v>2026</v>
      </c>
      <c r="R2800" s="77">
        <v>291</v>
      </c>
      <c r="S2800" s="77">
        <v>251</v>
      </c>
      <c r="T2800" s="77">
        <v>273</v>
      </c>
      <c r="U2800" s="78">
        <v>175</v>
      </c>
    </row>
    <row r="2801" spans="1:21" ht="15">
      <c r="A2801" s="76" t="s">
        <v>3165</v>
      </c>
      <c r="B2801" s="77" t="s">
        <v>5864</v>
      </c>
      <c r="C2801" s="77" t="s">
        <v>2954</v>
      </c>
      <c r="D2801" s="77" t="s">
        <v>1208</v>
      </c>
      <c r="E2801" s="77">
        <v>13144</v>
      </c>
      <c r="F2801" s="77">
        <v>5954</v>
      </c>
      <c r="G2801" s="77">
        <v>7190</v>
      </c>
      <c r="H2801" s="77">
        <v>0.45298234900000001</v>
      </c>
      <c r="I2801" s="77">
        <v>0.54701765099999999</v>
      </c>
      <c r="J2801" s="77">
        <v>3450</v>
      </c>
      <c r="K2801" s="77">
        <v>1988</v>
      </c>
      <c r="L2801" s="77">
        <v>223</v>
      </c>
      <c r="M2801" s="77">
        <v>99</v>
      </c>
      <c r="N2801" s="77">
        <v>126</v>
      </c>
      <c r="O2801" s="77">
        <v>68</v>
      </c>
      <c r="P2801" s="77">
        <v>4113</v>
      </c>
      <c r="Q2801" s="77">
        <v>2088</v>
      </c>
      <c r="R2801" s="77">
        <v>284</v>
      </c>
      <c r="S2801" s="77">
        <v>258</v>
      </c>
      <c r="T2801" s="77">
        <v>279</v>
      </c>
      <c r="U2801" s="78">
        <v>168</v>
      </c>
    </row>
    <row r="2802" spans="1:21" ht="15">
      <c r="A2802" s="76" t="s">
        <v>3166</v>
      </c>
      <c r="B2802" s="77" t="s">
        <v>5864</v>
      </c>
      <c r="C2802" s="77" t="s">
        <v>2954</v>
      </c>
      <c r="D2802" s="77" t="s">
        <v>1208</v>
      </c>
      <c r="E2802" s="77">
        <v>13253</v>
      </c>
      <c r="F2802" s="77">
        <v>5952</v>
      </c>
      <c r="G2802" s="77">
        <v>7301</v>
      </c>
      <c r="H2802" s="77">
        <v>0.44910586299999999</v>
      </c>
      <c r="I2802" s="77">
        <v>0.55089413700000001</v>
      </c>
      <c r="J2802" s="77">
        <v>3504</v>
      </c>
      <c r="K2802" s="77">
        <v>1975</v>
      </c>
      <c r="L2802" s="77">
        <v>200</v>
      </c>
      <c r="M2802" s="77">
        <v>82</v>
      </c>
      <c r="N2802" s="77">
        <v>123</v>
      </c>
      <c r="O2802" s="77">
        <v>68</v>
      </c>
      <c r="P2802" s="77">
        <v>4270</v>
      </c>
      <c r="Q2802" s="77">
        <v>2033</v>
      </c>
      <c r="R2802" s="77">
        <v>296</v>
      </c>
      <c r="S2802" s="77">
        <v>261</v>
      </c>
      <c r="T2802" s="77">
        <v>272</v>
      </c>
      <c r="U2802" s="78">
        <v>169</v>
      </c>
    </row>
    <row r="2803" spans="1:21" ht="15">
      <c r="A2803" s="76" t="s">
        <v>3167</v>
      </c>
      <c r="B2803" s="77" t="s">
        <v>5864</v>
      </c>
      <c r="C2803" s="77" t="s">
        <v>2954</v>
      </c>
      <c r="D2803" s="77" t="s">
        <v>1208</v>
      </c>
      <c r="E2803" s="77">
        <v>12822</v>
      </c>
      <c r="F2803" s="77">
        <v>5805</v>
      </c>
      <c r="G2803" s="77">
        <v>7017</v>
      </c>
      <c r="H2803" s="77">
        <v>0.45273748200000002</v>
      </c>
      <c r="I2803" s="77">
        <v>0.54726251800000003</v>
      </c>
      <c r="J2803" s="77">
        <v>3355</v>
      </c>
      <c r="K2803" s="77">
        <v>1982</v>
      </c>
      <c r="L2803" s="77">
        <v>175</v>
      </c>
      <c r="M2803" s="77">
        <v>103</v>
      </c>
      <c r="N2803" s="77">
        <v>105</v>
      </c>
      <c r="O2803" s="77">
        <v>85</v>
      </c>
      <c r="P2803" s="77">
        <v>4084</v>
      </c>
      <c r="Q2803" s="77">
        <v>1971</v>
      </c>
      <c r="R2803" s="77">
        <v>282</v>
      </c>
      <c r="S2803" s="77">
        <v>245</v>
      </c>
      <c r="T2803" s="77">
        <v>264</v>
      </c>
      <c r="U2803" s="78">
        <v>171</v>
      </c>
    </row>
    <row r="2804" spans="1:21" ht="15">
      <c r="A2804" s="76" t="s">
        <v>3168</v>
      </c>
      <c r="B2804" s="77" t="s">
        <v>5864</v>
      </c>
      <c r="C2804" s="77" t="s">
        <v>2954</v>
      </c>
      <c r="D2804" s="77" t="s">
        <v>1208</v>
      </c>
      <c r="E2804" s="77">
        <v>13001</v>
      </c>
      <c r="F2804" s="77">
        <v>5863</v>
      </c>
      <c r="G2804" s="77">
        <v>7138</v>
      </c>
      <c r="H2804" s="77">
        <v>0.45096531000000001</v>
      </c>
      <c r="I2804" s="77">
        <v>0.54903469000000005</v>
      </c>
      <c r="J2804" s="77">
        <v>3461</v>
      </c>
      <c r="K2804" s="77">
        <v>1926</v>
      </c>
      <c r="L2804" s="77">
        <v>203</v>
      </c>
      <c r="M2804" s="77">
        <v>99</v>
      </c>
      <c r="N2804" s="77">
        <v>102</v>
      </c>
      <c r="O2804" s="77">
        <v>72</v>
      </c>
      <c r="P2804" s="77">
        <v>4130</v>
      </c>
      <c r="Q2804" s="77">
        <v>2037</v>
      </c>
      <c r="R2804" s="77">
        <v>291</v>
      </c>
      <c r="S2804" s="77">
        <v>266</v>
      </c>
      <c r="T2804" s="77">
        <v>246</v>
      </c>
      <c r="U2804" s="78">
        <v>168</v>
      </c>
    </row>
    <row r="2805" spans="1:21" ht="15">
      <c r="A2805" s="76" t="s">
        <v>3169</v>
      </c>
      <c r="B2805" s="77" t="s">
        <v>5864</v>
      </c>
      <c r="C2805" s="77" t="s">
        <v>2954</v>
      </c>
      <c r="D2805" s="77" t="s">
        <v>1208</v>
      </c>
      <c r="E2805" s="77">
        <v>12919</v>
      </c>
      <c r="F2805" s="77">
        <v>5890</v>
      </c>
      <c r="G2805" s="77">
        <v>7029</v>
      </c>
      <c r="H2805" s="77">
        <v>0.45591764099999998</v>
      </c>
      <c r="I2805" s="77">
        <v>0.54408235900000002</v>
      </c>
      <c r="J2805" s="77">
        <v>3397</v>
      </c>
      <c r="K2805" s="77">
        <v>1997</v>
      </c>
      <c r="L2805" s="77">
        <v>219</v>
      </c>
      <c r="M2805" s="77">
        <v>106</v>
      </c>
      <c r="N2805" s="77">
        <v>105</v>
      </c>
      <c r="O2805" s="77">
        <v>66</v>
      </c>
      <c r="P2805" s="77">
        <v>4016</v>
      </c>
      <c r="Q2805" s="77">
        <v>2033</v>
      </c>
      <c r="R2805" s="77">
        <v>278</v>
      </c>
      <c r="S2805" s="77">
        <v>262</v>
      </c>
      <c r="T2805" s="77">
        <v>257</v>
      </c>
      <c r="U2805" s="78">
        <v>183</v>
      </c>
    </row>
    <row r="2806" spans="1:21" ht="15">
      <c r="A2806" s="76" t="s">
        <v>3170</v>
      </c>
      <c r="B2806" s="77" t="s">
        <v>5864</v>
      </c>
      <c r="C2806" s="77" t="s">
        <v>2954</v>
      </c>
      <c r="D2806" s="77" t="s">
        <v>1208</v>
      </c>
      <c r="E2806" s="77">
        <v>12652</v>
      </c>
      <c r="F2806" s="77">
        <v>5665</v>
      </c>
      <c r="G2806" s="77">
        <v>6987</v>
      </c>
      <c r="H2806" s="77">
        <v>0.44775529600000002</v>
      </c>
      <c r="I2806" s="77">
        <v>0.55224470400000003</v>
      </c>
      <c r="J2806" s="77">
        <v>3277</v>
      </c>
      <c r="K2806" s="77">
        <v>1916</v>
      </c>
      <c r="L2806" s="77">
        <v>205</v>
      </c>
      <c r="M2806" s="77">
        <v>81</v>
      </c>
      <c r="N2806" s="77">
        <v>119</v>
      </c>
      <c r="O2806" s="77">
        <v>67</v>
      </c>
      <c r="P2806" s="77">
        <v>3989</v>
      </c>
      <c r="Q2806" s="77">
        <v>2036</v>
      </c>
      <c r="R2806" s="77">
        <v>294</v>
      </c>
      <c r="S2806" s="77">
        <v>227</v>
      </c>
      <c r="T2806" s="77">
        <v>275</v>
      </c>
      <c r="U2806" s="78">
        <v>166</v>
      </c>
    </row>
    <row r="2807" spans="1:21" ht="15">
      <c r="A2807" s="76" t="s">
        <v>3171</v>
      </c>
      <c r="B2807" s="77" t="s">
        <v>5864</v>
      </c>
      <c r="C2807" s="77" t="s">
        <v>2954</v>
      </c>
      <c r="D2807" s="77" t="s">
        <v>1208</v>
      </c>
      <c r="E2807" s="77">
        <v>13011</v>
      </c>
      <c r="F2807" s="77">
        <v>5931</v>
      </c>
      <c r="G2807" s="77">
        <v>7080</v>
      </c>
      <c r="H2807" s="77">
        <v>0.45584505400000003</v>
      </c>
      <c r="I2807" s="77">
        <v>0.54415494600000003</v>
      </c>
      <c r="J2807" s="77">
        <v>3480</v>
      </c>
      <c r="K2807" s="77">
        <v>1950</v>
      </c>
      <c r="L2807" s="77">
        <v>222</v>
      </c>
      <c r="M2807" s="77">
        <v>92</v>
      </c>
      <c r="N2807" s="77">
        <v>105</v>
      </c>
      <c r="O2807" s="77">
        <v>82</v>
      </c>
      <c r="P2807" s="77">
        <v>4101</v>
      </c>
      <c r="Q2807" s="77">
        <v>2006</v>
      </c>
      <c r="R2807" s="77">
        <v>267</v>
      </c>
      <c r="S2807" s="77">
        <v>261</v>
      </c>
      <c r="T2807" s="77">
        <v>272</v>
      </c>
      <c r="U2807" s="78">
        <v>173</v>
      </c>
    </row>
    <row r="2808" spans="1:21" ht="15">
      <c r="A2808" s="76" t="s">
        <v>3172</v>
      </c>
      <c r="B2808" s="77" t="s">
        <v>5864</v>
      </c>
      <c r="C2808" s="77" t="s">
        <v>2954</v>
      </c>
      <c r="D2808" s="77" t="s">
        <v>1208</v>
      </c>
      <c r="E2808" s="77">
        <v>13039</v>
      </c>
      <c r="F2808" s="77">
        <v>5871</v>
      </c>
      <c r="G2808" s="77">
        <v>7168</v>
      </c>
      <c r="H2808" s="77">
        <v>0.45026459099999999</v>
      </c>
      <c r="I2808" s="77">
        <v>0.54973540899999995</v>
      </c>
      <c r="J2808" s="77">
        <v>3392</v>
      </c>
      <c r="K2808" s="77">
        <v>1974</v>
      </c>
      <c r="L2808" s="77">
        <v>211</v>
      </c>
      <c r="M2808" s="77">
        <v>109</v>
      </c>
      <c r="N2808" s="77">
        <v>112</v>
      </c>
      <c r="O2808" s="77">
        <v>73</v>
      </c>
      <c r="P2808" s="77">
        <v>4121</v>
      </c>
      <c r="Q2808" s="77">
        <v>2060</v>
      </c>
      <c r="R2808" s="77">
        <v>291</v>
      </c>
      <c r="S2808" s="77">
        <v>275</v>
      </c>
      <c r="T2808" s="77">
        <v>253</v>
      </c>
      <c r="U2808" s="78">
        <v>168</v>
      </c>
    </row>
    <row r="2809" spans="1:21" ht="15">
      <c r="A2809" s="76" t="s">
        <v>3173</v>
      </c>
      <c r="B2809" s="77" t="s">
        <v>5864</v>
      </c>
      <c r="C2809" s="77" t="s">
        <v>2954</v>
      </c>
      <c r="D2809" s="77" t="s">
        <v>1208</v>
      </c>
      <c r="E2809" s="77">
        <v>12902</v>
      </c>
      <c r="F2809" s="77">
        <v>5804</v>
      </c>
      <c r="G2809" s="77">
        <v>7098</v>
      </c>
      <c r="H2809" s="77">
        <v>0.44985273599999998</v>
      </c>
      <c r="I2809" s="77">
        <v>0.55014726400000002</v>
      </c>
      <c r="J2809" s="77">
        <v>3356</v>
      </c>
      <c r="K2809" s="77">
        <v>1955</v>
      </c>
      <c r="L2809" s="77">
        <v>204</v>
      </c>
      <c r="M2809" s="77">
        <v>100</v>
      </c>
      <c r="N2809" s="77">
        <v>108</v>
      </c>
      <c r="O2809" s="77">
        <v>81</v>
      </c>
      <c r="P2809" s="77">
        <v>4109</v>
      </c>
      <c r="Q2809" s="77">
        <v>2004</v>
      </c>
      <c r="R2809" s="77">
        <v>292</v>
      </c>
      <c r="S2809" s="77">
        <v>250</v>
      </c>
      <c r="T2809" s="77">
        <v>279</v>
      </c>
      <c r="U2809" s="78">
        <v>164</v>
      </c>
    </row>
    <row r="2810" spans="1:21" ht="15">
      <c r="A2810" s="76" t="s">
        <v>3174</v>
      </c>
      <c r="B2810" s="77" t="s">
        <v>5864</v>
      </c>
      <c r="C2810" s="77" t="s">
        <v>2954</v>
      </c>
      <c r="D2810" s="77" t="s">
        <v>1208</v>
      </c>
      <c r="E2810" s="77">
        <v>13004</v>
      </c>
      <c r="F2810" s="77">
        <v>5840</v>
      </c>
      <c r="G2810" s="77">
        <v>7164</v>
      </c>
      <c r="H2810" s="77">
        <v>0.44909258699999999</v>
      </c>
      <c r="I2810" s="77">
        <v>0.55090741300000001</v>
      </c>
      <c r="J2810" s="77">
        <v>3386</v>
      </c>
      <c r="K2810" s="77">
        <v>1952</v>
      </c>
      <c r="L2810" s="77">
        <v>220</v>
      </c>
      <c r="M2810" s="77">
        <v>110</v>
      </c>
      <c r="N2810" s="77">
        <v>99</v>
      </c>
      <c r="O2810" s="77">
        <v>73</v>
      </c>
      <c r="P2810" s="77">
        <v>4158</v>
      </c>
      <c r="Q2810" s="77">
        <v>2069</v>
      </c>
      <c r="R2810" s="77">
        <v>274</v>
      </c>
      <c r="S2810" s="77">
        <v>260</v>
      </c>
      <c r="T2810" s="77">
        <v>253</v>
      </c>
      <c r="U2810" s="78">
        <v>150</v>
      </c>
    </row>
    <row r="2811" spans="1:21" ht="15">
      <c r="A2811" s="76" t="s">
        <v>3175</v>
      </c>
      <c r="B2811" s="77" t="s">
        <v>5864</v>
      </c>
      <c r="C2811" s="77" t="s">
        <v>2954</v>
      </c>
      <c r="D2811" s="77" t="s">
        <v>1208</v>
      </c>
      <c r="E2811" s="77">
        <v>12588</v>
      </c>
      <c r="F2811" s="77">
        <v>5636</v>
      </c>
      <c r="G2811" s="77">
        <v>6952</v>
      </c>
      <c r="H2811" s="77">
        <v>0.44772799499999999</v>
      </c>
      <c r="I2811" s="77">
        <v>0.55227200499999995</v>
      </c>
      <c r="J2811" s="77">
        <v>3208</v>
      </c>
      <c r="K2811" s="77">
        <v>1934</v>
      </c>
      <c r="L2811" s="77">
        <v>211</v>
      </c>
      <c r="M2811" s="77">
        <v>99</v>
      </c>
      <c r="N2811" s="77">
        <v>115</v>
      </c>
      <c r="O2811" s="77">
        <v>69</v>
      </c>
      <c r="P2811" s="77">
        <v>3967</v>
      </c>
      <c r="Q2811" s="77">
        <v>2023</v>
      </c>
      <c r="R2811" s="77">
        <v>274</v>
      </c>
      <c r="S2811" s="77">
        <v>243</v>
      </c>
      <c r="T2811" s="77">
        <v>267</v>
      </c>
      <c r="U2811" s="78">
        <v>178</v>
      </c>
    </row>
    <row r="2812" spans="1:21" ht="15">
      <c r="A2812" s="76" t="s">
        <v>3176</v>
      </c>
      <c r="B2812" s="77" t="s">
        <v>5864</v>
      </c>
      <c r="C2812" s="77" t="s">
        <v>2954</v>
      </c>
      <c r="D2812" s="77" t="s">
        <v>1208</v>
      </c>
      <c r="E2812" s="77">
        <v>12712</v>
      </c>
      <c r="F2812" s="77">
        <v>5570</v>
      </c>
      <c r="G2812" s="77">
        <v>7142</v>
      </c>
      <c r="H2812" s="77">
        <v>0.43816865999999999</v>
      </c>
      <c r="I2812" s="77">
        <v>0.56183134000000001</v>
      </c>
      <c r="J2812" s="77">
        <v>3227</v>
      </c>
      <c r="K2812" s="77">
        <v>1891</v>
      </c>
      <c r="L2812" s="77">
        <v>197</v>
      </c>
      <c r="M2812" s="77">
        <v>92</v>
      </c>
      <c r="N2812" s="77">
        <v>93</v>
      </c>
      <c r="O2812" s="77">
        <v>70</v>
      </c>
      <c r="P2812" s="77">
        <v>4085</v>
      </c>
      <c r="Q2812" s="77">
        <v>2058</v>
      </c>
      <c r="R2812" s="77">
        <v>293</v>
      </c>
      <c r="S2812" s="77">
        <v>262</v>
      </c>
      <c r="T2812" s="77">
        <v>273</v>
      </c>
      <c r="U2812" s="78">
        <v>171</v>
      </c>
    </row>
    <row r="2813" spans="1:21" ht="15">
      <c r="A2813" s="76" t="s">
        <v>3177</v>
      </c>
      <c r="B2813" s="77" t="s">
        <v>5864</v>
      </c>
      <c r="C2813" s="77" t="s">
        <v>2954</v>
      </c>
      <c r="D2813" s="77" t="s">
        <v>1208</v>
      </c>
      <c r="E2813" s="77">
        <v>12908</v>
      </c>
      <c r="F2813" s="77">
        <v>5865</v>
      </c>
      <c r="G2813" s="77">
        <v>7043</v>
      </c>
      <c r="H2813" s="77">
        <v>0.45436938300000002</v>
      </c>
      <c r="I2813" s="77">
        <v>0.54563061700000004</v>
      </c>
      <c r="J2813" s="77">
        <v>3411</v>
      </c>
      <c r="K2813" s="77">
        <v>1949</v>
      </c>
      <c r="L2813" s="77">
        <v>203</v>
      </c>
      <c r="M2813" s="77">
        <v>108</v>
      </c>
      <c r="N2813" s="77">
        <v>109</v>
      </c>
      <c r="O2813" s="77">
        <v>85</v>
      </c>
      <c r="P2813" s="77">
        <v>4085</v>
      </c>
      <c r="Q2813" s="77">
        <v>1986</v>
      </c>
      <c r="R2813" s="77">
        <v>279</v>
      </c>
      <c r="S2813" s="77">
        <v>267</v>
      </c>
      <c r="T2813" s="77">
        <v>265</v>
      </c>
      <c r="U2813" s="78">
        <v>161</v>
      </c>
    </row>
    <row r="2814" spans="1:21" ht="15">
      <c r="A2814" s="76" t="s">
        <v>3178</v>
      </c>
      <c r="B2814" s="77" t="s">
        <v>5864</v>
      </c>
      <c r="C2814" s="77" t="s">
        <v>2954</v>
      </c>
      <c r="D2814" s="77" t="s">
        <v>1208</v>
      </c>
      <c r="E2814" s="77">
        <v>13000</v>
      </c>
      <c r="F2814" s="77">
        <v>5915</v>
      </c>
      <c r="G2814" s="77">
        <v>7085</v>
      </c>
      <c r="H2814" s="77">
        <v>0.45500000000000002</v>
      </c>
      <c r="I2814" s="77">
        <v>0.54500000000000004</v>
      </c>
      <c r="J2814" s="77">
        <v>3494</v>
      </c>
      <c r="K2814" s="77">
        <v>1926</v>
      </c>
      <c r="L2814" s="77">
        <v>222</v>
      </c>
      <c r="M2814" s="77">
        <v>100</v>
      </c>
      <c r="N2814" s="77">
        <v>100</v>
      </c>
      <c r="O2814" s="77">
        <v>73</v>
      </c>
      <c r="P2814" s="77">
        <v>4093</v>
      </c>
      <c r="Q2814" s="77">
        <v>2036</v>
      </c>
      <c r="R2814" s="77">
        <v>272</v>
      </c>
      <c r="S2814" s="77">
        <v>263</v>
      </c>
      <c r="T2814" s="77">
        <v>253</v>
      </c>
      <c r="U2814" s="78">
        <v>168</v>
      </c>
    </row>
    <row r="2815" spans="1:21" ht="15">
      <c r="A2815" s="76" t="s">
        <v>3179</v>
      </c>
      <c r="B2815" s="77" t="s">
        <v>5864</v>
      </c>
      <c r="C2815" s="77" t="s">
        <v>2954</v>
      </c>
      <c r="D2815" s="77" t="s">
        <v>1208</v>
      </c>
      <c r="E2815" s="77">
        <v>13295</v>
      </c>
      <c r="F2815" s="77">
        <v>5973</v>
      </c>
      <c r="G2815" s="77">
        <v>7322</v>
      </c>
      <c r="H2815" s="77">
        <v>0.44926664199999999</v>
      </c>
      <c r="I2815" s="77">
        <v>0.55073335800000001</v>
      </c>
      <c r="J2815" s="77">
        <v>3401</v>
      </c>
      <c r="K2815" s="77">
        <v>2048</v>
      </c>
      <c r="L2815" s="77">
        <v>237</v>
      </c>
      <c r="M2815" s="77">
        <v>84</v>
      </c>
      <c r="N2815" s="77">
        <v>124</v>
      </c>
      <c r="O2815" s="77">
        <v>79</v>
      </c>
      <c r="P2815" s="77">
        <v>4229</v>
      </c>
      <c r="Q2815" s="77">
        <v>2073</v>
      </c>
      <c r="R2815" s="77">
        <v>280</v>
      </c>
      <c r="S2815" s="77">
        <v>279</v>
      </c>
      <c r="T2815" s="77">
        <v>286</v>
      </c>
      <c r="U2815" s="78">
        <v>175</v>
      </c>
    </row>
    <row r="2816" spans="1:21" ht="15">
      <c r="A2816" s="76" t="s">
        <v>3180</v>
      </c>
      <c r="B2816" s="77" t="s">
        <v>5864</v>
      </c>
      <c r="C2816" s="77" t="s">
        <v>2954</v>
      </c>
      <c r="D2816" s="77" t="s">
        <v>1208</v>
      </c>
      <c r="E2816" s="77">
        <v>13063</v>
      </c>
      <c r="F2816" s="77">
        <v>5894</v>
      </c>
      <c r="G2816" s="77">
        <v>7169</v>
      </c>
      <c r="H2816" s="77">
        <v>0.45119804000000002</v>
      </c>
      <c r="I2816" s="77">
        <v>0.54880196000000003</v>
      </c>
      <c r="J2816" s="77">
        <v>3404</v>
      </c>
      <c r="K2816" s="77">
        <v>1974</v>
      </c>
      <c r="L2816" s="77">
        <v>230</v>
      </c>
      <c r="M2816" s="77">
        <v>100</v>
      </c>
      <c r="N2816" s="77">
        <v>108</v>
      </c>
      <c r="O2816" s="77">
        <v>78</v>
      </c>
      <c r="P2816" s="77">
        <v>4144</v>
      </c>
      <c r="Q2816" s="77">
        <v>2039</v>
      </c>
      <c r="R2816" s="77">
        <v>297</v>
      </c>
      <c r="S2816" s="77">
        <v>256</v>
      </c>
      <c r="T2816" s="77">
        <v>268</v>
      </c>
      <c r="U2816" s="78">
        <v>165</v>
      </c>
    </row>
    <row r="2817" spans="1:21" ht="15">
      <c r="A2817" s="76" t="s">
        <v>3181</v>
      </c>
      <c r="B2817" s="77" t="s">
        <v>5864</v>
      </c>
      <c r="C2817" s="77" t="s">
        <v>2954</v>
      </c>
      <c r="D2817" s="77" t="s">
        <v>1208</v>
      </c>
      <c r="E2817" s="77">
        <v>12761</v>
      </c>
      <c r="F2817" s="77">
        <v>5694</v>
      </c>
      <c r="G2817" s="77">
        <v>7067</v>
      </c>
      <c r="H2817" s="77">
        <v>0.44620327599999998</v>
      </c>
      <c r="I2817" s="77">
        <v>0.55379672400000002</v>
      </c>
      <c r="J2817" s="77">
        <v>3292</v>
      </c>
      <c r="K2817" s="77">
        <v>1918</v>
      </c>
      <c r="L2817" s="77">
        <v>207</v>
      </c>
      <c r="M2817" s="77">
        <v>90</v>
      </c>
      <c r="N2817" s="77">
        <v>115</v>
      </c>
      <c r="O2817" s="77">
        <v>72</v>
      </c>
      <c r="P2817" s="77">
        <v>4068</v>
      </c>
      <c r="Q2817" s="77">
        <v>2033</v>
      </c>
      <c r="R2817" s="77">
        <v>290</v>
      </c>
      <c r="S2817" s="77">
        <v>268</v>
      </c>
      <c r="T2817" s="77">
        <v>263</v>
      </c>
      <c r="U2817" s="78">
        <v>145</v>
      </c>
    </row>
    <row r="2818" spans="1:21" ht="15">
      <c r="A2818" s="76" t="s">
        <v>3182</v>
      </c>
      <c r="B2818" s="77" t="s">
        <v>5864</v>
      </c>
      <c r="C2818" s="77" t="s">
        <v>2954</v>
      </c>
      <c r="D2818" s="77" t="s">
        <v>1208</v>
      </c>
      <c r="E2818" s="77">
        <v>12859</v>
      </c>
      <c r="F2818" s="77">
        <v>5764</v>
      </c>
      <c r="G2818" s="77">
        <v>7095</v>
      </c>
      <c r="H2818" s="77">
        <v>0.44824636400000001</v>
      </c>
      <c r="I2818" s="77">
        <v>0.55175363600000005</v>
      </c>
      <c r="J2818" s="77">
        <v>3290</v>
      </c>
      <c r="K2818" s="77">
        <v>2001</v>
      </c>
      <c r="L2818" s="77">
        <v>230</v>
      </c>
      <c r="M2818" s="77">
        <v>77</v>
      </c>
      <c r="N2818" s="77">
        <v>97</v>
      </c>
      <c r="O2818" s="77">
        <v>69</v>
      </c>
      <c r="P2818" s="77">
        <v>4098</v>
      </c>
      <c r="Q2818" s="77">
        <v>1996</v>
      </c>
      <c r="R2818" s="77">
        <v>269</v>
      </c>
      <c r="S2818" s="77">
        <v>270</v>
      </c>
      <c r="T2818" s="77">
        <v>274</v>
      </c>
      <c r="U2818" s="78">
        <v>188</v>
      </c>
    </row>
    <row r="2819" spans="1:21" ht="15">
      <c r="A2819" s="76" t="s">
        <v>3183</v>
      </c>
      <c r="B2819" s="77" t="s">
        <v>5864</v>
      </c>
      <c r="C2819" s="77" t="s">
        <v>2954</v>
      </c>
      <c r="D2819" s="77" t="s">
        <v>1208</v>
      </c>
      <c r="E2819" s="77">
        <v>13077</v>
      </c>
      <c r="F2819" s="77">
        <v>5914</v>
      </c>
      <c r="G2819" s="77">
        <v>7163</v>
      </c>
      <c r="H2819" s="77">
        <v>0.45224439900000002</v>
      </c>
      <c r="I2819" s="77">
        <v>0.54775560099999998</v>
      </c>
      <c r="J2819" s="77">
        <v>3416</v>
      </c>
      <c r="K2819" s="77">
        <v>2020</v>
      </c>
      <c r="L2819" s="77">
        <v>204</v>
      </c>
      <c r="M2819" s="77">
        <v>94</v>
      </c>
      <c r="N2819" s="77">
        <v>113</v>
      </c>
      <c r="O2819" s="77">
        <v>67</v>
      </c>
      <c r="P2819" s="77">
        <v>4167</v>
      </c>
      <c r="Q2819" s="77">
        <v>2000</v>
      </c>
      <c r="R2819" s="77">
        <v>297</v>
      </c>
      <c r="S2819" s="77">
        <v>260</v>
      </c>
      <c r="T2819" s="77">
        <v>285</v>
      </c>
      <c r="U2819" s="78">
        <v>154</v>
      </c>
    </row>
    <row r="2820" spans="1:21" ht="15">
      <c r="A2820" s="76" t="s">
        <v>3184</v>
      </c>
      <c r="B2820" s="77" t="s">
        <v>5864</v>
      </c>
      <c r="C2820" s="77" t="s">
        <v>2954</v>
      </c>
      <c r="D2820" s="77" t="s">
        <v>1208</v>
      </c>
      <c r="E2820" s="77">
        <v>13022</v>
      </c>
      <c r="F2820" s="77">
        <v>5775</v>
      </c>
      <c r="G2820" s="77">
        <v>7247</v>
      </c>
      <c r="H2820" s="77">
        <v>0.44348026400000001</v>
      </c>
      <c r="I2820" s="77">
        <v>0.55651973600000004</v>
      </c>
      <c r="J2820" s="77">
        <v>3427</v>
      </c>
      <c r="K2820" s="77">
        <v>1884</v>
      </c>
      <c r="L2820" s="77">
        <v>212</v>
      </c>
      <c r="M2820" s="77">
        <v>92</v>
      </c>
      <c r="N2820" s="77">
        <v>93</v>
      </c>
      <c r="O2820" s="77">
        <v>67</v>
      </c>
      <c r="P2820" s="77">
        <v>4201</v>
      </c>
      <c r="Q2820" s="77">
        <v>2040</v>
      </c>
      <c r="R2820" s="77">
        <v>307</v>
      </c>
      <c r="S2820" s="77">
        <v>263</v>
      </c>
      <c r="T2820" s="77">
        <v>249</v>
      </c>
      <c r="U2820" s="78">
        <v>187</v>
      </c>
    </row>
    <row r="2821" spans="1:21" ht="15">
      <c r="A2821" s="76" t="s">
        <v>3185</v>
      </c>
      <c r="B2821" s="77" t="s">
        <v>5864</v>
      </c>
      <c r="C2821" s="77" t="s">
        <v>2954</v>
      </c>
      <c r="D2821" s="77" t="s">
        <v>1208</v>
      </c>
      <c r="E2821" s="77">
        <v>12459</v>
      </c>
      <c r="F2821" s="77">
        <v>5670</v>
      </c>
      <c r="G2821" s="77">
        <v>6789</v>
      </c>
      <c r="H2821" s="77">
        <v>0.45509270400000001</v>
      </c>
      <c r="I2821" s="77">
        <v>0.54490729599999999</v>
      </c>
      <c r="J2821" s="77">
        <v>3315</v>
      </c>
      <c r="K2821" s="77">
        <v>1885</v>
      </c>
      <c r="L2821" s="77">
        <v>211</v>
      </c>
      <c r="M2821" s="77">
        <v>83</v>
      </c>
      <c r="N2821" s="77">
        <v>105</v>
      </c>
      <c r="O2821" s="77">
        <v>71</v>
      </c>
      <c r="P2821" s="77">
        <v>3868</v>
      </c>
      <c r="Q2821" s="77">
        <v>1967</v>
      </c>
      <c r="R2821" s="77">
        <v>287</v>
      </c>
      <c r="S2821" s="77">
        <v>246</v>
      </c>
      <c r="T2821" s="77">
        <v>253</v>
      </c>
      <c r="U2821" s="78">
        <v>168</v>
      </c>
    </row>
    <row r="2822" spans="1:21" ht="15">
      <c r="A2822" s="76" t="s">
        <v>3186</v>
      </c>
      <c r="B2822" s="77" t="s">
        <v>5864</v>
      </c>
      <c r="C2822" s="77" t="s">
        <v>2954</v>
      </c>
      <c r="D2822" s="77" t="s">
        <v>1208</v>
      </c>
      <c r="E2822" s="77">
        <v>12883</v>
      </c>
      <c r="F2822" s="77">
        <v>5863</v>
      </c>
      <c r="G2822" s="77">
        <v>7020</v>
      </c>
      <c r="H2822" s="77">
        <v>0.45509586299999999</v>
      </c>
      <c r="I2822" s="77">
        <v>0.54490413699999996</v>
      </c>
      <c r="J2822" s="77">
        <v>3387</v>
      </c>
      <c r="K2822" s="77">
        <v>1986</v>
      </c>
      <c r="L2822" s="77">
        <v>208</v>
      </c>
      <c r="M2822" s="77">
        <v>94</v>
      </c>
      <c r="N2822" s="77">
        <v>121</v>
      </c>
      <c r="O2822" s="77">
        <v>67</v>
      </c>
      <c r="P2822" s="77">
        <v>4079</v>
      </c>
      <c r="Q2822" s="77">
        <v>2020</v>
      </c>
      <c r="R2822" s="77">
        <v>259</v>
      </c>
      <c r="S2822" s="77">
        <v>257</v>
      </c>
      <c r="T2822" s="77">
        <v>244</v>
      </c>
      <c r="U2822" s="78">
        <v>161</v>
      </c>
    </row>
    <row r="2823" spans="1:21" ht="15">
      <c r="A2823" s="76" t="s">
        <v>3187</v>
      </c>
      <c r="B2823" s="77" t="s">
        <v>5864</v>
      </c>
      <c r="C2823" s="77" t="s">
        <v>2954</v>
      </c>
      <c r="D2823" s="77" t="s">
        <v>1208</v>
      </c>
      <c r="E2823" s="77">
        <v>13054</v>
      </c>
      <c r="F2823" s="77">
        <v>5840</v>
      </c>
      <c r="G2823" s="77">
        <v>7214</v>
      </c>
      <c r="H2823" s="77">
        <v>0.447372453</v>
      </c>
      <c r="I2823" s="77">
        <v>0.55262754700000005</v>
      </c>
      <c r="J2823" s="77">
        <v>3353</v>
      </c>
      <c r="K2823" s="77">
        <v>1990</v>
      </c>
      <c r="L2823" s="77">
        <v>219</v>
      </c>
      <c r="M2823" s="77">
        <v>105</v>
      </c>
      <c r="N2823" s="77">
        <v>111</v>
      </c>
      <c r="O2823" s="77">
        <v>62</v>
      </c>
      <c r="P2823" s="77">
        <v>4179</v>
      </c>
      <c r="Q2823" s="77">
        <v>2054</v>
      </c>
      <c r="R2823" s="77">
        <v>297</v>
      </c>
      <c r="S2823" s="77">
        <v>266</v>
      </c>
      <c r="T2823" s="77">
        <v>258</v>
      </c>
      <c r="U2823" s="78">
        <v>160</v>
      </c>
    </row>
    <row r="2824" spans="1:21" ht="15">
      <c r="A2824" s="76" t="s">
        <v>3188</v>
      </c>
      <c r="B2824" s="77" t="s">
        <v>5864</v>
      </c>
      <c r="C2824" s="77" t="s">
        <v>2954</v>
      </c>
      <c r="D2824" s="77" t="s">
        <v>1208</v>
      </c>
      <c r="E2824" s="77">
        <v>12969</v>
      </c>
      <c r="F2824" s="77">
        <v>5857</v>
      </c>
      <c r="G2824" s="77">
        <v>7112</v>
      </c>
      <c r="H2824" s="77">
        <v>0.45161539099999998</v>
      </c>
      <c r="I2824" s="77">
        <v>0.54838460899999997</v>
      </c>
      <c r="J2824" s="77">
        <v>3386</v>
      </c>
      <c r="K2824" s="77">
        <v>1971</v>
      </c>
      <c r="L2824" s="77">
        <v>215</v>
      </c>
      <c r="M2824" s="77">
        <v>98</v>
      </c>
      <c r="N2824" s="77">
        <v>106</v>
      </c>
      <c r="O2824" s="77">
        <v>81</v>
      </c>
      <c r="P2824" s="77">
        <v>4092</v>
      </c>
      <c r="Q2824" s="77">
        <v>2036</v>
      </c>
      <c r="R2824" s="77">
        <v>291</v>
      </c>
      <c r="S2824" s="77">
        <v>257</v>
      </c>
      <c r="T2824" s="77">
        <v>251</v>
      </c>
      <c r="U2824" s="78">
        <v>185</v>
      </c>
    </row>
    <row r="2825" spans="1:21" ht="15">
      <c r="A2825" s="76" t="s">
        <v>3189</v>
      </c>
      <c r="B2825" s="77" t="s">
        <v>5864</v>
      </c>
      <c r="C2825" s="77" t="s">
        <v>3190</v>
      </c>
      <c r="D2825" s="77" t="s">
        <v>1208</v>
      </c>
      <c r="E2825" s="77">
        <v>12403</v>
      </c>
      <c r="F2825" s="77">
        <v>5523</v>
      </c>
      <c r="G2825" s="77">
        <v>6880</v>
      </c>
      <c r="H2825" s="77">
        <v>0.44529549299999999</v>
      </c>
      <c r="I2825" s="77">
        <v>0.55470450699999996</v>
      </c>
      <c r="J2825" s="77">
        <v>3204</v>
      </c>
      <c r="K2825" s="77">
        <v>1882</v>
      </c>
      <c r="L2825" s="77">
        <v>176</v>
      </c>
      <c r="M2825" s="77">
        <v>96</v>
      </c>
      <c r="N2825" s="77">
        <v>95</v>
      </c>
      <c r="O2825" s="77">
        <v>70</v>
      </c>
      <c r="P2825" s="77">
        <v>3986</v>
      </c>
      <c r="Q2825" s="77">
        <v>1950</v>
      </c>
      <c r="R2825" s="77">
        <v>271</v>
      </c>
      <c r="S2825" s="77">
        <v>240</v>
      </c>
      <c r="T2825" s="77">
        <v>239</v>
      </c>
      <c r="U2825" s="78">
        <v>194</v>
      </c>
    </row>
    <row r="2826" spans="1:21" ht="15">
      <c r="A2826" s="76" t="s">
        <v>3191</v>
      </c>
      <c r="B2826" s="77" t="s">
        <v>5864</v>
      </c>
      <c r="C2826" s="77" t="s">
        <v>3192</v>
      </c>
      <c r="D2826" s="77" t="s">
        <v>601</v>
      </c>
      <c r="E2826" s="77">
        <v>10738</v>
      </c>
      <c r="F2826" s="77">
        <v>4888</v>
      </c>
      <c r="G2826" s="77">
        <v>5850</v>
      </c>
      <c r="H2826" s="77">
        <v>0.45520581100000002</v>
      </c>
      <c r="I2826" s="77">
        <v>0.54479418899999998</v>
      </c>
      <c r="J2826" s="77">
        <v>2842</v>
      </c>
      <c r="K2826" s="77">
        <v>1628</v>
      </c>
      <c r="L2826" s="77">
        <v>173</v>
      </c>
      <c r="M2826" s="77">
        <v>79</v>
      </c>
      <c r="N2826" s="77">
        <v>93</v>
      </c>
      <c r="O2826" s="77">
        <v>73</v>
      </c>
      <c r="P2826" s="77">
        <v>3375</v>
      </c>
      <c r="Q2826" s="77">
        <v>1717</v>
      </c>
      <c r="R2826" s="77">
        <v>209</v>
      </c>
      <c r="S2826" s="77">
        <v>194</v>
      </c>
      <c r="T2826" s="77">
        <v>208</v>
      </c>
      <c r="U2826" s="78">
        <v>147</v>
      </c>
    </row>
    <row r="2827" spans="1:21" ht="15">
      <c r="A2827" s="76" t="s">
        <v>3193</v>
      </c>
      <c r="B2827" s="77" t="s">
        <v>5864</v>
      </c>
      <c r="C2827" s="77" t="s">
        <v>3192</v>
      </c>
      <c r="D2827" s="77" t="s">
        <v>601</v>
      </c>
      <c r="E2827" s="77">
        <v>10482</v>
      </c>
      <c r="F2827" s="77">
        <v>4659</v>
      </c>
      <c r="G2827" s="77">
        <v>5823</v>
      </c>
      <c r="H2827" s="77">
        <v>0.44447624499999999</v>
      </c>
      <c r="I2827" s="77">
        <v>0.55552375499999995</v>
      </c>
      <c r="J2827" s="77">
        <v>2658</v>
      </c>
      <c r="K2827" s="77">
        <v>1587</v>
      </c>
      <c r="L2827" s="77">
        <v>177</v>
      </c>
      <c r="M2827" s="77">
        <v>76</v>
      </c>
      <c r="N2827" s="77">
        <v>100</v>
      </c>
      <c r="O2827" s="77">
        <v>61</v>
      </c>
      <c r="P2827" s="77">
        <v>3292</v>
      </c>
      <c r="Q2827" s="77">
        <v>1727</v>
      </c>
      <c r="R2827" s="77">
        <v>238</v>
      </c>
      <c r="S2827" s="77">
        <v>192</v>
      </c>
      <c r="T2827" s="77">
        <v>214</v>
      </c>
      <c r="U2827" s="78">
        <v>160</v>
      </c>
    </row>
    <row r="2828" spans="1:21" ht="15">
      <c r="A2828" s="76" t="s">
        <v>3194</v>
      </c>
      <c r="B2828" s="77" t="s">
        <v>5864</v>
      </c>
      <c r="C2828" s="77" t="s">
        <v>3192</v>
      </c>
      <c r="D2828" s="77" t="s">
        <v>601</v>
      </c>
      <c r="E2828" s="77">
        <v>10797</v>
      </c>
      <c r="F2828" s="77">
        <v>4700</v>
      </c>
      <c r="G2828" s="77">
        <v>6097</v>
      </c>
      <c r="H2828" s="77">
        <v>0.43530610400000003</v>
      </c>
      <c r="I2828" s="77">
        <v>0.56469389599999997</v>
      </c>
      <c r="J2828" s="77">
        <v>2694</v>
      </c>
      <c r="K2828" s="77">
        <v>1616</v>
      </c>
      <c r="L2828" s="77">
        <v>162</v>
      </c>
      <c r="M2828" s="77">
        <v>83</v>
      </c>
      <c r="N2828" s="77">
        <v>94</v>
      </c>
      <c r="O2828" s="77">
        <v>51</v>
      </c>
      <c r="P2828" s="77">
        <v>3421</v>
      </c>
      <c r="Q2828" s="77">
        <v>1855</v>
      </c>
      <c r="R2828" s="77">
        <v>236</v>
      </c>
      <c r="S2828" s="77">
        <v>204</v>
      </c>
      <c r="T2828" s="77">
        <v>223</v>
      </c>
      <c r="U2828" s="78">
        <v>158</v>
      </c>
    </row>
    <row r="2829" spans="1:21" ht="15">
      <c r="A2829" s="76" t="s">
        <v>3195</v>
      </c>
      <c r="B2829" s="77" t="s">
        <v>5864</v>
      </c>
      <c r="C2829" s="77" t="s">
        <v>3192</v>
      </c>
      <c r="D2829" s="77" t="s">
        <v>601</v>
      </c>
      <c r="E2829" s="77">
        <v>10931</v>
      </c>
      <c r="F2829" s="77">
        <v>4979</v>
      </c>
      <c r="G2829" s="77">
        <v>5952</v>
      </c>
      <c r="H2829" s="77">
        <v>0.45549355000000002</v>
      </c>
      <c r="I2829" s="77">
        <v>0.54450644999999998</v>
      </c>
      <c r="J2829" s="77">
        <v>2875</v>
      </c>
      <c r="K2829" s="77">
        <v>1671</v>
      </c>
      <c r="L2829" s="77">
        <v>177</v>
      </c>
      <c r="M2829" s="77">
        <v>95</v>
      </c>
      <c r="N2829" s="77">
        <v>97</v>
      </c>
      <c r="O2829" s="77">
        <v>64</v>
      </c>
      <c r="P2829" s="77">
        <v>3408</v>
      </c>
      <c r="Q2829" s="77">
        <v>1729</v>
      </c>
      <c r="R2829" s="77">
        <v>232</v>
      </c>
      <c r="S2829" s="77">
        <v>205</v>
      </c>
      <c r="T2829" s="77">
        <v>219</v>
      </c>
      <c r="U2829" s="78">
        <v>159</v>
      </c>
    </row>
    <row r="2830" spans="1:21" ht="15">
      <c r="A2830" s="76" t="s">
        <v>3196</v>
      </c>
      <c r="B2830" s="77" t="s">
        <v>5864</v>
      </c>
      <c r="C2830" s="77" t="s">
        <v>3192</v>
      </c>
      <c r="D2830" s="77" t="s">
        <v>601</v>
      </c>
      <c r="E2830" s="77">
        <v>10842</v>
      </c>
      <c r="F2830" s="77">
        <v>4954</v>
      </c>
      <c r="G2830" s="77">
        <v>5888</v>
      </c>
      <c r="H2830" s="77">
        <v>0.45692676599999998</v>
      </c>
      <c r="I2830" s="77">
        <v>0.54307323399999996</v>
      </c>
      <c r="J2830" s="77">
        <v>2931</v>
      </c>
      <c r="K2830" s="77">
        <v>1614</v>
      </c>
      <c r="L2830" s="77">
        <v>175</v>
      </c>
      <c r="M2830" s="77">
        <v>81</v>
      </c>
      <c r="N2830" s="77">
        <v>93</v>
      </c>
      <c r="O2830" s="77">
        <v>60</v>
      </c>
      <c r="P2830" s="77">
        <v>3390</v>
      </c>
      <c r="Q2830" s="77">
        <v>1718</v>
      </c>
      <c r="R2830" s="77">
        <v>224</v>
      </c>
      <c r="S2830" s="77">
        <v>207</v>
      </c>
      <c r="T2830" s="77">
        <v>217</v>
      </c>
      <c r="U2830" s="78">
        <v>132</v>
      </c>
    </row>
    <row r="2831" spans="1:21" ht="15">
      <c r="A2831" s="76" t="s">
        <v>3197</v>
      </c>
      <c r="B2831" s="77" t="s">
        <v>5864</v>
      </c>
      <c r="C2831" s="77" t="s">
        <v>3192</v>
      </c>
      <c r="D2831" s="77" t="s">
        <v>601</v>
      </c>
      <c r="E2831" s="77">
        <v>10908</v>
      </c>
      <c r="F2831" s="77">
        <v>4829</v>
      </c>
      <c r="G2831" s="77">
        <v>6079</v>
      </c>
      <c r="H2831" s="77">
        <v>0.442702604</v>
      </c>
      <c r="I2831" s="77">
        <v>0.55729739599999994</v>
      </c>
      <c r="J2831" s="77">
        <v>2771</v>
      </c>
      <c r="K2831" s="77">
        <v>1637</v>
      </c>
      <c r="L2831" s="77">
        <v>183</v>
      </c>
      <c r="M2831" s="77">
        <v>87</v>
      </c>
      <c r="N2831" s="77">
        <v>95</v>
      </c>
      <c r="O2831" s="77">
        <v>56</v>
      </c>
      <c r="P2831" s="77">
        <v>3390</v>
      </c>
      <c r="Q2831" s="77">
        <v>1868</v>
      </c>
      <c r="R2831" s="77">
        <v>224</v>
      </c>
      <c r="S2831" s="77">
        <v>215</v>
      </c>
      <c r="T2831" s="77">
        <v>227</v>
      </c>
      <c r="U2831" s="78">
        <v>155</v>
      </c>
    </row>
    <row r="2832" spans="1:21" ht="15">
      <c r="A2832" s="76" t="s">
        <v>3198</v>
      </c>
      <c r="B2832" s="77" t="s">
        <v>5864</v>
      </c>
      <c r="C2832" s="77" t="s">
        <v>3192</v>
      </c>
      <c r="D2832" s="77" t="s">
        <v>601</v>
      </c>
      <c r="E2832" s="77">
        <v>10914</v>
      </c>
      <c r="F2832" s="77">
        <v>4867</v>
      </c>
      <c r="G2832" s="77">
        <v>6047</v>
      </c>
      <c r="H2832" s="77">
        <v>0.44594099300000001</v>
      </c>
      <c r="I2832" s="77">
        <v>0.55405900699999999</v>
      </c>
      <c r="J2832" s="77">
        <v>2841</v>
      </c>
      <c r="K2832" s="77">
        <v>1621</v>
      </c>
      <c r="L2832" s="77">
        <v>181</v>
      </c>
      <c r="M2832" s="77">
        <v>80</v>
      </c>
      <c r="N2832" s="77">
        <v>88</v>
      </c>
      <c r="O2832" s="77">
        <v>56</v>
      </c>
      <c r="P2832" s="77">
        <v>3428</v>
      </c>
      <c r="Q2832" s="77">
        <v>1771</v>
      </c>
      <c r="R2832" s="77">
        <v>272</v>
      </c>
      <c r="S2832" s="77">
        <v>214</v>
      </c>
      <c r="T2832" s="77">
        <v>223</v>
      </c>
      <c r="U2832" s="78">
        <v>139</v>
      </c>
    </row>
    <row r="2833" spans="1:21" ht="15">
      <c r="A2833" s="76" t="s">
        <v>3199</v>
      </c>
      <c r="B2833" s="77" t="s">
        <v>5864</v>
      </c>
      <c r="C2833" s="77" t="s">
        <v>3192</v>
      </c>
      <c r="D2833" s="77" t="s">
        <v>601</v>
      </c>
      <c r="E2833" s="77">
        <v>10872</v>
      </c>
      <c r="F2833" s="77">
        <v>4865</v>
      </c>
      <c r="G2833" s="77">
        <v>6007</v>
      </c>
      <c r="H2833" s="77">
        <v>0.44747976499999997</v>
      </c>
      <c r="I2833" s="77">
        <v>0.55252023500000003</v>
      </c>
      <c r="J2833" s="77">
        <v>2811</v>
      </c>
      <c r="K2833" s="77">
        <v>1618</v>
      </c>
      <c r="L2833" s="77">
        <v>197</v>
      </c>
      <c r="M2833" s="77">
        <v>89</v>
      </c>
      <c r="N2833" s="77">
        <v>95</v>
      </c>
      <c r="O2833" s="77">
        <v>55</v>
      </c>
      <c r="P2833" s="77">
        <v>3384</v>
      </c>
      <c r="Q2833" s="77">
        <v>1814</v>
      </c>
      <c r="R2833" s="77">
        <v>245</v>
      </c>
      <c r="S2833" s="77">
        <v>202</v>
      </c>
      <c r="T2833" s="77">
        <v>214</v>
      </c>
      <c r="U2833" s="78">
        <v>148</v>
      </c>
    </row>
    <row r="2834" spans="1:21" ht="15">
      <c r="A2834" s="76" t="s">
        <v>3200</v>
      </c>
      <c r="B2834" s="77" t="s">
        <v>5864</v>
      </c>
      <c r="C2834" s="77" t="s">
        <v>3192</v>
      </c>
      <c r="D2834" s="77" t="s">
        <v>601</v>
      </c>
      <c r="E2834" s="77">
        <v>10931</v>
      </c>
      <c r="F2834" s="77">
        <v>4805</v>
      </c>
      <c r="G2834" s="77">
        <v>6126</v>
      </c>
      <c r="H2834" s="77">
        <v>0.43957551900000003</v>
      </c>
      <c r="I2834" s="77">
        <v>0.56042448099999997</v>
      </c>
      <c r="J2834" s="77">
        <v>2748</v>
      </c>
      <c r="K2834" s="77">
        <v>1628</v>
      </c>
      <c r="L2834" s="77">
        <v>188</v>
      </c>
      <c r="M2834" s="77">
        <v>87</v>
      </c>
      <c r="N2834" s="77">
        <v>93</v>
      </c>
      <c r="O2834" s="77">
        <v>61</v>
      </c>
      <c r="P2834" s="77">
        <v>3443</v>
      </c>
      <c r="Q2834" s="77">
        <v>1848</v>
      </c>
      <c r="R2834" s="77">
        <v>264</v>
      </c>
      <c r="S2834" s="77">
        <v>201</v>
      </c>
      <c r="T2834" s="77">
        <v>224</v>
      </c>
      <c r="U2834" s="78">
        <v>146</v>
      </c>
    </row>
    <row r="2835" spans="1:21" ht="15">
      <c r="A2835" s="76" t="s">
        <v>3201</v>
      </c>
      <c r="B2835" s="77" t="s">
        <v>5864</v>
      </c>
      <c r="C2835" s="77" t="s">
        <v>3192</v>
      </c>
      <c r="D2835" s="77" t="s">
        <v>601</v>
      </c>
      <c r="E2835" s="77">
        <v>10853</v>
      </c>
      <c r="F2835" s="77">
        <v>4904</v>
      </c>
      <c r="G2835" s="77">
        <v>5949</v>
      </c>
      <c r="H2835" s="77">
        <v>0.45185662999999998</v>
      </c>
      <c r="I2835" s="77">
        <v>0.54814337000000002</v>
      </c>
      <c r="J2835" s="77">
        <v>2876</v>
      </c>
      <c r="K2835" s="77">
        <v>1596</v>
      </c>
      <c r="L2835" s="77">
        <v>180</v>
      </c>
      <c r="M2835" s="77">
        <v>82</v>
      </c>
      <c r="N2835" s="77">
        <v>103</v>
      </c>
      <c r="O2835" s="77">
        <v>67</v>
      </c>
      <c r="P2835" s="77">
        <v>3433</v>
      </c>
      <c r="Q2835" s="77">
        <v>1707</v>
      </c>
      <c r="R2835" s="77">
        <v>227</v>
      </c>
      <c r="S2835" s="77">
        <v>203</v>
      </c>
      <c r="T2835" s="77">
        <v>234</v>
      </c>
      <c r="U2835" s="78">
        <v>145</v>
      </c>
    </row>
    <row r="2836" spans="1:21" ht="15">
      <c r="A2836" s="76" t="s">
        <v>3202</v>
      </c>
      <c r="B2836" s="77" t="s">
        <v>5864</v>
      </c>
      <c r="C2836" s="77" t="s">
        <v>3192</v>
      </c>
      <c r="D2836" s="77" t="s">
        <v>601</v>
      </c>
      <c r="E2836" s="77">
        <v>10931</v>
      </c>
      <c r="F2836" s="77">
        <v>4976</v>
      </c>
      <c r="G2836" s="77">
        <v>5955</v>
      </c>
      <c r="H2836" s="77">
        <v>0.45521910199999999</v>
      </c>
      <c r="I2836" s="77">
        <v>0.54478089799999996</v>
      </c>
      <c r="J2836" s="77">
        <v>2959</v>
      </c>
      <c r="K2836" s="77">
        <v>1597</v>
      </c>
      <c r="L2836" s="77">
        <v>180</v>
      </c>
      <c r="M2836" s="77">
        <v>82</v>
      </c>
      <c r="N2836" s="77">
        <v>92</v>
      </c>
      <c r="O2836" s="77">
        <v>66</v>
      </c>
      <c r="P2836" s="77">
        <v>3407</v>
      </c>
      <c r="Q2836" s="77">
        <v>1746</v>
      </c>
      <c r="R2836" s="77">
        <v>229</v>
      </c>
      <c r="S2836" s="77">
        <v>210</v>
      </c>
      <c r="T2836" s="77">
        <v>221</v>
      </c>
      <c r="U2836" s="78">
        <v>142</v>
      </c>
    </row>
    <row r="2837" spans="1:21" ht="15">
      <c r="A2837" s="76" t="s">
        <v>3203</v>
      </c>
      <c r="B2837" s="77" t="s">
        <v>5864</v>
      </c>
      <c r="C2837" s="77" t="s">
        <v>3192</v>
      </c>
      <c r="D2837" s="77" t="s">
        <v>601</v>
      </c>
      <c r="E2837" s="77">
        <v>10732</v>
      </c>
      <c r="F2837" s="77">
        <v>4742</v>
      </c>
      <c r="G2837" s="77">
        <v>5990</v>
      </c>
      <c r="H2837" s="77">
        <v>0.44185613099999999</v>
      </c>
      <c r="I2837" s="77">
        <v>0.55814386900000001</v>
      </c>
      <c r="J2837" s="77">
        <v>2728</v>
      </c>
      <c r="K2837" s="77">
        <v>1614</v>
      </c>
      <c r="L2837" s="77">
        <v>157</v>
      </c>
      <c r="M2837" s="77">
        <v>87</v>
      </c>
      <c r="N2837" s="77">
        <v>97</v>
      </c>
      <c r="O2837" s="77">
        <v>59</v>
      </c>
      <c r="P2837" s="77">
        <v>3394</v>
      </c>
      <c r="Q2837" s="77">
        <v>1777</v>
      </c>
      <c r="R2837" s="77">
        <v>226</v>
      </c>
      <c r="S2837" s="77">
        <v>215</v>
      </c>
      <c r="T2837" s="77">
        <v>236</v>
      </c>
      <c r="U2837" s="78">
        <v>142</v>
      </c>
    </row>
    <row r="2838" spans="1:21" ht="15">
      <c r="A2838" s="76" t="s">
        <v>3204</v>
      </c>
      <c r="B2838" s="77" t="s">
        <v>5864</v>
      </c>
      <c r="C2838" s="77" t="s">
        <v>3192</v>
      </c>
      <c r="D2838" s="77" t="s">
        <v>601</v>
      </c>
      <c r="E2838" s="77">
        <v>10820</v>
      </c>
      <c r="F2838" s="77">
        <v>4765</v>
      </c>
      <c r="G2838" s="77">
        <v>6055</v>
      </c>
      <c r="H2838" s="77">
        <v>0.44038817000000002</v>
      </c>
      <c r="I2838" s="77">
        <v>0.55961183000000003</v>
      </c>
      <c r="J2838" s="77">
        <v>2745</v>
      </c>
      <c r="K2838" s="77">
        <v>1622</v>
      </c>
      <c r="L2838" s="77">
        <v>163</v>
      </c>
      <c r="M2838" s="77">
        <v>82</v>
      </c>
      <c r="N2838" s="77">
        <v>97</v>
      </c>
      <c r="O2838" s="77">
        <v>56</v>
      </c>
      <c r="P2838" s="77">
        <v>3419</v>
      </c>
      <c r="Q2838" s="77">
        <v>1824</v>
      </c>
      <c r="R2838" s="77">
        <v>225</v>
      </c>
      <c r="S2838" s="77">
        <v>205</v>
      </c>
      <c r="T2838" s="77">
        <v>227</v>
      </c>
      <c r="U2838" s="78">
        <v>155</v>
      </c>
    </row>
    <row r="2839" spans="1:21" ht="15">
      <c r="A2839" s="76" t="s">
        <v>3205</v>
      </c>
      <c r="B2839" s="77" t="s">
        <v>5864</v>
      </c>
      <c r="C2839" s="77" t="s">
        <v>3192</v>
      </c>
      <c r="D2839" s="77" t="s">
        <v>601</v>
      </c>
      <c r="E2839" s="77">
        <v>10947</v>
      </c>
      <c r="F2839" s="77">
        <v>4918</v>
      </c>
      <c r="G2839" s="77">
        <v>6029</v>
      </c>
      <c r="H2839" s="77">
        <v>0.44925550400000003</v>
      </c>
      <c r="I2839" s="77">
        <v>0.55074449599999997</v>
      </c>
      <c r="J2839" s="77">
        <v>2881</v>
      </c>
      <c r="K2839" s="77">
        <v>1603</v>
      </c>
      <c r="L2839" s="77">
        <v>188</v>
      </c>
      <c r="M2839" s="77">
        <v>80</v>
      </c>
      <c r="N2839" s="77">
        <v>100</v>
      </c>
      <c r="O2839" s="77">
        <v>66</v>
      </c>
      <c r="P2839" s="77">
        <v>3415</v>
      </c>
      <c r="Q2839" s="77">
        <v>1777</v>
      </c>
      <c r="R2839" s="77">
        <v>228</v>
      </c>
      <c r="S2839" s="77">
        <v>225</v>
      </c>
      <c r="T2839" s="77">
        <v>232</v>
      </c>
      <c r="U2839" s="78">
        <v>152</v>
      </c>
    </row>
    <row r="2840" spans="1:21" ht="15">
      <c r="A2840" s="76" t="s">
        <v>3206</v>
      </c>
      <c r="B2840" s="77" t="s">
        <v>5864</v>
      </c>
      <c r="C2840" s="77" t="s">
        <v>3192</v>
      </c>
      <c r="D2840" s="77" t="s">
        <v>601</v>
      </c>
      <c r="E2840" s="77">
        <v>10856</v>
      </c>
      <c r="F2840" s="77">
        <v>4739</v>
      </c>
      <c r="G2840" s="77">
        <v>6117</v>
      </c>
      <c r="H2840" s="77">
        <v>0.43653279299999997</v>
      </c>
      <c r="I2840" s="77">
        <v>0.56346720699999997</v>
      </c>
      <c r="J2840" s="77">
        <v>2719</v>
      </c>
      <c r="K2840" s="77">
        <v>1595</v>
      </c>
      <c r="L2840" s="77">
        <v>177</v>
      </c>
      <c r="M2840" s="77">
        <v>93</v>
      </c>
      <c r="N2840" s="77">
        <v>100</v>
      </c>
      <c r="O2840" s="77">
        <v>55</v>
      </c>
      <c r="P2840" s="77">
        <v>3426</v>
      </c>
      <c r="Q2840" s="77">
        <v>1859</v>
      </c>
      <c r="R2840" s="77">
        <v>231</v>
      </c>
      <c r="S2840" s="77">
        <v>221</v>
      </c>
      <c r="T2840" s="77">
        <v>231</v>
      </c>
      <c r="U2840" s="78">
        <v>149</v>
      </c>
    </row>
    <row r="2841" spans="1:21" ht="15">
      <c r="A2841" s="76" t="s">
        <v>3207</v>
      </c>
      <c r="B2841" s="77" t="s">
        <v>5864</v>
      </c>
      <c r="C2841" s="77" t="s">
        <v>3192</v>
      </c>
      <c r="D2841" s="77" t="s">
        <v>601</v>
      </c>
      <c r="E2841" s="77">
        <v>10725</v>
      </c>
      <c r="F2841" s="77">
        <v>4903</v>
      </c>
      <c r="G2841" s="77">
        <v>5822</v>
      </c>
      <c r="H2841" s="77">
        <v>0.457156177</v>
      </c>
      <c r="I2841" s="77">
        <v>0.542843823</v>
      </c>
      <c r="J2841" s="77">
        <v>2848</v>
      </c>
      <c r="K2841" s="77">
        <v>1635</v>
      </c>
      <c r="L2841" s="77">
        <v>185</v>
      </c>
      <c r="M2841" s="77">
        <v>83</v>
      </c>
      <c r="N2841" s="77">
        <v>96</v>
      </c>
      <c r="O2841" s="77">
        <v>56</v>
      </c>
      <c r="P2841" s="77">
        <v>3319</v>
      </c>
      <c r="Q2841" s="77">
        <v>1717</v>
      </c>
      <c r="R2841" s="77">
        <v>227</v>
      </c>
      <c r="S2841" s="77">
        <v>191</v>
      </c>
      <c r="T2841" s="77">
        <v>214</v>
      </c>
      <c r="U2841" s="78">
        <v>154</v>
      </c>
    </row>
    <row r="2842" spans="1:21" ht="15">
      <c r="A2842" s="76" t="s">
        <v>3208</v>
      </c>
      <c r="B2842" s="77" t="s">
        <v>5864</v>
      </c>
      <c r="C2842" s="77" t="s">
        <v>3192</v>
      </c>
      <c r="D2842" s="77" t="s">
        <v>601</v>
      </c>
      <c r="E2842" s="77">
        <v>10720</v>
      </c>
      <c r="F2842" s="77">
        <v>4814</v>
      </c>
      <c r="G2842" s="77">
        <v>5906</v>
      </c>
      <c r="H2842" s="77">
        <v>0.44906716400000002</v>
      </c>
      <c r="I2842" s="77">
        <v>0.55093283599999998</v>
      </c>
      <c r="J2842" s="77">
        <v>2787</v>
      </c>
      <c r="K2842" s="77">
        <v>1607</v>
      </c>
      <c r="L2842" s="77">
        <v>180</v>
      </c>
      <c r="M2842" s="77">
        <v>83</v>
      </c>
      <c r="N2842" s="77">
        <v>95</v>
      </c>
      <c r="O2842" s="77">
        <v>62</v>
      </c>
      <c r="P2842" s="77">
        <v>3392</v>
      </c>
      <c r="Q2842" s="77">
        <v>1701</v>
      </c>
      <c r="R2842" s="77">
        <v>234</v>
      </c>
      <c r="S2842" s="77">
        <v>209</v>
      </c>
      <c r="T2842" s="77">
        <v>216</v>
      </c>
      <c r="U2842" s="78">
        <v>154</v>
      </c>
    </row>
    <row r="2843" spans="1:21" ht="15">
      <c r="A2843" s="76" t="s">
        <v>3209</v>
      </c>
      <c r="B2843" s="77" t="s">
        <v>5864</v>
      </c>
      <c r="C2843" s="77" t="s">
        <v>3192</v>
      </c>
      <c r="D2843" s="77" t="s">
        <v>601</v>
      </c>
      <c r="E2843" s="77">
        <v>10717</v>
      </c>
      <c r="F2843" s="77">
        <v>4687</v>
      </c>
      <c r="G2843" s="77">
        <v>6030</v>
      </c>
      <c r="H2843" s="77">
        <v>0.43734254</v>
      </c>
      <c r="I2843" s="77">
        <v>0.56265746000000005</v>
      </c>
      <c r="J2843" s="77">
        <v>2690</v>
      </c>
      <c r="K2843" s="77">
        <v>1608</v>
      </c>
      <c r="L2843" s="77">
        <v>153</v>
      </c>
      <c r="M2843" s="77">
        <v>88</v>
      </c>
      <c r="N2843" s="77">
        <v>98</v>
      </c>
      <c r="O2843" s="77">
        <v>50</v>
      </c>
      <c r="P2843" s="77">
        <v>3392</v>
      </c>
      <c r="Q2843" s="77">
        <v>1810</v>
      </c>
      <c r="R2843" s="77">
        <v>225</v>
      </c>
      <c r="S2843" s="77">
        <v>218</v>
      </c>
      <c r="T2843" s="77">
        <v>245</v>
      </c>
      <c r="U2843" s="78">
        <v>140</v>
      </c>
    </row>
    <row r="2844" spans="1:21" ht="15">
      <c r="A2844" s="76" t="s">
        <v>3210</v>
      </c>
      <c r="B2844" s="77" t="s">
        <v>5864</v>
      </c>
      <c r="C2844" s="77" t="s">
        <v>3192</v>
      </c>
      <c r="D2844" s="77" t="s">
        <v>601</v>
      </c>
      <c r="E2844" s="77">
        <v>10244</v>
      </c>
      <c r="F2844" s="77">
        <v>4504</v>
      </c>
      <c r="G2844" s="77">
        <v>5740</v>
      </c>
      <c r="H2844" s="77">
        <v>0.43967200299999998</v>
      </c>
      <c r="I2844" s="77">
        <v>0.56032799700000002</v>
      </c>
      <c r="J2844" s="77">
        <v>2525</v>
      </c>
      <c r="K2844" s="77">
        <v>1556</v>
      </c>
      <c r="L2844" s="77">
        <v>165</v>
      </c>
      <c r="M2844" s="77">
        <v>93</v>
      </c>
      <c r="N2844" s="77">
        <v>100</v>
      </c>
      <c r="O2844" s="77">
        <v>65</v>
      </c>
      <c r="P2844" s="77">
        <v>3213</v>
      </c>
      <c r="Q2844" s="77">
        <v>1735</v>
      </c>
      <c r="R2844" s="77">
        <v>221</v>
      </c>
      <c r="S2844" s="77">
        <v>202</v>
      </c>
      <c r="T2844" s="77">
        <v>221</v>
      </c>
      <c r="U2844" s="78">
        <v>148</v>
      </c>
    </row>
    <row r="2845" spans="1:21" ht="15">
      <c r="A2845" s="76" t="s">
        <v>3211</v>
      </c>
      <c r="B2845" s="77" t="s">
        <v>5864</v>
      </c>
      <c r="C2845" s="77" t="s">
        <v>3192</v>
      </c>
      <c r="D2845" s="77" t="s">
        <v>601</v>
      </c>
      <c r="E2845" s="77">
        <v>10722</v>
      </c>
      <c r="F2845" s="77">
        <v>4747</v>
      </c>
      <c r="G2845" s="77">
        <v>5975</v>
      </c>
      <c r="H2845" s="77">
        <v>0.442734564</v>
      </c>
      <c r="I2845" s="77">
        <v>0.557265436</v>
      </c>
      <c r="J2845" s="77">
        <v>2750</v>
      </c>
      <c r="K2845" s="77">
        <v>1590</v>
      </c>
      <c r="L2845" s="77">
        <v>178</v>
      </c>
      <c r="M2845" s="77">
        <v>69</v>
      </c>
      <c r="N2845" s="77">
        <v>100</v>
      </c>
      <c r="O2845" s="77">
        <v>60</v>
      </c>
      <c r="P2845" s="77">
        <v>3382</v>
      </c>
      <c r="Q2845" s="77">
        <v>1774</v>
      </c>
      <c r="R2845" s="77">
        <v>213</v>
      </c>
      <c r="S2845" s="77">
        <v>220</v>
      </c>
      <c r="T2845" s="77">
        <v>236</v>
      </c>
      <c r="U2845" s="78">
        <v>150</v>
      </c>
    </row>
    <row r="2846" spans="1:21" ht="15">
      <c r="A2846" s="76" t="s">
        <v>3212</v>
      </c>
      <c r="B2846" s="77" t="s">
        <v>5864</v>
      </c>
      <c r="C2846" s="77" t="s">
        <v>3192</v>
      </c>
      <c r="D2846" s="77" t="s">
        <v>601</v>
      </c>
      <c r="E2846" s="77">
        <v>11152</v>
      </c>
      <c r="F2846" s="77">
        <v>5032</v>
      </c>
      <c r="G2846" s="77">
        <v>6120</v>
      </c>
      <c r="H2846" s="77">
        <v>0.45121951199999999</v>
      </c>
      <c r="I2846" s="77">
        <v>0.54878048800000001</v>
      </c>
      <c r="J2846" s="77">
        <v>2948</v>
      </c>
      <c r="K2846" s="77">
        <v>1656</v>
      </c>
      <c r="L2846" s="77">
        <v>196</v>
      </c>
      <c r="M2846" s="77">
        <v>94</v>
      </c>
      <c r="N2846" s="77">
        <v>91</v>
      </c>
      <c r="O2846" s="77">
        <v>47</v>
      </c>
      <c r="P2846" s="77">
        <v>3500</v>
      </c>
      <c r="Q2846" s="77">
        <v>1808</v>
      </c>
      <c r="R2846" s="77">
        <v>221</v>
      </c>
      <c r="S2846" s="77">
        <v>210</v>
      </c>
      <c r="T2846" s="77">
        <v>231</v>
      </c>
      <c r="U2846" s="78">
        <v>150</v>
      </c>
    </row>
    <row r="2847" spans="1:21" ht="15">
      <c r="A2847" s="76" t="s">
        <v>3213</v>
      </c>
      <c r="B2847" s="77" t="s">
        <v>5864</v>
      </c>
      <c r="C2847" s="77" t="s">
        <v>3192</v>
      </c>
      <c r="D2847" s="77" t="s">
        <v>601</v>
      </c>
      <c r="E2847" s="77">
        <v>11297</v>
      </c>
      <c r="F2847" s="77">
        <v>5039</v>
      </c>
      <c r="G2847" s="77">
        <v>6258</v>
      </c>
      <c r="H2847" s="77">
        <v>0.446047623</v>
      </c>
      <c r="I2847" s="77">
        <v>0.553952377</v>
      </c>
      <c r="J2847" s="77">
        <v>2930</v>
      </c>
      <c r="K2847" s="77">
        <v>1659</v>
      </c>
      <c r="L2847" s="77">
        <v>208</v>
      </c>
      <c r="M2847" s="77">
        <v>90</v>
      </c>
      <c r="N2847" s="77">
        <v>98</v>
      </c>
      <c r="O2847" s="77">
        <v>54</v>
      </c>
      <c r="P2847" s="77">
        <v>3567</v>
      </c>
      <c r="Q2847" s="77">
        <v>1849</v>
      </c>
      <c r="R2847" s="77">
        <v>267</v>
      </c>
      <c r="S2847" s="77">
        <v>217</v>
      </c>
      <c r="T2847" s="77">
        <v>221</v>
      </c>
      <c r="U2847" s="78">
        <v>137</v>
      </c>
    </row>
    <row r="2848" spans="1:21" ht="15">
      <c r="A2848" s="76" t="s">
        <v>3214</v>
      </c>
      <c r="B2848" s="77" t="s">
        <v>5864</v>
      </c>
      <c r="C2848" s="77" t="s">
        <v>3192</v>
      </c>
      <c r="D2848" s="77" t="s">
        <v>601</v>
      </c>
      <c r="E2848" s="77">
        <v>10717</v>
      </c>
      <c r="F2848" s="77">
        <v>4740</v>
      </c>
      <c r="G2848" s="77">
        <v>5977</v>
      </c>
      <c r="H2848" s="77">
        <v>0.44228795399999998</v>
      </c>
      <c r="I2848" s="77">
        <v>0.55771204600000002</v>
      </c>
      <c r="J2848" s="77">
        <v>2736</v>
      </c>
      <c r="K2848" s="77">
        <v>1593</v>
      </c>
      <c r="L2848" s="77">
        <v>163</v>
      </c>
      <c r="M2848" s="77">
        <v>89</v>
      </c>
      <c r="N2848" s="77">
        <v>98</v>
      </c>
      <c r="O2848" s="77">
        <v>61</v>
      </c>
      <c r="P2848" s="77">
        <v>3392</v>
      </c>
      <c r="Q2848" s="77">
        <v>1750</v>
      </c>
      <c r="R2848" s="77">
        <v>240</v>
      </c>
      <c r="S2848" s="77">
        <v>199</v>
      </c>
      <c r="T2848" s="77">
        <v>234</v>
      </c>
      <c r="U2848" s="78">
        <v>162</v>
      </c>
    </row>
    <row r="2849" spans="1:21" ht="15">
      <c r="A2849" s="76" t="s">
        <v>3215</v>
      </c>
      <c r="B2849" s="77" t="s">
        <v>5864</v>
      </c>
      <c r="C2849" s="77" t="s">
        <v>3192</v>
      </c>
      <c r="D2849" s="77" t="s">
        <v>601</v>
      </c>
      <c r="E2849" s="77">
        <v>10671</v>
      </c>
      <c r="F2849" s="77">
        <v>4680</v>
      </c>
      <c r="G2849" s="77">
        <v>5991</v>
      </c>
      <c r="H2849" s="77">
        <v>0.43857183</v>
      </c>
      <c r="I2849" s="77">
        <v>0.56142817</v>
      </c>
      <c r="J2849" s="77">
        <v>2686</v>
      </c>
      <c r="K2849" s="77">
        <v>1586</v>
      </c>
      <c r="L2849" s="77">
        <v>172</v>
      </c>
      <c r="M2849" s="77">
        <v>83</v>
      </c>
      <c r="N2849" s="77">
        <v>104</v>
      </c>
      <c r="O2849" s="77">
        <v>49</v>
      </c>
      <c r="P2849" s="77">
        <v>3335</v>
      </c>
      <c r="Q2849" s="77">
        <v>1860</v>
      </c>
      <c r="R2849" s="77">
        <v>228</v>
      </c>
      <c r="S2849" s="77">
        <v>202</v>
      </c>
      <c r="T2849" s="77">
        <v>222</v>
      </c>
      <c r="U2849" s="78">
        <v>144</v>
      </c>
    </row>
    <row r="2850" spans="1:21" ht="15">
      <c r="A2850" s="76" t="s">
        <v>3216</v>
      </c>
      <c r="B2850" s="77" t="s">
        <v>5864</v>
      </c>
      <c r="C2850" s="77" t="s">
        <v>3192</v>
      </c>
      <c r="D2850" s="77" t="s">
        <v>601</v>
      </c>
      <c r="E2850" s="77">
        <v>12033</v>
      </c>
      <c r="F2850" s="77">
        <v>5585</v>
      </c>
      <c r="G2850" s="77">
        <v>6448</v>
      </c>
      <c r="H2850" s="77">
        <v>0.46414028099999999</v>
      </c>
      <c r="I2850" s="77">
        <v>0.53585971899999996</v>
      </c>
      <c r="J2850" s="77">
        <v>3341</v>
      </c>
      <c r="K2850" s="77">
        <v>1736</v>
      </c>
      <c r="L2850" s="77">
        <v>238</v>
      </c>
      <c r="M2850" s="77">
        <v>99</v>
      </c>
      <c r="N2850" s="77">
        <v>100</v>
      </c>
      <c r="O2850" s="77">
        <v>71</v>
      </c>
      <c r="P2850" s="77">
        <v>3705</v>
      </c>
      <c r="Q2850" s="77">
        <v>1877</v>
      </c>
      <c r="R2850" s="77">
        <v>250</v>
      </c>
      <c r="S2850" s="77">
        <v>218</v>
      </c>
      <c r="T2850" s="77">
        <v>243</v>
      </c>
      <c r="U2850" s="78">
        <v>155</v>
      </c>
    </row>
    <row r="2851" spans="1:21" ht="15">
      <c r="A2851" s="76" t="s">
        <v>3217</v>
      </c>
      <c r="B2851" s="77" t="s">
        <v>5864</v>
      </c>
      <c r="C2851" s="77" t="s">
        <v>3192</v>
      </c>
      <c r="D2851" s="77" t="s">
        <v>601</v>
      </c>
      <c r="E2851" s="77">
        <v>10119</v>
      </c>
      <c r="F2851" s="77">
        <v>4396</v>
      </c>
      <c r="G2851" s="77">
        <v>5723</v>
      </c>
      <c r="H2851" s="77">
        <v>0.43443028</v>
      </c>
      <c r="I2851" s="77">
        <v>0.56556972000000005</v>
      </c>
      <c r="J2851" s="77">
        <v>2512</v>
      </c>
      <c r="K2851" s="77">
        <v>1458</v>
      </c>
      <c r="L2851" s="77">
        <v>179</v>
      </c>
      <c r="M2851" s="77">
        <v>90</v>
      </c>
      <c r="N2851" s="77">
        <v>99</v>
      </c>
      <c r="O2851" s="77">
        <v>58</v>
      </c>
      <c r="P2851" s="77">
        <v>3215</v>
      </c>
      <c r="Q2851" s="77">
        <v>1740</v>
      </c>
      <c r="R2851" s="77">
        <v>234</v>
      </c>
      <c r="S2851" s="77">
        <v>198</v>
      </c>
      <c r="T2851" s="77">
        <v>205</v>
      </c>
      <c r="U2851" s="78">
        <v>131</v>
      </c>
    </row>
    <row r="2852" spans="1:21" ht="15">
      <c r="A2852" s="76" t="s">
        <v>3218</v>
      </c>
      <c r="B2852" s="77" t="s">
        <v>5864</v>
      </c>
      <c r="C2852" s="77" t="s">
        <v>3192</v>
      </c>
      <c r="D2852" s="77" t="s">
        <v>601</v>
      </c>
      <c r="E2852" s="77">
        <v>10822</v>
      </c>
      <c r="F2852" s="77">
        <v>4757</v>
      </c>
      <c r="G2852" s="77">
        <v>6065</v>
      </c>
      <c r="H2852" s="77">
        <v>0.43956754799999997</v>
      </c>
      <c r="I2852" s="77">
        <v>0.56043245200000003</v>
      </c>
      <c r="J2852" s="77">
        <v>2764</v>
      </c>
      <c r="K2852" s="77">
        <v>1597</v>
      </c>
      <c r="L2852" s="77">
        <v>159</v>
      </c>
      <c r="M2852" s="77">
        <v>82</v>
      </c>
      <c r="N2852" s="77">
        <v>101</v>
      </c>
      <c r="O2852" s="77">
        <v>54</v>
      </c>
      <c r="P2852" s="77">
        <v>3376</v>
      </c>
      <c r="Q2852" s="77">
        <v>1871</v>
      </c>
      <c r="R2852" s="77">
        <v>234</v>
      </c>
      <c r="S2852" s="77">
        <v>209</v>
      </c>
      <c r="T2852" s="77">
        <v>239</v>
      </c>
      <c r="U2852" s="78">
        <v>136</v>
      </c>
    </row>
    <row r="2853" spans="1:21" ht="15">
      <c r="A2853" s="76" t="s">
        <v>3219</v>
      </c>
      <c r="B2853" s="77" t="s">
        <v>5864</v>
      </c>
      <c r="C2853" s="77" t="s">
        <v>3192</v>
      </c>
      <c r="D2853" s="77" t="s">
        <v>601</v>
      </c>
      <c r="E2853" s="77">
        <v>10776</v>
      </c>
      <c r="F2853" s="77">
        <v>4859</v>
      </c>
      <c r="G2853" s="77">
        <v>5917</v>
      </c>
      <c r="H2853" s="77">
        <v>0.450909428</v>
      </c>
      <c r="I2853" s="77">
        <v>0.549090572</v>
      </c>
      <c r="J2853" s="77">
        <v>2815</v>
      </c>
      <c r="K2853" s="77">
        <v>1614</v>
      </c>
      <c r="L2853" s="77">
        <v>186</v>
      </c>
      <c r="M2853" s="77">
        <v>84</v>
      </c>
      <c r="N2853" s="77">
        <v>96</v>
      </c>
      <c r="O2853" s="77">
        <v>64</v>
      </c>
      <c r="P2853" s="77">
        <v>3356</v>
      </c>
      <c r="Q2853" s="77">
        <v>1732</v>
      </c>
      <c r="R2853" s="77">
        <v>224</v>
      </c>
      <c r="S2853" s="77">
        <v>217</v>
      </c>
      <c r="T2853" s="77">
        <v>227</v>
      </c>
      <c r="U2853" s="78">
        <v>161</v>
      </c>
    </row>
    <row r="2854" spans="1:21" ht="15">
      <c r="A2854" s="76" t="s">
        <v>3220</v>
      </c>
      <c r="B2854" s="77" t="s">
        <v>5864</v>
      </c>
      <c r="C2854" s="77" t="s">
        <v>3192</v>
      </c>
      <c r="D2854" s="77" t="s">
        <v>601</v>
      </c>
      <c r="E2854" s="77">
        <v>10770</v>
      </c>
      <c r="F2854" s="77">
        <v>4884</v>
      </c>
      <c r="G2854" s="77">
        <v>5886</v>
      </c>
      <c r="H2854" s="77">
        <v>0.453481894</v>
      </c>
      <c r="I2854" s="77">
        <v>0.54651810599999995</v>
      </c>
      <c r="J2854" s="77">
        <v>2840</v>
      </c>
      <c r="K2854" s="77">
        <v>1588</v>
      </c>
      <c r="L2854" s="77">
        <v>201</v>
      </c>
      <c r="M2854" s="77">
        <v>87</v>
      </c>
      <c r="N2854" s="77">
        <v>102</v>
      </c>
      <c r="O2854" s="77">
        <v>66</v>
      </c>
      <c r="P2854" s="77">
        <v>3324</v>
      </c>
      <c r="Q2854" s="77">
        <v>1739</v>
      </c>
      <c r="R2854" s="77">
        <v>229</v>
      </c>
      <c r="S2854" s="77">
        <v>208</v>
      </c>
      <c r="T2854" s="77">
        <v>230</v>
      </c>
      <c r="U2854" s="78">
        <v>156</v>
      </c>
    </row>
    <row r="2855" spans="1:21" ht="15">
      <c r="A2855" s="76" t="s">
        <v>3221</v>
      </c>
      <c r="B2855" s="77" t="s">
        <v>5864</v>
      </c>
      <c r="C2855" s="77" t="s">
        <v>3192</v>
      </c>
      <c r="D2855" s="77" t="s">
        <v>601</v>
      </c>
      <c r="E2855" s="77">
        <v>10797</v>
      </c>
      <c r="F2855" s="77">
        <v>4712</v>
      </c>
      <c r="G2855" s="77">
        <v>6085</v>
      </c>
      <c r="H2855" s="77">
        <v>0.43641752299999997</v>
      </c>
      <c r="I2855" s="77">
        <v>0.56358247699999997</v>
      </c>
      <c r="J2855" s="77">
        <v>2713</v>
      </c>
      <c r="K2855" s="77">
        <v>1569</v>
      </c>
      <c r="L2855" s="77">
        <v>186</v>
      </c>
      <c r="M2855" s="77">
        <v>80</v>
      </c>
      <c r="N2855" s="77">
        <v>106</v>
      </c>
      <c r="O2855" s="77">
        <v>58</v>
      </c>
      <c r="P2855" s="77">
        <v>3427</v>
      </c>
      <c r="Q2855" s="77">
        <v>1816</v>
      </c>
      <c r="R2855" s="77">
        <v>230</v>
      </c>
      <c r="S2855" s="77">
        <v>216</v>
      </c>
      <c r="T2855" s="77">
        <v>232</v>
      </c>
      <c r="U2855" s="78">
        <v>164</v>
      </c>
    </row>
    <row r="2856" spans="1:21" ht="15">
      <c r="A2856" s="76" t="s">
        <v>3222</v>
      </c>
      <c r="B2856" s="77" t="s">
        <v>5864</v>
      </c>
      <c r="C2856" s="77" t="s">
        <v>3192</v>
      </c>
      <c r="D2856" s="77" t="s">
        <v>601</v>
      </c>
      <c r="E2856" s="77">
        <v>11039</v>
      </c>
      <c r="F2856" s="77">
        <v>4920</v>
      </c>
      <c r="G2856" s="77">
        <v>6119</v>
      </c>
      <c r="H2856" s="77">
        <v>0.445692545</v>
      </c>
      <c r="I2856" s="77">
        <v>0.554307455</v>
      </c>
      <c r="J2856" s="77">
        <v>2822</v>
      </c>
      <c r="K2856" s="77">
        <v>1650</v>
      </c>
      <c r="L2856" s="77">
        <v>182</v>
      </c>
      <c r="M2856" s="77">
        <v>100</v>
      </c>
      <c r="N2856" s="77">
        <v>94</v>
      </c>
      <c r="O2856" s="77">
        <v>72</v>
      </c>
      <c r="P2856" s="77">
        <v>3496</v>
      </c>
      <c r="Q2856" s="77">
        <v>1829</v>
      </c>
      <c r="R2856" s="77">
        <v>232</v>
      </c>
      <c r="S2856" s="77">
        <v>193</v>
      </c>
      <c r="T2856" s="77">
        <v>228</v>
      </c>
      <c r="U2856" s="78">
        <v>141</v>
      </c>
    </row>
    <row r="2857" spans="1:21" ht="15">
      <c r="A2857" s="76" t="s">
        <v>3223</v>
      </c>
      <c r="B2857" s="77" t="s">
        <v>5864</v>
      </c>
      <c r="C2857" s="77" t="s">
        <v>3192</v>
      </c>
      <c r="D2857" s="77" t="s">
        <v>601</v>
      </c>
      <c r="E2857" s="77">
        <v>11388</v>
      </c>
      <c r="F2857" s="77">
        <v>5181</v>
      </c>
      <c r="G2857" s="77">
        <v>6207</v>
      </c>
      <c r="H2857" s="77">
        <v>0.45495258199999999</v>
      </c>
      <c r="I2857" s="77">
        <v>0.54504741800000001</v>
      </c>
      <c r="J2857" s="77">
        <v>2984</v>
      </c>
      <c r="K2857" s="77">
        <v>1722</v>
      </c>
      <c r="L2857" s="77">
        <v>201</v>
      </c>
      <c r="M2857" s="77">
        <v>89</v>
      </c>
      <c r="N2857" s="77">
        <v>118</v>
      </c>
      <c r="O2857" s="77">
        <v>67</v>
      </c>
      <c r="P2857" s="77">
        <v>3588</v>
      </c>
      <c r="Q2857" s="77">
        <v>1764</v>
      </c>
      <c r="R2857" s="77">
        <v>246</v>
      </c>
      <c r="S2857" s="77">
        <v>216</v>
      </c>
      <c r="T2857" s="77">
        <v>224</v>
      </c>
      <c r="U2857" s="78">
        <v>169</v>
      </c>
    </row>
    <row r="2858" spans="1:21" ht="15">
      <c r="A2858" s="76" t="s">
        <v>3224</v>
      </c>
      <c r="B2858" s="77" t="s">
        <v>5864</v>
      </c>
      <c r="C2858" s="77" t="s">
        <v>3192</v>
      </c>
      <c r="D2858" s="77" t="s">
        <v>601</v>
      </c>
      <c r="E2858" s="77">
        <v>10900</v>
      </c>
      <c r="F2858" s="77">
        <v>4771</v>
      </c>
      <c r="G2858" s="77">
        <v>6129</v>
      </c>
      <c r="H2858" s="77">
        <v>0.43770642199999998</v>
      </c>
      <c r="I2858" s="77">
        <v>0.56229357800000002</v>
      </c>
      <c r="J2858" s="77">
        <v>2717</v>
      </c>
      <c r="K2858" s="77">
        <v>1608</v>
      </c>
      <c r="L2858" s="77">
        <v>191</v>
      </c>
      <c r="M2858" s="77">
        <v>91</v>
      </c>
      <c r="N2858" s="77">
        <v>106</v>
      </c>
      <c r="O2858" s="77">
        <v>58</v>
      </c>
      <c r="P2858" s="77">
        <v>3457</v>
      </c>
      <c r="Q2858" s="77">
        <v>1852</v>
      </c>
      <c r="R2858" s="77">
        <v>215</v>
      </c>
      <c r="S2858" s="77">
        <v>214</v>
      </c>
      <c r="T2858" s="77">
        <v>238</v>
      </c>
      <c r="U2858" s="78">
        <v>153</v>
      </c>
    </row>
    <row r="2859" spans="1:21" ht="15">
      <c r="A2859" s="76" t="s">
        <v>3225</v>
      </c>
      <c r="B2859" s="77" t="s">
        <v>5864</v>
      </c>
      <c r="C2859" s="77" t="s">
        <v>3190</v>
      </c>
      <c r="D2859" s="77" t="s">
        <v>1208</v>
      </c>
      <c r="E2859" s="77">
        <v>12444</v>
      </c>
      <c r="F2859" s="77">
        <v>5590</v>
      </c>
      <c r="G2859" s="77">
        <v>6854</v>
      </c>
      <c r="H2859" s="77">
        <v>0.44921247199999997</v>
      </c>
      <c r="I2859" s="77">
        <v>0.55078752799999997</v>
      </c>
      <c r="J2859" s="77">
        <v>3184</v>
      </c>
      <c r="K2859" s="77">
        <v>1949</v>
      </c>
      <c r="L2859" s="77">
        <v>191</v>
      </c>
      <c r="M2859" s="77">
        <v>102</v>
      </c>
      <c r="N2859" s="77">
        <v>102</v>
      </c>
      <c r="O2859" s="77">
        <v>62</v>
      </c>
      <c r="P2859" s="77">
        <v>3905</v>
      </c>
      <c r="Q2859" s="77">
        <v>1979</v>
      </c>
      <c r="R2859" s="77">
        <v>286</v>
      </c>
      <c r="S2859" s="77">
        <v>249</v>
      </c>
      <c r="T2859" s="77">
        <v>266</v>
      </c>
      <c r="U2859" s="78">
        <v>169</v>
      </c>
    </row>
    <row r="2860" spans="1:21" ht="15">
      <c r="A2860" s="76" t="s">
        <v>3226</v>
      </c>
      <c r="B2860" s="77" t="s">
        <v>5864</v>
      </c>
      <c r="C2860" s="77" t="s">
        <v>3190</v>
      </c>
      <c r="D2860" s="77" t="s">
        <v>1208</v>
      </c>
      <c r="E2860" s="77">
        <v>12672</v>
      </c>
      <c r="F2860" s="77">
        <v>5688</v>
      </c>
      <c r="G2860" s="77">
        <v>6984</v>
      </c>
      <c r="H2860" s="77">
        <v>0.44886363600000001</v>
      </c>
      <c r="I2860" s="77">
        <v>0.55113636399999999</v>
      </c>
      <c r="J2860" s="77">
        <v>3302</v>
      </c>
      <c r="K2860" s="77">
        <v>1903</v>
      </c>
      <c r="L2860" s="77">
        <v>196</v>
      </c>
      <c r="M2860" s="77">
        <v>98</v>
      </c>
      <c r="N2860" s="77">
        <v>101</v>
      </c>
      <c r="O2860" s="77">
        <v>88</v>
      </c>
      <c r="P2860" s="77">
        <v>4025</v>
      </c>
      <c r="Q2860" s="77">
        <v>2012</v>
      </c>
      <c r="R2860" s="77">
        <v>250</v>
      </c>
      <c r="S2860" s="77">
        <v>258</v>
      </c>
      <c r="T2860" s="77">
        <v>268</v>
      </c>
      <c r="U2860" s="78">
        <v>171</v>
      </c>
    </row>
    <row r="2861" spans="1:21" ht="15">
      <c r="A2861" s="76" t="s">
        <v>3227</v>
      </c>
      <c r="B2861" s="77" t="s">
        <v>5864</v>
      </c>
      <c r="C2861" s="77" t="s">
        <v>3190</v>
      </c>
      <c r="D2861" s="77" t="s">
        <v>1208</v>
      </c>
      <c r="E2861" s="77">
        <v>12504</v>
      </c>
      <c r="F2861" s="77">
        <v>5502</v>
      </c>
      <c r="G2861" s="77">
        <v>7002</v>
      </c>
      <c r="H2861" s="77">
        <v>0.440019194</v>
      </c>
      <c r="I2861" s="77">
        <v>0.559980806</v>
      </c>
      <c r="J2861" s="77">
        <v>3096</v>
      </c>
      <c r="K2861" s="77">
        <v>1956</v>
      </c>
      <c r="L2861" s="77">
        <v>179</v>
      </c>
      <c r="M2861" s="77">
        <v>92</v>
      </c>
      <c r="N2861" s="77">
        <v>119</v>
      </c>
      <c r="O2861" s="77">
        <v>60</v>
      </c>
      <c r="P2861" s="77">
        <v>3932</v>
      </c>
      <c r="Q2861" s="77">
        <v>2108</v>
      </c>
      <c r="R2861" s="77">
        <v>274</v>
      </c>
      <c r="S2861" s="77">
        <v>249</v>
      </c>
      <c r="T2861" s="77">
        <v>266</v>
      </c>
      <c r="U2861" s="78">
        <v>173</v>
      </c>
    </row>
    <row r="2862" spans="1:21" ht="15">
      <c r="A2862" s="76" t="s">
        <v>3228</v>
      </c>
      <c r="B2862" s="77" t="s">
        <v>5864</v>
      </c>
      <c r="C2862" s="77" t="s">
        <v>3190</v>
      </c>
      <c r="D2862" s="77" t="s">
        <v>1208</v>
      </c>
      <c r="E2862" s="77">
        <v>12379</v>
      </c>
      <c r="F2862" s="77">
        <v>5393</v>
      </c>
      <c r="G2862" s="77">
        <v>6986</v>
      </c>
      <c r="H2862" s="77">
        <v>0.43565716100000001</v>
      </c>
      <c r="I2862" s="77">
        <v>0.56434283900000004</v>
      </c>
      <c r="J2862" s="77">
        <v>3060</v>
      </c>
      <c r="K2862" s="77">
        <v>1864</v>
      </c>
      <c r="L2862" s="77">
        <v>186</v>
      </c>
      <c r="M2862" s="77">
        <v>116</v>
      </c>
      <c r="N2862" s="77">
        <v>105</v>
      </c>
      <c r="O2862" s="77">
        <v>62</v>
      </c>
      <c r="P2862" s="77">
        <v>3936</v>
      </c>
      <c r="Q2862" s="77">
        <v>2067</v>
      </c>
      <c r="R2862" s="77">
        <v>283</v>
      </c>
      <c r="S2862" s="77">
        <v>255</v>
      </c>
      <c r="T2862" s="77">
        <v>259</v>
      </c>
      <c r="U2862" s="78">
        <v>186</v>
      </c>
    </row>
    <row r="2863" spans="1:21" ht="15">
      <c r="A2863" s="76" t="s">
        <v>3229</v>
      </c>
      <c r="B2863" s="77" t="s">
        <v>5864</v>
      </c>
      <c r="C2863" s="77" t="s">
        <v>3190</v>
      </c>
      <c r="D2863" s="77" t="s">
        <v>1208</v>
      </c>
      <c r="E2863" s="77">
        <v>12615</v>
      </c>
      <c r="F2863" s="77">
        <v>5638</v>
      </c>
      <c r="G2863" s="77">
        <v>6977</v>
      </c>
      <c r="H2863" s="77">
        <v>0.44692826000000002</v>
      </c>
      <c r="I2863" s="77">
        <v>0.55307174000000003</v>
      </c>
      <c r="J2863" s="77">
        <v>3202</v>
      </c>
      <c r="K2863" s="77">
        <v>1935</v>
      </c>
      <c r="L2863" s="77">
        <v>200</v>
      </c>
      <c r="M2863" s="77">
        <v>105</v>
      </c>
      <c r="N2863" s="77">
        <v>115</v>
      </c>
      <c r="O2863" s="77">
        <v>81</v>
      </c>
      <c r="P2863" s="77">
        <v>3979</v>
      </c>
      <c r="Q2863" s="77">
        <v>2002</v>
      </c>
      <c r="R2863" s="77">
        <v>281</v>
      </c>
      <c r="S2863" s="77">
        <v>257</v>
      </c>
      <c r="T2863" s="77">
        <v>288</v>
      </c>
      <c r="U2863" s="78">
        <v>170</v>
      </c>
    </row>
    <row r="2864" spans="1:21" ht="15">
      <c r="A2864" s="76" t="s">
        <v>3230</v>
      </c>
      <c r="B2864" s="77" t="s">
        <v>5864</v>
      </c>
      <c r="C2864" s="77" t="s">
        <v>3190</v>
      </c>
      <c r="D2864" s="77" t="s">
        <v>1208</v>
      </c>
      <c r="E2864" s="77">
        <v>12547</v>
      </c>
      <c r="F2864" s="77">
        <v>5446</v>
      </c>
      <c r="G2864" s="77">
        <v>7101</v>
      </c>
      <c r="H2864" s="77">
        <v>0.43404798</v>
      </c>
      <c r="I2864" s="77">
        <v>0.56595202</v>
      </c>
      <c r="J2864" s="77">
        <v>3126</v>
      </c>
      <c r="K2864" s="77">
        <v>1861</v>
      </c>
      <c r="L2864" s="77">
        <v>184</v>
      </c>
      <c r="M2864" s="77">
        <v>96</v>
      </c>
      <c r="N2864" s="77">
        <v>113</v>
      </c>
      <c r="O2864" s="77">
        <v>66</v>
      </c>
      <c r="P2864" s="77">
        <v>3974</v>
      </c>
      <c r="Q2864" s="77">
        <v>2121</v>
      </c>
      <c r="R2864" s="77">
        <v>271</v>
      </c>
      <c r="S2864" s="77">
        <v>256</v>
      </c>
      <c r="T2864" s="77">
        <v>293</v>
      </c>
      <c r="U2864" s="78">
        <v>186</v>
      </c>
    </row>
    <row r="2865" spans="1:21" ht="15">
      <c r="A2865" s="76" t="s">
        <v>3231</v>
      </c>
      <c r="B2865" s="77" t="s">
        <v>5864</v>
      </c>
      <c r="C2865" s="77" t="s">
        <v>3190</v>
      </c>
      <c r="D2865" s="77" t="s">
        <v>1208</v>
      </c>
      <c r="E2865" s="77">
        <v>12264</v>
      </c>
      <c r="F2865" s="77">
        <v>5463</v>
      </c>
      <c r="G2865" s="77">
        <v>6801</v>
      </c>
      <c r="H2865" s="77">
        <v>0.44545009800000002</v>
      </c>
      <c r="I2865" s="77">
        <v>0.55454990199999998</v>
      </c>
      <c r="J2865" s="77">
        <v>3236</v>
      </c>
      <c r="K2865" s="77">
        <v>1793</v>
      </c>
      <c r="L2865" s="77">
        <v>176</v>
      </c>
      <c r="M2865" s="77">
        <v>87</v>
      </c>
      <c r="N2865" s="77">
        <v>102</v>
      </c>
      <c r="O2865" s="77">
        <v>69</v>
      </c>
      <c r="P2865" s="77">
        <v>3894</v>
      </c>
      <c r="Q2865" s="77">
        <v>1961</v>
      </c>
      <c r="R2865" s="77">
        <v>299</v>
      </c>
      <c r="S2865" s="77">
        <v>215</v>
      </c>
      <c r="T2865" s="77">
        <v>262</v>
      </c>
      <c r="U2865" s="78">
        <v>170</v>
      </c>
    </row>
    <row r="2866" spans="1:21" ht="15">
      <c r="A2866" s="76" t="s">
        <v>3232</v>
      </c>
      <c r="B2866" s="77" t="s">
        <v>5864</v>
      </c>
      <c r="C2866" s="77" t="s">
        <v>3190</v>
      </c>
      <c r="D2866" s="77" t="s">
        <v>1208</v>
      </c>
      <c r="E2866" s="77">
        <v>12582</v>
      </c>
      <c r="F2866" s="77">
        <v>5646</v>
      </c>
      <c r="G2866" s="77">
        <v>6936</v>
      </c>
      <c r="H2866" s="77">
        <v>0.44873628999999998</v>
      </c>
      <c r="I2866" s="77">
        <v>0.55126370999999996</v>
      </c>
      <c r="J2866" s="77">
        <v>3208</v>
      </c>
      <c r="K2866" s="77">
        <v>1965</v>
      </c>
      <c r="L2866" s="77">
        <v>201</v>
      </c>
      <c r="M2866" s="77">
        <v>106</v>
      </c>
      <c r="N2866" s="77">
        <v>109</v>
      </c>
      <c r="O2866" s="77">
        <v>57</v>
      </c>
      <c r="P2866" s="77">
        <v>3948</v>
      </c>
      <c r="Q2866" s="77">
        <v>1980</v>
      </c>
      <c r="R2866" s="77">
        <v>294</v>
      </c>
      <c r="S2866" s="77">
        <v>263</v>
      </c>
      <c r="T2866" s="77">
        <v>276</v>
      </c>
      <c r="U2866" s="78">
        <v>175</v>
      </c>
    </row>
    <row r="2867" spans="1:21" ht="15">
      <c r="A2867" s="76" t="s">
        <v>3233</v>
      </c>
      <c r="B2867" s="77" t="s">
        <v>5864</v>
      </c>
      <c r="C2867" s="77" t="s">
        <v>3190</v>
      </c>
      <c r="D2867" s="77" t="s">
        <v>1208</v>
      </c>
      <c r="E2867" s="77">
        <v>12462</v>
      </c>
      <c r="F2867" s="77">
        <v>5618</v>
      </c>
      <c r="G2867" s="77">
        <v>6844</v>
      </c>
      <c r="H2867" s="77">
        <v>0.45081046400000002</v>
      </c>
      <c r="I2867" s="77">
        <v>0.54918953599999998</v>
      </c>
      <c r="J2867" s="77">
        <v>3251</v>
      </c>
      <c r="K2867" s="77">
        <v>1924</v>
      </c>
      <c r="L2867" s="77">
        <v>179</v>
      </c>
      <c r="M2867" s="77">
        <v>90</v>
      </c>
      <c r="N2867" s="77">
        <v>105</v>
      </c>
      <c r="O2867" s="77">
        <v>69</v>
      </c>
      <c r="P2867" s="77">
        <v>3976</v>
      </c>
      <c r="Q2867" s="77">
        <v>1934</v>
      </c>
      <c r="R2867" s="77">
        <v>265</v>
      </c>
      <c r="S2867" s="77">
        <v>238</v>
      </c>
      <c r="T2867" s="77">
        <v>247</v>
      </c>
      <c r="U2867" s="78">
        <v>184</v>
      </c>
    </row>
    <row r="2868" spans="1:21" ht="15">
      <c r="A2868" s="76" t="s">
        <v>3234</v>
      </c>
      <c r="B2868" s="77" t="s">
        <v>5864</v>
      </c>
      <c r="C2868" s="77" t="s">
        <v>3190</v>
      </c>
      <c r="D2868" s="77" t="s">
        <v>1208</v>
      </c>
      <c r="E2868" s="77">
        <v>12314</v>
      </c>
      <c r="F2868" s="77">
        <v>5527</v>
      </c>
      <c r="G2868" s="77">
        <v>6787</v>
      </c>
      <c r="H2868" s="77">
        <v>0.44883872000000002</v>
      </c>
      <c r="I2868" s="77">
        <v>0.55116127999999998</v>
      </c>
      <c r="J2868" s="77">
        <v>3232</v>
      </c>
      <c r="K2868" s="77">
        <v>1844</v>
      </c>
      <c r="L2868" s="77">
        <v>203</v>
      </c>
      <c r="M2868" s="77">
        <v>88</v>
      </c>
      <c r="N2868" s="77">
        <v>87</v>
      </c>
      <c r="O2868" s="77">
        <v>73</v>
      </c>
      <c r="P2868" s="77">
        <v>3852</v>
      </c>
      <c r="Q2868" s="77">
        <v>1974</v>
      </c>
      <c r="R2868" s="77">
        <v>281</v>
      </c>
      <c r="S2868" s="77">
        <v>243</v>
      </c>
      <c r="T2868" s="77">
        <v>262</v>
      </c>
      <c r="U2868" s="78">
        <v>175</v>
      </c>
    </row>
    <row r="2869" spans="1:21" ht="15">
      <c r="A2869" s="76" t="s">
        <v>3235</v>
      </c>
      <c r="B2869" s="77" t="s">
        <v>5864</v>
      </c>
      <c r="C2869" s="77" t="s">
        <v>3192</v>
      </c>
      <c r="D2869" s="77" t="s">
        <v>601</v>
      </c>
      <c r="E2869" s="77">
        <v>10728</v>
      </c>
      <c r="F2869" s="77">
        <v>4772</v>
      </c>
      <c r="G2869" s="77">
        <v>5956</v>
      </c>
      <c r="H2869" s="77">
        <v>0.444817301</v>
      </c>
      <c r="I2869" s="77">
        <v>0.55518269899999995</v>
      </c>
      <c r="J2869" s="77">
        <v>2779</v>
      </c>
      <c r="K2869" s="77">
        <v>1589</v>
      </c>
      <c r="L2869" s="77">
        <v>170</v>
      </c>
      <c r="M2869" s="77">
        <v>94</v>
      </c>
      <c r="N2869" s="77">
        <v>80</v>
      </c>
      <c r="O2869" s="77">
        <v>60</v>
      </c>
      <c r="P2869" s="77">
        <v>3429</v>
      </c>
      <c r="Q2869" s="77">
        <v>1739</v>
      </c>
      <c r="R2869" s="77">
        <v>218</v>
      </c>
      <c r="S2869" s="77">
        <v>222</v>
      </c>
      <c r="T2869" s="77">
        <v>209</v>
      </c>
      <c r="U2869" s="78">
        <v>139</v>
      </c>
    </row>
    <row r="2870" spans="1:21" ht="15">
      <c r="A2870" s="76" t="s">
        <v>3236</v>
      </c>
      <c r="B2870" s="77" t="s">
        <v>5864</v>
      </c>
      <c r="C2870" s="77" t="s">
        <v>3192</v>
      </c>
      <c r="D2870" s="77" t="s">
        <v>601</v>
      </c>
      <c r="E2870" s="77">
        <v>10795</v>
      </c>
      <c r="F2870" s="77">
        <v>4743</v>
      </c>
      <c r="G2870" s="77">
        <v>6052</v>
      </c>
      <c r="H2870" s="77">
        <v>0.43937007900000002</v>
      </c>
      <c r="I2870" s="77">
        <v>0.56062992099999998</v>
      </c>
      <c r="J2870" s="77">
        <v>2716</v>
      </c>
      <c r="K2870" s="77">
        <v>1615</v>
      </c>
      <c r="L2870" s="77">
        <v>164</v>
      </c>
      <c r="M2870" s="77">
        <v>95</v>
      </c>
      <c r="N2870" s="77">
        <v>90</v>
      </c>
      <c r="O2870" s="77">
        <v>63</v>
      </c>
      <c r="P2870" s="77">
        <v>3437</v>
      </c>
      <c r="Q2870" s="77">
        <v>1810</v>
      </c>
      <c r="R2870" s="77">
        <v>216</v>
      </c>
      <c r="S2870" s="77">
        <v>204</v>
      </c>
      <c r="T2870" s="77">
        <v>234</v>
      </c>
      <c r="U2870" s="78">
        <v>151</v>
      </c>
    </row>
    <row r="2871" spans="1:21" ht="15">
      <c r="A2871" s="76" t="s">
        <v>3237</v>
      </c>
      <c r="B2871" s="77" t="s">
        <v>5864</v>
      </c>
      <c r="C2871" s="77" t="s">
        <v>3192</v>
      </c>
      <c r="D2871" s="77" t="s">
        <v>601</v>
      </c>
      <c r="E2871" s="77">
        <v>10713</v>
      </c>
      <c r="F2871" s="77">
        <v>4730</v>
      </c>
      <c r="G2871" s="77">
        <v>5983</v>
      </c>
      <c r="H2871" s="77">
        <v>0.44151964900000001</v>
      </c>
      <c r="I2871" s="77">
        <v>0.55848035100000004</v>
      </c>
      <c r="J2871" s="77">
        <v>2722</v>
      </c>
      <c r="K2871" s="77">
        <v>1584</v>
      </c>
      <c r="L2871" s="77">
        <v>174</v>
      </c>
      <c r="M2871" s="77">
        <v>88</v>
      </c>
      <c r="N2871" s="77">
        <v>99</v>
      </c>
      <c r="O2871" s="77">
        <v>63</v>
      </c>
      <c r="P2871" s="77">
        <v>3374</v>
      </c>
      <c r="Q2871" s="77">
        <v>1788</v>
      </c>
      <c r="R2871" s="77">
        <v>238</v>
      </c>
      <c r="S2871" s="77">
        <v>223</v>
      </c>
      <c r="T2871" s="77">
        <v>215</v>
      </c>
      <c r="U2871" s="78">
        <v>145</v>
      </c>
    </row>
    <row r="2872" spans="1:21" ht="15">
      <c r="A2872" s="76" t="s">
        <v>3238</v>
      </c>
      <c r="B2872" s="77" t="s">
        <v>5864</v>
      </c>
      <c r="C2872" s="77" t="s">
        <v>3192</v>
      </c>
      <c r="D2872" s="77" t="s">
        <v>601</v>
      </c>
      <c r="E2872" s="77">
        <v>10724</v>
      </c>
      <c r="F2872" s="77">
        <v>4788</v>
      </c>
      <c r="G2872" s="77">
        <v>5936</v>
      </c>
      <c r="H2872" s="77">
        <v>0.44647519600000002</v>
      </c>
      <c r="I2872" s="77">
        <v>0.55352480400000004</v>
      </c>
      <c r="J2872" s="77">
        <v>2721</v>
      </c>
      <c r="K2872" s="77">
        <v>1635</v>
      </c>
      <c r="L2872" s="77">
        <v>173</v>
      </c>
      <c r="M2872" s="77">
        <v>87</v>
      </c>
      <c r="N2872" s="77">
        <v>99</v>
      </c>
      <c r="O2872" s="77">
        <v>73</v>
      </c>
      <c r="P2872" s="77">
        <v>3298</v>
      </c>
      <c r="Q2872" s="77">
        <v>1818</v>
      </c>
      <c r="R2872" s="77">
        <v>233</v>
      </c>
      <c r="S2872" s="77">
        <v>230</v>
      </c>
      <c r="T2872" s="77">
        <v>222</v>
      </c>
      <c r="U2872" s="78">
        <v>135</v>
      </c>
    </row>
    <row r="2873" spans="1:21" ht="15">
      <c r="A2873" s="76" t="s">
        <v>3239</v>
      </c>
      <c r="B2873" s="77" t="s">
        <v>5864</v>
      </c>
      <c r="C2873" s="77" t="s">
        <v>3192</v>
      </c>
      <c r="D2873" s="77" t="s">
        <v>601</v>
      </c>
      <c r="E2873" s="77">
        <v>11206</v>
      </c>
      <c r="F2873" s="77">
        <v>5035</v>
      </c>
      <c r="G2873" s="77">
        <v>6171</v>
      </c>
      <c r="H2873" s="77">
        <v>0.44931286799999998</v>
      </c>
      <c r="I2873" s="77">
        <v>0.55068713199999997</v>
      </c>
      <c r="J2873" s="77">
        <v>2915</v>
      </c>
      <c r="K2873" s="77">
        <v>1661</v>
      </c>
      <c r="L2873" s="77">
        <v>196</v>
      </c>
      <c r="M2873" s="77">
        <v>108</v>
      </c>
      <c r="N2873" s="77">
        <v>111</v>
      </c>
      <c r="O2873" s="77">
        <v>44</v>
      </c>
      <c r="P2873" s="77">
        <v>3561</v>
      </c>
      <c r="Q2873" s="77">
        <v>1794</v>
      </c>
      <c r="R2873" s="77">
        <v>232</v>
      </c>
      <c r="S2873" s="77">
        <v>209</v>
      </c>
      <c r="T2873" s="77">
        <v>224</v>
      </c>
      <c r="U2873" s="78">
        <v>151</v>
      </c>
    </row>
    <row r="2874" spans="1:21" ht="15">
      <c r="A2874" s="76" t="s">
        <v>3240</v>
      </c>
      <c r="B2874" s="77" t="s">
        <v>5864</v>
      </c>
      <c r="C2874" s="77" t="s">
        <v>3192</v>
      </c>
      <c r="D2874" s="77" t="s">
        <v>601</v>
      </c>
      <c r="E2874" s="77">
        <v>10699</v>
      </c>
      <c r="F2874" s="77">
        <v>4680</v>
      </c>
      <c r="G2874" s="77">
        <v>6019</v>
      </c>
      <c r="H2874" s="77">
        <v>0.437424058</v>
      </c>
      <c r="I2874" s="77">
        <v>0.56257594200000005</v>
      </c>
      <c r="J2874" s="77">
        <v>2684</v>
      </c>
      <c r="K2874" s="77">
        <v>1614</v>
      </c>
      <c r="L2874" s="77">
        <v>165</v>
      </c>
      <c r="M2874" s="77">
        <v>84</v>
      </c>
      <c r="N2874" s="77">
        <v>89</v>
      </c>
      <c r="O2874" s="77">
        <v>44</v>
      </c>
      <c r="P2874" s="77">
        <v>3354</v>
      </c>
      <c r="Q2874" s="77">
        <v>1867</v>
      </c>
      <c r="R2874" s="77">
        <v>227</v>
      </c>
      <c r="S2874" s="77">
        <v>205</v>
      </c>
      <c r="T2874" s="77">
        <v>218</v>
      </c>
      <c r="U2874" s="78">
        <v>148</v>
      </c>
    </row>
    <row r="2875" spans="1:21" ht="15">
      <c r="A2875" s="76" t="s">
        <v>3241</v>
      </c>
      <c r="B2875" s="77" t="s">
        <v>5864</v>
      </c>
      <c r="C2875" s="77" t="s">
        <v>3192</v>
      </c>
      <c r="D2875" s="77" t="s">
        <v>601</v>
      </c>
      <c r="E2875" s="77">
        <v>10627</v>
      </c>
      <c r="F2875" s="77">
        <v>4722</v>
      </c>
      <c r="G2875" s="77">
        <v>5905</v>
      </c>
      <c r="H2875" s="77">
        <v>0.44433988899999999</v>
      </c>
      <c r="I2875" s="77">
        <v>0.55566011100000001</v>
      </c>
      <c r="J2875" s="77">
        <v>2781</v>
      </c>
      <c r="K2875" s="77">
        <v>1538</v>
      </c>
      <c r="L2875" s="77">
        <v>168</v>
      </c>
      <c r="M2875" s="77">
        <v>84</v>
      </c>
      <c r="N2875" s="77">
        <v>84</v>
      </c>
      <c r="O2875" s="77">
        <v>67</v>
      </c>
      <c r="P2875" s="77">
        <v>3391</v>
      </c>
      <c r="Q2875" s="77">
        <v>1742</v>
      </c>
      <c r="R2875" s="77">
        <v>220</v>
      </c>
      <c r="S2875" s="77">
        <v>204</v>
      </c>
      <c r="T2875" s="77">
        <v>208</v>
      </c>
      <c r="U2875" s="78">
        <v>140</v>
      </c>
    </row>
    <row r="2876" spans="1:21" ht="15">
      <c r="A2876" s="76" t="s">
        <v>3242</v>
      </c>
      <c r="B2876" s="77" t="s">
        <v>5864</v>
      </c>
      <c r="C2876" s="77" t="s">
        <v>3192</v>
      </c>
      <c r="D2876" s="77" t="s">
        <v>601</v>
      </c>
      <c r="E2876" s="77">
        <v>10751</v>
      </c>
      <c r="F2876" s="77">
        <v>4743</v>
      </c>
      <c r="G2876" s="77">
        <v>6008</v>
      </c>
      <c r="H2876" s="77">
        <v>0.441168263</v>
      </c>
      <c r="I2876" s="77">
        <v>0.558831737</v>
      </c>
      <c r="J2876" s="77">
        <v>2719</v>
      </c>
      <c r="K2876" s="77">
        <v>1585</v>
      </c>
      <c r="L2876" s="77">
        <v>187</v>
      </c>
      <c r="M2876" s="77">
        <v>82</v>
      </c>
      <c r="N2876" s="77">
        <v>97</v>
      </c>
      <c r="O2876" s="77">
        <v>73</v>
      </c>
      <c r="P2876" s="77">
        <v>3407</v>
      </c>
      <c r="Q2876" s="77">
        <v>1784</v>
      </c>
      <c r="R2876" s="77">
        <v>237</v>
      </c>
      <c r="S2876" s="77">
        <v>203</v>
      </c>
      <c r="T2876" s="77">
        <v>238</v>
      </c>
      <c r="U2876" s="78">
        <v>139</v>
      </c>
    </row>
    <row r="2877" spans="1:21" ht="15">
      <c r="A2877" s="76" t="s">
        <v>3243</v>
      </c>
      <c r="B2877" s="77" t="s">
        <v>5864</v>
      </c>
      <c r="C2877" s="77" t="s">
        <v>3192</v>
      </c>
      <c r="D2877" s="77" t="s">
        <v>601</v>
      </c>
      <c r="E2877" s="77">
        <v>10916</v>
      </c>
      <c r="F2877" s="77">
        <v>4821</v>
      </c>
      <c r="G2877" s="77">
        <v>6095</v>
      </c>
      <c r="H2877" s="77">
        <v>0.441645291</v>
      </c>
      <c r="I2877" s="77">
        <v>0.55835470899999995</v>
      </c>
      <c r="J2877" s="77">
        <v>2738</v>
      </c>
      <c r="K2877" s="77">
        <v>1654</v>
      </c>
      <c r="L2877" s="77">
        <v>191</v>
      </c>
      <c r="M2877" s="77">
        <v>90</v>
      </c>
      <c r="N2877" s="77">
        <v>97</v>
      </c>
      <c r="O2877" s="77">
        <v>51</v>
      </c>
      <c r="P2877" s="77">
        <v>3446</v>
      </c>
      <c r="Q2877" s="77">
        <v>1820</v>
      </c>
      <c r="R2877" s="77">
        <v>257</v>
      </c>
      <c r="S2877" s="77">
        <v>208</v>
      </c>
      <c r="T2877" s="77">
        <v>219</v>
      </c>
      <c r="U2877" s="78">
        <v>145</v>
      </c>
    </row>
    <row r="2878" spans="1:21" ht="15">
      <c r="A2878" s="76" t="s">
        <v>3244</v>
      </c>
      <c r="B2878" s="77" t="s">
        <v>5864</v>
      </c>
      <c r="C2878" s="77" t="s">
        <v>3192</v>
      </c>
      <c r="D2878" s="77" t="s">
        <v>601</v>
      </c>
      <c r="E2878" s="77">
        <v>10966</v>
      </c>
      <c r="F2878" s="77">
        <v>5017</v>
      </c>
      <c r="G2878" s="77">
        <v>5949</v>
      </c>
      <c r="H2878" s="77">
        <v>0.45750501599999999</v>
      </c>
      <c r="I2878" s="77">
        <v>0.54249498399999996</v>
      </c>
      <c r="J2878" s="77">
        <v>2900</v>
      </c>
      <c r="K2878" s="77">
        <v>1677</v>
      </c>
      <c r="L2878" s="77">
        <v>190</v>
      </c>
      <c r="M2878" s="77">
        <v>84</v>
      </c>
      <c r="N2878" s="77">
        <v>88</v>
      </c>
      <c r="O2878" s="77">
        <v>78</v>
      </c>
      <c r="P2878" s="77">
        <v>3402</v>
      </c>
      <c r="Q2878" s="77">
        <v>1758</v>
      </c>
      <c r="R2878" s="77">
        <v>221</v>
      </c>
      <c r="S2878" s="77">
        <v>218</v>
      </c>
      <c r="T2878" s="77">
        <v>209</v>
      </c>
      <c r="U2878" s="78">
        <v>141</v>
      </c>
    </row>
    <row r="2879" spans="1:21" ht="15">
      <c r="A2879" s="76" t="s">
        <v>3245</v>
      </c>
      <c r="B2879" s="77" t="s">
        <v>5864</v>
      </c>
      <c r="C2879" s="77" t="s">
        <v>3192</v>
      </c>
      <c r="D2879" s="77" t="s">
        <v>601</v>
      </c>
      <c r="E2879" s="77">
        <v>10562</v>
      </c>
      <c r="F2879" s="77">
        <v>4660</v>
      </c>
      <c r="G2879" s="77">
        <v>5902</v>
      </c>
      <c r="H2879" s="77">
        <v>0.44120431700000001</v>
      </c>
      <c r="I2879" s="77">
        <v>0.55879568300000004</v>
      </c>
      <c r="J2879" s="77">
        <v>2683</v>
      </c>
      <c r="K2879" s="77">
        <v>1566</v>
      </c>
      <c r="L2879" s="77">
        <v>166</v>
      </c>
      <c r="M2879" s="77">
        <v>94</v>
      </c>
      <c r="N2879" s="77">
        <v>94</v>
      </c>
      <c r="O2879" s="77">
        <v>57</v>
      </c>
      <c r="P2879" s="77">
        <v>3288</v>
      </c>
      <c r="Q2879" s="77">
        <v>1814</v>
      </c>
      <c r="R2879" s="77">
        <v>233</v>
      </c>
      <c r="S2879" s="77">
        <v>198</v>
      </c>
      <c r="T2879" s="77">
        <v>220</v>
      </c>
      <c r="U2879" s="78">
        <v>149</v>
      </c>
    </row>
    <row r="2880" spans="1:21" ht="15">
      <c r="A2880" s="76" t="s">
        <v>3246</v>
      </c>
      <c r="B2880" s="77" t="s">
        <v>5864</v>
      </c>
      <c r="C2880" s="77" t="s">
        <v>3192</v>
      </c>
      <c r="D2880" s="77" t="s">
        <v>601</v>
      </c>
      <c r="E2880" s="77">
        <v>10680</v>
      </c>
      <c r="F2880" s="77">
        <v>4677</v>
      </c>
      <c r="G2880" s="77">
        <v>6003</v>
      </c>
      <c r="H2880" s="77">
        <v>0.43792134799999999</v>
      </c>
      <c r="I2880" s="77">
        <v>0.56207865199999996</v>
      </c>
      <c r="J2880" s="77">
        <v>2654</v>
      </c>
      <c r="K2880" s="77">
        <v>1630</v>
      </c>
      <c r="L2880" s="77">
        <v>166</v>
      </c>
      <c r="M2880" s="77">
        <v>88</v>
      </c>
      <c r="N2880" s="77">
        <v>96</v>
      </c>
      <c r="O2880" s="77">
        <v>43</v>
      </c>
      <c r="P2880" s="77">
        <v>3327</v>
      </c>
      <c r="Q2880" s="77">
        <v>1847</v>
      </c>
      <c r="R2880" s="77">
        <v>251</v>
      </c>
      <c r="S2880" s="77">
        <v>219</v>
      </c>
      <c r="T2880" s="77">
        <v>215</v>
      </c>
      <c r="U2880" s="78">
        <v>144</v>
      </c>
    </row>
    <row r="2881" spans="1:21" ht="15">
      <c r="A2881" s="76" t="s">
        <v>3247</v>
      </c>
      <c r="B2881" s="77" t="s">
        <v>5864</v>
      </c>
      <c r="C2881" s="77" t="s">
        <v>3192</v>
      </c>
      <c r="D2881" s="77" t="s">
        <v>601</v>
      </c>
      <c r="E2881" s="77">
        <v>10534</v>
      </c>
      <c r="F2881" s="77">
        <v>4701</v>
      </c>
      <c r="G2881" s="77">
        <v>5833</v>
      </c>
      <c r="H2881" s="77">
        <v>0.44626922299999999</v>
      </c>
      <c r="I2881" s="77">
        <v>0.55373077699999995</v>
      </c>
      <c r="J2881" s="77">
        <v>2757</v>
      </c>
      <c r="K2881" s="77">
        <v>1501</v>
      </c>
      <c r="L2881" s="77">
        <v>193</v>
      </c>
      <c r="M2881" s="77">
        <v>84</v>
      </c>
      <c r="N2881" s="77">
        <v>94</v>
      </c>
      <c r="O2881" s="77">
        <v>72</v>
      </c>
      <c r="P2881" s="77">
        <v>3331</v>
      </c>
      <c r="Q2881" s="77">
        <v>1721</v>
      </c>
      <c r="R2881" s="77">
        <v>221</v>
      </c>
      <c r="S2881" s="77">
        <v>207</v>
      </c>
      <c r="T2881" s="77">
        <v>217</v>
      </c>
      <c r="U2881" s="78">
        <v>136</v>
      </c>
    </row>
    <row r="2882" spans="1:21" ht="15">
      <c r="A2882" s="76" t="s">
        <v>3248</v>
      </c>
      <c r="B2882" s="77" t="s">
        <v>5864</v>
      </c>
      <c r="C2882" s="77" t="s">
        <v>3192</v>
      </c>
      <c r="D2882" s="77" t="s">
        <v>601</v>
      </c>
      <c r="E2882" s="77">
        <v>10608</v>
      </c>
      <c r="F2882" s="77">
        <v>4800</v>
      </c>
      <c r="G2882" s="77">
        <v>5808</v>
      </c>
      <c r="H2882" s="77">
        <v>0.45248868799999997</v>
      </c>
      <c r="I2882" s="77">
        <v>0.54751131200000003</v>
      </c>
      <c r="J2882" s="77">
        <v>2813</v>
      </c>
      <c r="K2882" s="77">
        <v>1579</v>
      </c>
      <c r="L2882" s="77">
        <v>173</v>
      </c>
      <c r="M2882" s="77">
        <v>80</v>
      </c>
      <c r="N2882" s="77">
        <v>93</v>
      </c>
      <c r="O2882" s="77">
        <v>62</v>
      </c>
      <c r="P2882" s="77">
        <v>3361</v>
      </c>
      <c r="Q2882" s="77">
        <v>1698</v>
      </c>
      <c r="R2882" s="77">
        <v>220</v>
      </c>
      <c r="S2882" s="77">
        <v>200</v>
      </c>
      <c r="T2882" s="77">
        <v>202</v>
      </c>
      <c r="U2882" s="78">
        <v>127</v>
      </c>
    </row>
    <row r="2883" spans="1:21" ht="15">
      <c r="A2883" s="76" t="s">
        <v>3249</v>
      </c>
      <c r="B2883" s="77" t="s">
        <v>5864</v>
      </c>
      <c r="C2883" s="77" t="s">
        <v>3192</v>
      </c>
      <c r="D2883" s="77" t="s">
        <v>601</v>
      </c>
      <c r="E2883" s="77">
        <v>10494</v>
      </c>
      <c r="F2883" s="77">
        <v>4640</v>
      </c>
      <c r="G2883" s="77">
        <v>5854</v>
      </c>
      <c r="H2883" s="77">
        <v>0.44215742299999999</v>
      </c>
      <c r="I2883" s="77">
        <v>0.55784257699999995</v>
      </c>
      <c r="J2883" s="77">
        <v>2699</v>
      </c>
      <c r="K2883" s="77">
        <v>1545</v>
      </c>
      <c r="L2883" s="77">
        <v>167</v>
      </c>
      <c r="M2883" s="77">
        <v>81</v>
      </c>
      <c r="N2883" s="77">
        <v>103</v>
      </c>
      <c r="O2883" s="77">
        <v>45</v>
      </c>
      <c r="P2883" s="77">
        <v>3308</v>
      </c>
      <c r="Q2883" s="77">
        <v>1754</v>
      </c>
      <c r="R2883" s="77">
        <v>219</v>
      </c>
      <c r="S2883" s="77">
        <v>209</v>
      </c>
      <c r="T2883" s="77">
        <v>219</v>
      </c>
      <c r="U2883" s="78">
        <v>145</v>
      </c>
    </row>
    <row r="2884" spans="1:21" ht="15">
      <c r="A2884" s="76" t="s">
        <v>3250</v>
      </c>
      <c r="B2884" s="77" t="s">
        <v>5864</v>
      </c>
      <c r="C2884" s="77" t="s">
        <v>3192</v>
      </c>
      <c r="D2884" s="77" t="s">
        <v>601</v>
      </c>
      <c r="E2884" s="77">
        <v>10852</v>
      </c>
      <c r="F2884" s="77">
        <v>4946</v>
      </c>
      <c r="G2884" s="77">
        <v>5906</v>
      </c>
      <c r="H2884" s="77">
        <v>0.45576852200000001</v>
      </c>
      <c r="I2884" s="77">
        <v>0.54423147800000005</v>
      </c>
      <c r="J2884" s="77">
        <v>2917</v>
      </c>
      <c r="K2884" s="77">
        <v>1582</v>
      </c>
      <c r="L2884" s="77">
        <v>196</v>
      </c>
      <c r="M2884" s="77">
        <v>84</v>
      </c>
      <c r="N2884" s="77">
        <v>102</v>
      </c>
      <c r="O2884" s="77">
        <v>65</v>
      </c>
      <c r="P2884" s="77">
        <v>3471</v>
      </c>
      <c r="Q2884" s="77">
        <v>1680</v>
      </c>
      <c r="R2884" s="77">
        <v>212</v>
      </c>
      <c r="S2884" s="77">
        <v>198</v>
      </c>
      <c r="T2884" s="77">
        <v>214</v>
      </c>
      <c r="U2884" s="78">
        <v>131</v>
      </c>
    </row>
    <row r="2885" spans="1:21" ht="15">
      <c r="A2885" s="76" t="s">
        <v>3251</v>
      </c>
      <c r="B2885" s="77" t="s">
        <v>5864</v>
      </c>
      <c r="C2885" s="77" t="s">
        <v>3192</v>
      </c>
      <c r="D2885" s="77" t="s">
        <v>601</v>
      </c>
      <c r="E2885" s="77">
        <v>10551</v>
      </c>
      <c r="F2885" s="77">
        <v>4695</v>
      </c>
      <c r="G2885" s="77">
        <v>5856</v>
      </c>
      <c r="H2885" s="77">
        <v>0.44498151800000002</v>
      </c>
      <c r="I2885" s="77">
        <v>0.55501848200000004</v>
      </c>
      <c r="J2885" s="77">
        <v>2792</v>
      </c>
      <c r="K2885" s="77">
        <v>1496</v>
      </c>
      <c r="L2885" s="77">
        <v>166</v>
      </c>
      <c r="M2885" s="77">
        <v>91</v>
      </c>
      <c r="N2885" s="77">
        <v>91</v>
      </c>
      <c r="O2885" s="77">
        <v>59</v>
      </c>
      <c r="P2885" s="77">
        <v>3355</v>
      </c>
      <c r="Q2885" s="77">
        <v>1720</v>
      </c>
      <c r="R2885" s="77">
        <v>238</v>
      </c>
      <c r="S2885" s="77">
        <v>199</v>
      </c>
      <c r="T2885" s="77">
        <v>209</v>
      </c>
      <c r="U2885" s="78">
        <v>135</v>
      </c>
    </row>
    <row r="2886" spans="1:21" ht="15">
      <c r="A2886" s="76" t="s">
        <v>3252</v>
      </c>
      <c r="B2886" s="77" t="s">
        <v>5864</v>
      </c>
      <c r="C2886" s="77" t="s">
        <v>3192</v>
      </c>
      <c r="D2886" s="77" t="s">
        <v>601</v>
      </c>
      <c r="E2886" s="77">
        <v>10463</v>
      </c>
      <c r="F2886" s="77">
        <v>4567</v>
      </c>
      <c r="G2886" s="77">
        <v>5896</v>
      </c>
      <c r="H2886" s="77">
        <v>0.43649049000000001</v>
      </c>
      <c r="I2886" s="77">
        <v>0.56350951000000005</v>
      </c>
      <c r="J2886" s="77">
        <v>2662</v>
      </c>
      <c r="K2886" s="77">
        <v>1515</v>
      </c>
      <c r="L2886" s="77">
        <v>163</v>
      </c>
      <c r="M2886" s="77">
        <v>83</v>
      </c>
      <c r="N2886" s="77">
        <v>95</v>
      </c>
      <c r="O2886" s="77">
        <v>49</v>
      </c>
      <c r="P2886" s="77">
        <v>3332</v>
      </c>
      <c r="Q2886" s="77">
        <v>1784</v>
      </c>
      <c r="R2886" s="77">
        <v>209</v>
      </c>
      <c r="S2886" s="77">
        <v>210</v>
      </c>
      <c r="T2886" s="77">
        <v>216</v>
      </c>
      <c r="U2886" s="78">
        <v>145</v>
      </c>
    </row>
    <row r="2887" spans="1:21" ht="15">
      <c r="A2887" s="76" t="s">
        <v>3253</v>
      </c>
      <c r="B2887" s="77" t="s">
        <v>5864</v>
      </c>
      <c r="C2887" s="77" t="s">
        <v>3192</v>
      </c>
      <c r="D2887" s="77" t="s">
        <v>601</v>
      </c>
      <c r="E2887" s="77">
        <v>10691</v>
      </c>
      <c r="F2887" s="77">
        <v>4882</v>
      </c>
      <c r="G2887" s="77">
        <v>5809</v>
      </c>
      <c r="H2887" s="77">
        <v>0.45664577699999997</v>
      </c>
      <c r="I2887" s="77">
        <v>0.54335422300000003</v>
      </c>
      <c r="J2887" s="77">
        <v>2870</v>
      </c>
      <c r="K2887" s="77">
        <v>1575</v>
      </c>
      <c r="L2887" s="77">
        <v>184</v>
      </c>
      <c r="M2887" s="77">
        <v>88</v>
      </c>
      <c r="N2887" s="77">
        <v>100</v>
      </c>
      <c r="O2887" s="77">
        <v>65</v>
      </c>
      <c r="P2887" s="77">
        <v>3348</v>
      </c>
      <c r="Q2887" s="77">
        <v>1694</v>
      </c>
      <c r="R2887" s="77">
        <v>218</v>
      </c>
      <c r="S2887" s="77">
        <v>189</v>
      </c>
      <c r="T2887" s="77">
        <v>227</v>
      </c>
      <c r="U2887" s="78">
        <v>133</v>
      </c>
    </row>
    <row r="2888" spans="1:21" ht="15">
      <c r="A2888" s="76" t="s">
        <v>3254</v>
      </c>
      <c r="B2888" s="77" t="s">
        <v>5864</v>
      </c>
      <c r="C2888" s="77" t="s">
        <v>3192</v>
      </c>
      <c r="D2888" s="77" t="s">
        <v>601</v>
      </c>
      <c r="E2888" s="77">
        <v>10590</v>
      </c>
      <c r="F2888" s="77">
        <v>4727</v>
      </c>
      <c r="G2888" s="77">
        <v>5863</v>
      </c>
      <c r="H2888" s="77">
        <v>0.44636449499999997</v>
      </c>
      <c r="I2888" s="77">
        <v>0.55363550500000003</v>
      </c>
      <c r="J2888" s="77">
        <v>2710</v>
      </c>
      <c r="K2888" s="77">
        <v>1583</v>
      </c>
      <c r="L2888" s="77">
        <v>184</v>
      </c>
      <c r="M2888" s="77">
        <v>88</v>
      </c>
      <c r="N2888" s="77">
        <v>94</v>
      </c>
      <c r="O2888" s="77">
        <v>68</v>
      </c>
      <c r="P2888" s="77">
        <v>3330</v>
      </c>
      <c r="Q2888" s="77">
        <v>1756</v>
      </c>
      <c r="R2888" s="77">
        <v>213</v>
      </c>
      <c r="S2888" s="77">
        <v>214</v>
      </c>
      <c r="T2888" s="77">
        <v>213</v>
      </c>
      <c r="U2888" s="78">
        <v>137</v>
      </c>
    </row>
    <row r="2889" spans="1:21" ht="15">
      <c r="A2889" s="76" t="s">
        <v>3255</v>
      </c>
      <c r="B2889" s="77" t="s">
        <v>5864</v>
      </c>
      <c r="C2889" s="77" t="s">
        <v>3192</v>
      </c>
      <c r="D2889" s="77" t="s">
        <v>601</v>
      </c>
      <c r="E2889" s="77">
        <v>10736</v>
      </c>
      <c r="F2889" s="77">
        <v>4838</v>
      </c>
      <c r="G2889" s="77">
        <v>5898</v>
      </c>
      <c r="H2889" s="77">
        <v>0.450633383</v>
      </c>
      <c r="I2889" s="77">
        <v>0.549366617</v>
      </c>
      <c r="J2889" s="77">
        <v>2826</v>
      </c>
      <c r="K2889" s="77">
        <v>1563</v>
      </c>
      <c r="L2889" s="77">
        <v>196</v>
      </c>
      <c r="M2889" s="77">
        <v>82</v>
      </c>
      <c r="N2889" s="77">
        <v>102</v>
      </c>
      <c r="O2889" s="77">
        <v>69</v>
      </c>
      <c r="P2889" s="77">
        <v>3412</v>
      </c>
      <c r="Q2889" s="77">
        <v>1701</v>
      </c>
      <c r="R2889" s="77">
        <v>238</v>
      </c>
      <c r="S2889" s="77">
        <v>191</v>
      </c>
      <c r="T2889" s="77">
        <v>210</v>
      </c>
      <c r="U2889" s="78">
        <v>146</v>
      </c>
    </row>
    <row r="2890" spans="1:21" ht="15">
      <c r="A2890" s="76" t="s">
        <v>3256</v>
      </c>
      <c r="B2890" s="77" t="s">
        <v>5864</v>
      </c>
      <c r="C2890" s="77" t="s">
        <v>3192</v>
      </c>
      <c r="D2890" s="77" t="s">
        <v>601</v>
      </c>
      <c r="E2890" s="77">
        <v>10590</v>
      </c>
      <c r="F2890" s="77">
        <v>4794</v>
      </c>
      <c r="G2890" s="77">
        <v>5796</v>
      </c>
      <c r="H2890" s="77">
        <v>0.45269121800000001</v>
      </c>
      <c r="I2890" s="77">
        <v>0.54730878199999999</v>
      </c>
      <c r="J2890" s="77">
        <v>2791</v>
      </c>
      <c r="K2890" s="77">
        <v>1567</v>
      </c>
      <c r="L2890" s="77">
        <v>179</v>
      </c>
      <c r="M2890" s="77">
        <v>85</v>
      </c>
      <c r="N2890" s="77">
        <v>99</v>
      </c>
      <c r="O2890" s="77">
        <v>73</v>
      </c>
      <c r="P2890" s="77">
        <v>3332</v>
      </c>
      <c r="Q2890" s="77">
        <v>1688</v>
      </c>
      <c r="R2890" s="77">
        <v>235</v>
      </c>
      <c r="S2890" s="77">
        <v>191</v>
      </c>
      <c r="T2890" s="77">
        <v>226</v>
      </c>
      <c r="U2890" s="78">
        <v>124</v>
      </c>
    </row>
    <row r="2891" spans="1:21" ht="15">
      <c r="A2891" s="76" t="s">
        <v>3257</v>
      </c>
      <c r="B2891" s="77" t="s">
        <v>5864</v>
      </c>
      <c r="C2891" s="77" t="s">
        <v>3192</v>
      </c>
      <c r="D2891" s="77" t="s">
        <v>601</v>
      </c>
      <c r="E2891" s="77">
        <v>11087</v>
      </c>
      <c r="F2891" s="77">
        <v>5053</v>
      </c>
      <c r="G2891" s="77">
        <v>6034</v>
      </c>
      <c r="H2891" s="77">
        <v>0.455758997</v>
      </c>
      <c r="I2891" s="77">
        <v>0.544241003</v>
      </c>
      <c r="J2891" s="77">
        <v>2947</v>
      </c>
      <c r="K2891" s="77">
        <v>1669</v>
      </c>
      <c r="L2891" s="77">
        <v>194</v>
      </c>
      <c r="M2891" s="77">
        <v>94</v>
      </c>
      <c r="N2891" s="77">
        <v>89</v>
      </c>
      <c r="O2891" s="77">
        <v>60</v>
      </c>
      <c r="P2891" s="77">
        <v>3461</v>
      </c>
      <c r="Q2891" s="77">
        <v>1761</v>
      </c>
      <c r="R2891" s="77">
        <v>213</v>
      </c>
      <c r="S2891" s="77">
        <v>224</v>
      </c>
      <c r="T2891" s="77">
        <v>217</v>
      </c>
      <c r="U2891" s="78">
        <v>158</v>
      </c>
    </row>
    <row r="2892" spans="1:21" ht="15">
      <c r="A2892" s="76" t="s">
        <v>3258</v>
      </c>
      <c r="B2892" s="77" t="s">
        <v>5864</v>
      </c>
      <c r="C2892" s="77" t="s">
        <v>3192</v>
      </c>
      <c r="D2892" s="77" t="s">
        <v>601</v>
      </c>
      <c r="E2892" s="77">
        <v>10408</v>
      </c>
      <c r="F2892" s="77">
        <v>4601</v>
      </c>
      <c r="G2892" s="77">
        <v>5807</v>
      </c>
      <c r="H2892" s="77">
        <v>0.44206379699999998</v>
      </c>
      <c r="I2892" s="77">
        <v>0.55793620300000002</v>
      </c>
      <c r="J2892" s="77">
        <v>2557</v>
      </c>
      <c r="K2892" s="77">
        <v>1609</v>
      </c>
      <c r="L2892" s="77">
        <v>179</v>
      </c>
      <c r="M2892" s="77">
        <v>86</v>
      </c>
      <c r="N2892" s="77">
        <v>101</v>
      </c>
      <c r="O2892" s="77">
        <v>69</v>
      </c>
      <c r="P2892" s="77">
        <v>3216</v>
      </c>
      <c r="Q2892" s="77">
        <v>1727</v>
      </c>
      <c r="R2892" s="77">
        <v>255</v>
      </c>
      <c r="S2892" s="77">
        <v>220</v>
      </c>
      <c r="T2892" s="77">
        <v>238</v>
      </c>
      <c r="U2892" s="78">
        <v>151</v>
      </c>
    </row>
    <row r="2893" spans="1:21" ht="15">
      <c r="A2893" s="76" t="s">
        <v>3259</v>
      </c>
      <c r="B2893" s="77" t="s">
        <v>5864</v>
      </c>
      <c r="C2893" s="77" t="s">
        <v>3192</v>
      </c>
      <c r="D2893" s="77" t="s">
        <v>601</v>
      </c>
      <c r="E2893" s="77">
        <v>10940</v>
      </c>
      <c r="F2893" s="77">
        <v>4720</v>
      </c>
      <c r="G2893" s="77">
        <v>6220</v>
      </c>
      <c r="H2893" s="77">
        <v>0.43144424100000001</v>
      </c>
      <c r="I2893" s="77">
        <v>0.56855575899999999</v>
      </c>
      <c r="J2893" s="77">
        <v>2685</v>
      </c>
      <c r="K2893" s="77">
        <v>1607</v>
      </c>
      <c r="L2893" s="77">
        <v>178</v>
      </c>
      <c r="M2893" s="77">
        <v>87</v>
      </c>
      <c r="N2893" s="77">
        <v>97</v>
      </c>
      <c r="O2893" s="77">
        <v>66</v>
      </c>
      <c r="P2893" s="77">
        <v>3474</v>
      </c>
      <c r="Q2893" s="77">
        <v>1859</v>
      </c>
      <c r="R2893" s="77">
        <v>245</v>
      </c>
      <c r="S2893" s="77">
        <v>242</v>
      </c>
      <c r="T2893" s="77">
        <v>256</v>
      </c>
      <c r="U2893" s="78">
        <v>144</v>
      </c>
    </row>
    <row r="2894" spans="1:21" ht="15">
      <c r="A2894" s="76" t="s">
        <v>3260</v>
      </c>
      <c r="B2894" s="77" t="s">
        <v>5864</v>
      </c>
      <c r="C2894" s="77" t="s">
        <v>3192</v>
      </c>
      <c r="D2894" s="77" t="s">
        <v>601</v>
      </c>
      <c r="E2894" s="77">
        <v>10715</v>
      </c>
      <c r="F2894" s="77">
        <v>4793</v>
      </c>
      <c r="G2894" s="77">
        <v>5922</v>
      </c>
      <c r="H2894" s="77">
        <v>0.44731684599999999</v>
      </c>
      <c r="I2894" s="77">
        <v>0.55268315400000001</v>
      </c>
      <c r="J2894" s="77">
        <v>2800</v>
      </c>
      <c r="K2894" s="77">
        <v>1571</v>
      </c>
      <c r="L2894" s="77">
        <v>169</v>
      </c>
      <c r="M2894" s="77">
        <v>87</v>
      </c>
      <c r="N2894" s="77">
        <v>97</v>
      </c>
      <c r="O2894" s="77">
        <v>69</v>
      </c>
      <c r="P2894" s="77">
        <v>3370</v>
      </c>
      <c r="Q2894" s="77">
        <v>1718</v>
      </c>
      <c r="R2894" s="77">
        <v>238</v>
      </c>
      <c r="S2894" s="77">
        <v>202</v>
      </c>
      <c r="T2894" s="77">
        <v>241</v>
      </c>
      <c r="U2894" s="78">
        <v>153</v>
      </c>
    </row>
    <row r="2895" spans="1:21" ht="15">
      <c r="A2895" s="76" t="s">
        <v>3261</v>
      </c>
      <c r="B2895" s="77" t="s">
        <v>5864</v>
      </c>
      <c r="C2895" s="77" t="s">
        <v>3192</v>
      </c>
      <c r="D2895" s="77" t="s">
        <v>601</v>
      </c>
      <c r="E2895" s="77">
        <v>10803</v>
      </c>
      <c r="F2895" s="77">
        <v>4917</v>
      </c>
      <c r="G2895" s="77">
        <v>5886</v>
      </c>
      <c r="H2895" s="77">
        <v>0.45515134699999998</v>
      </c>
      <c r="I2895" s="77">
        <v>0.54484865299999996</v>
      </c>
      <c r="J2895" s="77">
        <v>2896</v>
      </c>
      <c r="K2895" s="77">
        <v>1600</v>
      </c>
      <c r="L2895" s="77">
        <v>176</v>
      </c>
      <c r="M2895" s="77">
        <v>87</v>
      </c>
      <c r="N2895" s="77">
        <v>92</v>
      </c>
      <c r="O2895" s="77">
        <v>66</v>
      </c>
      <c r="P2895" s="77">
        <v>3408</v>
      </c>
      <c r="Q2895" s="77">
        <v>1707</v>
      </c>
      <c r="R2895" s="77">
        <v>236</v>
      </c>
      <c r="S2895" s="77">
        <v>203</v>
      </c>
      <c r="T2895" s="77">
        <v>199</v>
      </c>
      <c r="U2895" s="78">
        <v>133</v>
      </c>
    </row>
    <row r="2896" spans="1:21" ht="15">
      <c r="A2896" s="76" t="s">
        <v>3262</v>
      </c>
      <c r="B2896" s="77" t="s">
        <v>5864</v>
      </c>
      <c r="C2896" s="77" t="s">
        <v>3192</v>
      </c>
      <c r="D2896" s="77" t="s">
        <v>601</v>
      </c>
      <c r="E2896" s="77">
        <v>10866</v>
      </c>
      <c r="F2896" s="77">
        <v>4738</v>
      </c>
      <c r="G2896" s="77">
        <v>6128</v>
      </c>
      <c r="H2896" s="77">
        <v>0.43603902100000003</v>
      </c>
      <c r="I2896" s="77">
        <v>0.56396097899999997</v>
      </c>
      <c r="J2896" s="77">
        <v>2716</v>
      </c>
      <c r="K2896" s="77">
        <v>1582</v>
      </c>
      <c r="L2896" s="77">
        <v>179</v>
      </c>
      <c r="M2896" s="77">
        <v>91</v>
      </c>
      <c r="N2896" s="77">
        <v>100</v>
      </c>
      <c r="O2896" s="77">
        <v>70</v>
      </c>
      <c r="P2896" s="77">
        <v>3474</v>
      </c>
      <c r="Q2896" s="77">
        <v>1821</v>
      </c>
      <c r="R2896" s="77">
        <v>236</v>
      </c>
      <c r="S2896" s="77">
        <v>201</v>
      </c>
      <c r="T2896" s="77">
        <v>248</v>
      </c>
      <c r="U2896" s="78">
        <v>148</v>
      </c>
    </row>
    <row r="2897" spans="1:21" ht="15">
      <c r="A2897" s="76" t="s">
        <v>3263</v>
      </c>
      <c r="B2897" s="77" t="s">
        <v>5864</v>
      </c>
      <c r="C2897" s="77" t="s">
        <v>3192</v>
      </c>
      <c r="D2897" s="77" t="s">
        <v>601</v>
      </c>
      <c r="E2897" s="77">
        <v>10905</v>
      </c>
      <c r="F2897" s="77">
        <v>4876</v>
      </c>
      <c r="G2897" s="77">
        <v>6029</v>
      </c>
      <c r="H2897" s="77">
        <v>0.44713434200000002</v>
      </c>
      <c r="I2897" s="77">
        <v>0.55286565799999998</v>
      </c>
      <c r="J2897" s="77">
        <v>2840</v>
      </c>
      <c r="K2897" s="77">
        <v>1611</v>
      </c>
      <c r="L2897" s="77">
        <v>191</v>
      </c>
      <c r="M2897" s="77">
        <v>84</v>
      </c>
      <c r="N2897" s="77">
        <v>85</v>
      </c>
      <c r="O2897" s="77">
        <v>65</v>
      </c>
      <c r="P2897" s="77">
        <v>3457</v>
      </c>
      <c r="Q2897" s="77">
        <v>1748</v>
      </c>
      <c r="R2897" s="77">
        <v>231</v>
      </c>
      <c r="S2897" s="77">
        <v>205</v>
      </c>
      <c r="T2897" s="77">
        <v>239</v>
      </c>
      <c r="U2897" s="78">
        <v>149</v>
      </c>
    </row>
    <row r="2898" spans="1:21" ht="15">
      <c r="A2898" s="76" t="s">
        <v>3264</v>
      </c>
      <c r="B2898" s="77" t="s">
        <v>5864</v>
      </c>
      <c r="C2898" s="77" t="s">
        <v>3192</v>
      </c>
      <c r="D2898" s="77" t="s">
        <v>601</v>
      </c>
      <c r="E2898" s="77">
        <v>10712</v>
      </c>
      <c r="F2898" s="77">
        <v>4894</v>
      </c>
      <c r="G2898" s="77">
        <v>5818</v>
      </c>
      <c r="H2898" s="77">
        <v>0.45687079899999999</v>
      </c>
      <c r="I2898" s="77">
        <v>0.54312920099999995</v>
      </c>
      <c r="J2898" s="77">
        <v>2857</v>
      </c>
      <c r="K2898" s="77">
        <v>1613</v>
      </c>
      <c r="L2898" s="77">
        <v>177</v>
      </c>
      <c r="M2898" s="77">
        <v>89</v>
      </c>
      <c r="N2898" s="77">
        <v>99</v>
      </c>
      <c r="O2898" s="77">
        <v>59</v>
      </c>
      <c r="P2898" s="77">
        <v>3322</v>
      </c>
      <c r="Q2898" s="77">
        <v>1713</v>
      </c>
      <c r="R2898" s="77">
        <v>220</v>
      </c>
      <c r="S2898" s="77">
        <v>203</v>
      </c>
      <c r="T2898" s="77">
        <v>212</v>
      </c>
      <c r="U2898" s="78">
        <v>148</v>
      </c>
    </row>
    <row r="2899" spans="1:21" ht="15">
      <c r="A2899" s="76" t="s">
        <v>3265</v>
      </c>
      <c r="B2899" s="77" t="s">
        <v>5864</v>
      </c>
      <c r="C2899" s="77" t="s">
        <v>3192</v>
      </c>
      <c r="D2899" s="77" t="s">
        <v>601</v>
      </c>
      <c r="E2899" s="77">
        <v>10916</v>
      </c>
      <c r="F2899" s="77">
        <v>4961</v>
      </c>
      <c r="G2899" s="77">
        <v>5955</v>
      </c>
      <c r="H2899" s="77">
        <v>0.454470502</v>
      </c>
      <c r="I2899" s="77">
        <v>0.54552949799999995</v>
      </c>
      <c r="J2899" s="77">
        <v>2945</v>
      </c>
      <c r="K2899" s="77">
        <v>1578</v>
      </c>
      <c r="L2899" s="77">
        <v>186</v>
      </c>
      <c r="M2899" s="77">
        <v>90</v>
      </c>
      <c r="N2899" s="77">
        <v>94</v>
      </c>
      <c r="O2899" s="77">
        <v>68</v>
      </c>
      <c r="P2899" s="77">
        <v>3438</v>
      </c>
      <c r="Q2899" s="77">
        <v>1739</v>
      </c>
      <c r="R2899" s="77">
        <v>231</v>
      </c>
      <c r="S2899" s="77">
        <v>180</v>
      </c>
      <c r="T2899" s="77">
        <v>226</v>
      </c>
      <c r="U2899" s="78">
        <v>141</v>
      </c>
    </row>
    <row r="2900" spans="1:21" ht="15">
      <c r="A2900" s="76" t="s">
        <v>3266</v>
      </c>
      <c r="B2900" s="77" t="s">
        <v>5864</v>
      </c>
      <c r="C2900" s="77" t="s">
        <v>3192</v>
      </c>
      <c r="D2900" s="77" t="s">
        <v>601</v>
      </c>
      <c r="E2900" s="77">
        <v>10789</v>
      </c>
      <c r="F2900" s="77">
        <v>4804</v>
      </c>
      <c r="G2900" s="77">
        <v>5985</v>
      </c>
      <c r="H2900" s="77">
        <v>0.44526832900000002</v>
      </c>
      <c r="I2900" s="77">
        <v>0.55473167099999998</v>
      </c>
      <c r="J2900" s="77">
        <v>2783</v>
      </c>
      <c r="K2900" s="77">
        <v>1587</v>
      </c>
      <c r="L2900" s="77">
        <v>185</v>
      </c>
      <c r="M2900" s="77">
        <v>90</v>
      </c>
      <c r="N2900" s="77">
        <v>103</v>
      </c>
      <c r="O2900" s="77">
        <v>56</v>
      </c>
      <c r="P2900" s="77">
        <v>3352</v>
      </c>
      <c r="Q2900" s="77">
        <v>1834</v>
      </c>
      <c r="R2900" s="77">
        <v>248</v>
      </c>
      <c r="S2900" s="77">
        <v>188</v>
      </c>
      <c r="T2900" s="77">
        <v>214</v>
      </c>
      <c r="U2900" s="78">
        <v>149</v>
      </c>
    </row>
    <row r="2901" spans="1:21" ht="15">
      <c r="A2901" s="76" t="s">
        <v>3267</v>
      </c>
      <c r="B2901" s="77" t="s">
        <v>5864</v>
      </c>
      <c r="C2901" s="77" t="s">
        <v>3192</v>
      </c>
      <c r="D2901" s="77" t="s">
        <v>601</v>
      </c>
      <c r="E2901" s="77">
        <v>11070</v>
      </c>
      <c r="F2901" s="77">
        <v>5017</v>
      </c>
      <c r="G2901" s="77">
        <v>6053</v>
      </c>
      <c r="H2901" s="77">
        <v>0.45320686500000001</v>
      </c>
      <c r="I2901" s="77">
        <v>0.54679313500000004</v>
      </c>
      <c r="J2901" s="77">
        <v>2921</v>
      </c>
      <c r="K2901" s="77">
        <v>1640</v>
      </c>
      <c r="L2901" s="77">
        <v>191</v>
      </c>
      <c r="M2901" s="77">
        <v>101</v>
      </c>
      <c r="N2901" s="77">
        <v>96</v>
      </c>
      <c r="O2901" s="77">
        <v>68</v>
      </c>
      <c r="P2901" s="77">
        <v>3448</v>
      </c>
      <c r="Q2901" s="77">
        <v>1787</v>
      </c>
      <c r="R2901" s="77">
        <v>241</v>
      </c>
      <c r="S2901" s="77">
        <v>195</v>
      </c>
      <c r="T2901" s="77">
        <v>229</v>
      </c>
      <c r="U2901" s="78">
        <v>153</v>
      </c>
    </row>
    <row r="2902" spans="1:21" ht="15">
      <c r="A2902" s="76" t="s">
        <v>3268</v>
      </c>
      <c r="B2902" s="77" t="s">
        <v>5864</v>
      </c>
      <c r="C2902" s="77" t="s">
        <v>3192</v>
      </c>
      <c r="D2902" s="77" t="s">
        <v>601</v>
      </c>
      <c r="E2902" s="77">
        <v>10807</v>
      </c>
      <c r="F2902" s="77">
        <v>4897</v>
      </c>
      <c r="G2902" s="77">
        <v>5910</v>
      </c>
      <c r="H2902" s="77">
        <v>0.453132229</v>
      </c>
      <c r="I2902" s="77">
        <v>0.54686777099999995</v>
      </c>
      <c r="J2902" s="77">
        <v>2885</v>
      </c>
      <c r="K2902" s="77">
        <v>1573</v>
      </c>
      <c r="L2902" s="77">
        <v>179</v>
      </c>
      <c r="M2902" s="77">
        <v>92</v>
      </c>
      <c r="N2902" s="77">
        <v>99</v>
      </c>
      <c r="O2902" s="77">
        <v>69</v>
      </c>
      <c r="P2902" s="77">
        <v>3420</v>
      </c>
      <c r="Q2902" s="77">
        <v>1689</v>
      </c>
      <c r="R2902" s="77">
        <v>241</v>
      </c>
      <c r="S2902" s="77">
        <v>200</v>
      </c>
      <c r="T2902" s="77">
        <v>222</v>
      </c>
      <c r="U2902" s="78">
        <v>138</v>
      </c>
    </row>
    <row r="2903" spans="1:21" ht="15">
      <c r="A2903" s="76" t="s">
        <v>3269</v>
      </c>
      <c r="B2903" s="77" t="s">
        <v>5864</v>
      </c>
      <c r="C2903" s="77" t="s">
        <v>3192</v>
      </c>
      <c r="D2903" s="77" t="s">
        <v>601</v>
      </c>
      <c r="E2903" s="77">
        <v>10748</v>
      </c>
      <c r="F2903" s="77">
        <v>4751</v>
      </c>
      <c r="G2903" s="77">
        <v>5997</v>
      </c>
      <c r="H2903" s="77">
        <v>0.44203572800000002</v>
      </c>
      <c r="I2903" s="77">
        <v>0.55796427199999998</v>
      </c>
      <c r="J2903" s="77">
        <v>2693</v>
      </c>
      <c r="K2903" s="77">
        <v>1630</v>
      </c>
      <c r="L2903" s="77">
        <v>181</v>
      </c>
      <c r="M2903" s="77">
        <v>99</v>
      </c>
      <c r="N2903" s="77">
        <v>92</v>
      </c>
      <c r="O2903" s="77">
        <v>56</v>
      </c>
      <c r="P2903" s="77">
        <v>3333</v>
      </c>
      <c r="Q2903" s="77">
        <v>1833</v>
      </c>
      <c r="R2903" s="77">
        <v>243</v>
      </c>
      <c r="S2903" s="77">
        <v>197</v>
      </c>
      <c r="T2903" s="77">
        <v>233</v>
      </c>
      <c r="U2903" s="78">
        <v>158</v>
      </c>
    </row>
    <row r="2904" spans="1:21" ht="15">
      <c r="A2904" s="76" t="s">
        <v>3270</v>
      </c>
      <c r="B2904" s="77" t="s">
        <v>5864</v>
      </c>
      <c r="C2904" s="77" t="s">
        <v>3192</v>
      </c>
      <c r="D2904" s="77" t="s">
        <v>601</v>
      </c>
      <c r="E2904" s="77">
        <v>10643</v>
      </c>
      <c r="F2904" s="77">
        <v>4707</v>
      </c>
      <c r="G2904" s="77">
        <v>5936</v>
      </c>
      <c r="H2904" s="77">
        <v>0.44226251999999999</v>
      </c>
      <c r="I2904" s="77">
        <v>0.55773748000000001</v>
      </c>
      <c r="J2904" s="77">
        <v>2771</v>
      </c>
      <c r="K2904" s="77">
        <v>1548</v>
      </c>
      <c r="L2904" s="77">
        <v>174</v>
      </c>
      <c r="M2904" s="77">
        <v>81</v>
      </c>
      <c r="N2904" s="77">
        <v>80</v>
      </c>
      <c r="O2904" s="77">
        <v>53</v>
      </c>
      <c r="P2904" s="77">
        <v>3374</v>
      </c>
      <c r="Q2904" s="77">
        <v>1750</v>
      </c>
      <c r="R2904" s="77">
        <v>220</v>
      </c>
      <c r="S2904" s="77">
        <v>212</v>
      </c>
      <c r="T2904" s="77">
        <v>218</v>
      </c>
      <c r="U2904" s="78">
        <v>162</v>
      </c>
    </row>
    <row r="2905" spans="1:21" ht="15">
      <c r="A2905" s="76" t="s">
        <v>3271</v>
      </c>
      <c r="B2905" s="77" t="s">
        <v>5864</v>
      </c>
      <c r="C2905" s="77" t="s">
        <v>3192</v>
      </c>
      <c r="D2905" s="77" t="s">
        <v>601</v>
      </c>
      <c r="E2905" s="77">
        <v>11799</v>
      </c>
      <c r="F2905" s="77">
        <v>5548</v>
      </c>
      <c r="G2905" s="77">
        <v>6251</v>
      </c>
      <c r="H2905" s="77">
        <v>0.47020933999999998</v>
      </c>
      <c r="I2905" s="77">
        <v>0.52979065999999997</v>
      </c>
      <c r="J2905" s="77">
        <v>3306</v>
      </c>
      <c r="K2905" s="77">
        <v>1755</v>
      </c>
      <c r="L2905" s="77">
        <v>215</v>
      </c>
      <c r="M2905" s="77">
        <v>87</v>
      </c>
      <c r="N2905" s="77">
        <v>112</v>
      </c>
      <c r="O2905" s="77">
        <v>73</v>
      </c>
      <c r="P2905" s="77">
        <v>3634</v>
      </c>
      <c r="Q2905" s="77">
        <v>1789</v>
      </c>
      <c r="R2905" s="77">
        <v>251</v>
      </c>
      <c r="S2905" s="77">
        <v>208</v>
      </c>
      <c r="T2905" s="77">
        <v>223</v>
      </c>
      <c r="U2905" s="78">
        <v>146</v>
      </c>
    </row>
    <row r="2906" spans="1:21" ht="15">
      <c r="A2906" s="76" t="s">
        <v>3272</v>
      </c>
      <c r="B2906" s="77" t="s">
        <v>5864</v>
      </c>
      <c r="C2906" s="77" t="s">
        <v>3192</v>
      </c>
      <c r="D2906" s="77" t="s">
        <v>601</v>
      </c>
      <c r="E2906" s="77">
        <v>10848</v>
      </c>
      <c r="F2906" s="77">
        <v>4748</v>
      </c>
      <c r="G2906" s="77">
        <v>6100</v>
      </c>
      <c r="H2906" s="77">
        <v>0.43768436599999999</v>
      </c>
      <c r="I2906" s="77">
        <v>0.56231563399999995</v>
      </c>
      <c r="J2906" s="77">
        <v>2755</v>
      </c>
      <c r="K2906" s="77">
        <v>1569</v>
      </c>
      <c r="L2906" s="77">
        <v>174</v>
      </c>
      <c r="M2906" s="77">
        <v>79</v>
      </c>
      <c r="N2906" s="77">
        <v>108</v>
      </c>
      <c r="O2906" s="77">
        <v>63</v>
      </c>
      <c r="P2906" s="77">
        <v>3453</v>
      </c>
      <c r="Q2906" s="77">
        <v>1826</v>
      </c>
      <c r="R2906" s="77">
        <v>233</v>
      </c>
      <c r="S2906" s="77">
        <v>211</v>
      </c>
      <c r="T2906" s="77">
        <v>223</v>
      </c>
      <c r="U2906" s="78">
        <v>154</v>
      </c>
    </row>
    <row r="2907" spans="1:21" ht="15">
      <c r="A2907" s="76" t="s">
        <v>3273</v>
      </c>
      <c r="B2907" s="77" t="s">
        <v>5864</v>
      </c>
      <c r="C2907" s="77" t="s">
        <v>3192</v>
      </c>
      <c r="D2907" s="77" t="s">
        <v>601</v>
      </c>
      <c r="E2907" s="77">
        <v>10970</v>
      </c>
      <c r="F2907" s="77">
        <v>4999</v>
      </c>
      <c r="G2907" s="77">
        <v>5971</v>
      </c>
      <c r="H2907" s="77">
        <v>0.455697356</v>
      </c>
      <c r="I2907" s="77">
        <v>0.54430264399999995</v>
      </c>
      <c r="J2907" s="77">
        <v>2983</v>
      </c>
      <c r="K2907" s="77">
        <v>1582</v>
      </c>
      <c r="L2907" s="77">
        <v>178</v>
      </c>
      <c r="M2907" s="77">
        <v>89</v>
      </c>
      <c r="N2907" s="77">
        <v>97</v>
      </c>
      <c r="O2907" s="77">
        <v>70</v>
      </c>
      <c r="P2907" s="77">
        <v>3425</v>
      </c>
      <c r="Q2907" s="77">
        <v>1737</v>
      </c>
      <c r="R2907" s="77">
        <v>208</v>
      </c>
      <c r="S2907" s="77">
        <v>228</v>
      </c>
      <c r="T2907" s="77">
        <v>231</v>
      </c>
      <c r="U2907" s="78">
        <v>142</v>
      </c>
    </row>
    <row r="2908" spans="1:21" ht="15">
      <c r="A2908" s="76" t="s">
        <v>3274</v>
      </c>
      <c r="B2908" s="77" t="s">
        <v>5864</v>
      </c>
      <c r="C2908" s="77" t="s">
        <v>3192</v>
      </c>
      <c r="D2908" s="77" t="s">
        <v>601</v>
      </c>
      <c r="E2908" s="77">
        <v>10946</v>
      </c>
      <c r="F2908" s="77">
        <v>5003</v>
      </c>
      <c r="G2908" s="77">
        <v>5943</v>
      </c>
      <c r="H2908" s="77">
        <v>0.45706194</v>
      </c>
      <c r="I2908" s="77">
        <v>0.54293806</v>
      </c>
      <c r="J2908" s="77">
        <v>2925</v>
      </c>
      <c r="K2908" s="77">
        <v>1648</v>
      </c>
      <c r="L2908" s="77">
        <v>182</v>
      </c>
      <c r="M2908" s="77">
        <v>76</v>
      </c>
      <c r="N2908" s="77">
        <v>105</v>
      </c>
      <c r="O2908" s="77">
        <v>67</v>
      </c>
      <c r="P2908" s="77">
        <v>3377</v>
      </c>
      <c r="Q2908" s="77">
        <v>1733</v>
      </c>
      <c r="R2908" s="77">
        <v>232</v>
      </c>
      <c r="S2908" s="77">
        <v>211</v>
      </c>
      <c r="T2908" s="77">
        <v>225</v>
      </c>
      <c r="U2908" s="78">
        <v>165</v>
      </c>
    </row>
    <row r="2909" spans="1:21" ht="15">
      <c r="A2909" s="76" t="s">
        <v>3275</v>
      </c>
      <c r="B2909" s="77" t="s">
        <v>5864</v>
      </c>
      <c r="C2909" s="77" t="s">
        <v>3192</v>
      </c>
      <c r="D2909" s="77" t="s">
        <v>601</v>
      </c>
      <c r="E2909" s="77">
        <v>10683</v>
      </c>
      <c r="F2909" s="77">
        <v>4804</v>
      </c>
      <c r="G2909" s="77">
        <v>5879</v>
      </c>
      <c r="H2909" s="77">
        <v>0.44968641799999998</v>
      </c>
      <c r="I2909" s="77">
        <v>0.55031358200000002</v>
      </c>
      <c r="J2909" s="77">
        <v>2770</v>
      </c>
      <c r="K2909" s="77">
        <v>1593</v>
      </c>
      <c r="L2909" s="77">
        <v>179</v>
      </c>
      <c r="M2909" s="77">
        <v>79</v>
      </c>
      <c r="N2909" s="77">
        <v>104</v>
      </c>
      <c r="O2909" s="77">
        <v>79</v>
      </c>
      <c r="P2909" s="77">
        <v>3396</v>
      </c>
      <c r="Q2909" s="77">
        <v>1688</v>
      </c>
      <c r="R2909" s="77">
        <v>227</v>
      </c>
      <c r="S2909" s="77">
        <v>192</v>
      </c>
      <c r="T2909" s="77">
        <v>219</v>
      </c>
      <c r="U2909" s="78">
        <v>157</v>
      </c>
    </row>
    <row r="2910" spans="1:21" ht="15">
      <c r="A2910" s="76" t="s">
        <v>3276</v>
      </c>
      <c r="B2910" s="77" t="s">
        <v>5864</v>
      </c>
      <c r="C2910" s="77" t="s">
        <v>3192</v>
      </c>
      <c r="D2910" s="77" t="s">
        <v>601</v>
      </c>
      <c r="E2910" s="77">
        <v>10957</v>
      </c>
      <c r="F2910" s="77">
        <v>4825</v>
      </c>
      <c r="G2910" s="77">
        <v>6132</v>
      </c>
      <c r="H2910" s="77">
        <v>0.44035776199999999</v>
      </c>
      <c r="I2910" s="77">
        <v>0.55964223800000001</v>
      </c>
      <c r="J2910" s="77">
        <v>2805</v>
      </c>
      <c r="K2910" s="77">
        <v>1599</v>
      </c>
      <c r="L2910" s="77">
        <v>165</v>
      </c>
      <c r="M2910" s="77">
        <v>86</v>
      </c>
      <c r="N2910" s="77">
        <v>109</v>
      </c>
      <c r="O2910" s="77">
        <v>61</v>
      </c>
      <c r="P2910" s="77">
        <v>3410</v>
      </c>
      <c r="Q2910" s="77">
        <v>1876</v>
      </c>
      <c r="R2910" s="77">
        <v>223</v>
      </c>
      <c r="S2910" s="77">
        <v>222</v>
      </c>
      <c r="T2910" s="77">
        <v>242</v>
      </c>
      <c r="U2910" s="78">
        <v>159</v>
      </c>
    </row>
    <row r="2911" spans="1:21" ht="15">
      <c r="A2911" s="76" t="s">
        <v>3277</v>
      </c>
      <c r="B2911" s="77" t="s">
        <v>5864</v>
      </c>
      <c r="C2911" s="77" t="s">
        <v>3192</v>
      </c>
      <c r="D2911" s="77" t="s">
        <v>601</v>
      </c>
      <c r="E2911" s="77">
        <v>10965</v>
      </c>
      <c r="F2911" s="77">
        <v>5037</v>
      </c>
      <c r="G2911" s="77">
        <v>5928</v>
      </c>
      <c r="H2911" s="77">
        <v>0.45937072499999998</v>
      </c>
      <c r="I2911" s="77">
        <v>0.54062927500000002</v>
      </c>
      <c r="J2911" s="77">
        <v>2918</v>
      </c>
      <c r="K2911" s="77">
        <v>1686</v>
      </c>
      <c r="L2911" s="77">
        <v>179</v>
      </c>
      <c r="M2911" s="77">
        <v>93</v>
      </c>
      <c r="N2911" s="77">
        <v>89</v>
      </c>
      <c r="O2911" s="77">
        <v>72</v>
      </c>
      <c r="P2911" s="77">
        <v>3437</v>
      </c>
      <c r="Q2911" s="77">
        <v>1695</v>
      </c>
      <c r="R2911" s="77">
        <v>229</v>
      </c>
      <c r="S2911" s="77">
        <v>196</v>
      </c>
      <c r="T2911" s="77">
        <v>224</v>
      </c>
      <c r="U2911" s="78">
        <v>147</v>
      </c>
    </row>
    <row r="2912" spans="1:21" ht="15">
      <c r="A2912" s="76" t="s">
        <v>3278</v>
      </c>
      <c r="B2912" s="77" t="s">
        <v>5864</v>
      </c>
      <c r="C2912" s="77" t="s">
        <v>3192</v>
      </c>
      <c r="D2912" s="77" t="s">
        <v>601</v>
      </c>
      <c r="E2912" s="77">
        <v>10830</v>
      </c>
      <c r="F2912" s="77">
        <v>4846</v>
      </c>
      <c r="G2912" s="77">
        <v>5984</v>
      </c>
      <c r="H2912" s="77">
        <v>0.44746075699999999</v>
      </c>
      <c r="I2912" s="77">
        <v>0.55253924300000001</v>
      </c>
      <c r="J2912" s="77">
        <v>2816</v>
      </c>
      <c r="K2912" s="77">
        <v>1615</v>
      </c>
      <c r="L2912" s="77">
        <v>178</v>
      </c>
      <c r="M2912" s="77">
        <v>74</v>
      </c>
      <c r="N2912" s="77">
        <v>95</v>
      </c>
      <c r="O2912" s="77">
        <v>68</v>
      </c>
      <c r="P2912" s="77">
        <v>3427</v>
      </c>
      <c r="Q2912" s="77">
        <v>1727</v>
      </c>
      <c r="R2912" s="77">
        <v>241</v>
      </c>
      <c r="S2912" s="77">
        <v>207</v>
      </c>
      <c r="T2912" s="77">
        <v>233</v>
      </c>
      <c r="U2912" s="78">
        <v>149</v>
      </c>
    </row>
    <row r="2913" spans="1:21" ht="15">
      <c r="A2913" s="76" t="s">
        <v>3279</v>
      </c>
      <c r="B2913" s="77" t="s">
        <v>5864</v>
      </c>
      <c r="C2913" s="77" t="s">
        <v>3192</v>
      </c>
      <c r="D2913" s="77" t="s">
        <v>601</v>
      </c>
      <c r="E2913" s="77">
        <v>10723</v>
      </c>
      <c r="F2913" s="77">
        <v>4760</v>
      </c>
      <c r="G2913" s="77">
        <v>5963</v>
      </c>
      <c r="H2913" s="77">
        <v>0.44390562300000003</v>
      </c>
      <c r="I2913" s="77">
        <v>0.55609437699999997</v>
      </c>
      <c r="J2913" s="77">
        <v>2762</v>
      </c>
      <c r="K2913" s="77">
        <v>1634</v>
      </c>
      <c r="L2913" s="77">
        <v>150</v>
      </c>
      <c r="M2913" s="77">
        <v>81</v>
      </c>
      <c r="N2913" s="77">
        <v>86</v>
      </c>
      <c r="O2913" s="77">
        <v>47</v>
      </c>
      <c r="P2913" s="77">
        <v>3394</v>
      </c>
      <c r="Q2913" s="77">
        <v>1799</v>
      </c>
      <c r="R2913" s="77">
        <v>211</v>
      </c>
      <c r="S2913" s="77">
        <v>201</v>
      </c>
      <c r="T2913" s="77">
        <v>230</v>
      </c>
      <c r="U2913" s="78">
        <v>128</v>
      </c>
    </row>
    <row r="2914" spans="1:21" ht="15">
      <c r="A2914" s="76" t="s">
        <v>3280</v>
      </c>
      <c r="B2914" s="77" t="s">
        <v>5864</v>
      </c>
      <c r="C2914" s="77" t="s">
        <v>3192</v>
      </c>
      <c r="D2914" s="77" t="s">
        <v>601</v>
      </c>
      <c r="E2914" s="77">
        <v>11166</v>
      </c>
      <c r="F2914" s="77">
        <v>5066</v>
      </c>
      <c r="G2914" s="77">
        <v>6100</v>
      </c>
      <c r="H2914" s="77">
        <v>0.453698728</v>
      </c>
      <c r="I2914" s="77">
        <v>0.546301272</v>
      </c>
      <c r="J2914" s="77">
        <v>2987</v>
      </c>
      <c r="K2914" s="77">
        <v>1655</v>
      </c>
      <c r="L2914" s="77">
        <v>167</v>
      </c>
      <c r="M2914" s="77">
        <v>85</v>
      </c>
      <c r="N2914" s="77">
        <v>103</v>
      </c>
      <c r="O2914" s="77">
        <v>69</v>
      </c>
      <c r="P2914" s="77">
        <v>3534</v>
      </c>
      <c r="Q2914" s="77">
        <v>1733</v>
      </c>
      <c r="R2914" s="77">
        <v>235</v>
      </c>
      <c r="S2914" s="77">
        <v>218</v>
      </c>
      <c r="T2914" s="77">
        <v>234</v>
      </c>
      <c r="U2914" s="78">
        <v>146</v>
      </c>
    </row>
    <row r="2915" spans="1:21" ht="15">
      <c r="A2915" s="76" t="s">
        <v>3281</v>
      </c>
      <c r="B2915" s="77" t="s">
        <v>5864</v>
      </c>
      <c r="C2915" s="77" t="s">
        <v>3192</v>
      </c>
      <c r="D2915" s="77" t="s">
        <v>601</v>
      </c>
      <c r="E2915" s="77">
        <v>10918</v>
      </c>
      <c r="F2915" s="77">
        <v>4833</v>
      </c>
      <c r="G2915" s="77">
        <v>6085</v>
      </c>
      <c r="H2915" s="77">
        <v>0.44266349100000002</v>
      </c>
      <c r="I2915" s="77">
        <v>0.55733650899999998</v>
      </c>
      <c r="J2915" s="77">
        <v>2772</v>
      </c>
      <c r="K2915" s="77">
        <v>1625</v>
      </c>
      <c r="L2915" s="77">
        <v>198</v>
      </c>
      <c r="M2915" s="77">
        <v>80</v>
      </c>
      <c r="N2915" s="77">
        <v>95</v>
      </c>
      <c r="O2915" s="77">
        <v>63</v>
      </c>
      <c r="P2915" s="77">
        <v>3376</v>
      </c>
      <c r="Q2915" s="77">
        <v>1828</v>
      </c>
      <c r="R2915" s="77">
        <v>239</v>
      </c>
      <c r="S2915" s="77">
        <v>232</v>
      </c>
      <c r="T2915" s="77">
        <v>244</v>
      </c>
      <c r="U2915" s="78">
        <v>166</v>
      </c>
    </row>
    <row r="2916" spans="1:21" ht="15">
      <c r="A2916" s="76" t="s">
        <v>3282</v>
      </c>
      <c r="B2916" s="77" t="s">
        <v>5864</v>
      </c>
      <c r="C2916" s="77" t="s">
        <v>3192</v>
      </c>
      <c r="D2916" s="77" t="s">
        <v>601</v>
      </c>
      <c r="E2916" s="77">
        <v>10885</v>
      </c>
      <c r="F2916" s="77">
        <v>4801</v>
      </c>
      <c r="G2916" s="77">
        <v>6084</v>
      </c>
      <c r="H2916" s="77">
        <v>0.44106568699999998</v>
      </c>
      <c r="I2916" s="77">
        <v>0.55893431299999996</v>
      </c>
      <c r="J2916" s="77">
        <v>2701</v>
      </c>
      <c r="K2916" s="77">
        <v>1659</v>
      </c>
      <c r="L2916" s="77">
        <v>182</v>
      </c>
      <c r="M2916" s="77">
        <v>92</v>
      </c>
      <c r="N2916" s="77">
        <v>109</v>
      </c>
      <c r="O2916" s="77">
        <v>58</v>
      </c>
      <c r="P2916" s="77">
        <v>3401</v>
      </c>
      <c r="Q2916" s="77">
        <v>1857</v>
      </c>
      <c r="R2916" s="77">
        <v>232</v>
      </c>
      <c r="S2916" s="77">
        <v>219</v>
      </c>
      <c r="T2916" s="77">
        <v>230</v>
      </c>
      <c r="U2916" s="78">
        <v>145</v>
      </c>
    </row>
    <row r="2917" spans="1:21" ht="15">
      <c r="A2917" s="76" t="s">
        <v>3283</v>
      </c>
      <c r="B2917" s="77" t="s">
        <v>5864</v>
      </c>
      <c r="C2917" s="77" t="s">
        <v>3192</v>
      </c>
      <c r="D2917" s="77" t="s">
        <v>601</v>
      </c>
      <c r="E2917" s="77">
        <v>10922</v>
      </c>
      <c r="F2917" s="77">
        <v>4926</v>
      </c>
      <c r="G2917" s="77">
        <v>5996</v>
      </c>
      <c r="H2917" s="77">
        <v>0.45101629700000001</v>
      </c>
      <c r="I2917" s="77">
        <v>0.54898370299999999</v>
      </c>
      <c r="J2917" s="77">
        <v>2848</v>
      </c>
      <c r="K2917" s="77">
        <v>1661</v>
      </c>
      <c r="L2917" s="77">
        <v>183</v>
      </c>
      <c r="M2917" s="77">
        <v>79</v>
      </c>
      <c r="N2917" s="77">
        <v>97</v>
      </c>
      <c r="O2917" s="77">
        <v>58</v>
      </c>
      <c r="P2917" s="77">
        <v>3437</v>
      </c>
      <c r="Q2917" s="77">
        <v>1771</v>
      </c>
      <c r="R2917" s="77">
        <v>226</v>
      </c>
      <c r="S2917" s="77">
        <v>204</v>
      </c>
      <c r="T2917" s="77">
        <v>212</v>
      </c>
      <c r="U2917" s="78">
        <v>146</v>
      </c>
    </row>
    <row r="2918" spans="1:21" ht="15">
      <c r="A2918" s="76" t="s">
        <v>3284</v>
      </c>
      <c r="B2918" s="77" t="s">
        <v>5864</v>
      </c>
      <c r="C2918" s="77" t="s">
        <v>3192</v>
      </c>
      <c r="D2918" s="77" t="s">
        <v>601</v>
      </c>
      <c r="E2918" s="77">
        <v>10411</v>
      </c>
      <c r="F2918" s="77">
        <v>4608</v>
      </c>
      <c r="G2918" s="77">
        <v>5803</v>
      </c>
      <c r="H2918" s="77">
        <v>0.44260877900000001</v>
      </c>
      <c r="I2918" s="77">
        <v>0.55739122100000005</v>
      </c>
      <c r="J2918" s="77">
        <v>2658</v>
      </c>
      <c r="K2918" s="77">
        <v>1545</v>
      </c>
      <c r="L2918" s="77">
        <v>167</v>
      </c>
      <c r="M2918" s="77">
        <v>82</v>
      </c>
      <c r="N2918" s="77">
        <v>91</v>
      </c>
      <c r="O2918" s="77">
        <v>65</v>
      </c>
      <c r="P2918" s="77">
        <v>3260</v>
      </c>
      <c r="Q2918" s="77">
        <v>1754</v>
      </c>
      <c r="R2918" s="77">
        <v>229</v>
      </c>
      <c r="S2918" s="77">
        <v>206</v>
      </c>
      <c r="T2918" s="77">
        <v>211</v>
      </c>
      <c r="U2918" s="78">
        <v>143</v>
      </c>
    </row>
    <row r="2919" spans="1:21" ht="15">
      <c r="A2919" s="76" t="s">
        <v>3285</v>
      </c>
      <c r="B2919" s="77" t="s">
        <v>5864</v>
      </c>
      <c r="C2919" s="77" t="s">
        <v>3192</v>
      </c>
      <c r="D2919" s="77" t="s">
        <v>601</v>
      </c>
      <c r="E2919" s="77">
        <v>11257</v>
      </c>
      <c r="F2919" s="77">
        <v>5103</v>
      </c>
      <c r="G2919" s="77">
        <v>6154</v>
      </c>
      <c r="H2919" s="77">
        <v>0.45331793599999998</v>
      </c>
      <c r="I2919" s="77">
        <v>0.54668206399999997</v>
      </c>
      <c r="J2919" s="77">
        <v>2923</v>
      </c>
      <c r="K2919" s="77">
        <v>1724</v>
      </c>
      <c r="L2919" s="77">
        <v>198</v>
      </c>
      <c r="M2919" s="77">
        <v>93</v>
      </c>
      <c r="N2919" s="77">
        <v>104</v>
      </c>
      <c r="O2919" s="77">
        <v>61</v>
      </c>
      <c r="P2919" s="77">
        <v>3522</v>
      </c>
      <c r="Q2919" s="77">
        <v>1815</v>
      </c>
      <c r="R2919" s="77">
        <v>229</v>
      </c>
      <c r="S2919" s="77">
        <v>214</v>
      </c>
      <c r="T2919" s="77">
        <v>231</v>
      </c>
      <c r="U2919" s="78">
        <v>143</v>
      </c>
    </row>
    <row r="2920" spans="1:21" ht="15">
      <c r="A2920" s="76" t="s">
        <v>3286</v>
      </c>
      <c r="B2920" s="77" t="s">
        <v>5864</v>
      </c>
      <c r="C2920" s="77" t="s">
        <v>3192</v>
      </c>
      <c r="D2920" s="77" t="s">
        <v>601</v>
      </c>
      <c r="E2920" s="77">
        <v>10273</v>
      </c>
      <c r="F2920" s="77">
        <v>4472</v>
      </c>
      <c r="G2920" s="77">
        <v>5801</v>
      </c>
      <c r="H2920" s="77">
        <v>0.43531587700000002</v>
      </c>
      <c r="I2920" s="77">
        <v>0.56468412300000004</v>
      </c>
      <c r="J2920" s="77">
        <v>2541</v>
      </c>
      <c r="K2920" s="77">
        <v>1538</v>
      </c>
      <c r="L2920" s="77">
        <v>165</v>
      </c>
      <c r="M2920" s="77">
        <v>96</v>
      </c>
      <c r="N2920" s="77">
        <v>79</v>
      </c>
      <c r="O2920" s="77">
        <v>53</v>
      </c>
      <c r="P2920" s="77">
        <v>3248</v>
      </c>
      <c r="Q2920" s="77">
        <v>1748</v>
      </c>
      <c r="R2920" s="77">
        <v>233</v>
      </c>
      <c r="S2920" s="77">
        <v>216</v>
      </c>
      <c r="T2920" s="77">
        <v>221</v>
      </c>
      <c r="U2920" s="78">
        <v>135</v>
      </c>
    </row>
    <row r="2921" spans="1:21" ht="15">
      <c r="A2921" s="76" t="s">
        <v>3287</v>
      </c>
      <c r="B2921" s="77" t="s">
        <v>5864</v>
      </c>
      <c r="C2921" s="77" t="s">
        <v>3192</v>
      </c>
      <c r="D2921" s="77" t="s">
        <v>601</v>
      </c>
      <c r="E2921" s="77">
        <v>10166</v>
      </c>
      <c r="F2921" s="77">
        <v>4516</v>
      </c>
      <c r="G2921" s="77">
        <v>5650</v>
      </c>
      <c r="H2921" s="77">
        <v>0.444225851</v>
      </c>
      <c r="I2921" s="77">
        <v>0.555774149</v>
      </c>
      <c r="J2921" s="77">
        <v>2595</v>
      </c>
      <c r="K2921" s="77">
        <v>1515</v>
      </c>
      <c r="L2921" s="77">
        <v>174</v>
      </c>
      <c r="M2921" s="77">
        <v>88</v>
      </c>
      <c r="N2921" s="77">
        <v>93</v>
      </c>
      <c r="O2921" s="77">
        <v>51</v>
      </c>
      <c r="P2921" s="77">
        <v>3184</v>
      </c>
      <c r="Q2921" s="77">
        <v>1674</v>
      </c>
      <c r="R2921" s="77">
        <v>226</v>
      </c>
      <c r="S2921" s="77">
        <v>197</v>
      </c>
      <c r="T2921" s="77">
        <v>217</v>
      </c>
      <c r="U2921" s="78">
        <v>152</v>
      </c>
    </row>
    <row r="2922" spans="1:21" ht="15">
      <c r="A2922" s="76" t="s">
        <v>3288</v>
      </c>
      <c r="B2922" s="77" t="s">
        <v>5864</v>
      </c>
      <c r="C2922" s="77" t="s">
        <v>3192</v>
      </c>
      <c r="D2922" s="77" t="s">
        <v>601</v>
      </c>
      <c r="E2922" s="77">
        <v>10540</v>
      </c>
      <c r="F2922" s="77">
        <v>4614</v>
      </c>
      <c r="G2922" s="77">
        <v>5926</v>
      </c>
      <c r="H2922" s="77">
        <v>0.43776091099999997</v>
      </c>
      <c r="I2922" s="77">
        <v>0.56223908899999997</v>
      </c>
      <c r="J2922" s="77">
        <v>2631</v>
      </c>
      <c r="K2922" s="77">
        <v>1583</v>
      </c>
      <c r="L2922" s="77">
        <v>160</v>
      </c>
      <c r="M2922" s="77">
        <v>95</v>
      </c>
      <c r="N2922" s="77">
        <v>98</v>
      </c>
      <c r="O2922" s="77">
        <v>47</v>
      </c>
      <c r="P2922" s="77">
        <v>3332</v>
      </c>
      <c r="Q2922" s="77">
        <v>1778</v>
      </c>
      <c r="R2922" s="77">
        <v>221</v>
      </c>
      <c r="S2922" s="77">
        <v>213</v>
      </c>
      <c r="T2922" s="77">
        <v>230</v>
      </c>
      <c r="U2922" s="78">
        <v>152</v>
      </c>
    </row>
    <row r="2923" spans="1:21" ht="15">
      <c r="A2923" s="76" t="s">
        <v>3289</v>
      </c>
      <c r="B2923" s="77" t="s">
        <v>5864</v>
      </c>
      <c r="C2923" s="77" t="s">
        <v>3192</v>
      </c>
      <c r="D2923" s="77" t="s">
        <v>601</v>
      </c>
      <c r="E2923" s="77">
        <v>10613</v>
      </c>
      <c r="F2923" s="77">
        <v>4646</v>
      </c>
      <c r="G2923" s="77">
        <v>5967</v>
      </c>
      <c r="H2923" s="77">
        <v>0.43776500499999998</v>
      </c>
      <c r="I2923" s="77">
        <v>0.56223499499999996</v>
      </c>
      <c r="J2923" s="77">
        <v>2695</v>
      </c>
      <c r="K2923" s="77">
        <v>1528</v>
      </c>
      <c r="L2923" s="77">
        <v>178</v>
      </c>
      <c r="M2923" s="77">
        <v>82</v>
      </c>
      <c r="N2923" s="77">
        <v>99</v>
      </c>
      <c r="O2923" s="77">
        <v>64</v>
      </c>
      <c r="P2923" s="77">
        <v>3325</v>
      </c>
      <c r="Q2923" s="77">
        <v>1807</v>
      </c>
      <c r="R2923" s="77">
        <v>239</v>
      </c>
      <c r="S2923" s="77">
        <v>226</v>
      </c>
      <c r="T2923" s="77">
        <v>221</v>
      </c>
      <c r="U2923" s="78">
        <v>149</v>
      </c>
    </row>
    <row r="2924" spans="1:21" ht="15">
      <c r="A2924" s="76" t="s">
        <v>3290</v>
      </c>
      <c r="B2924" s="77" t="s">
        <v>5864</v>
      </c>
      <c r="C2924" s="77" t="s">
        <v>3192</v>
      </c>
      <c r="D2924" s="77" t="s">
        <v>601</v>
      </c>
      <c r="E2924" s="77">
        <v>11023</v>
      </c>
      <c r="F2924" s="77">
        <v>5017</v>
      </c>
      <c r="G2924" s="77">
        <v>6006</v>
      </c>
      <c r="H2924" s="77">
        <v>0.45513925399999999</v>
      </c>
      <c r="I2924" s="77">
        <v>0.54486074600000001</v>
      </c>
      <c r="J2924" s="77">
        <v>2959</v>
      </c>
      <c r="K2924" s="77">
        <v>1621</v>
      </c>
      <c r="L2924" s="77">
        <v>179</v>
      </c>
      <c r="M2924" s="77">
        <v>83</v>
      </c>
      <c r="N2924" s="77">
        <v>105</v>
      </c>
      <c r="O2924" s="77">
        <v>70</v>
      </c>
      <c r="P2924" s="77">
        <v>3514</v>
      </c>
      <c r="Q2924" s="77">
        <v>1727</v>
      </c>
      <c r="R2924" s="77">
        <v>220</v>
      </c>
      <c r="S2924" s="77">
        <v>208</v>
      </c>
      <c r="T2924" s="77">
        <v>197</v>
      </c>
      <c r="U2924" s="78">
        <v>140</v>
      </c>
    </row>
    <row r="2925" spans="1:21" ht="15">
      <c r="A2925" s="76" t="s">
        <v>3291</v>
      </c>
      <c r="B2925" s="77" t="s">
        <v>5864</v>
      </c>
      <c r="C2925" s="77" t="s">
        <v>3192</v>
      </c>
      <c r="D2925" s="77" t="s">
        <v>601</v>
      </c>
      <c r="E2925" s="77">
        <v>10823</v>
      </c>
      <c r="F2925" s="77">
        <v>4733</v>
      </c>
      <c r="G2925" s="77">
        <v>6090</v>
      </c>
      <c r="H2925" s="77">
        <v>0.437309434</v>
      </c>
      <c r="I2925" s="77">
        <v>0.562690566</v>
      </c>
      <c r="J2925" s="77">
        <v>2744</v>
      </c>
      <c r="K2925" s="77">
        <v>1581</v>
      </c>
      <c r="L2925" s="77">
        <v>164</v>
      </c>
      <c r="M2925" s="77">
        <v>94</v>
      </c>
      <c r="N2925" s="77">
        <v>106</v>
      </c>
      <c r="O2925" s="77">
        <v>44</v>
      </c>
      <c r="P2925" s="77">
        <v>3392</v>
      </c>
      <c r="Q2925" s="77">
        <v>1898</v>
      </c>
      <c r="R2925" s="77">
        <v>227</v>
      </c>
      <c r="S2925" s="77">
        <v>211</v>
      </c>
      <c r="T2925" s="77">
        <v>224</v>
      </c>
      <c r="U2925" s="78">
        <v>138</v>
      </c>
    </row>
    <row r="2926" spans="1:21" ht="15">
      <c r="A2926" s="76" t="s">
        <v>3292</v>
      </c>
      <c r="B2926" s="77" t="s">
        <v>5864</v>
      </c>
      <c r="C2926" s="77" t="s">
        <v>3192</v>
      </c>
      <c r="D2926" s="77" t="s">
        <v>601</v>
      </c>
      <c r="E2926" s="77">
        <v>10547</v>
      </c>
      <c r="F2926" s="77">
        <v>4727</v>
      </c>
      <c r="G2926" s="77">
        <v>5820</v>
      </c>
      <c r="H2926" s="77">
        <v>0.44818431800000003</v>
      </c>
      <c r="I2926" s="77">
        <v>0.55181568199999997</v>
      </c>
      <c r="J2926" s="77">
        <v>2720</v>
      </c>
      <c r="K2926" s="77">
        <v>1601</v>
      </c>
      <c r="L2926" s="77">
        <v>164</v>
      </c>
      <c r="M2926" s="77">
        <v>90</v>
      </c>
      <c r="N2926" s="77">
        <v>94</v>
      </c>
      <c r="O2926" s="77">
        <v>58</v>
      </c>
      <c r="P2926" s="77">
        <v>3305</v>
      </c>
      <c r="Q2926" s="77">
        <v>1748</v>
      </c>
      <c r="R2926" s="77">
        <v>219</v>
      </c>
      <c r="S2926" s="77">
        <v>195</v>
      </c>
      <c r="T2926" s="77">
        <v>208</v>
      </c>
      <c r="U2926" s="78">
        <v>145</v>
      </c>
    </row>
    <row r="2927" spans="1:21" ht="15">
      <c r="A2927" s="76" t="s">
        <v>3293</v>
      </c>
      <c r="B2927" s="77" t="s">
        <v>5864</v>
      </c>
      <c r="C2927" s="77" t="s">
        <v>3192</v>
      </c>
      <c r="D2927" s="77" t="s">
        <v>601</v>
      </c>
      <c r="E2927" s="77">
        <v>11038</v>
      </c>
      <c r="F2927" s="77">
        <v>5082</v>
      </c>
      <c r="G2927" s="77">
        <v>5956</v>
      </c>
      <c r="H2927" s="77">
        <v>0.46040949399999997</v>
      </c>
      <c r="I2927" s="77">
        <v>0.53959050600000003</v>
      </c>
      <c r="J2927" s="77">
        <v>2975</v>
      </c>
      <c r="K2927" s="77">
        <v>1689</v>
      </c>
      <c r="L2927" s="77">
        <v>177</v>
      </c>
      <c r="M2927" s="77">
        <v>76</v>
      </c>
      <c r="N2927" s="77">
        <v>98</v>
      </c>
      <c r="O2927" s="77">
        <v>67</v>
      </c>
      <c r="P2927" s="77">
        <v>3450</v>
      </c>
      <c r="Q2927" s="77">
        <v>1718</v>
      </c>
      <c r="R2927" s="77">
        <v>207</v>
      </c>
      <c r="S2927" s="77">
        <v>208</v>
      </c>
      <c r="T2927" s="77">
        <v>216</v>
      </c>
      <c r="U2927" s="78">
        <v>157</v>
      </c>
    </row>
    <row r="2928" spans="1:21" ht="15">
      <c r="A2928" s="76" t="s">
        <v>3294</v>
      </c>
      <c r="B2928" s="77" t="s">
        <v>5864</v>
      </c>
      <c r="C2928" s="77" t="s">
        <v>3192</v>
      </c>
      <c r="D2928" s="77" t="s">
        <v>601</v>
      </c>
      <c r="E2928" s="77">
        <v>10757</v>
      </c>
      <c r="F2928" s="77">
        <v>4733</v>
      </c>
      <c r="G2928" s="77">
        <v>6024</v>
      </c>
      <c r="H2928" s="77">
        <v>0.439992563</v>
      </c>
      <c r="I2928" s="77">
        <v>0.560007437</v>
      </c>
      <c r="J2928" s="77">
        <v>2732</v>
      </c>
      <c r="K2928" s="77">
        <v>1614</v>
      </c>
      <c r="L2928" s="77">
        <v>163</v>
      </c>
      <c r="M2928" s="77">
        <v>83</v>
      </c>
      <c r="N2928" s="77">
        <v>86</v>
      </c>
      <c r="O2928" s="77">
        <v>55</v>
      </c>
      <c r="P2928" s="77">
        <v>3458</v>
      </c>
      <c r="Q2928" s="77">
        <v>1768</v>
      </c>
      <c r="R2928" s="77">
        <v>211</v>
      </c>
      <c r="S2928" s="77">
        <v>211</v>
      </c>
      <c r="T2928" s="77">
        <v>228</v>
      </c>
      <c r="U2928" s="78">
        <v>148</v>
      </c>
    </row>
    <row r="2929" spans="1:21" ht="15">
      <c r="A2929" s="76" t="s">
        <v>3295</v>
      </c>
      <c r="B2929" s="77" t="s">
        <v>5864</v>
      </c>
      <c r="C2929" s="77" t="s">
        <v>3192</v>
      </c>
      <c r="D2929" s="77" t="s">
        <v>601</v>
      </c>
      <c r="E2929" s="77">
        <v>11006</v>
      </c>
      <c r="F2929" s="77">
        <v>5040</v>
      </c>
      <c r="G2929" s="77">
        <v>5966</v>
      </c>
      <c r="H2929" s="77">
        <v>0.45793203700000001</v>
      </c>
      <c r="I2929" s="77">
        <v>0.54206796300000004</v>
      </c>
      <c r="J2929" s="77">
        <v>2946</v>
      </c>
      <c r="K2929" s="77">
        <v>1665</v>
      </c>
      <c r="L2929" s="77">
        <v>182</v>
      </c>
      <c r="M2929" s="77">
        <v>89</v>
      </c>
      <c r="N2929" s="77">
        <v>93</v>
      </c>
      <c r="O2929" s="77">
        <v>65</v>
      </c>
      <c r="P2929" s="77">
        <v>3430</v>
      </c>
      <c r="Q2929" s="77">
        <v>1736</v>
      </c>
      <c r="R2929" s="77">
        <v>225</v>
      </c>
      <c r="S2929" s="77">
        <v>209</v>
      </c>
      <c r="T2929" s="77">
        <v>215</v>
      </c>
      <c r="U2929" s="78">
        <v>151</v>
      </c>
    </row>
    <row r="2930" spans="1:21" ht="15">
      <c r="A2930" s="76" t="s">
        <v>3296</v>
      </c>
      <c r="B2930" s="77" t="s">
        <v>5864</v>
      </c>
      <c r="C2930" s="77" t="s">
        <v>3192</v>
      </c>
      <c r="D2930" s="77" t="s">
        <v>601</v>
      </c>
      <c r="E2930" s="77">
        <v>10905</v>
      </c>
      <c r="F2930" s="77">
        <v>4884</v>
      </c>
      <c r="G2930" s="77">
        <v>6021</v>
      </c>
      <c r="H2930" s="77">
        <v>0.44786795000000001</v>
      </c>
      <c r="I2930" s="77">
        <v>0.55213204999999999</v>
      </c>
      <c r="J2930" s="77">
        <v>2822</v>
      </c>
      <c r="K2930" s="77">
        <v>1612</v>
      </c>
      <c r="L2930" s="77">
        <v>197</v>
      </c>
      <c r="M2930" s="77">
        <v>88</v>
      </c>
      <c r="N2930" s="77">
        <v>102</v>
      </c>
      <c r="O2930" s="77">
        <v>63</v>
      </c>
      <c r="P2930" s="77">
        <v>3464</v>
      </c>
      <c r="Q2930" s="77">
        <v>1775</v>
      </c>
      <c r="R2930" s="77">
        <v>214</v>
      </c>
      <c r="S2930" s="77">
        <v>187</v>
      </c>
      <c r="T2930" s="77">
        <v>218</v>
      </c>
      <c r="U2930" s="78">
        <v>163</v>
      </c>
    </row>
    <row r="2931" spans="1:21" ht="15">
      <c r="A2931" s="76" t="s">
        <v>3297</v>
      </c>
      <c r="B2931" s="77" t="s">
        <v>5864</v>
      </c>
      <c r="C2931" s="77" t="s">
        <v>3192</v>
      </c>
      <c r="D2931" s="77" t="s">
        <v>601</v>
      </c>
      <c r="E2931" s="77">
        <v>10889</v>
      </c>
      <c r="F2931" s="77">
        <v>4947</v>
      </c>
      <c r="G2931" s="77">
        <v>5942</v>
      </c>
      <c r="H2931" s="77">
        <v>0.45431169100000002</v>
      </c>
      <c r="I2931" s="77">
        <v>0.54568830899999998</v>
      </c>
      <c r="J2931" s="77">
        <v>2896</v>
      </c>
      <c r="K2931" s="77">
        <v>1622</v>
      </c>
      <c r="L2931" s="77">
        <v>182</v>
      </c>
      <c r="M2931" s="77">
        <v>94</v>
      </c>
      <c r="N2931" s="77">
        <v>86</v>
      </c>
      <c r="O2931" s="77">
        <v>67</v>
      </c>
      <c r="P2931" s="77">
        <v>3413</v>
      </c>
      <c r="Q2931" s="77">
        <v>1706</v>
      </c>
      <c r="R2931" s="77">
        <v>243</v>
      </c>
      <c r="S2931" s="77">
        <v>210</v>
      </c>
      <c r="T2931" s="77">
        <v>225</v>
      </c>
      <c r="U2931" s="78">
        <v>145</v>
      </c>
    </row>
    <row r="2932" spans="1:21" ht="15">
      <c r="A2932" s="76" t="s">
        <v>3298</v>
      </c>
      <c r="B2932" s="77" t="s">
        <v>5864</v>
      </c>
      <c r="C2932" s="77" t="s">
        <v>3192</v>
      </c>
      <c r="D2932" s="77" t="s">
        <v>601</v>
      </c>
      <c r="E2932" s="77">
        <v>10785</v>
      </c>
      <c r="F2932" s="77">
        <v>4745</v>
      </c>
      <c r="G2932" s="77">
        <v>6040</v>
      </c>
      <c r="H2932" s="77">
        <v>0.43996291100000001</v>
      </c>
      <c r="I2932" s="77">
        <v>0.56003708900000004</v>
      </c>
      <c r="J2932" s="77">
        <v>2744</v>
      </c>
      <c r="K2932" s="77">
        <v>1592</v>
      </c>
      <c r="L2932" s="77">
        <v>183</v>
      </c>
      <c r="M2932" s="77">
        <v>81</v>
      </c>
      <c r="N2932" s="77">
        <v>100</v>
      </c>
      <c r="O2932" s="77">
        <v>45</v>
      </c>
      <c r="P2932" s="77">
        <v>3392</v>
      </c>
      <c r="Q2932" s="77">
        <v>1851</v>
      </c>
      <c r="R2932" s="77">
        <v>241</v>
      </c>
      <c r="S2932" s="77">
        <v>191</v>
      </c>
      <c r="T2932" s="77">
        <v>212</v>
      </c>
      <c r="U2932" s="78">
        <v>153</v>
      </c>
    </row>
    <row r="2933" spans="1:21" ht="15">
      <c r="A2933" s="76" t="s">
        <v>3299</v>
      </c>
      <c r="B2933" s="77" t="s">
        <v>5864</v>
      </c>
      <c r="C2933" s="77" t="s">
        <v>3190</v>
      </c>
      <c r="D2933" s="77" t="s">
        <v>1208</v>
      </c>
      <c r="E2933" s="77">
        <v>11905</v>
      </c>
      <c r="F2933" s="77">
        <v>5238</v>
      </c>
      <c r="G2933" s="77">
        <v>6667</v>
      </c>
      <c r="H2933" s="77">
        <v>0.43998320000000002</v>
      </c>
      <c r="I2933" s="77">
        <v>0.56001679999999998</v>
      </c>
      <c r="J2933" s="77">
        <v>2998</v>
      </c>
      <c r="K2933" s="77">
        <v>1809</v>
      </c>
      <c r="L2933" s="77">
        <v>173</v>
      </c>
      <c r="M2933" s="77">
        <v>89</v>
      </c>
      <c r="N2933" s="77">
        <v>105</v>
      </c>
      <c r="O2933" s="77">
        <v>64</v>
      </c>
      <c r="P2933" s="77">
        <v>3782</v>
      </c>
      <c r="Q2933" s="77">
        <v>1994</v>
      </c>
      <c r="R2933" s="77">
        <v>261</v>
      </c>
      <c r="S2933" s="77">
        <v>219</v>
      </c>
      <c r="T2933" s="77">
        <v>256</v>
      </c>
      <c r="U2933" s="78">
        <v>155</v>
      </c>
    </row>
    <row r="2934" spans="1:21" ht="15">
      <c r="A2934" s="76" t="s">
        <v>3300</v>
      </c>
      <c r="B2934" s="77" t="s">
        <v>5864</v>
      </c>
      <c r="C2934" s="77" t="s">
        <v>3190</v>
      </c>
      <c r="D2934" s="77" t="s">
        <v>1208</v>
      </c>
      <c r="E2934" s="77">
        <v>12513</v>
      </c>
      <c r="F2934" s="77">
        <v>5542</v>
      </c>
      <c r="G2934" s="77">
        <v>6971</v>
      </c>
      <c r="H2934" s="77">
        <v>0.44289938499999998</v>
      </c>
      <c r="I2934" s="77">
        <v>0.55710061499999997</v>
      </c>
      <c r="J2934" s="77">
        <v>3222</v>
      </c>
      <c r="K2934" s="77">
        <v>1844</v>
      </c>
      <c r="L2934" s="77">
        <v>194</v>
      </c>
      <c r="M2934" s="77">
        <v>106</v>
      </c>
      <c r="N2934" s="77">
        <v>105</v>
      </c>
      <c r="O2934" s="77">
        <v>71</v>
      </c>
      <c r="P2934" s="77">
        <v>3951</v>
      </c>
      <c r="Q2934" s="77">
        <v>2029</v>
      </c>
      <c r="R2934" s="77">
        <v>279</v>
      </c>
      <c r="S2934" s="77">
        <v>249</v>
      </c>
      <c r="T2934" s="77">
        <v>275</v>
      </c>
      <c r="U2934" s="78">
        <v>188</v>
      </c>
    </row>
    <row r="2935" spans="1:21" ht="15">
      <c r="A2935" s="76" t="s">
        <v>3301</v>
      </c>
      <c r="B2935" s="77" t="s">
        <v>5864</v>
      </c>
      <c r="C2935" s="77" t="s">
        <v>3190</v>
      </c>
      <c r="D2935" s="77" t="s">
        <v>1208</v>
      </c>
      <c r="E2935" s="77">
        <v>12700</v>
      </c>
      <c r="F2935" s="77">
        <v>5664</v>
      </c>
      <c r="G2935" s="77">
        <v>7036</v>
      </c>
      <c r="H2935" s="77">
        <v>0.44598425200000003</v>
      </c>
      <c r="I2935" s="77">
        <v>0.55401574799999997</v>
      </c>
      <c r="J2935" s="77">
        <v>3287</v>
      </c>
      <c r="K2935" s="77">
        <v>1907</v>
      </c>
      <c r="L2935" s="77">
        <v>213</v>
      </c>
      <c r="M2935" s="77">
        <v>95</v>
      </c>
      <c r="N2935" s="77">
        <v>103</v>
      </c>
      <c r="O2935" s="77">
        <v>59</v>
      </c>
      <c r="P2935" s="77">
        <v>4005</v>
      </c>
      <c r="Q2935" s="77">
        <v>2073</v>
      </c>
      <c r="R2935" s="77">
        <v>288</v>
      </c>
      <c r="S2935" s="77">
        <v>254</v>
      </c>
      <c r="T2935" s="77">
        <v>266</v>
      </c>
      <c r="U2935" s="78">
        <v>150</v>
      </c>
    </row>
    <row r="2936" spans="1:21" ht="15">
      <c r="A2936" s="76" t="s">
        <v>3302</v>
      </c>
      <c r="B2936" s="77" t="s">
        <v>5864</v>
      </c>
      <c r="C2936" s="77" t="s">
        <v>3190</v>
      </c>
      <c r="D2936" s="77" t="s">
        <v>1208</v>
      </c>
      <c r="E2936" s="77">
        <v>13125</v>
      </c>
      <c r="F2936" s="77">
        <v>5958</v>
      </c>
      <c r="G2936" s="77">
        <v>7167</v>
      </c>
      <c r="H2936" s="77">
        <v>0.45394285699999998</v>
      </c>
      <c r="I2936" s="77">
        <v>0.54605714299999997</v>
      </c>
      <c r="J2936" s="77">
        <v>3501</v>
      </c>
      <c r="K2936" s="77">
        <v>1932</v>
      </c>
      <c r="L2936" s="77">
        <v>233</v>
      </c>
      <c r="M2936" s="77">
        <v>102</v>
      </c>
      <c r="N2936" s="77">
        <v>119</v>
      </c>
      <c r="O2936" s="77">
        <v>71</v>
      </c>
      <c r="P2936" s="77">
        <v>4143</v>
      </c>
      <c r="Q2936" s="77">
        <v>2067</v>
      </c>
      <c r="R2936" s="77">
        <v>260</v>
      </c>
      <c r="S2936" s="77">
        <v>245</v>
      </c>
      <c r="T2936" s="77">
        <v>258</v>
      </c>
      <c r="U2936" s="78">
        <v>194</v>
      </c>
    </row>
    <row r="2937" spans="1:21" ht="15">
      <c r="A2937" s="76" t="s">
        <v>3303</v>
      </c>
      <c r="B2937" s="77" t="s">
        <v>5864</v>
      </c>
      <c r="C2937" s="77" t="s">
        <v>3190</v>
      </c>
      <c r="D2937" s="77" t="s">
        <v>1208</v>
      </c>
      <c r="E2937" s="77">
        <v>13588</v>
      </c>
      <c r="F2937" s="77">
        <v>6199</v>
      </c>
      <c r="G2937" s="77">
        <v>7389</v>
      </c>
      <c r="H2937" s="77">
        <v>0.45621136299999998</v>
      </c>
      <c r="I2937" s="77">
        <v>0.54378863700000002</v>
      </c>
      <c r="J2937" s="77">
        <v>3604</v>
      </c>
      <c r="K2937" s="77">
        <v>2046</v>
      </c>
      <c r="L2937" s="77">
        <v>246</v>
      </c>
      <c r="M2937" s="77">
        <v>115</v>
      </c>
      <c r="N2937" s="77">
        <v>111</v>
      </c>
      <c r="O2937" s="77">
        <v>77</v>
      </c>
      <c r="P2937" s="77">
        <v>4317</v>
      </c>
      <c r="Q2937" s="77">
        <v>2092</v>
      </c>
      <c r="R2937" s="77">
        <v>300</v>
      </c>
      <c r="S2937" s="77">
        <v>249</v>
      </c>
      <c r="T2937" s="77">
        <v>267</v>
      </c>
      <c r="U2937" s="78">
        <v>164</v>
      </c>
    </row>
    <row r="2938" spans="1:21" ht="15">
      <c r="A2938" s="76" t="s">
        <v>3304</v>
      </c>
      <c r="B2938" s="77" t="s">
        <v>5864</v>
      </c>
      <c r="C2938" s="77" t="s">
        <v>3190</v>
      </c>
      <c r="D2938" s="77" t="s">
        <v>1208</v>
      </c>
      <c r="E2938" s="77">
        <v>12330</v>
      </c>
      <c r="F2938" s="77">
        <v>5423</v>
      </c>
      <c r="G2938" s="77">
        <v>6907</v>
      </c>
      <c r="H2938" s="77">
        <v>0.43982157300000002</v>
      </c>
      <c r="I2938" s="77">
        <v>0.56017842699999998</v>
      </c>
      <c r="J2938" s="77">
        <v>3072</v>
      </c>
      <c r="K2938" s="77">
        <v>1889</v>
      </c>
      <c r="L2938" s="77">
        <v>191</v>
      </c>
      <c r="M2938" s="77">
        <v>93</v>
      </c>
      <c r="N2938" s="77">
        <v>109</v>
      </c>
      <c r="O2938" s="77">
        <v>69</v>
      </c>
      <c r="P2938" s="77">
        <v>3922</v>
      </c>
      <c r="Q2938" s="77">
        <v>2059</v>
      </c>
      <c r="R2938" s="77">
        <v>248</v>
      </c>
      <c r="S2938" s="77">
        <v>241</v>
      </c>
      <c r="T2938" s="77">
        <v>270</v>
      </c>
      <c r="U2938" s="78">
        <v>167</v>
      </c>
    </row>
    <row r="2939" spans="1:21" ht="15">
      <c r="A2939" s="76" t="s">
        <v>3305</v>
      </c>
      <c r="B2939" s="77" t="s">
        <v>5864</v>
      </c>
      <c r="C2939" s="77" t="s">
        <v>3190</v>
      </c>
      <c r="D2939" s="77" t="s">
        <v>1208</v>
      </c>
      <c r="E2939" s="77">
        <v>12613</v>
      </c>
      <c r="F2939" s="77">
        <v>5631</v>
      </c>
      <c r="G2939" s="77">
        <v>6982</v>
      </c>
      <c r="H2939" s="77">
        <v>0.44644414500000001</v>
      </c>
      <c r="I2939" s="77">
        <v>0.55355585500000004</v>
      </c>
      <c r="J2939" s="77">
        <v>3201</v>
      </c>
      <c r="K2939" s="77">
        <v>1929</v>
      </c>
      <c r="L2939" s="77">
        <v>196</v>
      </c>
      <c r="M2939" s="77">
        <v>113</v>
      </c>
      <c r="N2939" s="77">
        <v>118</v>
      </c>
      <c r="O2939" s="77">
        <v>74</v>
      </c>
      <c r="P2939" s="77">
        <v>3949</v>
      </c>
      <c r="Q2939" s="77">
        <v>2037</v>
      </c>
      <c r="R2939" s="77">
        <v>277</v>
      </c>
      <c r="S2939" s="77">
        <v>281</v>
      </c>
      <c r="T2939" s="77">
        <v>268</v>
      </c>
      <c r="U2939" s="78">
        <v>170</v>
      </c>
    </row>
    <row r="2940" spans="1:21" ht="15">
      <c r="A2940" s="76" t="s">
        <v>3306</v>
      </c>
      <c r="B2940" s="77" t="s">
        <v>5864</v>
      </c>
      <c r="C2940" s="77" t="s">
        <v>3190</v>
      </c>
      <c r="D2940" s="77" t="s">
        <v>1208</v>
      </c>
      <c r="E2940" s="77">
        <v>12470</v>
      </c>
      <c r="F2940" s="77">
        <v>5556</v>
      </c>
      <c r="G2940" s="77">
        <v>6914</v>
      </c>
      <c r="H2940" s="77">
        <v>0.44554931800000003</v>
      </c>
      <c r="I2940" s="77">
        <v>0.55445068200000003</v>
      </c>
      <c r="J2940" s="77">
        <v>3171</v>
      </c>
      <c r="K2940" s="77">
        <v>1922</v>
      </c>
      <c r="L2940" s="77">
        <v>177</v>
      </c>
      <c r="M2940" s="77">
        <v>102</v>
      </c>
      <c r="N2940" s="77">
        <v>105</v>
      </c>
      <c r="O2940" s="77">
        <v>79</v>
      </c>
      <c r="P2940" s="77">
        <v>3939</v>
      </c>
      <c r="Q2940" s="77">
        <v>2010</v>
      </c>
      <c r="R2940" s="77">
        <v>263</v>
      </c>
      <c r="S2940" s="77">
        <v>250</v>
      </c>
      <c r="T2940" s="77">
        <v>257</v>
      </c>
      <c r="U2940" s="78">
        <v>195</v>
      </c>
    </row>
    <row r="2941" spans="1:21" ht="15">
      <c r="A2941" s="76" t="s">
        <v>3307</v>
      </c>
      <c r="B2941" s="77" t="s">
        <v>5864</v>
      </c>
      <c r="C2941" s="77" t="s">
        <v>3190</v>
      </c>
      <c r="D2941" s="77" t="s">
        <v>1208</v>
      </c>
      <c r="E2941" s="77">
        <v>12465</v>
      </c>
      <c r="F2941" s="77">
        <v>5568</v>
      </c>
      <c r="G2941" s="77">
        <v>6897</v>
      </c>
      <c r="H2941" s="77">
        <v>0.44669073399999998</v>
      </c>
      <c r="I2941" s="77">
        <v>0.55330926599999997</v>
      </c>
      <c r="J2941" s="77">
        <v>3171</v>
      </c>
      <c r="K2941" s="77">
        <v>1960</v>
      </c>
      <c r="L2941" s="77">
        <v>176</v>
      </c>
      <c r="M2941" s="77">
        <v>94</v>
      </c>
      <c r="N2941" s="77">
        <v>98</v>
      </c>
      <c r="O2941" s="77">
        <v>69</v>
      </c>
      <c r="P2941" s="77">
        <v>3902</v>
      </c>
      <c r="Q2941" s="77">
        <v>2033</v>
      </c>
      <c r="R2941" s="77">
        <v>295</v>
      </c>
      <c r="S2941" s="77">
        <v>259</v>
      </c>
      <c r="T2941" s="77">
        <v>245</v>
      </c>
      <c r="U2941" s="78">
        <v>163</v>
      </c>
    </row>
    <row r="2942" spans="1:21" ht="15">
      <c r="A2942" s="76" t="s">
        <v>3308</v>
      </c>
      <c r="B2942" s="77" t="s">
        <v>5864</v>
      </c>
      <c r="C2942" s="77" t="s">
        <v>3190</v>
      </c>
      <c r="D2942" s="77" t="s">
        <v>1208</v>
      </c>
      <c r="E2942" s="77">
        <v>12148</v>
      </c>
      <c r="F2942" s="77">
        <v>5492</v>
      </c>
      <c r="G2942" s="77">
        <v>6656</v>
      </c>
      <c r="H2942" s="77">
        <v>0.452090879</v>
      </c>
      <c r="I2942" s="77">
        <v>0.547909121</v>
      </c>
      <c r="J2942" s="77">
        <v>3166</v>
      </c>
      <c r="K2942" s="77">
        <v>1864</v>
      </c>
      <c r="L2942" s="77">
        <v>193</v>
      </c>
      <c r="M2942" s="77">
        <v>90</v>
      </c>
      <c r="N2942" s="77">
        <v>105</v>
      </c>
      <c r="O2942" s="77">
        <v>74</v>
      </c>
      <c r="P2942" s="77">
        <v>3810</v>
      </c>
      <c r="Q2942" s="77">
        <v>1925</v>
      </c>
      <c r="R2942" s="77">
        <v>267</v>
      </c>
      <c r="S2942" s="77">
        <v>251</v>
      </c>
      <c r="T2942" s="77">
        <v>243</v>
      </c>
      <c r="U2942" s="78">
        <v>160</v>
      </c>
    </row>
    <row r="2943" spans="1:21" ht="15">
      <c r="A2943" s="76" t="s">
        <v>3309</v>
      </c>
      <c r="B2943" s="77" t="s">
        <v>5864</v>
      </c>
      <c r="C2943" s="77" t="s">
        <v>3190</v>
      </c>
      <c r="D2943" s="77" t="s">
        <v>1208</v>
      </c>
      <c r="E2943" s="77">
        <v>13183</v>
      </c>
      <c r="F2943" s="77">
        <v>5936</v>
      </c>
      <c r="G2943" s="77">
        <v>7247</v>
      </c>
      <c r="H2943" s="77">
        <v>0.45027687199999999</v>
      </c>
      <c r="I2943" s="77">
        <v>0.54972312800000001</v>
      </c>
      <c r="J2943" s="77">
        <v>3377</v>
      </c>
      <c r="K2943" s="77">
        <v>2040</v>
      </c>
      <c r="L2943" s="77">
        <v>246</v>
      </c>
      <c r="M2943" s="77">
        <v>94</v>
      </c>
      <c r="N2943" s="77">
        <v>117</v>
      </c>
      <c r="O2943" s="77">
        <v>62</v>
      </c>
      <c r="P2943" s="77">
        <v>4160</v>
      </c>
      <c r="Q2943" s="77">
        <v>2086</v>
      </c>
      <c r="R2943" s="77">
        <v>293</v>
      </c>
      <c r="S2943" s="77">
        <v>262</v>
      </c>
      <c r="T2943" s="77">
        <v>270</v>
      </c>
      <c r="U2943" s="78">
        <v>176</v>
      </c>
    </row>
    <row r="2944" spans="1:21" ht="15">
      <c r="A2944" s="76" t="s">
        <v>3310</v>
      </c>
      <c r="B2944" s="77" t="s">
        <v>5864</v>
      </c>
      <c r="C2944" s="77" t="s">
        <v>3190</v>
      </c>
      <c r="D2944" s="77" t="s">
        <v>1208</v>
      </c>
      <c r="E2944" s="77">
        <v>12525</v>
      </c>
      <c r="F2944" s="77">
        <v>5569</v>
      </c>
      <c r="G2944" s="77">
        <v>6956</v>
      </c>
      <c r="H2944" s="77">
        <v>0.444630739</v>
      </c>
      <c r="I2944" s="77">
        <v>0.55536926099999995</v>
      </c>
      <c r="J2944" s="77">
        <v>3200</v>
      </c>
      <c r="K2944" s="77">
        <v>1905</v>
      </c>
      <c r="L2944" s="77">
        <v>200</v>
      </c>
      <c r="M2944" s="77">
        <v>93</v>
      </c>
      <c r="N2944" s="77">
        <v>106</v>
      </c>
      <c r="O2944" s="77">
        <v>65</v>
      </c>
      <c r="P2944" s="77">
        <v>4011</v>
      </c>
      <c r="Q2944" s="77">
        <v>1983</v>
      </c>
      <c r="R2944" s="77">
        <v>299</v>
      </c>
      <c r="S2944" s="77">
        <v>241</v>
      </c>
      <c r="T2944" s="77">
        <v>260</v>
      </c>
      <c r="U2944" s="78">
        <v>162</v>
      </c>
    </row>
    <row r="2945" spans="1:21" ht="15">
      <c r="A2945" s="76" t="s">
        <v>3311</v>
      </c>
      <c r="B2945" s="77" t="s">
        <v>5864</v>
      </c>
      <c r="C2945" s="77" t="s">
        <v>3190</v>
      </c>
      <c r="D2945" s="77" t="s">
        <v>1208</v>
      </c>
      <c r="E2945" s="77">
        <v>12470</v>
      </c>
      <c r="F2945" s="77">
        <v>5659</v>
      </c>
      <c r="G2945" s="77">
        <v>6811</v>
      </c>
      <c r="H2945" s="77">
        <v>0.453809142</v>
      </c>
      <c r="I2945" s="77">
        <v>0.546190858</v>
      </c>
      <c r="J2945" s="77">
        <v>3280</v>
      </c>
      <c r="K2945" s="77">
        <v>1915</v>
      </c>
      <c r="L2945" s="77">
        <v>188</v>
      </c>
      <c r="M2945" s="77">
        <v>98</v>
      </c>
      <c r="N2945" s="77">
        <v>103</v>
      </c>
      <c r="O2945" s="77">
        <v>75</v>
      </c>
      <c r="P2945" s="77">
        <v>3899</v>
      </c>
      <c r="Q2945" s="77">
        <v>1959</v>
      </c>
      <c r="R2945" s="77">
        <v>281</v>
      </c>
      <c r="S2945" s="77">
        <v>253</v>
      </c>
      <c r="T2945" s="77">
        <v>248</v>
      </c>
      <c r="U2945" s="78">
        <v>171</v>
      </c>
    </row>
    <row r="2946" spans="1:21" ht="15">
      <c r="A2946" s="76" t="s">
        <v>3312</v>
      </c>
      <c r="B2946" s="77" t="s">
        <v>5864</v>
      </c>
      <c r="C2946" s="77" t="s">
        <v>3190</v>
      </c>
      <c r="D2946" s="77" t="s">
        <v>1208</v>
      </c>
      <c r="E2946" s="77">
        <v>12302</v>
      </c>
      <c r="F2946" s="77">
        <v>5476</v>
      </c>
      <c r="G2946" s="77">
        <v>6826</v>
      </c>
      <c r="H2946" s="77">
        <v>0.44513087299999998</v>
      </c>
      <c r="I2946" s="77">
        <v>0.55486912700000002</v>
      </c>
      <c r="J2946" s="77">
        <v>3141</v>
      </c>
      <c r="K2946" s="77">
        <v>1877</v>
      </c>
      <c r="L2946" s="77">
        <v>194</v>
      </c>
      <c r="M2946" s="77">
        <v>93</v>
      </c>
      <c r="N2946" s="77">
        <v>107</v>
      </c>
      <c r="O2946" s="77">
        <v>64</v>
      </c>
      <c r="P2946" s="77">
        <v>3944</v>
      </c>
      <c r="Q2946" s="77">
        <v>1919</v>
      </c>
      <c r="R2946" s="77">
        <v>284</v>
      </c>
      <c r="S2946" s="77">
        <v>264</v>
      </c>
      <c r="T2946" s="77">
        <v>245</v>
      </c>
      <c r="U2946" s="78">
        <v>170</v>
      </c>
    </row>
    <row r="2947" spans="1:21" ht="15">
      <c r="A2947" s="76" t="s">
        <v>3313</v>
      </c>
      <c r="B2947" s="77" t="s">
        <v>5864</v>
      </c>
      <c r="C2947" s="77" t="s">
        <v>3190</v>
      </c>
      <c r="D2947" s="77" t="s">
        <v>1208</v>
      </c>
      <c r="E2947" s="77">
        <v>13704</v>
      </c>
      <c r="F2947" s="77">
        <v>6283</v>
      </c>
      <c r="G2947" s="77">
        <v>7421</v>
      </c>
      <c r="H2947" s="77">
        <v>0.45847927599999999</v>
      </c>
      <c r="I2947" s="77">
        <v>0.54152072399999995</v>
      </c>
      <c r="J2947" s="77">
        <v>3702</v>
      </c>
      <c r="K2947" s="77">
        <v>2055</v>
      </c>
      <c r="L2947" s="77">
        <v>223</v>
      </c>
      <c r="M2947" s="77">
        <v>105</v>
      </c>
      <c r="N2947" s="77">
        <v>117</v>
      </c>
      <c r="O2947" s="77">
        <v>81</v>
      </c>
      <c r="P2947" s="77">
        <v>4362</v>
      </c>
      <c r="Q2947" s="77">
        <v>2053</v>
      </c>
      <c r="R2947" s="77">
        <v>294</v>
      </c>
      <c r="S2947" s="77">
        <v>253</v>
      </c>
      <c r="T2947" s="77">
        <v>267</v>
      </c>
      <c r="U2947" s="78">
        <v>192</v>
      </c>
    </row>
    <row r="2948" spans="1:21" ht="15">
      <c r="A2948" s="76" t="s">
        <v>3314</v>
      </c>
      <c r="B2948" s="77" t="s">
        <v>5864</v>
      </c>
      <c r="C2948" s="77" t="s">
        <v>3190</v>
      </c>
      <c r="D2948" s="77" t="s">
        <v>1208</v>
      </c>
      <c r="E2948" s="77">
        <v>12236</v>
      </c>
      <c r="F2948" s="77">
        <v>5323</v>
      </c>
      <c r="G2948" s="77">
        <v>6913</v>
      </c>
      <c r="H2948" s="77">
        <v>0.435027787</v>
      </c>
      <c r="I2948" s="77">
        <v>0.564972213</v>
      </c>
      <c r="J2948" s="77">
        <v>3005</v>
      </c>
      <c r="K2948" s="77">
        <v>1879</v>
      </c>
      <c r="L2948" s="77">
        <v>180</v>
      </c>
      <c r="M2948" s="77">
        <v>90</v>
      </c>
      <c r="N2948" s="77">
        <v>99</v>
      </c>
      <c r="O2948" s="77">
        <v>70</v>
      </c>
      <c r="P2948" s="77">
        <v>3887</v>
      </c>
      <c r="Q2948" s="77">
        <v>2018</v>
      </c>
      <c r="R2948" s="77">
        <v>292</v>
      </c>
      <c r="S2948" s="77">
        <v>256</v>
      </c>
      <c r="T2948" s="77">
        <v>273</v>
      </c>
      <c r="U2948" s="78">
        <v>187</v>
      </c>
    </row>
    <row r="2949" spans="1:21" ht="15">
      <c r="A2949" s="76" t="s">
        <v>3315</v>
      </c>
      <c r="B2949" s="77" t="s">
        <v>5864</v>
      </c>
      <c r="C2949" s="77" t="s">
        <v>3190</v>
      </c>
      <c r="D2949" s="77" t="s">
        <v>1208</v>
      </c>
      <c r="E2949" s="77">
        <v>12381</v>
      </c>
      <c r="F2949" s="77">
        <v>5471</v>
      </c>
      <c r="G2949" s="77">
        <v>6910</v>
      </c>
      <c r="H2949" s="77">
        <v>0.44188676199999999</v>
      </c>
      <c r="I2949" s="77">
        <v>0.55811323800000001</v>
      </c>
      <c r="J2949" s="77">
        <v>3100</v>
      </c>
      <c r="K2949" s="77">
        <v>1933</v>
      </c>
      <c r="L2949" s="77">
        <v>175</v>
      </c>
      <c r="M2949" s="77">
        <v>95</v>
      </c>
      <c r="N2949" s="77">
        <v>111</v>
      </c>
      <c r="O2949" s="77">
        <v>57</v>
      </c>
      <c r="P2949" s="77">
        <v>3903</v>
      </c>
      <c r="Q2949" s="77">
        <v>2059</v>
      </c>
      <c r="R2949" s="77">
        <v>265</v>
      </c>
      <c r="S2949" s="77">
        <v>237</v>
      </c>
      <c r="T2949" s="77">
        <v>266</v>
      </c>
      <c r="U2949" s="78">
        <v>180</v>
      </c>
    </row>
    <row r="2950" spans="1:21" ht="15">
      <c r="A2950" s="76" t="s">
        <v>3316</v>
      </c>
      <c r="B2950" s="77" t="s">
        <v>5864</v>
      </c>
      <c r="C2950" s="77" t="s">
        <v>3190</v>
      </c>
      <c r="D2950" s="77" t="s">
        <v>1208</v>
      </c>
      <c r="E2950" s="77">
        <v>13066</v>
      </c>
      <c r="F2950" s="77">
        <v>5910</v>
      </c>
      <c r="G2950" s="77">
        <v>7156</v>
      </c>
      <c r="H2950" s="77">
        <v>0.45231899599999997</v>
      </c>
      <c r="I2950" s="77">
        <v>0.54768100399999997</v>
      </c>
      <c r="J2950" s="77">
        <v>3382</v>
      </c>
      <c r="K2950" s="77">
        <v>1973</v>
      </c>
      <c r="L2950" s="77">
        <v>252</v>
      </c>
      <c r="M2950" s="77">
        <v>104</v>
      </c>
      <c r="N2950" s="77">
        <v>129</v>
      </c>
      <c r="O2950" s="77">
        <v>70</v>
      </c>
      <c r="P2950" s="77">
        <v>4172</v>
      </c>
      <c r="Q2950" s="77">
        <v>1991</v>
      </c>
      <c r="R2950" s="77">
        <v>295</v>
      </c>
      <c r="S2950" s="77">
        <v>249</v>
      </c>
      <c r="T2950" s="77">
        <v>256</v>
      </c>
      <c r="U2950" s="78">
        <v>193</v>
      </c>
    </row>
    <row r="2951" spans="1:21" ht="15">
      <c r="A2951" s="76" t="s">
        <v>3317</v>
      </c>
      <c r="B2951" s="77" t="s">
        <v>5864</v>
      </c>
      <c r="C2951" s="77" t="s">
        <v>3190</v>
      </c>
      <c r="D2951" s="77" t="s">
        <v>1208</v>
      </c>
      <c r="E2951" s="77">
        <v>12259</v>
      </c>
      <c r="F2951" s="77">
        <v>5309</v>
      </c>
      <c r="G2951" s="77">
        <v>6950</v>
      </c>
      <c r="H2951" s="77">
        <v>0.43306958200000001</v>
      </c>
      <c r="I2951" s="77">
        <v>0.56693041799999999</v>
      </c>
      <c r="J2951" s="77">
        <v>2998</v>
      </c>
      <c r="K2951" s="77">
        <v>1866</v>
      </c>
      <c r="L2951" s="77">
        <v>182</v>
      </c>
      <c r="M2951" s="77">
        <v>94</v>
      </c>
      <c r="N2951" s="77">
        <v>106</v>
      </c>
      <c r="O2951" s="77">
        <v>63</v>
      </c>
      <c r="P2951" s="77">
        <v>3986</v>
      </c>
      <c r="Q2951" s="77">
        <v>2006</v>
      </c>
      <c r="R2951" s="77">
        <v>270</v>
      </c>
      <c r="S2951" s="77">
        <v>249</v>
      </c>
      <c r="T2951" s="77">
        <v>267</v>
      </c>
      <c r="U2951" s="78">
        <v>172</v>
      </c>
    </row>
    <row r="2952" spans="1:21" ht="15">
      <c r="A2952" s="76" t="s">
        <v>3318</v>
      </c>
      <c r="B2952" s="77" t="s">
        <v>5864</v>
      </c>
      <c r="C2952" s="77" t="s">
        <v>3190</v>
      </c>
      <c r="D2952" s="77" t="s">
        <v>1208</v>
      </c>
      <c r="E2952" s="77">
        <v>11942</v>
      </c>
      <c r="F2952" s="77">
        <v>5258</v>
      </c>
      <c r="G2952" s="77">
        <v>6684</v>
      </c>
      <c r="H2952" s="77">
        <v>0.44029475800000001</v>
      </c>
      <c r="I2952" s="77">
        <v>0.55970524200000005</v>
      </c>
      <c r="J2952" s="77">
        <v>3017</v>
      </c>
      <c r="K2952" s="77">
        <v>1787</v>
      </c>
      <c r="L2952" s="77">
        <v>183</v>
      </c>
      <c r="M2952" s="77">
        <v>84</v>
      </c>
      <c r="N2952" s="77">
        <v>106</v>
      </c>
      <c r="O2952" s="77">
        <v>81</v>
      </c>
      <c r="P2952" s="77">
        <v>3819</v>
      </c>
      <c r="Q2952" s="77">
        <v>1937</v>
      </c>
      <c r="R2952" s="77">
        <v>282</v>
      </c>
      <c r="S2952" s="77">
        <v>225</v>
      </c>
      <c r="T2952" s="77">
        <v>252</v>
      </c>
      <c r="U2952" s="78">
        <v>169</v>
      </c>
    </row>
    <row r="2953" spans="1:21" ht="15">
      <c r="A2953" s="76" t="s">
        <v>3319</v>
      </c>
      <c r="B2953" s="77" t="s">
        <v>5864</v>
      </c>
      <c r="C2953" s="77" t="s">
        <v>3190</v>
      </c>
      <c r="D2953" s="77" t="s">
        <v>1208</v>
      </c>
      <c r="E2953" s="77">
        <v>12122</v>
      </c>
      <c r="F2953" s="77">
        <v>5381</v>
      </c>
      <c r="G2953" s="77">
        <v>6741</v>
      </c>
      <c r="H2953" s="77">
        <v>0.44390364599999999</v>
      </c>
      <c r="I2953" s="77">
        <v>0.55609635400000001</v>
      </c>
      <c r="J2953" s="77">
        <v>3006</v>
      </c>
      <c r="K2953" s="77">
        <v>1890</v>
      </c>
      <c r="L2953" s="77">
        <v>185</v>
      </c>
      <c r="M2953" s="77">
        <v>95</v>
      </c>
      <c r="N2953" s="77">
        <v>126</v>
      </c>
      <c r="O2953" s="77">
        <v>79</v>
      </c>
      <c r="P2953" s="77">
        <v>3779</v>
      </c>
      <c r="Q2953" s="77">
        <v>1976</v>
      </c>
      <c r="R2953" s="77">
        <v>278</v>
      </c>
      <c r="S2953" s="77">
        <v>247</v>
      </c>
      <c r="T2953" s="77">
        <v>282</v>
      </c>
      <c r="U2953" s="78">
        <v>179</v>
      </c>
    </row>
    <row r="2954" spans="1:21" ht="15">
      <c r="A2954" s="76" t="s">
        <v>3320</v>
      </c>
      <c r="B2954" s="77" t="s">
        <v>5864</v>
      </c>
      <c r="C2954" s="77" t="s">
        <v>3190</v>
      </c>
      <c r="D2954" s="77" t="s">
        <v>1208</v>
      </c>
      <c r="E2954" s="77">
        <v>12417</v>
      </c>
      <c r="F2954" s="77">
        <v>5593</v>
      </c>
      <c r="G2954" s="77">
        <v>6824</v>
      </c>
      <c r="H2954" s="77">
        <v>0.45043086100000002</v>
      </c>
      <c r="I2954" s="77">
        <v>0.54956913900000004</v>
      </c>
      <c r="J2954" s="77">
        <v>3214</v>
      </c>
      <c r="K2954" s="77">
        <v>1881</v>
      </c>
      <c r="L2954" s="77">
        <v>213</v>
      </c>
      <c r="M2954" s="77">
        <v>103</v>
      </c>
      <c r="N2954" s="77">
        <v>110</v>
      </c>
      <c r="O2954" s="77">
        <v>72</v>
      </c>
      <c r="P2954" s="77">
        <v>3901</v>
      </c>
      <c r="Q2954" s="77">
        <v>2003</v>
      </c>
      <c r="R2954" s="77">
        <v>261</v>
      </c>
      <c r="S2954" s="77">
        <v>233</v>
      </c>
      <c r="T2954" s="77">
        <v>261</v>
      </c>
      <c r="U2954" s="78">
        <v>165</v>
      </c>
    </row>
    <row r="2955" spans="1:21" ht="15">
      <c r="A2955" s="76" t="s">
        <v>3321</v>
      </c>
      <c r="B2955" s="77" t="s">
        <v>5864</v>
      </c>
      <c r="C2955" s="77" t="s">
        <v>3190</v>
      </c>
      <c r="D2955" s="77" t="s">
        <v>1208</v>
      </c>
      <c r="E2955" s="77">
        <v>12126</v>
      </c>
      <c r="F2955" s="77">
        <v>5298</v>
      </c>
      <c r="G2955" s="77">
        <v>6828</v>
      </c>
      <c r="H2955" s="77">
        <v>0.43691242000000002</v>
      </c>
      <c r="I2955" s="77">
        <v>0.56308758000000003</v>
      </c>
      <c r="J2955" s="77">
        <v>2980</v>
      </c>
      <c r="K2955" s="77">
        <v>1857</v>
      </c>
      <c r="L2955" s="77">
        <v>201</v>
      </c>
      <c r="M2955" s="77">
        <v>93</v>
      </c>
      <c r="N2955" s="77">
        <v>107</v>
      </c>
      <c r="O2955" s="77">
        <v>60</v>
      </c>
      <c r="P2955" s="77">
        <v>3866</v>
      </c>
      <c r="Q2955" s="77">
        <v>1993</v>
      </c>
      <c r="R2955" s="77">
        <v>266</v>
      </c>
      <c r="S2955" s="77">
        <v>244</v>
      </c>
      <c r="T2955" s="77">
        <v>278</v>
      </c>
      <c r="U2955" s="78">
        <v>181</v>
      </c>
    </row>
    <row r="2956" spans="1:21" ht="15">
      <c r="A2956" s="76" t="s">
        <v>3322</v>
      </c>
      <c r="B2956" s="77" t="s">
        <v>5864</v>
      </c>
      <c r="C2956" s="77" t="s">
        <v>3190</v>
      </c>
      <c r="D2956" s="77" t="s">
        <v>1208</v>
      </c>
      <c r="E2956" s="77">
        <v>11845</v>
      </c>
      <c r="F2956" s="77">
        <v>5134</v>
      </c>
      <c r="G2956" s="77">
        <v>6711</v>
      </c>
      <c r="H2956" s="77">
        <v>0.43343182800000002</v>
      </c>
      <c r="I2956" s="77">
        <v>0.56656817199999998</v>
      </c>
      <c r="J2956" s="77">
        <v>2893</v>
      </c>
      <c r="K2956" s="77">
        <v>1840</v>
      </c>
      <c r="L2956" s="77">
        <v>152</v>
      </c>
      <c r="M2956" s="77">
        <v>92</v>
      </c>
      <c r="N2956" s="77">
        <v>100</v>
      </c>
      <c r="O2956" s="77">
        <v>57</v>
      </c>
      <c r="P2956" s="77">
        <v>3799</v>
      </c>
      <c r="Q2956" s="77">
        <v>1963</v>
      </c>
      <c r="R2956" s="77">
        <v>260</v>
      </c>
      <c r="S2956" s="77">
        <v>258</v>
      </c>
      <c r="T2956" s="77">
        <v>270</v>
      </c>
      <c r="U2956" s="78">
        <v>161</v>
      </c>
    </row>
    <row r="2957" spans="1:21" ht="15">
      <c r="A2957" s="76" t="s">
        <v>3323</v>
      </c>
      <c r="B2957" s="77" t="s">
        <v>5864</v>
      </c>
      <c r="C2957" s="77" t="s">
        <v>3190</v>
      </c>
      <c r="D2957" s="77" t="s">
        <v>1208</v>
      </c>
      <c r="E2957" s="77">
        <v>12125</v>
      </c>
      <c r="F2957" s="77">
        <v>5306</v>
      </c>
      <c r="G2957" s="77">
        <v>6819</v>
      </c>
      <c r="H2957" s="77">
        <v>0.43760824700000001</v>
      </c>
      <c r="I2957" s="77">
        <v>0.56239175299999999</v>
      </c>
      <c r="J2957" s="77">
        <v>3043</v>
      </c>
      <c r="K2957" s="77">
        <v>1862</v>
      </c>
      <c r="L2957" s="77">
        <v>163</v>
      </c>
      <c r="M2957" s="77">
        <v>84</v>
      </c>
      <c r="N2957" s="77">
        <v>95</v>
      </c>
      <c r="O2957" s="77">
        <v>59</v>
      </c>
      <c r="P2957" s="77">
        <v>3809</v>
      </c>
      <c r="Q2957" s="77">
        <v>2071</v>
      </c>
      <c r="R2957" s="77">
        <v>250</v>
      </c>
      <c r="S2957" s="77">
        <v>253</v>
      </c>
      <c r="T2957" s="77">
        <v>263</v>
      </c>
      <c r="U2957" s="78">
        <v>173</v>
      </c>
    </row>
    <row r="2958" spans="1:21" ht="15">
      <c r="A2958" s="76" t="s">
        <v>3324</v>
      </c>
      <c r="B2958" s="77" t="s">
        <v>5864</v>
      </c>
      <c r="C2958" s="77" t="s">
        <v>3190</v>
      </c>
      <c r="D2958" s="77" t="s">
        <v>1208</v>
      </c>
      <c r="E2958" s="77">
        <v>12486</v>
      </c>
      <c r="F2958" s="77">
        <v>5606</v>
      </c>
      <c r="G2958" s="77">
        <v>6880</v>
      </c>
      <c r="H2958" s="77">
        <v>0.44898286100000001</v>
      </c>
      <c r="I2958" s="77">
        <v>0.55101713900000004</v>
      </c>
      <c r="J2958" s="77">
        <v>3183</v>
      </c>
      <c r="K2958" s="77">
        <v>1928</v>
      </c>
      <c r="L2958" s="77">
        <v>213</v>
      </c>
      <c r="M2958" s="77">
        <v>93</v>
      </c>
      <c r="N2958" s="77">
        <v>117</v>
      </c>
      <c r="O2958" s="77">
        <v>72</v>
      </c>
      <c r="P2958" s="77">
        <v>3961</v>
      </c>
      <c r="Q2958" s="77">
        <v>1985</v>
      </c>
      <c r="R2958" s="77">
        <v>277</v>
      </c>
      <c r="S2958" s="77">
        <v>233</v>
      </c>
      <c r="T2958" s="77">
        <v>261</v>
      </c>
      <c r="U2958" s="78">
        <v>163</v>
      </c>
    </row>
    <row r="2959" spans="1:21" ht="15">
      <c r="A2959" s="76" t="s">
        <v>3325</v>
      </c>
      <c r="B2959" s="77" t="s">
        <v>5864</v>
      </c>
      <c r="C2959" s="77" t="s">
        <v>3190</v>
      </c>
      <c r="D2959" s="77" t="s">
        <v>1208</v>
      </c>
      <c r="E2959" s="77">
        <v>11553</v>
      </c>
      <c r="F2959" s="77">
        <v>5076</v>
      </c>
      <c r="G2959" s="77">
        <v>6477</v>
      </c>
      <c r="H2959" s="77">
        <v>0.43936639799999999</v>
      </c>
      <c r="I2959" s="77">
        <v>0.56063360200000001</v>
      </c>
      <c r="J2959" s="77">
        <v>2829</v>
      </c>
      <c r="K2959" s="77">
        <v>1829</v>
      </c>
      <c r="L2959" s="77">
        <v>161</v>
      </c>
      <c r="M2959" s="77">
        <v>77</v>
      </c>
      <c r="N2959" s="77">
        <v>105</v>
      </c>
      <c r="O2959" s="77">
        <v>75</v>
      </c>
      <c r="P2959" s="77">
        <v>3611</v>
      </c>
      <c r="Q2959" s="77">
        <v>1922</v>
      </c>
      <c r="R2959" s="77">
        <v>265</v>
      </c>
      <c r="S2959" s="77">
        <v>239</v>
      </c>
      <c r="T2959" s="77">
        <v>276</v>
      </c>
      <c r="U2959" s="78">
        <v>164</v>
      </c>
    </row>
    <row r="2960" spans="1:21" ht="15">
      <c r="A2960" s="76" t="s">
        <v>3326</v>
      </c>
      <c r="B2960" s="77" t="s">
        <v>5864</v>
      </c>
      <c r="C2960" s="77" t="s">
        <v>3190</v>
      </c>
      <c r="D2960" s="77" t="s">
        <v>1208</v>
      </c>
      <c r="E2960" s="77">
        <v>13554</v>
      </c>
      <c r="F2960" s="77">
        <v>6151</v>
      </c>
      <c r="G2960" s="77">
        <v>7403</v>
      </c>
      <c r="H2960" s="77">
        <v>0.45381437200000002</v>
      </c>
      <c r="I2960" s="77">
        <v>0.54618562800000003</v>
      </c>
      <c r="J2960" s="77">
        <v>3592</v>
      </c>
      <c r="K2960" s="77">
        <v>2009</v>
      </c>
      <c r="L2960" s="77">
        <v>239</v>
      </c>
      <c r="M2960" s="77">
        <v>123</v>
      </c>
      <c r="N2960" s="77">
        <v>115</v>
      </c>
      <c r="O2960" s="77">
        <v>73</v>
      </c>
      <c r="P2960" s="77">
        <v>4318</v>
      </c>
      <c r="Q2960" s="77">
        <v>2078</v>
      </c>
      <c r="R2960" s="77">
        <v>291</v>
      </c>
      <c r="S2960" s="77">
        <v>254</v>
      </c>
      <c r="T2960" s="77">
        <v>282</v>
      </c>
      <c r="U2960" s="78">
        <v>180</v>
      </c>
    </row>
    <row r="2961" spans="1:21" ht="15">
      <c r="A2961" s="76" t="s">
        <v>3327</v>
      </c>
      <c r="B2961" s="77" t="s">
        <v>5864</v>
      </c>
      <c r="C2961" s="77" t="s">
        <v>3190</v>
      </c>
      <c r="D2961" s="77" t="s">
        <v>1208</v>
      </c>
      <c r="E2961" s="77">
        <v>12344</v>
      </c>
      <c r="F2961" s="77">
        <v>5457</v>
      </c>
      <c r="G2961" s="77">
        <v>6887</v>
      </c>
      <c r="H2961" s="77">
        <v>0.44207712199999999</v>
      </c>
      <c r="I2961" s="77">
        <v>0.55792287799999996</v>
      </c>
      <c r="J2961" s="77">
        <v>3092</v>
      </c>
      <c r="K2961" s="77">
        <v>1914</v>
      </c>
      <c r="L2961" s="77">
        <v>186</v>
      </c>
      <c r="M2961" s="77">
        <v>95</v>
      </c>
      <c r="N2961" s="77">
        <v>109</v>
      </c>
      <c r="O2961" s="77">
        <v>61</v>
      </c>
      <c r="P2961" s="77">
        <v>3895</v>
      </c>
      <c r="Q2961" s="77">
        <v>2023</v>
      </c>
      <c r="R2961" s="77">
        <v>276</v>
      </c>
      <c r="S2961" s="77">
        <v>247</v>
      </c>
      <c r="T2961" s="77">
        <v>282</v>
      </c>
      <c r="U2961" s="78">
        <v>164</v>
      </c>
    </row>
    <row r="2962" spans="1:21" ht="15">
      <c r="A2962" s="76" t="s">
        <v>3328</v>
      </c>
      <c r="B2962" s="77" t="s">
        <v>5865</v>
      </c>
      <c r="C2962" s="77" t="s">
        <v>3190</v>
      </c>
      <c r="D2962" s="77" t="s">
        <v>1208</v>
      </c>
      <c r="E2962" s="77">
        <v>12441</v>
      </c>
      <c r="F2962" s="77">
        <v>5426</v>
      </c>
      <c r="G2962" s="77">
        <v>7015</v>
      </c>
      <c r="H2962" s="77">
        <v>0.436138574</v>
      </c>
      <c r="I2962" s="77">
        <v>0.563861426</v>
      </c>
      <c r="J2962" s="77">
        <v>3064</v>
      </c>
      <c r="K2962" s="77">
        <v>1878</v>
      </c>
      <c r="L2962" s="77">
        <v>199</v>
      </c>
      <c r="M2962" s="77">
        <v>93</v>
      </c>
      <c r="N2962" s="77">
        <v>125</v>
      </c>
      <c r="O2962" s="77">
        <v>67</v>
      </c>
      <c r="P2962" s="77">
        <v>3944</v>
      </c>
      <c r="Q2962" s="77">
        <v>2087</v>
      </c>
      <c r="R2962" s="77">
        <v>282</v>
      </c>
      <c r="S2962" s="77">
        <v>264</v>
      </c>
      <c r="T2962" s="77">
        <v>263</v>
      </c>
      <c r="U2962" s="78">
        <v>175</v>
      </c>
    </row>
    <row r="2963" spans="1:21" ht="15">
      <c r="A2963" s="76" t="s">
        <v>3329</v>
      </c>
      <c r="B2963" s="77" t="s">
        <v>5864</v>
      </c>
      <c r="C2963" s="77" t="s">
        <v>3190</v>
      </c>
      <c r="D2963" s="77" t="s">
        <v>1208</v>
      </c>
      <c r="E2963" s="77">
        <v>11698</v>
      </c>
      <c r="F2963" s="77">
        <v>5140</v>
      </c>
      <c r="G2963" s="77">
        <v>6558</v>
      </c>
      <c r="H2963" s="77">
        <v>0.43939134899999999</v>
      </c>
      <c r="I2963" s="77">
        <v>0.56060865100000001</v>
      </c>
      <c r="J2963" s="77">
        <v>2940</v>
      </c>
      <c r="K2963" s="77">
        <v>1774</v>
      </c>
      <c r="L2963" s="77">
        <v>188</v>
      </c>
      <c r="M2963" s="77">
        <v>82</v>
      </c>
      <c r="N2963" s="77">
        <v>91</v>
      </c>
      <c r="O2963" s="77">
        <v>65</v>
      </c>
      <c r="P2963" s="77">
        <v>3801</v>
      </c>
      <c r="Q2963" s="77">
        <v>1851</v>
      </c>
      <c r="R2963" s="77">
        <v>230</v>
      </c>
      <c r="S2963" s="77">
        <v>256</v>
      </c>
      <c r="T2963" s="77">
        <v>242</v>
      </c>
      <c r="U2963" s="78">
        <v>178</v>
      </c>
    </row>
    <row r="2964" spans="1:21" ht="15">
      <c r="A2964" s="76" t="s">
        <v>3330</v>
      </c>
      <c r="B2964" s="77" t="s">
        <v>5864</v>
      </c>
      <c r="C2964" s="77" t="s">
        <v>3190</v>
      </c>
      <c r="D2964" s="77" t="s">
        <v>1208</v>
      </c>
      <c r="E2964" s="77">
        <v>11775</v>
      </c>
      <c r="F2964" s="77">
        <v>5132</v>
      </c>
      <c r="G2964" s="77">
        <v>6643</v>
      </c>
      <c r="H2964" s="77">
        <v>0.43583864100000003</v>
      </c>
      <c r="I2964" s="77">
        <v>0.56416135899999997</v>
      </c>
      <c r="J2964" s="77">
        <v>2891</v>
      </c>
      <c r="K2964" s="77">
        <v>1816</v>
      </c>
      <c r="L2964" s="77">
        <v>168</v>
      </c>
      <c r="M2964" s="77">
        <v>96</v>
      </c>
      <c r="N2964" s="77">
        <v>94</v>
      </c>
      <c r="O2964" s="77">
        <v>67</v>
      </c>
      <c r="P2964" s="77">
        <v>3727</v>
      </c>
      <c r="Q2964" s="77">
        <v>1988</v>
      </c>
      <c r="R2964" s="77">
        <v>263</v>
      </c>
      <c r="S2964" s="77">
        <v>255</v>
      </c>
      <c r="T2964" s="77">
        <v>250</v>
      </c>
      <c r="U2964" s="78">
        <v>160</v>
      </c>
    </row>
    <row r="2965" spans="1:21" ht="15">
      <c r="A2965" s="76" t="s">
        <v>3331</v>
      </c>
      <c r="B2965" s="77" t="s">
        <v>5864</v>
      </c>
      <c r="C2965" s="77" t="s">
        <v>3190</v>
      </c>
      <c r="D2965" s="77" t="s">
        <v>1208</v>
      </c>
      <c r="E2965" s="77">
        <v>11377</v>
      </c>
      <c r="F2965" s="77">
        <v>5049</v>
      </c>
      <c r="G2965" s="77">
        <v>6328</v>
      </c>
      <c r="H2965" s="77">
        <v>0.44379010299999999</v>
      </c>
      <c r="I2965" s="77">
        <v>0.55620989700000001</v>
      </c>
      <c r="J2965" s="77">
        <v>2839</v>
      </c>
      <c r="K2965" s="77">
        <v>1778</v>
      </c>
      <c r="L2965" s="77">
        <v>173</v>
      </c>
      <c r="M2965" s="77">
        <v>83</v>
      </c>
      <c r="N2965" s="77">
        <v>110</v>
      </c>
      <c r="O2965" s="77">
        <v>66</v>
      </c>
      <c r="P2965" s="77">
        <v>3522</v>
      </c>
      <c r="Q2965" s="77">
        <v>1908</v>
      </c>
      <c r="R2965" s="77">
        <v>261</v>
      </c>
      <c r="S2965" s="77">
        <v>234</v>
      </c>
      <c r="T2965" s="77">
        <v>233</v>
      </c>
      <c r="U2965" s="78">
        <v>170</v>
      </c>
    </row>
    <row r="2966" spans="1:21" ht="15">
      <c r="A2966" s="76" t="s">
        <v>3332</v>
      </c>
      <c r="B2966" s="77" t="s">
        <v>5864</v>
      </c>
      <c r="C2966" s="77" t="s">
        <v>3190</v>
      </c>
      <c r="D2966" s="77" t="s">
        <v>1208</v>
      </c>
      <c r="E2966" s="77">
        <v>11718</v>
      </c>
      <c r="F2966" s="77">
        <v>5184</v>
      </c>
      <c r="G2966" s="77">
        <v>6534</v>
      </c>
      <c r="H2966" s="77">
        <v>0.44239631299999999</v>
      </c>
      <c r="I2966" s="77">
        <v>0.55760368699999996</v>
      </c>
      <c r="J2966" s="77">
        <v>2972</v>
      </c>
      <c r="K2966" s="77">
        <v>1794</v>
      </c>
      <c r="L2966" s="77">
        <v>163</v>
      </c>
      <c r="M2966" s="77">
        <v>98</v>
      </c>
      <c r="N2966" s="77">
        <v>103</v>
      </c>
      <c r="O2966" s="77">
        <v>54</v>
      </c>
      <c r="P2966" s="77">
        <v>3660</v>
      </c>
      <c r="Q2966" s="77">
        <v>1954</v>
      </c>
      <c r="R2966" s="77">
        <v>266</v>
      </c>
      <c r="S2966" s="77">
        <v>244</v>
      </c>
      <c r="T2966" s="77">
        <v>248</v>
      </c>
      <c r="U2966" s="78">
        <v>162</v>
      </c>
    </row>
    <row r="2967" spans="1:21" ht="15">
      <c r="A2967" s="76" t="s">
        <v>3333</v>
      </c>
      <c r="B2967" s="77" t="s">
        <v>5864</v>
      </c>
      <c r="C2967" s="77" t="s">
        <v>3190</v>
      </c>
      <c r="D2967" s="77" t="s">
        <v>1208</v>
      </c>
      <c r="E2967" s="77">
        <v>11772</v>
      </c>
      <c r="F2967" s="77">
        <v>5065</v>
      </c>
      <c r="G2967" s="77">
        <v>6707</v>
      </c>
      <c r="H2967" s="77">
        <v>0.43025824000000001</v>
      </c>
      <c r="I2967" s="77">
        <v>0.56974175999999999</v>
      </c>
      <c r="J2967" s="77">
        <v>2837</v>
      </c>
      <c r="K2967" s="77">
        <v>1818</v>
      </c>
      <c r="L2967" s="77">
        <v>154</v>
      </c>
      <c r="M2967" s="77">
        <v>86</v>
      </c>
      <c r="N2967" s="77">
        <v>107</v>
      </c>
      <c r="O2967" s="77">
        <v>63</v>
      </c>
      <c r="P2967" s="77">
        <v>3751</v>
      </c>
      <c r="Q2967" s="77">
        <v>1980</v>
      </c>
      <c r="R2967" s="77">
        <v>298</v>
      </c>
      <c r="S2967" s="77">
        <v>233</v>
      </c>
      <c r="T2967" s="77">
        <v>263</v>
      </c>
      <c r="U2967" s="78">
        <v>182</v>
      </c>
    </row>
    <row r="2968" spans="1:21" ht="15">
      <c r="A2968" s="76" t="s">
        <v>3334</v>
      </c>
      <c r="B2968" s="77" t="s">
        <v>5864</v>
      </c>
      <c r="C2968" s="77" t="s">
        <v>3190</v>
      </c>
      <c r="D2968" s="77" t="s">
        <v>1208</v>
      </c>
      <c r="E2968" s="77">
        <v>11574</v>
      </c>
      <c r="F2968" s="77">
        <v>5001</v>
      </c>
      <c r="G2968" s="77">
        <v>6573</v>
      </c>
      <c r="H2968" s="77">
        <v>0.432089165</v>
      </c>
      <c r="I2968" s="77">
        <v>0.56791083499999995</v>
      </c>
      <c r="J2968" s="77">
        <v>2808</v>
      </c>
      <c r="K2968" s="77">
        <v>1790</v>
      </c>
      <c r="L2968" s="77">
        <v>145</v>
      </c>
      <c r="M2968" s="77">
        <v>97</v>
      </c>
      <c r="N2968" s="77">
        <v>93</v>
      </c>
      <c r="O2968" s="77">
        <v>68</v>
      </c>
      <c r="P2968" s="77">
        <v>3707</v>
      </c>
      <c r="Q2968" s="77">
        <v>1924</v>
      </c>
      <c r="R2968" s="77">
        <v>269</v>
      </c>
      <c r="S2968" s="77">
        <v>234</v>
      </c>
      <c r="T2968" s="77">
        <v>270</v>
      </c>
      <c r="U2968" s="78">
        <v>169</v>
      </c>
    </row>
    <row r="2969" spans="1:21" ht="15">
      <c r="A2969" s="76" t="s">
        <v>3335</v>
      </c>
      <c r="B2969" s="77" t="s">
        <v>5864</v>
      </c>
      <c r="C2969" s="77" t="s">
        <v>3190</v>
      </c>
      <c r="D2969" s="77" t="s">
        <v>1208</v>
      </c>
      <c r="E2969" s="77">
        <v>14357</v>
      </c>
      <c r="F2969" s="77">
        <v>6711</v>
      </c>
      <c r="G2969" s="77">
        <v>7646</v>
      </c>
      <c r="H2969" s="77">
        <v>0.46743748699999998</v>
      </c>
      <c r="I2969" s="77">
        <v>0.53256251300000002</v>
      </c>
      <c r="J2969" s="77">
        <v>3972</v>
      </c>
      <c r="K2969" s="77">
        <v>2151</v>
      </c>
      <c r="L2969" s="77">
        <v>291</v>
      </c>
      <c r="M2969" s="77">
        <v>114</v>
      </c>
      <c r="N2969" s="77">
        <v>111</v>
      </c>
      <c r="O2969" s="77">
        <v>72</v>
      </c>
      <c r="P2969" s="77">
        <v>4521</v>
      </c>
      <c r="Q2969" s="77">
        <v>2125</v>
      </c>
      <c r="R2969" s="77">
        <v>291</v>
      </c>
      <c r="S2969" s="77">
        <v>234</v>
      </c>
      <c r="T2969" s="77">
        <v>310</v>
      </c>
      <c r="U2969" s="78">
        <v>165</v>
      </c>
    </row>
    <row r="2970" spans="1:21" ht="15">
      <c r="A2970" s="76" t="s">
        <v>3336</v>
      </c>
      <c r="B2970" s="77" t="s">
        <v>5864</v>
      </c>
      <c r="C2970" s="77" t="s">
        <v>3190</v>
      </c>
      <c r="D2970" s="77" t="s">
        <v>1208</v>
      </c>
      <c r="E2970" s="77">
        <v>13231</v>
      </c>
      <c r="F2970" s="77">
        <v>6046</v>
      </c>
      <c r="G2970" s="77">
        <v>7185</v>
      </c>
      <c r="H2970" s="77">
        <v>0.45695714599999998</v>
      </c>
      <c r="I2970" s="77">
        <v>0.54304285399999996</v>
      </c>
      <c r="J2970" s="77">
        <v>3547</v>
      </c>
      <c r="K2970" s="77">
        <v>1968</v>
      </c>
      <c r="L2970" s="77">
        <v>245</v>
      </c>
      <c r="M2970" s="77">
        <v>98</v>
      </c>
      <c r="N2970" s="77">
        <v>116</v>
      </c>
      <c r="O2970" s="77">
        <v>72</v>
      </c>
      <c r="P2970" s="77">
        <v>4152</v>
      </c>
      <c r="Q2970" s="77">
        <v>2042</v>
      </c>
      <c r="R2970" s="77">
        <v>298</v>
      </c>
      <c r="S2970" s="77">
        <v>251</v>
      </c>
      <c r="T2970" s="77">
        <v>275</v>
      </c>
      <c r="U2970" s="78">
        <v>167</v>
      </c>
    </row>
    <row r="2971" spans="1:21" ht="15">
      <c r="A2971" s="76" t="s">
        <v>3337</v>
      </c>
      <c r="B2971" s="77" t="s">
        <v>5864</v>
      </c>
      <c r="C2971" s="77" t="s">
        <v>3190</v>
      </c>
      <c r="D2971" s="77" t="s">
        <v>1208</v>
      </c>
      <c r="E2971" s="77">
        <v>11772</v>
      </c>
      <c r="F2971" s="77">
        <v>5127</v>
      </c>
      <c r="G2971" s="77">
        <v>6645</v>
      </c>
      <c r="H2971" s="77">
        <v>0.43552497499999998</v>
      </c>
      <c r="I2971" s="77">
        <v>0.56447502500000002</v>
      </c>
      <c r="J2971" s="77">
        <v>2896</v>
      </c>
      <c r="K2971" s="77">
        <v>1818</v>
      </c>
      <c r="L2971" s="77">
        <v>164</v>
      </c>
      <c r="M2971" s="77">
        <v>90</v>
      </c>
      <c r="N2971" s="77">
        <v>84</v>
      </c>
      <c r="O2971" s="77">
        <v>75</v>
      </c>
      <c r="P2971" s="77">
        <v>3757</v>
      </c>
      <c r="Q2971" s="77">
        <v>1946</v>
      </c>
      <c r="R2971" s="77">
        <v>256</v>
      </c>
      <c r="S2971" s="77">
        <v>249</v>
      </c>
      <c r="T2971" s="77">
        <v>287</v>
      </c>
      <c r="U2971" s="78">
        <v>150</v>
      </c>
    </row>
    <row r="2972" spans="1:21" ht="15">
      <c r="A2972" s="76" t="s">
        <v>3338</v>
      </c>
      <c r="B2972" s="77" t="s">
        <v>5864</v>
      </c>
      <c r="C2972" s="77" t="s">
        <v>3190</v>
      </c>
      <c r="D2972" s="77" t="s">
        <v>1208</v>
      </c>
      <c r="E2972" s="77">
        <v>12103</v>
      </c>
      <c r="F2972" s="77">
        <v>5261</v>
      </c>
      <c r="G2972" s="77">
        <v>6842</v>
      </c>
      <c r="H2972" s="77">
        <v>0.43468561500000003</v>
      </c>
      <c r="I2972" s="77">
        <v>0.56531438499999997</v>
      </c>
      <c r="J2972" s="77">
        <v>2969</v>
      </c>
      <c r="K2972" s="77">
        <v>1845</v>
      </c>
      <c r="L2972" s="77">
        <v>172</v>
      </c>
      <c r="M2972" s="77">
        <v>108</v>
      </c>
      <c r="N2972" s="77">
        <v>103</v>
      </c>
      <c r="O2972" s="77">
        <v>64</v>
      </c>
      <c r="P2972" s="77">
        <v>3848</v>
      </c>
      <c r="Q2972" s="77">
        <v>2026</v>
      </c>
      <c r="R2972" s="77">
        <v>292</v>
      </c>
      <c r="S2972" s="77">
        <v>244</v>
      </c>
      <c r="T2972" s="77">
        <v>262</v>
      </c>
      <c r="U2972" s="78">
        <v>170</v>
      </c>
    </row>
    <row r="2973" spans="1:21" ht="15">
      <c r="A2973" s="76" t="s">
        <v>3339</v>
      </c>
      <c r="B2973" s="77" t="s">
        <v>5864</v>
      </c>
      <c r="C2973" s="77" t="s">
        <v>3190</v>
      </c>
      <c r="D2973" s="77" t="s">
        <v>1208</v>
      </c>
      <c r="E2973" s="77">
        <v>11729</v>
      </c>
      <c r="F2973" s="77">
        <v>5164</v>
      </c>
      <c r="G2973" s="77">
        <v>6565</v>
      </c>
      <c r="H2973" s="77">
        <v>0.44027623799999999</v>
      </c>
      <c r="I2973" s="77">
        <v>0.55972376199999996</v>
      </c>
      <c r="J2973" s="77">
        <v>2914</v>
      </c>
      <c r="K2973" s="77">
        <v>1814</v>
      </c>
      <c r="L2973" s="77">
        <v>172</v>
      </c>
      <c r="M2973" s="77">
        <v>88</v>
      </c>
      <c r="N2973" s="77">
        <v>109</v>
      </c>
      <c r="O2973" s="77">
        <v>67</v>
      </c>
      <c r="P2973" s="77">
        <v>3715</v>
      </c>
      <c r="Q2973" s="77">
        <v>1928</v>
      </c>
      <c r="R2973" s="77">
        <v>245</v>
      </c>
      <c r="S2973" s="77">
        <v>255</v>
      </c>
      <c r="T2973" s="77">
        <v>257</v>
      </c>
      <c r="U2973" s="78">
        <v>165</v>
      </c>
    </row>
    <row r="2974" spans="1:21" ht="15">
      <c r="A2974" s="76" t="s">
        <v>3340</v>
      </c>
      <c r="B2974" s="77" t="s">
        <v>5864</v>
      </c>
      <c r="C2974" s="77" t="s">
        <v>3190</v>
      </c>
      <c r="D2974" s="77" t="s">
        <v>1208</v>
      </c>
      <c r="E2974" s="77">
        <v>12251</v>
      </c>
      <c r="F2974" s="77">
        <v>5264</v>
      </c>
      <c r="G2974" s="77">
        <v>6987</v>
      </c>
      <c r="H2974" s="77">
        <v>0.42967920999999998</v>
      </c>
      <c r="I2974" s="77">
        <v>0.57032079000000002</v>
      </c>
      <c r="J2974" s="77">
        <v>3002</v>
      </c>
      <c r="K2974" s="77">
        <v>1810</v>
      </c>
      <c r="L2974" s="77">
        <v>177</v>
      </c>
      <c r="M2974" s="77">
        <v>101</v>
      </c>
      <c r="N2974" s="77">
        <v>98</v>
      </c>
      <c r="O2974" s="77">
        <v>76</v>
      </c>
      <c r="P2974" s="77">
        <v>3941</v>
      </c>
      <c r="Q2974" s="77">
        <v>2095</v>
      </c>
      <c r="R2974" s="77">
        <v>272</v>
      </c>
      <c r="S2974" s="77">
        <v>237</v>
      </c>
      <c r="T2974" s="77">
        <v>267</v>
      </c>
      <c r="U2974" s="78">
        <v>175</v>
      </c>
    </row>
    <row r="2975" spans="1:21" ht="15">
      <c r="A2975" s="76" t="s">
        <v>3341</v>
      </c>
      <c r="B2975" s="77" t="s">
        <v>5864</v>
      </c>
      <c r="C2975" s="77" t="s">
        <v>3190</v>
      </c>
      <c r="D2975" s="77" t="s">
        <v>1208</v>
      </c>
      <c r="E2975" s="77">
        <v>11836</v>
      </c>
      <c r="F2975" s="77">
        <v>5335</v>
      </c>
      <c r="G2975" s="77">
        <v>6501</v>
      </c>
      <c r="H2975" s="77">
        <v>0.45074349400000002</v>
      </c>
      <c r="I2975" s="77">
        <v>0.54925650599999998</v>
      </c>
      <c r="J2975" s="77">
        <v>3047</v>
      </c>
      <c r="K2975" s="77">
        <v>1824</v>
      </c>
      <c r="L2975" s="77">
        <v>206</v>
      </c>
      <c r="M2975" s="77">
        <v>95</v>
      </c>
      <c r="N2975" s="77">
        <v>102</v>
      </c>
      <c r="O2975" s="77">
        <v>61</v>
      </c>
      <c r="P2975" s="77">
        <v>3666</v>
      </c>
      <c r="Q2975" s="77">
        <v>1901</v>
      </c>
      <c r="R2975" s="77">
        <v>272</v>
      </c>
      <c r="S2975" s="77">
        <v>230</v>
      </c>
      <c r="T2975" s="77">
        <v>259</v>
      </c>
      <c r="U2975" s="78">
        <v>173</v>
      </c>
    </row>
    <row r="2976" spans="1:21" ht="15">
      <c r="A2976" s="76" t="s">
        <v>3342</v>
      </c>
      <c r="B2976" s="77" t="s">
        <v>5864</v>
      </c>
      <c r="C2976" s="77" t="s">
        <v>3190</v>
      </c>
      <c r="D2976" s="77" t="s">
        <v>1208</v>
      </c>
      <c r="E2976" s="77">
        <v>10123</v>
      </c>
      <c r="F2976" s="77">
        <v>4425</v>
      </c>
      <c r="G2976" s="77">
        <v>5698</v>
      </c>
      <c r="H2976" s="77">
        <v>0.437123382</v>
      </c>
      <c r="I2976" s="77">
        <v>0.562876618</v>
      </c>
      <c r="J2976" s="77">
        <v>2520</v>
      </c>
      <c r="K2976" s="77">
        <v>1502</v>
      </c>
      <c r="L2976" s="77">
        <v>153</v>
      </c>
      <c r="M2976" s="77">
        <v>95</v>
      </c>
      <c r="N2976" s="77">
        <v>84</v>
      </c>
      <c r="O2976" s="77">
        <v>71</v>
      </c>
      <c r="P2976" s="77">
        <v>3220</v>
      </c>
      <c r="Q2976" s="77">
        <v>1692</v>
      </c>
      <c r="R2976" s="77">
        <v>212</v>
      </c>
      <c r="S2976" s="77">
        <v>206</v>
      </c>
      <c r="T2976" s="77">
        <v>235</v>
      </c>
      <c r="U2976" s="78">
        <v>133</v>
      </c>
    </row>
    <row r="2977" spans="1:21" ht="15">
      <c r="A2977" s="76" t="s">
        <v>3343</v>
      </c>
      <c r="B2977" s="77" t="s">
        <v>5864</v>
      </c>
      <c r="C2977" s="77" t="s">
        <v>3190</v>
      </c>
      <c r="D2977" s="77" t="s">
        <v>1208</v>
      </c>
      <c r="E2977" s="77">
        <v>12258</v>
      </c>
      <c r="F2977" s="77">
        <v>5511</v>
      </c>
      <c r="G2977" s="77">
        <v>6747</v>
      </c>
      <c r="H2977" s="77">
        <v>0.44958394499999998</v>
      </c>
      <c r="I2977" s="77">
        <v>0.55041605500000002</v>
      </c>
      <c r="J2977" s="77">
        <v>3127</v>
      </c>
      <c r="K2977" s="77">
        <v>1905</v>
      </c>
      <c r="L2977" s="77">
        <v>197</v>
      </c>
      <c r="M2977" s="77">
        <v>100</v>
      </c>
      <c r="N2977" s="77">
        <v>102</v>
      </c>
      <c r="O2977" s="77">
        <v>80</v>
      </c>
      <c r="P2977" s="77">
        <v>3854</v>
      </c>
      <c r="Q2977" s="77">
        <v>1967</v>
      </c>
      <c r="R2977" s="77">
        <v>282</v>
      </c>
      <c r="S2977" s="77">
        <v>240</v>
      </c>
      <c r="T2977" s="77">
        <v>248</v>
      </c>
      <c r="U2977" s="78">
        <v>156</v>
      </c>
    </row>
    <row r="2978" spans="1:21" ht="15">
      <c r="A2978" s="76" t="s">
        <v>3344</v>
      </c>
      <c r="B2978" s="77" t="s">
        <v>5864</v>
      </c>
      <c r="C2978" s="77" t="s">
        <v>3190</v>
      </c>
      <c r="D2978" s="77" t="s">
        <v>1208</v>
      </c>
      <c r="E2978" s="77">
        <v>12215</v>
      </c>
      <c r="F2978" s="77">
        <v>5390</v>
      </c>
      <c r="G2978" s="77">
        <v>6825</v>
      </c>
      <c r="H2978" s="77">
        <v>0.44126074500000001</v>
      </c>
      <c r="I2978" s="77">
        <v>0.55873925499999999</v>
      </c>
      <c r="J2978" s="77">
        <v>3038</v>
      </c>
      <c r="K2978" s="77">
        <v>1889</v>
      </c>
      <c r="L2978" s="77">
        <v>180</v>
      </c>
      <c r="M2978" s="77">
        <v>101</v>
      </c>
      <c r="N2978" s="77">
        <v>108</v>
      </c>
      <c r="O2978" s="77">
        <v>74</v>
      </c>
      <c r="P2978" s="77">
        <v>3918</v>
      </c>
      <c r="Q2978" s="77">
        <v>1965</v>
      </c>
      <c r="R2978" s="77">
        <v>282</v>
      </c>
      <c r="S2978" s="77">
        <v>215</v>
      </c>
      <c r="T2978" s="77">
        <v>260</v>
      </c>
      <c r="U2978" s="78">
        <v>185</v>
      </c>
    </row>
    <row r="2979" spans="1:21" ht="15">
      <c r="A2979" s="76" t="s">
        <v>3345</v>
      </c>
      <c r="B2979" s="77" t="s">
        <v>5864</v>
      </c>
      <c r="C2979" s="77" t="s">
        <v>3190</v>
      </c>
      <c r="D2979" s="77" t="s">
        <v>1208</v>
      </c>
      <c r="E2979" s="77">
        <v>11344</v>
      </c>
      <c r="F2979" s="77">
        <v>4953</v>
      </c>
      <c r="G2979" s="77">
        <v>6391</v>
      </c>
      <c r="H2979" s="77">
        <v>0.436618477</v>
      </c>
      <c r="I2979" s="77">
        <v>0.563381523</v>
      </c>
      <c r="J2979" s="77">
        <v>2807</v>
      </c>
      <c r="K2979" s="77">
        <v>1771</v>
      </c>
      <c r="L2979" s="77">
        <v>142</v>
      </c>
      <c r="M2979" s="77">
        <v>90</v>
      </c>
      <c r="N2979" s="77">
        <v>91</v>
      </c>
      <c r="O2979" s="77">
        <v>52</v>
      </c>
      <c r="P2979" s="77">
        <v>3620</v>
      </c>
      <c r="Q2979" s="77">
        <v>1838</v>
      </c>
      <c r="R2979" s="77">
        <v>267</v>
      </c>
      <c r="S2979" s="77">
        <v>252</v>
      </c>
      <c r="T2979" s="77">
        <v>257</v>
      </c>
      <c r="U2979" s="78">
        <v>157</v>
      </c>
    </row>
    <row r="2980" spans="1:21" ht="15">
      <c r="A2980" s="76" t="s">
        <v>3346</v>
      </c>
      <c r="B2980" s="77" t="s">
        <v>5864</v>
      </c>
      <c r="C2980" s="77" t="s">
        <v>3190</v>
      </c>
      <c r="D2980" s="77" t="s">
        <v>1208</v>
      </c>
      <c r="E2980" s="77">
        <v>11754</v>
      </c>
      <c r="F2980" s="77">
        <v>5121</v>
      </c>
      <c r="G2980" s="77">
        <v>6633</v>
      </c>
      <c r="H2980" s="77">
        <v>0.43568147000000002</v>
      </c>
      <c r="I2980" s="77">
        <v>0.56431852999999998</v>
      </c>
      <c r="J2980" s="77">
        <v>2869</v>
      </c>
      <c r="K2980" s="77">
        <v>1817</v>
      </c>
      <c r="L2980" s="77">
        <v>176</v>
      </c>
      <c r="M2980" s="77">
        <v>98</v>
      </c>
      <c r="N2980" s="77">
        <v>94</v>
      </c>
      <c r="O2980" s="77">
        <v>67</v>
      </c>
      <c r="P2980" s="77">
        <v>3742</v>
      </c>
      <c r="Q2980" s="77">
        <v>1924</v>
      </c>
      <c r="R2980" s="77">
        <v>265</v>
      </c>
      <c r="S2980" s="77">
        <v>261</v>
      </c>
      <c r="T2980" s="77">
        <v>271</v>
      </c>
      <c r="U2980" s="78">
        <v>170</v>
      </c>
    </row>
    <row r="2981" spans="1:21" ht="15">
      <c r="A2981" s="76" t="s">
        <v>3347</v>
      </c>
      <c r="B2981" s="77" t="s">
        <v>5864</v>
      </c>
      <c r="C2981" s="77" t="s">
        <v>3190</v>
      </c>
      <c r="D2981" s="77" t="s">
        <v>1208</v>
      </c>
      <c r="E2981" s="77">
        <v>11938</v>
      </c>
      <c r="F2981" s="77">
        <v>5297</v>
      </c>
      <c r="G2981" s="77">
        <v>6641</v>
      </c>
      <c r="H2981" s="77">
        <v>0.44370916399999999</v>
      </c>
      <c r="I2981" s="77">
        <v>0.55629083599999996</v>
      </c>
      <c r="J2981" s="77">
        <v>2992</v>
      </c>
      <c r="K2981" s="77">
        <v>1849</v>
      </c>
      <c r="L2981" s="77">
        <v>193</v>
      </c>
      <c r="M2981" s="77">
        <v>100</v>
      </c>
      <c r="N2981" s="77">
        <v>94</v>
      </c>
      <c r="O2981" s="77">
        <v>69</v>
      </c>
      <c r="P2981" s="77">
        <v>3765</v>
      </c>
      <c r="Q2981" s="77">
        <v>1953</v>
      </c>
      <c r="R2981" s="77">
        <v>264</v>
      </c>
      <c r="S2981" s="77">
        <v>229</v>
      </c>
      <c r="T2981" s="77">
        <v>266</v>
      </c>
      <c r="U2981" s="78">
        <v>164</v>
      </c>
    </row>
    <row r="2982" spans="1:21" ht="15">
      <c r="A2982" s="76" t="s">
        <v>3348</v>
      </c>
      <c r="B2982" s="77" t="s">
        <v>5864</v>
      </c>
      <c r="C2982" s="77" t="s">
        <v>3190</v>
      </c>
      <c r="D2982" s="77" t="s">
        <v>1208</v>
      </c>
      <c r="E2982" s="77">
        <v>12081</v>
      </c>
      <c r="F2982" s="77">
        <v>5334</v>
      </c>
      <c r="G2982" s="77">
        <v>6747</v>
      </c>
      <c r="H2982" s="77">
        <v>0.44151974199999999</v>
      </c>
      <c r="I2982" s="77">
        <v>0.55848025800000001</v>
      </c>
      <c r="J2982" s="77">
        <v>2993</v>
      </c>
      <c r="K2982" s="77">
        <v>1877</v>
      </c>
      <c r="L2982" s="77">
        <v>201</v>
      </c>
      <c r="M2982" s="77">
        <v>94</v>
      </c>
      <c r="N2982" s="77">
        <v>98</v>
      </c>
      <c r="O2982" s="77">
        <v>71</v>
      </c>
      <c r="P2982" s="77">
        <v>3785</v>
      </c>
      <c r="Q2982" s="77">
        <v>1981</v>
      </c>
      <c r="R2982" s="77">
        <v>266</v>
      </c>
      <c r="S2982" s="77">
        <v>259</v>
      </c>
      <c r="T2982" s="77">
        <v>282</v>
      </c>
      <c r="U2982" s="78">
        <v>174</v>
      </c>
    </row>
    <row r="2983" spans="1:21" ht="15">
      <c r="A2983" s="76" t="s">
        <v>3349</v>
      </c>
      <c r="B2983" s="77" t="s">
        <v>5864</v>
      </c>
      <c r="C2983" s="77" t="s">
        <v>3190</v>
      </c>
      <c r="D2983" s="77" t="s">
        <v>1208</v>
      </c>
      <c r="E2983" s="77">
        <v>12793</v>
      </c>
      <c r="F2983" s="77">
        <v>5636</v>
      </c>
      <c r="G2983" s="77">
        <v>7157</v>
      </c>
      <c r="H2983" s="77">
        <v>0.44055342800000002</v>
      </c>
      <c r="I2983" s="77">
        <v>0.55944657200000003</v>
      </c>
      <c r="J2983" s="77">
        <v>3259</v>
      </c>
      <c r="K2983" s="77">
        <v>1903</v>
      </c>
      <c r="L2983" s="77">
        <v>204</v>
      </c>
      <c r="M2983" s="77">
        <v>97</v>
      </c>
      <c r="N2983" s="77">
        <v>109</v>
      </c>
      <c r="O2983" s="77">
        <v>64</v>
      </c>
      <c r="P2983" s="77">
        <v>4122</v>
      </c>
      <c r="Q2983" s="77">
        <v>2062</v>
      </c>
      <c r="R2983" s="77">
        <v>282</v>
      </c>
      <c r="S2983" s="77">
        <v>255</v>
      </c>
      <c r="T2983" s="77">
        <v>251</v>
      </c>
      <c r="U2983" s="78">
        <v>185</v>
      </c>
    </row>
    <row r="2984" spans="1:21" ht="15">
      <c r="A2984" s="76" t="s">
        <v>3350</v>
      </c>
      <c r="B2984" s="77" t="s">
        <v>5864</v>
      </c>
      <c r="C2984" s="77" t="s">
        <v>3190</v>
      </c>
      <c r="D2984" s="77" t="s">
        <v>1208</v>
      </c>
      <c r="E2984" s="77">
        <v>12622</v>
      </c>
      <c r="F2984" s="77">
        <v>5605</v>
      </c>
      <c r="G2984" s="77">
        <v>7017</v>
      </c>
      <c r="H2984" s="77">
        <v>0.44406591699999998</v>
      </c>
      <c r="I2984" s="77">
        <v>0.55593408300000002</v>
      </c>
      <c r="J2984" s="77">
        <v>3230</v>
      </c>
      <c r="K2984" s="77">
        <v>1904</v>
      </c>
      <c r="L2984" s="77">
        <v>211</v>
      </c>
      <c r="M2984" s="77">
        <v>97</v>
      </c>
      <c r="N2984" s="77">
        <v>101</v>
      </c>
      <c r="O2984" s="77">
        <v>62</v>
      </c>
      <c r="P2984" s="77">
        <v>4062</v>
      </c>
      <c r="Q2984" s="77">
        <v>1978</v>
      </c>
      <c r="R2984" s="77">
        <v>284</v>
      </c>
      <c r="S2984" s="77">
        <v>259</v>
      </c>
      <c r="T2984" s="77">
        <v>264</v>
      </c>
      <c r="U2984" s="78">
        <v>170</v>
      </c>
    </row>
    <row r="2985" spans="1:21" ht="15">
      <c r="A2985" s="76" t="s">
        <v>3351</v>
      </c>
      <c r="B2985" s="77" t="s">
        <v>5864</v>
      </c>
      <c r="C2985" s="77" t="s">
        <v>3190</v>
      </c>
      <c r="D2985" s="77" t="s">
        <v>1208</v>
      </c>
      <c r="E2985" s="77">
        <v>12407</v>
      </c>
      <c r="F2985" s="77">
        <v>5573</v>
      </c>
      <c r="G2985" s="77">
        <v>6834</v>
      </c>
      <c r="H2985" s="77">
        <v>0.44918191299999999</v>
      </c>
      <c r="I2985" s="77">
        <v>0.55081808700000001</v>
      </c>
      <c r="J2985" s="77">
        <v>3223</v>
      </c>
      <c r="K2985" s="77">
        <v>1878</v>
      </c>
      <c r="L2985" s="77">
        <v>203</v>
      </c>
      <c r="M2985" s="77">
        <v>102</v>
      </c>
      <c r="N2985" s="77">
        <v>98</v>
      </c>
      <c r="O2985" s="77">
        <v>69</v>
      </c>
      <c r="P2985" s="77">
        <v>3980</v>
      </c>
      <c r="Q2985" s="77">
        <v>1929</v>
      </c>
      <c r="R2985" s="77">
        <v>264</v>
      </c>
      <c r="S2985" s="77">
        <v>248</v>
      </c>
      <c r="T2985" s="77">
        <v>259</v>
      </c>
      <c r="U2985" s="78">
        <v>154</v>
      </c>
    </row>
    <row r="2986" spans="1:21" ht="15">
      <c r="A2986" s="76" t="s">
        <v>3352</v>
      </c>
      <c r="B2986" s="77" t="s">
        <v>5864</v>
      </c>
      <c r="C2986" s="77" t="s">
        <v>3190</v>
      </c>
      <c r="D2986" s="77" t="s">
        <v>1208</v>
      </c>
      <c r="E2986" s="77">
        <v>12363</v>
      </c>
      <c r="F2986" s="77">
        <v>5516</v>
      </c>
      <c r="G2986" s="77">
        <v>6847</v>
      </c>
      <c r="H2986" s="77">
        <v>0.44617002300000003</v>
      </c>
      <c r="I2986" s="77">
        <v>0.55382997700000003</v>
      </c>
      <c r="J2986" s="77">
        <v>3146</v>
      </c>
      <c r="K2986" s="77">
        <v>1873</v>
      </c>
      <c r="L2986" s="77">
        <v>206</v>
      </c>
      <c r="M2986" s="77">
        <v>99</v>
      </c>
      <c r="N2986" s="77">
        <v>123</v>
      </c>
      <c r="O2986" s="77">
        <v>69</v>
      </c>
      <c r="P2986" s="77">
        <v>3914</v>
      </c>
      <c r="Q2986" s="77">
        <v>1998</v>
      </c>
      <c r="R2986" s="77">
        <v>283</v>
      </c>
      <c r="S2986" s="77">
        <v>236</v>
      </c>
      <c r="T2986" s="77">
        <v>252</v>
      </c>
      <c r="U2986" s="78">
        <v>164</v>
      </c>
    </row>
    <row r="2987" spans="1:21" ht="15">
      <c r="A2987" s="76" t="s">
        <v>3353</v>
      </c>
      <c r="B2987" s="77" t="s">
        <v>5864</v>
      </c>
      <c r="C2987" s="77" t="s">
        <v>3190</v>
      </c>
      <c r="D2987" s="77" t="s">
        <v>1208</v>
      </c>
      <c r="E2987" s="77">
        <v>12704</v>
      </c>
      <c r="F2987" s="77">
        <v>5674</v>
      </c>
      <c r="G2987" s="77">
        <v>7030</v>
      </c>
      <c r="H2987" s="77">
        <v>0.44663098200000001</v>
      </c>
      <c r="I2987" s="77">
        <v>0.55336901800000005</v>
      </c>
      <c r="J2987" s="77">
        <v>3215</v>
      </c>
      <c r="K2987" s="77">
        <v>1941</v>
      </c>
      <c r="L2987" s="77">
        <v>208</v>
      </c>
      <c r="M2987" s="77">
        <v>113</v>
      </c>
      <c r="N2987" s="77">
        <v>118</v>
      </c>
      <c r="O2987" s="77">
        <v>79</v>
      </c>
      <c r="P2987" s="77">
        <v>3996</v>
      </c>
      <c r="Q2987" s="77">
        <v>2038</v>
      </c>
      <c r="R2987" s="77">
        <v>296</v>
      </c>
      <c r="S2987" s="77">
        <v>235</v>
      </c>
      <c r="T2987" s="77">
        <v>274</v>
      </c>
      <c r="U2987" s="78">
        <v>191</v>
      </c>
    </row>
    <row r="2988" spans="1:21" ht="15">
      <c r="A2988" s="76" t="s">
        <v>3354</v>
      </c>
      <c r="B2988" s="77" t="s">
        <v>5864</v>
      </c>
      <c r="C2988" s="77" t="s">
        <v>3190</v>
      </c>
      <c r="D2988" s="77" t="s">
        <v>1208</v>
      </c>
      <c r="E2988" s="77">
        <v>12375</v>
      </c>
      <c r="F2988" s="77">
        <v>5550</v>
      </c>
      <c r="G2988" s="77">
        <v>6825</v>
      </c>
      <c r="H2988" s="77">
        <v>0.44848484799999999</v>
      </c>
      <c r="I2988" s="77">
        <v>0.55151515200000001</v>
      </c>
      <c r="J2988" s="77">
        <v>3175</v>
      </c>
      <c r="K2988" s="77">
        <v>1899</v>
      </c>
      <c r="L2988" s="77">
        <v>198</v>
      </c>
      <c r="M2988" s="77">
        <v>107</v>
      </c>
      <c r="N2988" s="77">
        <v>105</v>
      </c>
      <c r="O2988" s="77">
        <v>66</v>
      </c>
      <c r="P2988" s="77">
        <v>3855</v>
      </c>
      <c r="Q2988" s="77">
        <v>2022</v>
      </c>
      <c r="R2988" s="77">
        <v>270</v>
      </c>
      <c r="S2988" s="77">
        <v>223</v>
      </c>
      <c r="T2988" s="77">
        <v>280</v>
      </c>
      <c r="U2988" s="78">
        <v>175</v>
      </c>
    </row>
    <row r="2989" spans="1:21" ht="15">
      <c r="A2989" s="76" t="s">
        <v>3355</v>
      </c>
      <c r="B2989" s="77" t="s">
        <v>5864</v>
      </c>
      <c r="C2989" s="77" t="s">
        <v>3190</v>
      </c>
      <c r="D2989" s="77" t="s">
        <v>1208</v>
      </c>
      <c r="E2989" s="77">
        <v>12007</v>
      </c>
      <c r="F2989" s="77">
        <v>5208</v>
      </c>
      <c r="G2989" s="77">
        <v>6799</v>
      </c>
      <c r="H2989" s="77">
        <v>0.43374698099999998</v>
      </c>
      <c r="I2989" s="77">
        <v>0.56625301900000002</v>
      </c>
      <c r="J2989" s="77">
        <v>2897</v>
      </c>
      <c r="K2989" s="77">
        <v>1858</v>
      </c>
      <c r="L2989" s="77">
        <v>190</v>
      </c>
      <c r="M2989" s="77">
        <v>90</v>
      </c>
      <c r="N2989" s="77">
        <v>102</v>
      </c>
      <c r="O2989" s="77">
        <v>71</v>
      </c>
      <c r="P2989" s="77">
        <v>3807</v>
      </c>
      <c r="Q2989" s="77">
        <v>2000</v>
      </c>
      <c r="R2989" s="77">
        <v>274</v>
      </c>
      <c r="S2989" s="77">
        <v>251</v>
      </c>
      <c r="T2989" s="77">
        <v>276</v>
      </c>
      <c r="U2989" s="78">
        <v>191</v>
      </c>
    </row>
    <row r="2990" spans="1:21" ht="15">
      <c r="A2990" s="76" t="s">
        <v>3356</v>
      </c>
      <c r="B2990" s="77" t="s">
        <v>5864</v>
      </c>
      <c r="C2990" s="77" t="s">
        <v>3190</v>
      </c>
      <c r="D2990" s="77" t="s">
        <v>1208</v>
      </c>
      <c r="E2990" s="77">
        <v>12706</v>
      </c>
      <c r="F2990" s="77">
        <v>5660</v>
      </c>
      <c r="G2990" s="77">
        <v>7046</v>
      </c>
      <c r="H2990" s="77">
        <v>0.44545883800000002</v>
      </c>
      <c r="I2990" s="77">
        <v>0.55454116200000003</v>
      </c>
      <c r="J2990" s="77">
        <v>3223</v>
      </c>
      <c r="K2990" s="77">
        <v>1934</v>
      </c>
      <c r="L2990" s="77">
        <v>206</v>
      </c>
      <c r="M2990" s="77">
        <v>104</v>
      </c>
      <c r="N2990" s="77">
        <v>111</v>
      </c>
      <c r="O2990" s="77">
        <v>82</v>
      </c>
      <c r="P2990" s="77">
        <v>4076</v>
      </c>
      <c r="Q2990" s="77">
        <v>1983</v>
      </c>
      <c r="R2990" s="77">
        <v>290</v>
      </c>
      <c r="S2990" s="77">
        <v>259</v>
      </c>
      <c r="T2990" s="77">
        <v>262</v>
      </c>
      <c r="U2990" s="78">
        <v>176</v>
      </c>
    </row>
    <row r="2991" spans="1:21" ht="15">
      <c r="A2991" s="76" t="s">
        <v>3357</v>
      </c>
      <c r="B2991" s="77" t="s">
        <v>5864</v>
      </c>
      <c r="C2991" s="77" t="s">
        <v>3190</v>
      </c>
      <c r="D2991" s="77" t="s">
        <v>1208</v>
      </c>
      <c r="E2991" s="77">
        <v>12813</v>
      </c>
      <c r="F2991" s="77">
        <v>5718</v>
      </c>
      <c r="G2991" s="77">
        <v>7095</v>
      </c>
      <c r="H2991" s="77">
        <v>0.44626551199999998</v>
      </c>
      <c r="I2991" s="77">
        <v>0.55373448800000002</v>
      </c>
      <c r="J2991" s="77">
        <v>3312</v>
      </c>
      <c r="K2991" s="77">
        <v>1922</v>
      </c>
      <c r="L2991" s="77">
        <v>214</v>
      </c>
      <c r="M2991" s="77">
        <v>99</v>
      </c>
      <c r="N2991" s="77">
        <v>112</v>
      </c>
      <c r="O2991" s="77">
        <v>59</v>
      </c>
      <c r="P2991" s="77">
        <v>4065</v>
      </c>
      <c r="Q2991" s="77">
        <v>2024</v>
      </c>
      <c r="R2991" s="77">
        <v>306</v>
      </c>
      <c r="S2991" s="77">
        <v>253</v>
      </c>
      <c r="T2991" s="77">
        <v>261</v>
      </c>
      <c r="U2991" s="78">
        <v>186</v>
      </c>
    </row>
    <row r="2992" spans="1:21" ht="15">
      <c r="A2992" s="76" t="s">
        <v>3358</v>
      </c>
      <c r="B2992" s="77" t="s">
        <v>5864</v>
      </c>
      <c r="C2992" s="77" t="s">
        <v>3190</v>
      </c>
      <c r="D2992" s="77" t="s">
        <v>1208</v>
      </c>
      <c r="E2992" s="77">
        <v>13117</v>
      </c>
      <c r="F2992" s="77">
        <v>5896</v>
      </c>
      <c r="G2992" s="77">
        <v>7221</v>
      </c>
      <c r="H2992" s="77">
        <v>0.44949302400000002</v>
      </c>
      <c r="I2992" s="77">
        <v>0.55050697599999998</v>
      </c>
      <c r="J2992" s="77">
        <v>3380</v>
      </c>
      <c r="K2992" s="77">
        <v>2010</v>
      </c>
      <c r="L2992" s="77">
        <v>219</v>
      </c>
      <c r="M2992" s="77">
        <v>108</v>
      </c>
      <c r="N2992" s="77">
        <v>112</v>
      </c>
      <c r="O2992" s="77">
        <v>67</v>
      </c>
      <c r="P2992" s="77">
        <v>4118</v>
      </c>
      <c r="Q2992" s="77">
        <v>2078</v>
      </c>
      <c r="R2992" s="77">
        <v>301</v>
      </c>
      <c r="S2992" s="77">
        <v>279</v>
      </c>
      <c r="T2992" s="77">
        <v>275</v>
      </c>
      <c r="U2992" s="78">
        <v>170</v>
      </c>
    </row>
    <row r="2993" spans="1:21" ht="15">
      <c r="A2993" s="76" t="s">
        <v>3359</v>
      </c>
      <c r="B2993" s="77" t="s">
        <v>5864</v>
      </c>
      <c r="C2993" s="77" t="s">
        <v>3190</v>
      </c>
      <c r="D2993" s="77" t="s">
        <v>1208</v>
      </c>
      <c r="E2993" s="77">
        <v>11902</v>
      </c>
      <c r="F2993" s="77">
        <v>5202</v>
      </c>
      <c r="G2993" s="77">
        <v>6700</v>
      </c>
      <c r="H2993" s="77">
        <v>0.4370694</v>
      </c>
      <c r="I2993" s="77">
        <v>0.56293059999999995</v>
      </c>
      <c r="J2993" s="77">
        <v>2891</v>
      </c>
      <c r="K2993" s="77">
        <v>1866</v>
      </c>
      <c r="L2993" s="77">
        <v>184</v>
      </c>
      <c r="M2993" s="77">
        <v>91</v>
      </c>
      <c r="N2993" s="77">
        <v>97</v>
      </c>
      <c r="O2993" s="77">
        <v>73</v>
      </c>
      <c r="P2993" s="77">
        <v>3832</v>
      </c>
      <c r="Q2993" s="77">
        <v>1926</v>
      </c>
      <c r="R2993" s="77">
        <v>271</v>
      </c>
      <c r="S2993" s="77">
        <v>247</v>
      </c>
      <c r="T2993" s="77">
        <v>267</v>
      </c>
      <c r="U2993" s="78">
        <v>157</v>
      </c>
    </row>
    <row r="2994" spans="1:21" ht="15">
      <c r="A2994" s="76" t="s">
        <v>3360</v>
      </c>
      <c r="B2994" s="77" t="s">
        <v>5864</v>
      </c>
      <c r="C2994" s="77" t="s">
        <v>3190</v>
      </c>
      <c r="D2994" s="77" t="s">
        <v>1208</v>
      </c>
      <c r="E2994" s="77">
        <v>12551</v>
      </c>
      <c r="F2994" s="77">
        <v>5532</v>
      </c>
      <c r="G2994" s="77">
        <v>7019</v>
      </c>
      <c r="H2994" s="77">
        <v>0.44076169199999998</v>
      </c>
      <c r="I2994" s="77">
        <v>0.55923830799999996</v>
      </c>
      <c r="J2994" s="77">
        <v>3206</v>
      </c>
      <c r="K2994" s="77">
        <v>1864</v>
      </c>
      <c r="L2994" s="77">
        <v>189</v>
      </c>
      <c r="M2994" s="77">
        <v>97</v>
      </c>
      <c r="N2994" s="77">
        <v>109</v>
      </c>
      <c r="O2994" s="77">
        <v>67</v>
      </c>
      <c r="P2994" s="77">
        <v>3994</v>
      </c>
      <c r="Q2994" s="77">
        <v>2050</v>
      </c>
      <c r="R2994" s="77">
        <v>290</v>
      </c>
      <c r="S2994" s="77">
        <v>229</v>
      </c>
      <c r="T2994" s="77">
        <v>284</v>
      </c>
      <c r="U2994" s="78">
        <v>172</v>
      </c>
    </row>
    <row r="2995" spans="1:21" ht="15">
      <c r="A2995" s="76" t="s">
        <v>3361</v>
      </c>
      <c r="B2995" s="77" t="s">
        <v>5864</v>
      </c>
      <c r="C2995" s="77" t="s">
        <v>3190</v>
      </c>
      <c r="D2995" s="77" t="s">
        <v>1208</v>
      </c>
      <c r="E2995" s="77">
        <v>12525</v>
      </c>
      <c r="F2995" s="77">
        <v>5507</v>
      </c>
      <c r="G2995" s="77">
        <v>7018</v>
      </c>
      <c r="H2995" s="77">
        <v>0.43968063899999998</v>
      </c>
      <c r="I2995" s="77">
        <v>0.56031936100000002</v>
      </c>
      <c r="J2995" s="77">
        <v>3168</v>
      </c>
      <c r="K2995" s="77">
        <v>1874</v>
      </c>
      <c r="L2995" s="77">
        <v>194</v>
      </c>
      <c r="M2995" s="77">
        <v>91</v>
      </c>
      <c r="N2995" s="77">
        <v>109</v>
      </c>
      <c r="O2995" s="77">
        <v>71</v>
      </c>
      <c r="P2995" s="77">
        <v>4018</v>
      </c>
      <c r="Q2995" s="77">
        <v>2019</v>
      </c>
      <c r="R2995" s="77">
        <v>316</v>
      </c>
      <c r="S2995" s="77">
        <v>231</v>
      </c>
      <c r="T2995" s="77">
        <v>276</v>
      </c>
      <c r="U2995" s="78">
        <v>158</v>
      </c>
    </row>
    <row r="2996" spans="1:21" ht="15">
      <c r="A2996" s="76" t="s">
        <v>3362</v>
      </c>
      <c r="B2996" s="77" t="s">
        <v>5864</v>
      </c>
      <c r="C2996" s="77" t="s">
        <v>3363</v>
      </c>
      <c r="D2996" s="77" t="s">
        <v>341</v>
      </c>
      <c r="E2996" s="77">
        <v>10438</v>
      </c>
      <c r="F2996" s="77">
        <v>4620</v>
      </c>
      <c r="G2996" s="77">
        <v>5818</v>
      </c>
      <c r="H2996" s="77">
        <v>0.44261352700000001</v>
      </c>
      <c r="I2996" s="77">
        <v>0.55738647299999999</v>
      </c>
      <c r="J2996" s="77">
        <v>2676</v>
      </c>
      <c r="K2996" s="77">
        <v>1535</v>
      </c>
      <c r="L2996" s="77">
        <v>163</v>
      </c>
      <c r="M2996" s="77">
        <v>76</v>
      </c>
      <c r="N2996" s="77">
        <v>105</v>
      </c>
      <c r="O2996" s="77">
        <v>65</v>
      </c>
      <c r="P2996" s="77">
        <v>3293</v>
      </c>
      <c r="Q2996" s="77">
        <v>1721</v>
      </c>
      <c r="R2996" s="77">
        <v>232</v>
      </c>
      <c r="S2996" s="77">
        <v>195</v>
      </c>
      <c r="T2996" s="77">
        <v>226</v>
      </c>
      <c r="U2996" s="78">
        <v>151</v>
      </c>
    </row>
    <row r="2997" spans="1:21" ht="15">
      <c r="A2997" s="76" t="s">
        <v>3364</v>
      </c>
      <c r="B2997" s="77" t="s">
        <v>5864</v>
      </c>
      <c r="C2997" s="77" t="s">
        <v>3363</v>
      </c>
      <c r="D2997" s="77" t="s">
        <v>341</v>
      </c>
      <c r="E2997" s="77">
        <v>11053</v>
      </c>
      <c r="F2997" s="77">
        <v>4939</v>
      </c>
      <c r="G2997" s="77">
        <v>6114</v>
      </c>
      <c r="H2997" s="77">
        <v>0.44684700999999999</v>
      </c>
      <c r="I2997" s="77">
        <v>0.55315298999999996</v>
      </c>
      <c r="J2997" s="77">
        <v>2925</v>
      </c>
      <c r="K2997" s="77">
        <v>1568</v>
      </c>
      <c r="L2997" s="77">
        <v>187</v>
      </c>
      <c r="M2997" s="77">
        <v>83</v>
      </c>
      <c r="N2997" s="77">
        <v>106</v>
      </c>
      <c r="O2997" s="77">
        <v>70</v>
      </c>
      <c r="P2997" s="77">
        <v>3431</v>
      </c>
      <c r="Q2997" s="77">
        <v>1861</v>
      </c>
      <c r="R2997" s="77">
        <v>224</v>
      </c>
      <c r="S2997" s="77">
        <v>208</v>
      </c>
      <c r="T2997" s="77">
        <v>223</v>
      </c>
      <c r="U2997" s="78">
        <v>167</v>
      </c>
    </row>
    <row r="2998" spans="1:21" ht="15">
      <c r="A2998" s="76" t="s">
        <v>3365</v>
      </c>
      <c r="B2998" s="77" t="s">
        <v>5864</v>
      </c>
      <c r="C2998" s="77" t="s">
        <v>3363</v>
      </c>
      <c r="D2998" s="77" t="s">
        <v>341</v>
      </c>
      <c r="E2998" s="77">
        <v>10502</v>
      </c>
      <c r="F2998" s="77">
        <v>4715</v>
      </c>
      <c r="G2998" s="77">
        <v>5787</v>
      </c>
      <c r="H2998" s="77">
        <v>0.44896210199999997</v>
      </c>
      <c r="I2998" s="77">
        <v>0.55103789800000003</v>
      </c>
      <c r="J2998" s="77">
        <v>2680</v>
      </c>
      <c r="K2998" s="77">
        <v>1599</v>
      </c>
      <c r="L2998" s="77">
        <v>172</v>
      </c>
      <c r="M2998" s="77">
        <v>96</v>
      </c>
      <c r="N2998" s="77">
        <v>98</v>
      </c>
      <c r="O2998" s="77">
        <v>70</v>
      </c>
      <c r="P2998" s="77">
        <v>3235</v>
      </c>
      <c r="Q2998" s="77">
        <v>1713</v>
      </c>
      <c r="R2998" s="77">
        <v>230</v>
      </c>
      <c r="S2998" s="77">
        <v>196</v>
      </c>
      <c r="T2998" s="77">
        <v>239</v>
      </c>
      <c r="U2998" s="78">
        <v>174</v>
      </c>
    </row>
    <row r="2999" spans="1:21" ht="15">
      <c r="A2999" s="76" t="s">
        <v>3366</v>
      </c>
      <c r="B2999" s="77" t="s">
        <v>5864</v>
      </c>
      <c r="C2999" s="77" t="s">
        <v>3363</v>
      </c>
      <c r="D2999" s="77" t="s">
        <v>341</v>
      </c>
      <c r="E2999" s="77">
        <v>10221</v>
      </c>
      <c r="F2999" s="77">
        <v>4615</v>
      </c>
      <c r="G2999" s="77">
        <v>5606</v>
      </c>
      <c r="H2999" s="77">
        <v>0.45152137799999997</v>
      </c>
      <c r="I2999" s="77">
        <v>0.54847862199999997</v>
      </c>
      <c r="J2999" s="77">
        <v>2635</v>
      </c>
      <c r="K2999" s="77">
        <v>1556</v>
      </c>
      <c r="L2999" s="77">
        <v>171</v>
      </c>
      <c r="M2999" s="77">
        <v>98</v>
      </c>
      <c r="N2999" s="77">
        <v>99</v>
      </c>
      <c r="O2999" s="77">
        <v>56</v>
      </c>
      <c r="P2999" s="77">
        <v>3133</v>
      </c>
      <c r="Q2999" s="77">
        <v>1657</v>
      </c>
      <c r="R2999" s="77">
        <v>236</v>
      </c>
      <c r="S2999" s="77">
        <v>221</v>
      </c>
      <c r="T2999" s="77">
        <v>208</v>
      </c>
      <c r="U2999" s="78">
        <v>151</v>
      </c>
    </row>
    <row r="3000" spans="1:21" ht="15">
      <c r="A3000" s="76" t="s">
        <v>3367</v>
      </c>
      <c r="B3000" s="77" t="s">
        <v>5864</v>
      </c>
      <c r="C3000" s="77" t="s">
        <v>3363</v>
      </c>
      <c r="D3000" s="77" t="s">
        <v>341</v>
      </c>
      <c r="E3000" s="77">
        <v>10366</v>
      </c>
      <c r="F3000" s="77">
        <v>4575</v>
      </c>
      <c r="G3000" s="77">
        <v>5791</v>
      </c>
      <c r="H3000" s="77">
        <v>0.44134670999999998</v>
      </c>
      <c r="I3000" s="77">
        <v>0.55865328999999997</v>
      </c>
      <c r="J3000" s="77">
        <v>2598</v>
      </c>
      <c r="K3000" s="77">
        <v>1551</v>
      </c>
      <c r="L3000" s="77">
        <v>171</v>
      </c>
      <c r="M3000" s="77">
        <v>88</v>
      </c>
      <c r="N3000" s="77">
        <v>97</v>
      </c>
      <c r="O3000" s="77">
        <v>70</v>
      </c>
      <c r="P3000" s="77">
        <v>3270</v>
      </c>
      <c r="Q3000" s="77">
        <v>1720</v>
      </c>
      <c r="R3000" s="77">
        <v>218</v>
      </c>
      <c r="S3000" s="77">
        <v>201</v>
      </c>
      <c r="T3000" s="77">
        <v>238</v>
      </c>
      <c r="U3000" s="78">
        <v>144</v>
      </c>
    </row>
    <row r="3001" spans="1:21" ht="15">
      <c r="A3001" s="76" t="s">
        <v>3368</v>
      </c>
      <c r="B3001" s="77" t="s">
        <v>5864</v>
      </c>
      <c r="C3001" s="77" t="s">
        <v>3363</v>
      </c>
      <c r="D3001" s="77" t="s">
        <v>341</v>
      </c>
      <c r="E3001" s="77">
        <v>10051</v>
      </c>
      <c r="F3001" s="77">
        <v>4436</v>
      </c>
      <c r="G3001" s="77">
        <v>5615</v>
      </c>
      <c r="H3001" s="77">
        <v>0.44134911900000001</v>
      </c>
      <c r="I3001" s="77">
        <v>0.55865088100000004</v>
      </c>
      <c r="J3001" s="77">
        <v>2463</v>
      </c>
      <c r="K3001" s="77">
        <v>1557</v>
      </c>
      <c r="L3001" s="77">
        <v>160</v>
      </c>
      <c r="M3001" s="77">
        <v>86</v>
      </c>
      <c r="N3001" s="77">
        <v>105</v>
      </c>
      <c r="O3001" s="77">
        <v>65</v>
      </c>
      <c r="P3001" s="77">
        <v>3158</v>
      </c>
      <c r="Q3001" s="77">
        <v>1668</v>
      </c>
      <c r="R3001" s="77">
        <v>213</v>
      </c>
      <c r="S3001" s="77">
        <v>200</v>
      </c>
      <c r="T3001" s="77">
        <v>215</v>
      </c>
      <c r="U3001" s="78">
        <v>161</v>
      </c>
    </row>
    <row r="3002" spans="1:21" ht="15">
      <c r="A3002" s="76" t="s">
        <v>3369</v>
      </c>
      <c r="B3002" s="77" t="s">
        <v>5864</v>
      </c>
      <c r="C3002" s="77" t="s">
        <v>3363</v>
      </c>
      <c r="D3002" s="77" t="s">
        <v>341</v>
      </c>
      <c r="E3002" s="77">
        <v>10163</v>
      </c>
      <c r="F3002" s="77">
        <v>4448</v>
      </c>
      <c r="G3002" s="77">
        <v>5715</v>
      </c>
      <c r="H3002" s="77">
        <v>0.437666043</v>
      </c>
      <c r="I3002" s="77">
        <v>0.562333957</v>
      </c>
      <c r="J3002" s="77">
        <v>2530</v>
      </c>
      <c r="K3002" s="77">
        <v>1523</v>
      </c>
      <c r="L3002" s="77">
        <v>164</v>
      </c>
      <c r="M3002" s="77">
        <v>93</v>
      </c>
      <c r="N3002" s="77">
        <v>88</v>
      </c>
      <c r="O3002" s="77">
        <v>50</v>
      </c>
      <c r="P3002" s="77">
        <v>3222</v>
      </c>
      <c r="Q3002" s="77">
        <v>1664</v>
      </c>
      <c r="R3002" s="77">
        <v>232</v>
      </c>
      <c r="S3002" s="77">
        <v>205</v>
      </c>
      <c r="T3002" s="77">
        <v>238</v>
      </c>
      <c r="U3002" s="78">
        <v>154</v>
      </c>
    </row>
    <row r="3003" spans="1:21" ht="15">
      <c r="A3003" s="76" t="s">
        <v>3370</v>
      </c>
      <c r="B3003" s="77" t="s">
        <v>5864</v>
      </c>
      <c r="C3003" s="77" t="s">
        <v>3363</v>
      </c>
      <c r="D3003" s="77" t="s">
        <v>341</v>
      </c>
      <c r="E3003" s="77">
        <v>10933</v>
      </c>
      <c r="F3003" s="77">
        <v>4893</v>
      </c>
      <c r="G3003" s="77">
        <v>6040</v>
      </c>
      <c r="H3003" s="77">
        <v>0.44754413199999998</v>
      </c>
      <c r="I3003" s="77">
        <v>0.55245586800000002</v>
      </c>
      <c r="J3003" s="77">
        <v>2855</v>
      </c>
      <c r="K3003" s="77">
        <v>1602</v>
      </c>
      <c r="L3003" s="77">
        <v>179</v>
      </c>
      <c r="M3003" s="77">
        <v>93</v>
      </c>
      <c r="N3003" s="77">
        <v>107</v>
      </c>
      <c r="O3003" s="77">
        <v>57</v>
      </c>
      <c r="P3003" s="77">
        <v>3407</v>
      </c>
      <c r="Q3003" s="77">
        <v>1807</v>
      </c>
      <c r="R3003" s="77">
        <v>244</v>
      </c>
      <c r="S3003" s="77">
        <v>205</v>
      </c>
      <c r="T3003" s="77">
        <v>218</v>
      </c>
      <c r="U3003" s="78">
        <v>159</v>
      </c>
    </row>
    <row r="3004" spans="1:21" ht="15">
      <c r="A3004" s="76" t="s">
        <v>3371</v>
      </c>
      <c r="B3004" s="77" t="s">
        <v>5864</v>
      </c>
      <c r="C3004" s="77" t="s">
        <v>3363</v>
      </c>
      <c r="D3004" s="77" t="s">
        <v>341</v>
      </c>
      <c r="E3004" s="77">
        <v>9818</v>
      </c>
      <c r="F3004" s="77">
        <v>4294</v>
      </c>
      <c r="G3004" s="77">
        <v>5524</v>
      </c>
      <c r="H3004" s="77">
        <v>0.43735995100000002</v>
      </c>
      <c r="I3004" s="77">
        <v>0.56264004899999998</v>
      </c>
      <c r="J3004" s="77">
        <v>2353</v>
      </c>
      <c r="K3004" s="77">
        <v>1548</v>
      </c>
      <c r="L3004" s="77">
        <v>148</v>
      </c>
      <c r="M3004" s="77">
        <v>81</v>
      </c>
      <c r="N3004" s="77">
        <v>99</v>
      </c>
      <c r="O3004" s="77">
        <v>65</v>
      </c>
      <c r="P3004" s="77">
        <v>3059</v>
      </c>
      <c r="Q3004" s="77">
        <v>1674</v>
      </c>
      <c r="R3004" s="77">
        <v>213</v>
      </c>
      <c r="S3004" s="77">
        <v>202</v>
      </c>
      <c r="T3004" s="77">
        <v>222</v>
      </c>
      <c r="U3004" s="78">
        <v>154</v>
      </c>
    </row>
    <row r="3005" spans="1:21" ht="15">
      <c r="A3005" s="76" t="s">
        <v>3372</v>
      </c>
      <c r="B3005" s="77" t="s">
        <v>5864</v>
      </c>
      <c r="C3005" s="77" t="s">
        <v>3363</v>
      </c>
      <c r="D3005" s="77" t="s">
        <v>341</v>
      </c>
      <c r="E3005" s="77">
        <v>10199</v>
      </c>
      <c r="F3005" s="77">
        <v>4488</v>
      </c>
      <c r="G3005" s="77">
        <v>5711</v>
      </c>
      <c r="H3005" s="77">
        <v>0.44004314100000003</v>
      </c>
      <c r="I3005" s="77">
        <v>0.55995685900000003</v>
      </c>
      <c r="J3005" s="77">
        <v>2507</v>
      </c>
      <c r="K3005" s="77">
        <v>1554</v>
      </c>
      <c r="L3005" s="77">
        <v>177</v>
      </c>
      <c r="M3005" s="77">
        <v>82</v>
      </c>
      <c r="N3005" s="77">
        <v>94</v>
      </c>
      <c r="O3005" s="77">
        <v>74</v>
      </c>
      <c r="P3005" s="77">
        <v>3186</v>
      </c>
      <c r="Q3005" s="77">
        <v>1712</v>
      </c>
      <c r="R3005" s="77">
        <v>244</v>
      </c>
      <c r="S3005" s="77">
        <v>197</v>
      </c>
      <c r="T3005" s="77">
        <v>223</v>
      </c>
      <c r="U3005" s="78">
        <v>149</v>
      </c>
    </row>
    <row r="3006" spans="1:21" ht="15">
      <c r="A3006" s="76" t="s">
        <v>3373</v>
      </c>
      <c r="B3006" s="77" t="s">
        <v>5864</v>
      </c>
      <c r="C3006" s="77" t="s">
        <v>3363</v>
      </c>
      <c r="D3006" s="77" t="s">
        <v>341</v>
      </c>
      <c r="E3006" s="77">
        <v>10753</v>
      </c>
      <c r="F3006" s="77">
        <v>4806</v>
      </c>
      <c r="G3006" s="77">
        <v>5947</v>
      </c>
      <c r="H3006" s="77">
        <v>0.44694503899999999</v>
      </c>
      <c r="I3006" s="77">
        <v>0.55305496099999996</v>
      </c>
      <c r="J3006" s="77">
        <v>2778</v>
      </c>
      <c r="K3006" s="77">
        <v>1600</v>
      </c>
      <c r="L3006" s="77">
        <v>186</v>
      </c>
      <c r="M3006" s="77">
        <v>91</v>
      </c>
      <c r="N3006" s="77">
        <v>101</v>
      </c>
      <c r="O3006" s="77">
        <v>50</v>
      </c>
      <c r="P3006" s="77">
        <v>3359</v>
      </c>
      <c r="Q3006" s="77">
        <v>1796</v>
      </c>
      <c r="R3006" s="77">
        <v>236</v>
      </c>
      <c r="S3006" s="77">
        <v>193</v>
      </c>
      <c r="T3006" s="77">
        <v>206</v>
      </c>
      <c r="U3006" s="78">
        <v>157</v>
      </c>
    </row>
    <row r="3007" spans="1:21" ht="15">
      <c r="A3007" s="76" t="s">
        <v>3374</v>
      </c>
      <c r="B3007" s="77" t="s">
        <v>5864</v>
      </c>
      <c r="C3007" s="77" t="s">
        <v>3363</v>
      </c>
      <c r="D3007" s="77" t="s">
        <v>341</v>
      </c>
      <c r="E3007" s="77">
        <v>10159</v>
      </c>
      <c r="F3007" s="77">
        <v>4490</v>
      </c>
      <c r="G3007" s="77">
        <v>5669</v>
      </c>
      <c r="H3007" s="77">
        <v>0.441972635</v>
      </c>
      <c r="I3007" s="77">
        <v>0.55802736500000005</v>
      </c>
      <c r="J3007" s="77">
        <v>2545</v>
      </c>
      <c r="K3007" s="77">
        <v>1537</v>
      </c>
      <c r="L3007" s="77">
        <v>162</v>
      </c>
      <c r="M3007" s="77">
        <v>78</v>
      </c>
      <c r="N3007" s="77">
        <v>96</v>
      </c>
      <c r="O3007" s="77">
        <v>72</v>
      </c>
      <c r="P3007" s="77">
        <v>3156</v>
      </c>
      <c r="Q3007" s="77">
        <v>1690</v>
      </c>
      <c r="R3007" s="77">
        <v>239</v>
      </c>
      <c r="S3007" s="77">
        <v>209</v>
      </c>
      <c r="T3007" s="77">
        <v>222</v>
      </c>
      <c r="U3007" s="78">
        <v>153</v>
      </c>
    </row>
    <row r="3008" spans="1:21" ht="15">
      <c r="A3008" s="76" t="s">
        <v>3375</v>
      </c>
      <c r="B3008" s="77" t="s">
        <v>5864</v>
      </c>
      <c r="C3008" s="77" t="s">
        <v>3363</v>
      </c>
      <c r="D3008" s="77" t="s">
        <v>341</v>
      </c>
      <c r="E3008" s="77">
        <v>10280</v>
      </c>
      <c r="F3008" s="77">
        <v>4479</v>
      </c>
      <c r="G3008" s="77">
        <v>5801</v>
      </c>
      <c r="H3008" s="77">
        <v>0.43570038900000002</v>
      </c>
      <c r="I3008" s="77">
        <v>0.56429961100000003</v>
      </c>
      <c r="J3008" s="77">
        <v>2519</v>
      </c>
      <c r="K3008" s="77">
        <v>1570</v>
      </c>
      <c r="L3008" s="77">
        <v>157</v>
      </c>
      <c r="M3008" s="77">
        <v>82</v>
      </c>
      <c r="N3008" s="77">
        <v>92</v>
      </c>
      <c r="O3008" s="77">
        <v>59</v>
      </c>
      <c r="P3008" s="77">
        <v>3214</v>
      </c>
      <c r="Q3008" s="77">
        <v>1759</v>
      </c>
      <c r="R3008" s="77">
        <v>218</v>
      </c>
      <c r="S3008" s="77">
        <v>204</v>
      </c>
      <c r="T3008" s="77">
        <v>236</v>
      </c>
      <c r="U3008" s="78">
        <v>170</v>
      </c>
    </row>
    <row r="3009" spans="1:21" ht="15">
      <c r="A3009" s="76" t="s">
        <v>3376</v>
      </c>
      <c r="B3009" s="77" t="s">
        <v>5864</v>
      </c>
      <c r="C3009" s="77" t="s">
        <v>3363</v>
      </c>
      <c r="D3009" s="77" t="s">
        <v>341</v>
      </c>
      <c r="E3009" s="77">
        <v>10470</v>
      </c>
      <c r="F3009" s="77">
        <v>4779</v>
      </c>
      <c r="G3009" s="77">
        <v>5691</v>
      </c>
      <c r="H3009" s="77">
        <v>0.45644699100000002</v>
      </c>
      <c r="I3009" s="77">
        <v>0.54355300900000003</v>
      </c>
      <c r="J3009" s="77">
        <v>2716</v>
      </c>
      <c r="K3009" s="77">
        <v>1642</v>
      </c>
      <c r="L3009" s="77">
        <v>174</v>
      </c>
      <c r="M3009" s="77">
        <v>90</v>
      </c>
      <c r="N3009" s="77">
        <v>93</v>
      </c>
      <c r="O3009" s="77">
        <v>64</v>
      </c>
      <c r="P3009" s="77">
        <v>3245</v>
      </c>
      <c r="Q3009" s="77">
        <v>1686</v>
      </c>
      <c r="R3009" s="77">
        <v>219</v>
      </c>
      <c r="S3009" s="77">
        <v>193</v>
      </c>
      <c r="T3009" s="77">
        <v>210</v>
      </c>
      <c r="U3009" s="78">
        <v>138</v>
      </c>
    </row>
    <row r="3010" spans="1:21" ht="15">
      <c r="A3010" s="76" t="s">
        <v>3377</v>
      </c>
      <c r="B3010" s="77" t="s">
        <v>5864</v>
      </c>
      <c r="C3010" s="77" t="s">
        <v>3363</v>
      </c>
      <c r="D3010" s="77" t="s">
        <v>341</v>
      </c>
      <c r="E3010" s="77">
        <v>10831</v>
      </c>
      <c r="F3010" s="77">
        <v>4887</v>
      </c>
      <c r="G3010" s="77">
        <v>5944</v>
      </c>
      <c r="H3010" s="77">
        <v>0.45120487500000001</v>
      </c>
      <c r="I3010" s="77">
        <v>0.54879512500000005</v>
      </c>
      <c r="J3010" s="77">
        <v>2882</v>
      </c>
      <c r="K3010" s="77">
        <v>1589</v>
      </c>
      <c r="L3010" s="77">
        <v>184</v>
      </c>
      <c r="M3010" s="77">
        <v>79</v>
      </c>
      <c r="N3010" s="77">
        <v>89</v>
      </c>
      <c r="O3010" s="77">
        <v>64</v>
      </c>
      <c r="P3010" s="77">
        <v>3364</v>
      </c>
      <c r="Q3010" s="77">
        <v>1777</v>
      </c>
      <c r="R3010" s="77">
        <v>248</v>
      </c>
      <c r="S3010" s="77">
        <v>199</v>
      </c>
      <c r="T3010" s="77">
        <v>227</v>
      </c>
      <c r="U3010" s="78">
        <v>129</v>
      </c>
    </row>
    <row r="3011" spans="1:21" ht="15">
      <c r="A3011" s="76" t="s">
        <v>3378</v>
      </c>
      <c r="B3011" s="77" t="s">
        <v>5864</v>
      </c>
      <c r="C3011" s="77" t="s">
        <v>3363</v>
      </c>
      <c r="D3011" s="77" t="s">
        <v>341</v>
      </c>
      <c r="E3011" s="77">
        <v>10676</v>
      </c>
      <c r="F3011" s="77">
        <v>4736</v>
      </c>
      <c r="G3011" s="77">
        <v>5940</v>
      </c>
      <c r="H3011" s="77">
        <v>0.44361183999999998</v>
      </c>
      <c r="I3011" s="77">
        <v>0.55638816000000002</v>
      </c>
      <c r="J3011" s="77">
        <v>2748</v>
      </c>
      <c r="K3011" s="77">
        <v>1596</v>
      </c>
      <c r="L3011" s="77">
        <v>172</v>
      </c>
      <c r="M3011" s="77">
        <v>71</v>
      </c>
      <c r="N3011" s="77">
        <v>82</v>
      </c>
      <c r="O3011" s="77">
        <v>67</v>
      </c>
      <c r="P3011" s="77">
        <v>3366</v>
      </c>
      <c r="Q3011" s="77">
        <v>1752</v>
      </c>
      <c r="R3011" s="77">
        <v>221</v>
      </c>
      <c r="S3011" s="77">
        <v>219</v>
      </c>
      <c r="T3011" s="77">
        <v>225</v>
      </c>
      <c r="U3011" s="78">
        <v>157</v>
      </c>
    </row>
    <row r="3012" spans="1:21" ht="15">
      <c r="A3012" s="76" t="s">
        <v>3379</v>
      </c>
      <c r="B3012" s="77" t="s">
        <v>5864</v>
      </c>
      <c r="C3012" s="77" t="s">
        <v>3363</v>
      </c>
      <c r="D3012" s="77" t="s">
        <v>341</v>
      </c>
      <c r="E3012" s="77">
        <v>10226</v>
      </c>
      <c r="F3012" s="77">
        <v>4571</v>
      </c>
      <c r="G3012" s="77">
        <v>5655</v>
      </c>
      <c r="H3012" s="77">
        <v>0.446997849</v>
      </c>
      <c r="I3012" s="77">
        <v>0.55300215100000005</v>
      </c>
      <c r="J3012" s="77">
        <v>2625</v>
      </c>
      <c r="K3012" s="77">
        <v>1522</v>
      </c>
      <c r="L3012" s="77">
        <v>157</v>
      </c>
      <c r="M3012" s="77">
        <v>84</v>
      </c>
      <c r="N3012" s="77">
        <v>111</v>
      </c>
      <c r="O3012" s="77">
        <v>72</v>
      </c>
      <c r="P3012" s="77">
        <v>3126</v>
      </c>
      <c r="Q3012" s="77">
        <v>1708</v>
      </c>
      <c r="R3012" s="77">
        <v>242</v>
      </c>
      <c r="S3012" s="77">
        <v>215</v>
      </c>
      <c r="T3012" s="77">
        <v>232</v>
      </c>
      <c r="U3012" s="78">
        <v>132</v>
      </c>
    </row>
    <row r="3013" spans="1:21" ht="15">
      <c r="A3013" s="76" t="s">
        <v>3380</v>
      </c>
      <c r="B3013" s="77" t="s">
        <v>5864</v>
      </c>
      <c r="C3013" s="77" t="s">
        <v>3363</v>
      </c>
      <c r="D3013" s="77" t="s">
        <v>341</v>
      </c>
      <c r="E3013" s="77">
        <v>10609</v>
      </c>
      <c r="F3013" s="77">
        <v>4716</v>
      </c>
      <c r="G3013" s="77">
        <v>5893</v>
      </c>
      <c r="H3013" s="77">
        <v>0.444528231</v>
      </c>
      <c r="I3013" s="77">
        <v>0.55547176899999995</v>
      </c>
      <c r="J3013" s="77">
        <v>2720</v>
      </c>
      <c r="K3013" s="77">
        <v>1554</v>
      </c>
      <c r="L3013" s="77">
        <v>183</v>
      </c>
      <c r="M3013" s="77">
        <v>93</v>
      </c>
      <c r="N3013" s="77">
        <v>104</v>
      </c>
      <c r="O3013" s="77">
        <v>62</v>
      </c>
      <c r="P3013" s="77">
        <v>3359</v>
      </c>
      <c r="Q3013" s="77">
        <v>1722</v>
      </c>
      <c r="R3013" s="77">
        <v>235</v>
      </c>
      <c r="S3013" s="77">
        <v>198</v>
      </c>
      <c r="T3013" s="77">
        <v>226</v>
      </c>
      <c r="U3013" s="78">
        <v>153</v>
      </c>
    </row>
    <row r="3014" spans="1:21" ht="15">
      <c r="A3014" s="76" t="s">
        <v>3381</v>
      </c>
      <c r="B3014" s="77" t="s">
        <v>5864</v>
      </c>
      <c r="C3014" s="77" t="s">
        <v>3363</v>
      </c>
      <c r="D3014" s="77" t="s">
        <v>341</v>
      </c>
      <c r="E3014" s="77">
        <v>11341</v>
      </c>
      <c r="F3014" s="77">
        <v>5134</v>
      </c>
      <c r="G3014" s="77">
        <v>6207</v>
      </c>
      <c r="H3014" s="77">
        <v>0.452693766</v>
      </c>
      <c r="I3014" s="77">
        <v>0.547306234</v>
      </c>
      <c r="J3014" s="77">
        <v>3064</v>
      </c>
      <c r="K3014" s="77">
        <v>1616</v>
      </c>
      <c r="L3014" s="77">
        <v>219</v>
      </c>
      <c r="M3014" s="77">
        <v>94</v>
      </c>
      <c r="N3014" s="77">
        <v>91</v>
      </c>
      <c r="O3014" s="77">
        <v>50</v>
      </c>
      <c r="P3014" s="77">
        <v>3505</v>
      </c>
      <c r="Q3014" s="77">
        <v>1824</v>
      </c>
      <c r="R3014" s="77">
        <v>253</v>
      </c>
      <c r="S3014" s="77">
        <v>200</v>
      </c>
      <c r="T3014" s="77">
        <v>255</v>
      </c>
      <c r="U3014" s="78">
        <v>170</v>
      </c>
    </row>
    <row r="3015" spans="1:21" ht="15">
      <c r="A3015" s="76" t="s">
        <v>3382</v>
      </c>
      <c r="B3015" s="77" t="s">
        <v>5864</v>
      </c>
      <c r="C3015" s="77" t="s">
        <v>3363</v>
      </c>
      <c r="D3015" s="77" t="s">
        <v>341</v>
      </c>
      <c r="E3015" s="77">
        <v>10776</v>
      </c>
      <c r="F3015" s="77">
        <v>4795</v>
      </c>
      <c r="G3015" s="77">
        <v>5981</v>
      </c>
      <c r="H3015" s="77">
        <v>0.44497030399999998</v>
      </c>
      <c r="I3015" s="77">
        <v>0.55502969599999996</v>
      </c>
      <c r="J3015" s="77">
        <v>2771</v>
      </c>
      <c r="K3015" s="77">
        <v>1612</v>
      </c>
      <c r="L3015" s="77">
        <v>177</v>
      </c>
      <c r="M3015" s="77">
        <v>85</v>
      </c>
      <c r="N3015" s="77">
        <v>95</v>
      </c>
      <c r="O3015" s="77">
        <v>55</v>
      </c>
      <c r="P3015" s="77">
        <v>3354</v>
      </c>
      <c r="Q3015" s="77">
        <v>1842</v>
      </c>
      <c r="R3015" s="77">
        <v>233</v>
      </c>
      <c r="S3015" s="77">
        <v>206</v>
      </c>
      <c r="T3015" s="77">
        <v>214</v>
      </c>
      <c r="U3015" s="78">
        <v>132</v>
      </c>
    </row>
    <row r="3016" spans="1:21" ht="15">
      <c r="A3016" s="76" t="s">
        <v>3383</v>
      </c>
      <c r="B3016" s="77" t="s">
        <v>5864</v>
      </c>
      <c r="C3016" s="77" t="s">
        <v>3363</v>
      </c>
      <c r="D3016" s="77" t="s">
        <v>341</v>
      </c>
      <c r="E3016" s="77">
        <v>10705</v>
      </c>
      <c r="F3016" s="77">
        <v>4795</v>
      </c>
      <c r="G3016" s="77">
        <v>5910</v>
      </c>
      <c r="H3016" s="77">
        <v>0.44792153200000001</v>
      </c>
      <c r="I3016" s="77">
        <v>0.55207846800000004</v>
      </c>
      <c r="J3016" s="77">
        <v>2784</v>
      </c>
      <c r="K3016" s="77">
        <v>1602</v>
      </c>
      <c r="L3016" s="77">
        <v>188</v>
      </c>
      <c r="M3016" s="77">
        <v>72</v>
      </c>
      <c r="N3016" s="77">
        <v>87</v>
      </c>
      <c r="O3016" s="77">
        <v>62</v>
      </c>
      <c r="P3016" s="77">
        <v>3382</v>
      </c>
      <c r="Q3016" s="77">
        <v>1748</v>
      </c>
      <c r="R3016" s="77">
        <v>221</v>
      </c>
      <c r="S3016" s="77">
        <v>203</v>
      </c>
      <c r="T3016" s="77">
        <v>211</v>
      </c>
      <c r="U3016" s="78">
        <v>145</v>
      </c>
    </row>
    <row r="3017" spans="1:21" ht="15">
      <c r="A3017" s="76" t="s">
        <v>3384</v>
      </c>
      <c r="B3017" s="77" t="s">
        <v>5864</v>
      </c>
      <c r="C3017" s="77" t="s">
        <v>3363</v>
      </c>
      <c r="D3017" s="77" t="s">
        <v>341</v>
      </c>
      <c r="E3017" s="77">
        <v>10778</v>
      </c>
      <c r="F3017" s="77">
        <v>4853</v>
      </c>
      <c r="G3017" s="77">
        <v>5925</v>
      </c>
      <c r="H3017" s="77">
        <v>0.45026906700000002</v>
      </c>
      <c r="I3017" s="77">
        <v>0.54973093299999998</v>
      </c>
      <c r="J3017" s="77">
        <v>2834</v>
      </c>
      <c r="K3017" s="77">
        <v>1601</v>
      </c>
      <c r="L3017" s="77">
        <v>170</v>
      </c>
      <c r="M3017" s="77">
        <v>94</v>
      </c>
      <c r="N3017" s="77">
        <v>95</v>
      </c>
      <c r="O3017" s="77">
        <v>59</v>
      </c>
      <c r="P3017" s="77">
        <v>3339</v>
      </c>
      <c r="Q3017" s="77">
        <v>1772</v>
      </c>
      <c r="R3017" s="77">
        <v>220</v>
      </c>
      <c r="S3017" s="77">
        <v>206</v>
      </c>
      <c r="T3017" s="77">
        <v>218</v>
      </c>
      <c r="U3017" s="78">
        <v>170</v>
      </c>
    </row>
    <row r="3018" spans="1:21" ht="15">
      <c r="A3018" s="76" t="s">
        <v>3385</v>
      </c>
      <c r="B3018" s="77" t="s">
        <v>5864</v>
      </c>
      <c r="C3018" s="77" t="s">
        <v>3363</v>
      </c>
      <c r="D3018" s="77" t="s">
        <v>341</v>
      </c>
      <c r="E3018" s="77">
        <v>10225</v>
      </c>
      <c r="F3018" s="77">
        <v>4499</v>
      </c>
      <c r="G3018" s="77">
        <v>5726</v>
      </c>
      <c r="H3018" s="77">
        <v>0.44</v>
      </c>
      <c r="I3018" s="77">
        <v>0.56000000000000005</v>
      </c>
      <c r="J3018" s="77">
        <v>2574</v>
      </c>
      <c r="K3018" s="77">
        <v>1550</v>
      </c>
      <c r="L3018" s="77">
        <v>150</v>
      </c>
      <c r="M3018" s="77">
        <v>85</v>
      </c>
      <c r="N3018" s="77">
        <v>82</v>
      </c>
      <c r="O3018" s="77">
        <v>58</v>
      </c>
      <c r="P3018" s="77">
        <v>3200</v>
      </c>
      <c r="Q3018" s="77">
        <v>1716</v>
      </c>
      <c r="R3018" s="77">
        <v>218</v>
      </c>
      <c r="S3018" s="77">
        <v>212</v>
      </c>
      <c r="T3018" s="77">
        <v>225</v>
      </c>
      <c r="U3018" s="78">
        <v>155</v>
      </c>
    </row>
    <row r="3019" spans="1:21" ht="15">
      <c r="A3019" s="76" t="s">
        <v>3386</v>
      </c>
      <c r="B3019" s="77" t="s">
        <v>5864</v>
      </c>
      <c r="C3019" s="77" t="s">
        <v>3363</v>
      </c>
      <c r="D3019" s="77" t="s">
        <v>341</v>
      </c>
      <c r="E3019" s="77">
        <v>10212</v>
      </c>
      <c r="F3019" s="77">
        <v>4493</v>
      </c>
      <c r="G3019" s="77">
        <v>5719</v>
      </c>
      <c r="H3019" s="77">
        <v>0.43997258099999997</v>
      </c>
      <c r="I3019" s="77">
        <v>0.56002741899999997</v>
      </c>
      <c r="J3019" s="77">
        <v>2549</v>
      </c>
      <c r="K3019" s="77">
        <v>1549</v>
      </c>
      <c r="L3019" s="77">
        <v>153</v>
      </c>
      <c r="M3019" s="77">
        <v>87</v>
      </c>
      <c r="N3019" s="77">
        <v>85</v>
      </c>
      <c r="O3019" s="77">
        <v>70</v>
      </c>
      <c r="P3019" s="77">
        <v>3229</v>
      </c>
      <c r="Q3019" s="77">
        <v>1660</v>
      </c>
      <c r="R3019" s="77">
        <v>249</v>
      </c>
      <c r="S3019" s="77">
        <v>197</v>
      </c>
      <c r="T3019" s="77">
        <v>228</v>
      </c>
      <c r="U3019" s="78">
        <v>156</v>
      </c>
    </row>
    <row r="3020" spans="1:21" ht="15">
      <c r="A3020" s="76" t="s">
        <v>3387</v>
      </c>
      <c r="B3020" s="77" t="s">
        <v>5864</v>
      </c>
      <c r="C3020" s="77" t="s">
        <v>3363</v>
      </c>
      <c r="D3020" s="77" t="s">
        <v>341</v>
      </c>
      <c r="E3020" s="77">
        <v>10068</v>
      </c>
      <c r="F3020" s="77">
        <v>4419</v>
      </c>
      <c r="G3020" s="77">
        <v>5649</v>
      </c>
      <c r="H3020" s="77">
        <v>0.438915375</v>
      </c>
      <c r="I3020" s="77">
        <v>0.561084625</v>
      </c>
      <c r="J3020" s="77">
        <v>2463</v>
      </c>
      <c r="K3020" s="77">
        <v>1536</v>
      </c>
      <c r="L3020" s="77">
        <v>169</v>
      </c>
      <c r="M3020" s="77">
        <v>85</v>
      </c>
      <c r="N3020" s="77">
        <v>100</v>
      </c>
      <c r="O3020" s="77">
        <v>66</v>
      </c>
      <c r="P3020" s="77">
        <v>3162</v>
      </c>
      <c r="Q3020" s="77">
        <v>1658</v>
      </c>
      <c r="R3020" s="77">
        <v>236</v>
      </c>
      <c r="S3020" s="77">
        <v>203</v>
      </c>
      <c r="T3020" s="77">
        <v>231</v>
      </c>
      <c r="U3020" s="78">
        <v>159</v>
      </c>
    </row>
    <row r="3021" spans="1:21" ht="15">
      <c r="A3021" s="76" t="s">
        <v>3388</v>
      </c>
      <c r="B3021" s="77" t="s">
        <v>5864</v>
      </c>
      <c r="C3021" s="77" t="s">
        <v>3363</v>
      </c>
      <c r="D3021" s="77" t="s">
        <v>341</v>
      </c>
      <c r="E3021" s="77">
        <v>10244</v>
      </c>
      <c r="F3021" s="77">
        <v>4539</v>
      </c>
      <c r="G3021" s="77">
        <v>5705</v>
      </c>
      <c r="H3021" s="77">
        <v>0.44308863700000001</v>
      </c>
      <c r="I3021" s="77">
        <v>0.55691136299999999</v>
      </c>
      <c r="J3021" s="77">
        <v>2587</v>
      </c>
      <c r="K3021" s="77">
        <v>1563</v>
      </c>
      <c r="L3021" s="77">
        <v>148</v>
      </c>
      <c r="M3021" s="77">
        <v>90</v>
      </c>
      <c r="N3021" s="77">
        <v>90</v>
      </c>
      <c r="O3021" s="77">
        <v>61</v>
      </c>
      <c r="P3021" s="77">
        <v>3192</v>
      </c>
      <c r="Q3021" s="77">
        <v>1701</v>
      </c>
      <c r="R3021" s="77">
        <v>222</v>
      </c>
      <c r="S3021" s="77">
        <v>216</v>
      </c>
      <c r="T3021" s="77">
        <v>219</v>
      </c>
      <c r="U3021" s="78">
        <v>155</v>
      </c>
    </row>
    <row r="3022" spans="1:21" ht="15">
      <c r="A3022" s="76" t="s">
        <v>3389</v>
      </c>
      <c r="B3022" s="77" t="s">
        <v>5864</v>
      </c>
      <c r="C3022" s="77" t="s">
        <v>3363</v>
      </c>
      <c r="D3022" s="77" t="s">
        <v>341</v>
      </c>
      <c r="E3022" s="77">
        <v>10858</v>
      </c>
      <c r="F3022" s="77">
        <v>4909</v>
      </c>
      <c r="G3022" s="77">
        <v>5949</v>
      </c>
      <c r="H3022" s="77">
        <v>0.45210904400000002</v>
      </c>
      <c r="I3022" s="77">
        <v>0.54789095600000004</v>
      </c>
      <c r="J3022" s="77">
        <v>2921</v>
      </c>
      <c r="K3022" s="77">
        <v>1575</v>
      </c>
      <c r="L3022" s="77">
        <v>188</v>
      </c>
      <c r="M3022" s="77">
        <v>85</v>
      </c>
      <c r="N3022" s="77">
        <v>87</v>
      </c>
      <c r="O3022" s="77">
        <v>53</v>
      </c>
      <c r="P3022" s="77">
        <v>3374</v>
      </c>
      <c r="Q3022" s="77">
        <v>1738</v>
      </c>
      <c r="R3022" s="77">
        <v>240</v>
      </c>
      <c r="S3022" s="77">
        <v>220</v>
      </c>
      <c r="T3022" s="77">
        <v>234</v>
      </c>
      <c r="U3022" s="78">
        <v>143</v>
      </c>
    </row>
    <row r="3023" spans="1:21" ht="15">
      <c r="A3023" s="76" t="s">
        <v>3390</v>
      </c>
      <c r="B3023" s="77" t="s">
        <v>5864</v>
      </c>
      <c r="C3023" s="77" t="s">
        <v>3363</v>
      </c>
      <c r="D3023" s="77" t="s">
        <v>341</v>
      </c>
      <c r="E3023" s="77">
        <v>10095</v>
      </c>
      <c r="F3023" s="77">
        <v>4362</v>
      </c>
      <c r="G3023" s="77">
        <v>5733</v>
      </c>
      <c r="H3023" s="77">
        <v>0.43209509699999998</v>
      </c>
      <c r="I3023" s="77">
        <v>0.56790490299999996</v>
      </c>
      <c r="J3023" s="77">
        <v>2431</v>
      </c>
      <c r="K3023" s="77">
        <v>1547</v>
      </c>
      <c r="L3023" s="77">
        <v>141</v>
      </c>
      <c r="M3023" s="77">
        <v>90</v>
      </c>
      <c r="N3023" s="77">
        <v>95</v>
      </c>
      <c r="O3023" s="77">
        <v>58</v>
      </c>
      <c r="P3023" s="77">
        <v>3129</v>
      </c>
      <c r="Q3023" s="77">
        <v>1763</v>
      </c>
      <c r="R3023" s="77">
        <v>233</v>
      </c>
      <c r="S3023" s="77">
        <v>218</v>
      </c>
      <c r="T3023" s="77">
        <v>230</v>
      </c>
      <c r="U3023" s="78">
        <v>160</v>
      </c>
    </row>
    <row r="3024" spans="1:21" ht="15">
      <c r="A3024" s="76" t="s">
        <v>3391</v>
      </c>
      <c r="B3024" s="77" t="s">
        <v>5864</v>
      </c>
      <c r="C3024" s="77" t="s">
        <v>3363</v>
      </c>
      <c r="D3024" s="77" t="s">
        <v>341</v>
      </c>
      <c r="E3024" s="77">
        <v>9895</v>
      </c>
      <c r="F3024" s="77">
        <v>4412</v>
      </c>
      <c r="G3024" s="77">
        <v>5483</v>
      </c>
      <c r="H3024" s="77">
        <v>0.44588175800000002</v>
      </c>
      <c r="I3024" s="77">
        <v>0.55411824200000004</v>
      </c>
      <c r="J3024" s="77">
        <v>2455</v>
      </c>
      <c r="K3024" s="77">
        <v>1566</v>
      </c>
      <c r="L3024" s="77">
        <v>153</v>
      </c>
      <c r="M3024" s="77">
        <v>92</v>
      </c>
      <c r="N3024" s="77">
        <v>87</v>
      </c>
      <c r="O3024" s="77">
        <v>59</v>
      </c>
      <c r="P3024" s="77">
        <v>3054</v>
      </c>
      <c r="Q3024" s="77">
        <v>1648</v>
      </c>
      <c r="R3024" s="77">
        <v>224</v>
      </c>
      <c r="S3024" s="77">
        <v>191</v>
      </c>
      <c r="T3024" s="77">
        <v>206</v>
      </c>
      <c r="U3024" s="78">
        <v>160</v>
      </c>
    </row>
    <row r="3025" spans="1:21" ht="15">
      <c r="A3025" s="76" t="s">
        <v>3392</v>
      </c>
      <c r="B3025" s="77" t="s">
        <v>5864</v>
      </c>
      <c r="C3025" s="77" t="s">
        <v>3363</v>
      </c>
      <c r="D3025" s="77" t="s">
        <v>341</v>
      </c>
      <c r="E3025" s="77">
        <v>10416</v>
      </c>
      <c r="F3025" s="77">
        <v>4591</v>
      </c>
      <c r="G3025" s="77">
        <v>5825</v>
      </c>
      <c r="H3025" s="77">
        <v>0.44076420900000002</v>
      </c>
      <c r="I3025" s="77">
        <v>0.55923579099999998</v>
      </c>
      <c r="J3025" s="77">
        <v>2592</v>
      </c>
      <c r="K3025" s="77">
        <v>1578</v>
      </c>
      <c r="L3025" s="77">
        <v>164</v>
      </c>
      <c r="M3025" s="77">
        <v>96</v>
      </c>
      <c r="N3025" s="77">
        <v>99</v>
      </c>
      <c r="O3025" s="77">
        <v>62</v>
      </c>
      <c r="P3025" s="77">
        <v>3237</v>
      </c>
      <c r="Q3025" s="77">
        <v>1781</v>
      </c>
      <c r="R3025" s="77">
        <v>213</v>
      </c>
      <c r="S3025" s="77">
        <v>217</v>
      </c>
      <c r="T3025" s="77">
        <v>221</v>
      </c>
      <c r="U3025" s="78">
        <v>156</v>
      </c>
    </row>
    <row r="3026" spans="1:21" ht="15">
      <c r="A3026" s="76" t="s">
        <v>3393</v>
      </c>
      <c r="B3026" s="77" t="s">
        <v>5864</v>
      </c>
      <c r="C3026" s="77" t="s">
        <v>3363</v>
      </c>
      <c r="D3026" s="77" t="s">
        <v>341</v>
      </c>
      <c r="E3026" s="77">
        <v>10120</v>
      </c>
      <c r="F3026" s="77">
        <v>4522</v>
      </c>
      <c r="G3026" s="77">
        <v>5598</v>
      </c>
      <c r="H3026" s="77">
        <v>0.44683794500000001</v>
      </c>
      <c r="I3026" s="77">
        <v>0.55316205500000004</v>
      </c>
      <c r="J3026" s="77">
        <v>2522</v>
      </c>
      <c r="K3026" s="77">
        <v>1603</v>
      </c>
      <c r="L3026" s="77">
        <v>157</v>
      </c>
      <c r="M3026" s="77">
        <v>99</v>
      </c>
      <c r="N3026" s="77">
        <v>85</v>
      </c>
      <c r="O3026" s="77">
        <v>56</v>
      </c>
      <c r="P3026" s="77">
        <v>3144</v>
      </c>
      <c r="Q3026" s="77">
        <v>1661</v>
      </c>
      <c r="R3026" s="77">
        <v>216</v>
      </c>
      <c r="S3026" s="77">
        <v>199</v>
      </c>
      <c r="T3026" s="77">
        <v>224</v>
      </c>
      <c r="U3026" s="78">
        <v>154</v>
      </c>
    </row>
    <row r="3027" spans="1:21" ht="15">
      <c r="A3027" s="76" t="s">
        <v>3394</v>
      </c>
      <c r="B3027" s="77" t="s">
        <v>5864</v>
      </c>
      <c r="C3027" s="77" t="s">
        <v>3363</v>
      </c>
      <c r="D3027" s="77" t="s">
        <v>341</v>
      </c>
      <c r="E3027" s="77">
        <v>10417</v>
      </c>
      <c r="F3027" s="77">
        <v>4576</v>
      </c>
      <c r="G3027" s="77">
        <v>5841</v>
      </c>
      <c r="H3027" s="77">
        <v>0.43928194300000001</v>
      </c>
      <c r="I3027" s="77">
        <v>0.56071805699999999</v>
      </c>
      <c r="J3027" s="77">
        <v>2589</v>
      </c>
      <c r="K3027" s="77">
        <v>1544</v>
      </c>
      <c r="L3027" s="77">
        <v>194</v>
      </c>
      <c r="M3027" s="77">
        <v>87</v>
      </c>
      <c r="N3027" s="77">
        <v>99</v>
      </c>
      <c r="O3027" s="77">
        <v>63</v>
      </c>
      <c r="P3027" s="77">
        <v>3321</v>
      </c>
      <c r="Q3027" s="77">
        <v>1720</v>
      </c>
      <c r="R3027" s="77">
        <v>223</v>
      </c>
      <c r="S3027" s="77">
        <v>201</v>
      </c>
      <c r="T3027" s="77">
        <v>222</v>
      </c>
      <c r="U3027" s="78">
        <v>154</v>
      </c>
    </row>
    <row r="3028" spans="1:21" ht="15">
      <c r="A3028" s="76" t="s">
        <v>3395</v>
      </c>
      <c r="B3028" s="77" t="s">
        <v>5864</v>
      </c>
      <c r="C3028" s="77" t="s">
        <v>3363</v>
      </c>
      <c r="D3028" s="77" t="s">
        <v>341</v>
      </c>
      <c r="E3028" s="77">
        <v>9859</v>
      </c>
      <c r="F3028" s="77">
        <v>4318</v>
      </c>
      <c r="G3028" s="77">
        <v>5541</v>
      </c>
      <c r="H3028" s="77">
        <v>0.43797545399999999</v>
      </c>
      <c r="I3028" s="77">
        <v>0.56202454599999996</v>
      </c>
      <c r="J3028" s="77">
        <v>2364</v>
      </c>
      <c r="K3028" s="77">
        <v>1582</v>
      </c>
      <c r="L3028" s="77">
        <v>145</v>
      </c>
      <c r="M3028" s="77">
        <v>80</v>
      </c>
      <c r="N3028" s="77">
        <v>90</v>
      </c>
      <c r="O3028" s="77">
        <v>57</v>
      </c>
      <c r="P3028" s="77">
        <v>3077</v>
      </c>
      <c r="Q3028" s="77">
        <v>1698</v>
      </c>
      <c r="R3028" s="77">
        <v>209</v>
      </c>
      <c r="S3028" s="77">
        <v>201</v>
      </c>
      <c r="T3028" s="77">
        <v>209</v>
      </c>
      <c r="U3028" s="78">
        <v>147</v>
      </c>
    </row>
    <row r="3029" spans="1:21" ht="15">
      <c r="A3029" s="76" t="s">
        <v>3396</v>
      </c>
      <c r="B3029" s="77" t="s">
        <v>5864</v>
      </c>
      <c r="C3029" s="77" t="s">
        <v>3363</v>
      </c>
      <c r="D3029" s="77" t="s">
        <v>341</v>
      </c>
      <c r="E3029" s="77">
        <v>10027</v>
      </c>
      <c r="F3029" s="77">
        <v>4459</v>
      </c>
      <c r="G3029" s="77">
        <v>5568</v>
      </c>
      <c r="H3029" s="77">
        <v>0.44469931200000001</v>
      </c>
      <c r="I3029" s="77">
        <v>0.55530068799999999</v>
      </c>
      <c r="J3029" s="77">
        <v>2526</v>
      </c>
      <c r="K3029" s="77">
        <v>1542</v>
      </c>
      <c r="L3029" s="77">
        <v>156</v>
      </c>
      <c r="M3029" s="77">
        <v>87</v>
      </c>
      <c r="N3029" s="77">
        <v>77</v>
      </c>
      <c r="O3029" s="77">
        <v>71</v>
      </c>
      <c r="P3029" s="77">
        <v>3099</v>
      </c>
      <c r="Q3029" s="77">
        <v>1677</v>
      </c>
      <c r="R3029" s="77">
        <v>219</v>
      </c>
      <c r="S3029" s="77">
        <v>206</v>
      </c>
      <c r="T3029" s="77">
        <v>217</v>
      </c>
      <c r="U3029" s="78">
        <v>150</v>
      </c>
    </row>
    <row r="3030" spans="1:21" ht="15">
      <c r="A3030" s="76" t="s">
        <v>3397</v>
      </c>
      <c r="B3030" s="77" t="s">
        <v>5864</v>
      </c>
      <c r="C3030" s="77" t="s">
        <v>3363</v>
      </c>
      <c r="D3030" s="77" t="s">
        <v>341</v>
      </c>
      <c r="E3030" s="77">
        <v>9961</v>
      </c>
      <c r="F3030" s="77">
        <v>4367</v>
      </c>
      <c r="G3030" s="77">
        <v>5594</v>
      </c>
      <c r="H3030" s="77">
        <v>0.43840979800000002</v>
      </c>
      <c r="I3030" s="77">
        <v>0.56159020199999998</v>
      </c>
      <c r="J3030" s="77">
        <v>2500</v>
      </c>
      <c r="K3030" s="77">
        <v>1509</v>
      </c>
      <c r="L3030" s="77">
        <v>137</v>
      </c>
      <c r="M3030" s="77">
        <v>77</v>
      </c>
      <c r="N3030" s="77">
        <v>90</v>
      </c>
      <c r="O3030" s="77">
        <v>54</v>
      </c>
      <c r="P3030" s="77">
        <v>3081</v>
      </c>
      <c r="Q3030" s="77">
        <v>1708</v>
      </c>
      <c r="R3030" s="77">
        <v>214</v>
      </c>
      <c r="S3030" s="77">
        <v>207</v>
      </c>
      <c r="T3030" s="77">
        <v>219</v>
      </c>
      <c r="U3030" s="78">
        <v>165</v>
      </c>
    </row>
    <row r="3031" spans="1:21" ht="15">
      <c r="A3031" s="76" t="s">
        <v>3398</v>
      </c>
      <c r="B3031" s="77" t="s">
        <v>5864</v>
      </c>
      <c r="C3031" s="77" t="s">
        <v>3363</v>
      </c>
      <c r="D3031" s="77" t="s">
        <v>341</v>
      </c>
      <c r="E3031" s="77">
        <v>10240</v>
      </c>
      <c r="F3031" s="77">
        <v>4556</v>
      </c>
      <c r="G3031" s="77">
        <v>5684</v>
      </c>
      <c r="H3031" s="77">
        <v>0.44492187500000002</v>
      </c>
      <c r="I3031" s="77">
        <v>0.55507812499999998</v>
      </c>
      <c r="J3031" s="77">
        <v>2568</v>
      </c>
      <c r="K3031" s="77">
        <v>1590</v>
      </c>
      <c r="L3031" s="77">
        <v>165</v>
      </c>
      <c r="M3031" s="77">
        <v>79</v>
      </c>
      <c r="N3031" s="77">
        <v>93</v>
      </c>
      <c r="O3031" s="77">
        <v>61</v>
      </c>
      <c r="P3031" s="77">
        <v>3204</v>
      </c>
      <c r="Q3031" s="77">
        <v>1699</v>
      </c>
      <c r="R3031" s="77">
        <v>221</v>
      </c>
      <c r="S3031" s="77">
        <v>197</v>
      </c>
      <c r="T3031" s="77">
        <v>206</v>
      </c>
      <c r="U3031" s="78">
        <v>157</v>
      </c>
    </row>
    <row r="3032" spans="1:21" ht="15">
      <c r="A3032" s="76" t="s">
        <v>3399</v>
      </c>
      <c r="B3032" s="77" t="s">
        <v>5864</v>
      </c>
      <c r="C3032" s="77" t="s">
        <v>3363</v>
      </c>
      <c r="D3032" s="77" t="s">
        <v>341</v>
      </c>
      <c r="E3032" s="77">
        <v>10376</v>
      </c>
      <c r="F3032" s="77">
        <v>4545</v>
      </c>
      <c r="G3032" s="77">
        <v>5831</v>
      </c>
      <c r="H3032" s="77">
        <v>0.43803006900000002</v>
      </c>
      <c r="I3032" s="77">
        <v>0.56196993100000003</v>
      </c>
      <c r="J3032" s="77">
        <v>2577</v>
      </c>
      <c r="K3032" s="77">
        <v>1562</v>
      </c>
      <c r="L3032" s="77">
        <v>175</v>
      </c>
      <c r="M3032" s="77">
        <v>92</v>
      </c>
      <c r="N3032" s="77">
        <v>82</v>
      </c>
      <c r="O3032" s="77">
        <v>57</v>
      </c>
      <c r="P3032" s="77">
        <v>3300</v>
      </c>
      <c r="Q3032" s="77">
        <v>1708</v>
      </c>
      <c r="R3032" s="77">
        <v>211</v>
      </c>
      <c r="S3032" s="77">
        <v>217</v>
      </c>
      <c r="T3032" s="77">
        <v>237</v>
      </c>
      <c r="U3032" s="78">
        <v>158</v>
      </c>
    </row>
    <row r="3033" spans="1:21" ht="15">
      <c r="A3033" s="76" t="s">
        <v>3400</v>
      </c>
      <c r="B3033" s="77" t="s">
        <v>5864</v>
      </c>
      <c r="C3033" s="77" t="s">
        <v>3363</v>
      </c>
      <c r="D3033" s="77" t="s">
        <v>341</v>
      </c>
      <c r="E3033" s="77">
        <v>10037</v>
      </c>
      <c r="F3033" s="77">
        <v>4334</v>
      </c>
      <c r="G3033" s="77">
        <v>5703</v>
      </c>
      <c r="H3033" s="77">
        <v>0.43180233099999998</v>
      </c>
      <c r="I3033" s="77">
        <v>0.56819766900000002</v>
      </c>
      <c r="J3033" s="77">
        <v>2434</v>
      </c>
      <c r="K3033" s="77">
        <v>1533</v>
      </c>
      <c r="L3033" s="77">
        <v>152</v>
      </c>
      <c r="M3033" s="77">
        <v>80</v>
      </c>
      <c r="N3033" s="77">
        <v>90</v>
      </c>
      <c r="O3033" s="77">
        <v>45</v>
      </c>
      <c r="P3033" s="77">
        <v>3182</v>
      </c>
      <c r="Q3033" s="77">
        <v>1694</v>
      </c>
      <c r="R3033" s="77">
        <v>238</v>
      </c>
      <c r="S3033" s="77">
        <v>211</v>
      </c>
      <c r="T3033" s="77">
        <v>237</v>
      </c>
      <c r="U3033" s="78">
        <v>141</v>
      </c>
    </row>
    <row r="3034" spans="1:21" ht="15">
      <c r="A3034" s="76" t="s">
        <v>3401</v>
      </c>
      <c r="B3034" s="77" t="s">
        <v>5864</v>
      </c>
      <c r="C3034" s="77" t="s">
        <v>3363</v>
      </c>
      <c r="D3034" s="77" t="s">
        <v>341</v>
      </c>
      <c r="E3034" s="77">
        <v>10519</v>
      </c>
      <c r="F3034" s="77">
        <v>4727</v>
      </c>
      <c r="G3034" s="77">
        <v>5792</v>
      </c>
      <c r="H3034" s="77">
        <v>0.449377317</v>
      </c>
      <c r="I3034" s="77">
        <v>0.55062268299999995</v>
      </c>
      <c r="J3034" s="77">
        <v>2730</v>
      </c>
      <c r="K3034" s="77">
        <v>1561</v>
      </c>
      <c r="L3034" s="77">
        <v>176</v>
      </c>
      <c r="M3034" s="77">
        <v>85</v>
      </c>
      <c r="N3034" s="77">
        <v>105</v>
      </c>
      <c r="O3034" s="77">
        <v>70</v>
      </c>
      <c r="P3034" s="77">
        <v>3277</v>
      </c>
      <c r="Q3034" s="77">
        <v>1723</v>
      </c>
      <c r="R3034" s="77">
        <v>230</v>
      </c>
      <c r="S3034" s="77">
        <v>189</v>
      </c>
      <c r="T3034" s="77">
        <v>227</v>
      </c>
      <c r="U3034" s="78">
        <v>146</v>
      </c>
    </row>
    <row r="3035" spans="1:21" ht="15">
      <c r="A3035" s="76" t="s">
        <v>3402</v>
      </c>
      <c r="B3035" s="77" t="s">
        <v>5864</v>
      </c>
      <c r="C3035" s="77" t="s">
        <v>3363</v>
      </c>
      <c r="D3035" s="77" t="s">
        <v>341</v>
      </c>
      <c r="E3035" s="77">
        <v>10296</v>
      </c>
      <c r="F3035" s="77">
        <v>4564</v>
      </c>
      <c r="G3035" s="77">
        <v>5732</v>
      </c>
      <c r="H3035" s="77">
        <v>0.44327894299999998</v>
      </c>
      <c r="I3035" s="77">
        <v>0.55672105699999996</v>
      </c>
      <c r="J3035" s="77">
        <v>2611</v>
      </c>
      <c r="K3035" s="77">
        <v>1552</v>
      </c>
      <c r="L3035" s="77">
        <v>175</v>
      </c>
      <c r="M3035" s="77">
        <v>85</v>
      </c>
      <c r="N3035" s="77">
        <v>88</v>
      </c>
      <c r="O3035" s="77">
        <v>53</v>
      </c>
      <c r="P3035" s="77">
        <v>3202</v>
      </c>
      <c r="Q3035" s="77">
        <v>1727</v>
      </c>
      <c r="R3035" s="77">
        <v>229</v>
      </c>
      <c r="S3035" s="77">
        <v>195</v>
      </c>
      <c r="T3035" s="77">
        <v>223</v>
      </c>
      <c r="U3035" s="78">
        <v>156</v>
      </c>
    </row>
    <row r="3036" spans="1:21" ht="15">
      <c r="A3036" s="76" t="s">
        <v>3403</v>
      </c>
      <c r="B3036" s="77" t="s">
        <v>5864</v>
      </c>
      <c r="C3036" s="77" t="s">
        <v>3363</v>
      </c>
      <c r="D3036" s="77" t="s">
        <v>341</v>
      </c>
      <c r="E3036" s="77">
        <v>10664</v>
      </c>
      <c r="F3036" s="77">
        <v>4690</v>
      </c>
      <c r="G3036" s="77">
        <v>5974</v>
      </c>
      <c r="H3036" s="77">
        <v>0.43979744900000001</v>
      </c>
      <c r="I3036" s="77">
        <v>0.56020255100000005</v>
      </c>
      <c r="J3036" s="77">
        <v>2663</v>
      </c>
      <c r="K3036" s="77">
        <v>1580</v>
      </c>
      <c r="L3036" s="77">
        <v>171</v>
      </c>
      <c r="M3036" s="77">
        <v>91</v>
      </c>
      <c r="N3036" s="77">
        <v>124</v>
      </c>
      <c r="O3036" s="77">
        <v>61</v>
      </c>
      <c r="P3036" s="77">
        <v>3355</v>
      </c>
      <c r="Q3036" s="77">
        <v>1812</v>
      </c>
      <c r="R3036" s="77">
        <v>223</v>
      </c>
      <c r="S3036" s="77">
        <v>197</v>
      </c>
      <c r="T3036" s="77">
        <v>229</v>
      </c>
      <c r="U3036" s="78">
        <v>158</v>
      </c>
    </row>
    <row r="3037" spans="1:21" ht="15">
      <c r="A3037" s="76" t="s">
        <v>3404</v>
      </c>
      <c r="B3037" s="77" t="s">
        <v>5864</v>
      </c>
      <c r="C3037" s="77" t="s">
        <v>3363</v>
      </c>
      <c r="D3037" s="77" t="s">
        <v>341</v>
      </c>
      <c r="E3037" s="77">
        <v>10399</v>
      </c>
      <c r="F3037" s="77">
        <v>4651</v>
      </c>
      <c r="G3037" s="77">
        <v>5748</v>
      </c>
      <c r="H3037" s="77">
        <v>0.44725454399999998</v>
      </c>
      <c r="I3037" s="77">
        <v>0.55274545600000002</v>
      </c>
      <c r="J3037" s="77">
        <v>2643</v>
      </c>
      <c r="K3037" s="77">
        <v>1609</v>
      </c>
      <c r="L3037" s="77">
        <v>158</v>
      </c>
      <c r="M3037" s="77">
        <v>91</v>
      </c>
      <c r="N3037" s="77">
        <v>95</v>
      </c>
      <c r="O3037" s="77">
        <v>55</v>
      </c>
      <c r="P3037" s="77">
        <v>3257</v>
      </c>
      <c r="Q3037" s="77">
        <v>1670</v>
      </c>
      <c r="R3037" s="77">
        <v>241</v>
      </c>
      <c r="S3037" s="77">
        <v>184</v>
      </c>
      <c r="T3037" s="77">
        <v>236</v>
      </c>
      <c r="U3037" s="78">
        <v>160</v>
      </c>
    </row>
    <row r="3038" spans="1:21" ht="15">
      <c r="A3038" s="76" t="s">
        <v>3405</v>
      </c>
      <c r="B3038" s="77" t="s">
        <v>5864</v>
      </c>
      <c r="C3038" s="77" t="s">
        <v>3363</v>
      </c>
      <c r="D3038" s="77" t="s">
        <v>341</v>
      </c>
      <c r="E3038" s="77">
        <v>10180</v>
      </c>
      <c r="F3038" s="77">
        <v>4524</v>
      </c>
      <c r="G3038" s="77">
        <v>5656</v>
      </c>
      <c r="H3038" s="77">
        <v>0.44440078599999999</v>
      </c>
      <c r="I3038" s="77">
        <v>0.55559921400000001</v>
      </c>
      <c r="J3038" s="77">
        <v>2610</v>
      </c>
      <c r="K3038" s="77">
        <v>1530</v>
      </c>
      <c r="L3038" s="77">
        <v>152</v>
      </c>
      <c r="M3038" s="77">
        <v>90</v>
      </c>
      <c r="N3038" s="77">
        <v>75</v>
      </c>
      <c r="O3038" s="77">
        <v>67</v>
      </c>
      <c r="P3038" s="77">
        <v>3175</v>
      </c>
      <c r="Q3038" s="77">
        <v>1672</v>
      </c>
      <c r="R3038" s="77">
        <v>228</v>
      </c>
      <c r="S3038" s="77">
        <v>218</v>
      </c>
      <c r="T3038" s="77">
        <v>209</v>
      </c>
      <c r="U3038" s="78">
        <v>154</v>
      </c>
    </row>
    <row r="3039" spans="1:21" ht="15">
      <c r="A3039" s="76" t="s">
        <v>3406</v>
      </c>
      <c r="B3039" s="77" t="s">
        <v>5864</v>
      </c>
      <c r="C3039" s="77" t="s">
        <v>3363</v>
      </c>
      <c r="D3039" s="77" t="s">
        <v>341</v>
      </c>
      <c r="E3039" s="77">
        <v>10575</v>
      </c>
      <c r="F3039" s="77">
        <v>4682</v>
      </c>
      <c r="G3039" s="77">
        <v>5893</v>
      </c>
      <c r="H3039" s="77">
        <v>0.442742317</v>
      </c>
      <c r="I3039" s="77">
        <v>0.557257683</v>
      </c>
      <c r="J3039" s="77">
        <v>2751</v>
      </c>
      <c r="K3039" s="77">
        <v>1523</v>
      </c>
      <c r="L3039" s="77">
        <v>182</v>
      </c>
      <c r="M3039" s="77">
        <v>80</v>
      </c>
      <c r="N3039" s="77">
        <v>87</v>
      </c>
      <c r="O3039" s="77">
        <v>59</v>
      </c>
      <c r="P3039" s="77">
        <v>3347</v>
      </c>
      <c r="Q3039" s="77">
        <v>1741</v>
      </c>
      <c r="R3039" s="77">
        <v>228</v>
      </c>
      <c r="S3039" s="77">
        <v>201</v>
      </c>
      <c r="T3039" s="77">
        <v>214</v>
      </c>
      <c r="U3039" s="78">
        <v>162</v>
      </c>
    </row>
    <row r="3040" spans="1:21" ht="15">
      <c r="A3040" s="76" t="s">
        <v>3407</v>
      </c>
      <c r="B3040" s="77" t="s">
        <v>5864</v>
      </c>
      <c r="C3040" s="77" t="s">
        <v>3363</v>
      </c>
      <c r="D3040" s="77" t="s">
        <v>341</v>
      </c>
      <c r="E3040" s="77">
        <v>11075</v>
      </c>
      <c r="F3040" s="77">
        <v>4939</v>
      </c>
      <c r="G3040" s="77">
        <v>6136</v>
      </c>
      <c r="H3040" s="77">
        <v>0.44595936800000002</v>
      </c>
      <c r="I3040" s="77">
        <v>0.55404063199999998</v>
      </c>
      <c r="J3040" s="77">
        <v>2833</v>
      </c>
      <c r="K3040" s="77">
        <v>1649</v>
      </c>
      <c r="L3040" s="77">
        <v>187</v>
      </c>
      <c r="M3040" s="77">
        <v>95</v>
      </c>
      <c r="N3040" s="77">
        <v>102</v>
      </c>
      <c r="O3040" s="77">
        <v>73</v>
      </c>
      <c r="P3040" s="77">
        <v>3457</v>
      </c>
      <c r="Q3040" s="77">
        <v>1819</v>
      </c>
      <c r="R3040" s="77">
        <v>239</v>
      </c>
      <c r="S3040" s="77">
        <v>225</v>
      </c>
      <c r="T3040" s="77">
        <v>234</v>
      </c>
      <c r="U3040" s="78">
        <v>162</v>
      </c>
    </row>
    <row r="3041" spans="1:21" ht="15">
      <c r="A3041" s="76" t="s">
        <v>3408</v>
      </c>
      <c r="B3041" s="77" t="s">
        <v>5864</v>
      </c>
      <c r="C3041" s="77" t="s">
        <v>3363</v>
      </c>
      <c r="D3041" s="77" t="s">
        <v>341</v>
      </c>
      <c r="E3041" s="77">
        <v>10670</v>
      </c>
      <c r="F3041" s="77">
        <v>4774</v>
      </c>
      <c r="G3041" s="77">
        <v>5896</v>
      </c>
      <c r="H3041" s="77">
        <v>0.44742268000000002</v>
      </c>
      <c r="I3041" s="77">
        <v>0.55257732000000004</v>
      </c>
      <c r="J3041" s="77">
        <v>2801</v>
      </c>
      <c r="K3041" s="77">
        <v>1571</v>
      </c>
      <c r="L3041" s="77">
        <v>186</v>
      </c>
      <c r="M3041" s="77">
        <v>80</v>
      </c>
      <c r="N3041" s="77">
        <v>85</v>
      </c>
      <c r="O3041" s="77">
        <v>51</v>
      </c>
      <c r="P3041" s="77">
        <v>3353</v>
      </c>
      <c r="Q3041" s="77">
        <v>1725</v>
      </c>
      <c r="R3041" s="77">
        <v>236</v>
      </c>
      <c r="S3041" s="77">
        <v>202</v>
      </c>
      <c r="T3041" s="77">
        <v>232</v>
      </c>
      <c r="U3041" s="78">
        <v>148</v>
      </c>
    </row>
    <row r="3042" spans="1:21" ht="15">
      <c r="A3042" s="76" t="s">
        <v>3409</v>
      </c>
      <c r="B3042" s="77" t="s">
        <v>5864</v>
      </c>
      <c r="C3042" s="77" t="s">
        <v>3363</v>
      </c>
      <c r="D3042" s="77" t="s">
        <v>341</v>
      </c>
      <c r="E3042" s="77">
        <v>10245</v>
      </c>
      <c r="F3042" s="77">
        <v>4578</v>
      </c>
      <c r="G3042" s="77">
        <v>5667</v>
      </c>
      <c r="H3042" s="77">
        <v>0.44685212299999999</v>
      </c>
      <c r="I3042" s="77">
        <v>0.55314787700000001</v>
      </c>
      <c r="J3042" s="77">
        <v>2628</v>
      </c>
      <c r="K3042" s="77">
        <v>1560</v>
      </c>
      <c r="L3042" s="77">
        <v>150</v>
      </c>
      <c r="M3042" s="77">
        <v>88</v>
      </c>
      <c r="N3042" s="77">
        <v>83</v>
      </c>
      <c r="O3042" s="77">
        <v>69</v>
      </c>
      <c r="P3042" s="77">
        <v>3157</v>
      </c>
      <c r="Q3042" s="77">
        <v>1711</v>
      </c>
      <c r="R3042" s="77">
        <v>225</v>
      </c>
      <c r="S3042" s="77">
        <v>196</v>
      </c>
      <c r="T3042" s="77">
        <v>221</v>
      </c>
      <c r="U3042" s="78">
        <v>157</v>
      </c>
    </row>
    <row r="3043" spans="1:21" ht="15">
      <c r="A3043" s="76" t="s">
        <v>3410</v>
      </c>
      <c r="B3043" s="77" t="s">
        <v>5864</v>
      </c>
      <c r="C3043" s="77" t="s">
        <v>3363</v>
      </c>
      <c r="D3043" s="77" t="s">
        <v>341</v>
      </c>
      <c r="E3043" s="77">
        <v>10462</v>
      </c>
      <c r="F3043" s="77">
        <v>4695</v>
      </c>
      <c r="G3043" s="77">
        <v>5767</v>
      </c>
      <c r="H3043" s="77">
        <v>0.44876696599999999</v>
      </c>
      <c r="I3043" s="77">
        <v>0.55123303400000001</v>
      </c>
      <c r="J3043" s="77">
        <v>2733</v>
      </c>
      <c r="K3043" s="77">
        <v>1571</v>
      </c>
      <c r="L3043" s="77">
        <v>174</v>
      </c>
      <c r="M3043" s="77">
        <v>79</v>
      </c>
      <c r="N3043" s="77">
        <v>83</v>
      </c>
      <c r="O3043" s="77">
        <v>55</v>
      </c>
      <c r="P3043" s="77">
        <v>3250</v>
      </c>
      <c r="Q3043" s="77">
        <v>1711</v>
      </c>
      <c r="R3043" s="77">
        <v>228</v>
      </c>
      <c r="S3043" s="77">
        <v>189</v>
      </c>
      <c r="T3043" s="77">
        <v>236</v>
      </c>
      <c r="U3043" s="78">
        <v>153</v>
      </c>
    </row>
    <row r="3044" spans="1:21" ht="15">
      <c r="A3044" s="76" t="s">
        <v>3411</v>
      </c>
      <c r="B3044" s="77" t="s">
        <v>5864</v>
      </c>
      <c r="C3044" s="77" t="s">
        <v>3363</v>
      </c>
      <c r="D3044" s="77" t="s">
        <v>341</v>
      </c>
      <c r="E3044" s="77">
        <v>10295</v>
      </c>
      <c r="F3044" s="77">
        <v>4587</v>
      </c>
      <c r="G3044" s="77">
        <v>5708</v>
      </c>
      <c r="H3044" s="77">
        <v>0.44555609499999999</v>
      </c>
      <c r="I3044" s="77">
        <v>0.55444390499999996</v>
      </c>
      <c r="J3044" s="77">
        <v>2606</v>
      </c>
      <c r="K3044" s="77">
        <v>1580</v>
      </c>
      <c r="L3044" s="77">
        <v>162</v>
      </c>
      <c r="M3044" s="77">
        <v>83</v>
      </c>
      <c r="N3044" s="77">
        <v>86</v>
      </c>
      <c r="O3044" s="77">
        <v>70</v>
      </c>
      <c r="P3044" s="77">
        <v>3188</v>
      </c>
      <c r="Q3044" s="77">
        <v>1688</v>
      </c>
      <c r="R3044" s="77">
        <v>243</v>
      </c>
      <c r="S3044" s="77">
        <v>196</v>
      </c>
      <c r="T3044" s="77">
        <v>235</v>
      </c>
      <c r="U3044" s="78">
        <v>158</v>
      </c>
    </row>
    <row r="3045" spans="1:21" ht="15">
      <c r="A3045" s="76" t="s">
        <v>3412</v>
      </c>
      <c r="B3045" s="77" t="s">
        <v>5864</v>
      </c>
      <c r="C3045" s="77" t="s">
        <v>3363</v>
      </c>
      <c r="D3045" s="77" t="s">
        <v>341</v>
      </c>
      <c r="E3045" s="77">
        <v>10554</v>
      </c>
      <c r="F3045" s="77">
        <v>4723</v>
      </c>
      <c r="G3045" s="77">
        <v>5831</v>
      </c>
      <c r="H3045" s="77">
        <v>0.44750805399999999</v>
      </c>
      <c r="I3045" s="77">
        <v>0.55249194599999996</v>
      </c>
      <c r="J3045" s="77">
        <v>2716</v>
      </c>
      <c r="K3045" s="77">
        <v>1600</v>
      </c>
      <c r="L3045" s="77">
        <v>169</v>
      </c>
      <c r="M3045" s="77">
        <v>89</v>
      </c>
      <c r="N3045" s="77">
        <v>92</v>
      </c>
      <c r="O3045" s="77">
        <v>57</v>
      </c>
      <c r="P3045" s="77">
        <v>3290</v>
      </c>
      <c r="Q3045" s="77">
        <v>1717</v>
      </c>
      <c r="R3045" s="77">
        <v>241</v>
      </c>
      <c r="S3045" s="77">
        <v>217</v>
      </c>
      <c r="T3045" s="77">
        <v>215</v>
      </c>
      <c r="U3045" s="78">
        <v>151</v>
      </c>
    </row>
    <row r="3046" spans="1:21" ht="15">
      <c r="A3046" s="76" t="s">
        <v>3413</v>
      </c>
      <c r="B3046" s="77" t="s">
        <v>5864</v>
      </c>
      <c r="C3046" s="77" t="s">
        <v>3363</v>
      </c>
      <c r="D3046" s="77" t="s">
        <v>341</v>
      </c>
      <c r="E3046" s="77">
        <v>10799</v>
      </c>
      <c r="F3046" s="77">
        <v>4852</v>
      </c>
      <c r="G3046" s="77">
        <v>5947</v>
      </c>
      <c r="H3046" s="77">
        <v>0.449300861</v>
      </c>
      <c r="I3046" s="77">
        <v>0.550699139</v>
      </c>
      <c r="J3046" s="77">
        <v>2809</v>
      </c>
      <c r="K3046" s="77">
        <v>1616</v>
      </c>
      <c r="L3046" s="77">
        <v>181</v>
      </c>
      <c r="M3046" s="77">
        <v>88</v>
      </c>
      <c r="N3046" s="77">
        <v>93</v>
      </c>
      <c r="O3046" s="77">
        <v>65</v>
      </c>
      <c r="P3046" s="77">
        <v>3369</v>
      </c>
      <c r="Q3046" s="77">
        <v>1766</v>
      </c>
      <c r="R3046" s="77">
        <v>247</v>
      </c>
      <c r="S3046" s="77">
        <v>202</v>
      </c>
      <c r="T3046" s="77">
        <v>227</v>
      </c>
      <c r="U3046" s="78">
        <v>136</v>
      </c>
    </row>
    <row r="3047" spans="1:21" ht="15">
      <c r="A3047" s="76" t="s">
        <v>3414</v>
      </c>
      <c r="B3047" s="77" t="s">
        <v>5864</v>
      </c>
      <c r="C3047" s="77" t="s">
        <v>3363</v>
      </c>
      <c r="D3047" s="77" t="s">
        <v>341</v>
      </c>
      <c r="E3047" s="77">
        <v>10558</v>
      </c>
      <c r="F3047" s="77">
        <v>4684</v>
      </c>
      <c r="G3047" s="77">
        <v>5874</v>
      </c>
      <c r="H3047" s="77">
        <v>0.44364462999999998</v>
      </c>
      <c r="I3047" s="77">
        <v>0.55635537000000002</v>
      </c>
      <c r="J3047" s="77">
        <v>2728</v>
      </c>
      <c r="K3047" s="77">
        <v>1547</v>
      </c>
      <c r="L3047" s="77">
        <v>172</v>
      </c>
      <c r="M3047" s="77">
        <v>95</v>
      </c>
      <c r="N3047" s="77">
        <v>98</v>
      </c>
      <c r="O3047" s="77">
        <v>44</v>
      </c>
      <c r="P3047" s="77">
        <v>3311</v>
      </c>
      <c r="Q3047" s="77">
        <v>1770</v>
      </c>
      <c r="R3047" s="77">
        <v>239</v>
      </c>
      <c r="S3047" s="77">
        <v>205</v>
      </c>
      <c r="T3047" s="77">
        <v>198</v>
      </c>
      <c r="U3047" s="78">
        <v>151</v>
      </c>
    </row>
    <row r="3048" spans="1:21" ht="15">
      <c r="A3048" s="76" t="s">
        <v>3415</v>
      </c>
      <c r="B3048" s="77" t="s">
        <v>5864</v>
      </c>
      <c r="C3048" s="77" t="s">
        <v>3363</v>
      </c>
      <c r="D3048" s="77" t="s">
        <v>341</v>
      </c>
      <c r="E3048" s="77">
        <v>10499</v>
      </c>
      <c r="F3048" s="77">
        <v>4540</v>
      </c>
      <c r="G3048" s="77">
        <v>5959</v>
      </c>
      <c r="H3048" s="77">
        <v>0.43242213499999999</v>
      </c>
      <c r="I3048" s="77">
        <v>0.56757786499999996</v>
      </c>
      <c r="J3048" s="77">
        <v>2621</v>
      </c>
      <c r="K3048" s="77">
        <v>1530</v>
      </c>
      <c r="L3048" s="77">
        <v>164</v>
      </c>
      <c r="M3048" s="77">
        <v>80</v>
      </c>
      <c r="N3048" s="77">
        <v>93</v>
      </c>
      <c r="O3048" s="77">
        <v>52</v>
      </c>
      <c r="P3048" s="77">
        <v>3342</v>
      </c>
      <c r="Q3048" s="77">
        <v>1806</v>
      </c>
      <c r="R3048" s="77">
        <v>224</v>
      </c>
      <c r="S3048" s="77">
        <v>208</v>
      </c>
      <c r="T3048" s="77">
        <v>234</v>
      </c>
      <c r="U3048" s="78">
        <v>145</v>
      </c>
    </row>
    <row r="3049" spans="1:21" ht="15">
      <c r="A3049" s="76" t="s">
        <v>3416</v>
      </c>
      <c r="B3049" s="77" t="s">
        <v>5864</v>
      </c>
      <c r="C3049" s="77" t="s">
        <v>3363</v>
      </c>
      <c r="D3049" s="77" t="s">
        <v>341</v>
      </c>
      <c r="E3049" s="77">
        <v>10798</v>
      </c>
      <c r="F3049" s="77">
        <v>4903</v>
      </c>
      <c r="G3049" s="77">
        <v>5895</v>
      </c>
      <c r="H3049" s="77">
        <v>0.45406556799999997</v>
      </c>
      <c r="I3049" s="77">
        <v>0.54593443200000003</v>
      </c>
      <c r="J3049" s="77">
        <v>2850</v>
      </c>
      <c r="K3049" s="77">
        <v>1623</v>
      </c>
      <c r="L3049" s="77">
        <v>194</v>
      </c>
      <c r="M3049" s="77">
        <v>94</v>
      </c>
      <c r="N3049" s="77">
        <v>84</v>
      </c>
      <c r="O3049" s="77">
        <v>58</v>
      </c>
      <c r="P3049" s="77">
        <v>3381</v>
      </c>
      <c r="Q3049" s="77">
        <v>1722</v>
      </c>
      <c r="R3049" s="77">
        <v>238</v>
      </c>
      <c r="S3049" s="77">
        <v>199</v>
      </c>
      <c r="T3049" s="77">
        <v>211</v>
      </c>
      <c r="U3049" s="78">
        <v>144</v>
      </c>
    </row>
    <row r="3050" spans="1:21" ht="15">
      <c r="A3050" s="76" t="s">
        <v>3417</v>
      </c>
      <c r="B3050" s="77" t="s">
        <v>5864</v>
      </c>
      <c r="C3050" s="77" t="s">
        <v>3363</v>
      </c>
      <c r="D3050" s="77" t="s">
        <v>341</v>
      </c>
      <c r="E3050" s="77">
        <v>10528</v>
      </c>
      <c r="F3050" s="77">
        <v>4569</v>
      </c>
      <c r="G3050" s="77">
        <v>5959</v>
      </c>
      <c r="H3050" s="77">
        <v>0.43398556199999999</v>
      </c>
      <c r="I3050" s="77">
        <v>0.56601443799999995</v>
      </c>
      <c r="J3050" s="77">
        <v>2623</v>
      </c>
      <c r="K3050" s="77">
        <v>1569</v>
      </c>
      <c r="L3050" s="77">
        <v>153</v>
      </c>
      <c r="M3050" s="77">
        <v>84</v>
      </c>
      <c r="N3050" s="77">
        <v>84</v>
      </c>
      <c r="O3050" s="77">
        <v>56</v>
      </c>
      <c r="P3050" s="77">
        <v>3313</v>
      </c>
      <c r="Q3050" s="77">
        <v>1826</v>
      </c>
      <c r="R3050" s="77">
        <v>236</v>
      </c>
      <c r="S3050" s="77">
        <v>211</v>
      </c>
      <c r="T3050" s="77">
        <v>220</v>
      </c>
      <c r="U3050" s="78">
        <v>153</v>
      </c>
    </row>
    <row r="3051" spans="1:21" ht="15">
      <c r="A3051" s="76" t="s">
        <v>3418</v>
      </c>
      <c r="B3051" s="77" t="s">
        <v>5864</v>
      </c>
      <c r="C3051" s="77" t="s">
        <v>3363</v>
      </c>
      <c r="D3051" s="77" t="s">
        <v>341</v>
      </c>
      <c r="E3051" s="77">
        <v>10899</v>
      </c>
      <c r="F3051" s="77">
        <v>4938</v>
      </c>
      <c r="G3051" s="77">
        <v>5961</v>
      </c>
      <c r="H3051" s="77">
        <v>0.45306908899999998</v>
      </c>
      <c r="I3051" s="77">
        <v>0.54693091100000002</v>
      </c>
      <c r="J3051" s="77">
        <v>2834</v>
      </c>
      <c r="K3051" s="77">
        <v>1673</v>
      </c>
      <c r="L3051" s="77">
        <v>188</v>
      </c>
      <c r="M3051" s="77">
        <v>91</v>
      </c>
      <c r="N3051" s="77">
        <v>96</v>
      </c>
      <c r="O3051" s="77">
        <v>56</v>
      </c>
      <c r="P3051" s="77">
        <v>3342</v>
      </c>
      <c r="Q3051" s="77">
        <v>1778</v>
      </c>
      <c r="R3051" s="77">
        <v>259</v>
      </c>
      <c r="S3051" s="77">
        <v>219</v>
      </c>
      <c r="T3051" s="77">
        <v>217</v>
      </c>
      <c r="U3051" s="78">
        <v>146</v>
      </c>
    </row>
    <row r="3052" spans="1:21" ht="15">
      <c r="A3052" s="76" t="s">
        <v>3419</v>
      </c>
      <c r="B3052" s="77" t="s">
        <v>5864</v>
      </c>
      <c r="C3052" s="77" t="s">
        <v>3363</v>
      </c>
      <c r="D3052" s="77" t="s">
        <v>341</v>
      </c>
      <c r="E3052" s="77">
        <v>10960</v>
      </c>
      <c r="F3052" s="77">
        <v>5089</v>
      </c>
      <c r="G3052" s="77">
        <v>5871</v>
      </c>
      <c r="H3052" s="77">
        <v>0.46432481799999997</v>
      </c>
      <c r="I3052" s="77">
        <v>0.53567518199999997</v>
      </c>
      <c r="J3052" s="77">
        <v>2960</v>
      </c>
      <c r="K3052" s="77">
        <v>1699</v>
      </c>
      <c r="L3052" s="77">
        <v>202</v>
      </c>
      <c r="M3052" s="77">
        <v>80</v>
      </c>
      <c r="N3052" s="77">
        <v>82</v>
      </c>
      <c r="O3052" s="77">
        <v>66</v>
      </c>
      <c r="P3052" s="77">
        <v>3357</v>
      </c>
      <c r="Q3052" s="77">
        <v>1699</v>
      </c>
      <c r="R3052" s="77">
        <v>246</v>
      </c>
      <c r="S3052" s="77">
        <v>200</v>
      </c>
      <c r="T3052" s="77">
        <v>220</v>
      </c>
      <c r="U3052" s="78">
        <v>149</v>
      </c>
    </row>
    <row r="3053" spans="1:21" ht="15">
      <c r="A3053" s="76" t="s">
        <v>3420</v>
      </c>
      <c r="B3053" s="77" t="s">
        <v>5864</v>
      </c>
      <c r="C3053" s="77" t="s">
        <v>3363</v>
      </c>
      <c r="D3053" s="77" t="s">
        <v>341</v>
      </c>
      <c r="E3053" s="77">
        <v>11792</v>
      </c>
      <c r="F3053" s="77">
        <v>5419</v>
      </c>
      <c r="G3053" s="77">
        <v>6373</v>
      </c>
      <c r="H3053" s="77">
        <v>0.45954884699999998</v>
      </c>
      <c r="I3053" s="77">
        <v>0.54045115300000002</v>
      </c>
      <c r="J3053" s="77">
        <v>3248</v>
      </c>
      <c r="K3053" s="77">
        <v>1665</v>
      </c>
      <c r="L3053" s="77">
        <v>235</v>
      </c>
      <c r="M3053" s="77">
        <v>93</v>
      </c>
      <c r="N3053" s="77">
        <v>107</v>
      </c>
      <c r="O3053" s="77">
        <v>71</v>
      </c>
      <c r="P3053" s="77">
        <v>3626</v>
      </c>
      <c r="Q3053" s="77">
        <v>1944</v>
      </c>
      <c r="R3053" s="77">
        <v>238</v>
      </c>
      <c r="S3053" s="77">
        <v>199</v>
      </c>
      <c r="T3053" s="77">
        <v>226</v>
      </c>
      <c r="U3053" s="78">
        <v>140</v>
      </c>
    </row>
    <row r="3054" spans="1:21" ht="15">
      <c r="A3054" s="76" t="s">
        <v>3421</v>
      </c>
      <c r="B3054" s="77" t="s">
        <v>5864</v>
      </c>
      <c r="C3054" s="77" t="s">
        <v>3363</v>
      </c>
      <c r="D3054" s="77" t="s">
        <v>341</v>
      </c>
      <c r="E3054" s="77">
        <v>11173</v>
      </c>
      <c r="F3054" s="77">
        <v>5154</v>
      </c>
      <c r="G3054" s="77">
        <v>6019</v>
      </c>
      <c r="H3054" s="77">
        <v>0.46129061100000002</v>
      </c>
      <c r="I3054" s="77">
        <v>0.53870938899999998</v>
      </c>
      <c r="J3054" s="77">
        <v>3032</v>
      </c>
      <c r="K3054" s="77">
        <v>1668</v>
      </c>
      <c r="L3054" s="77">
        <v>211</v>
      </c>
      <c r="M3054" s="77">
        <v>94</v>
      </c>
      <c r="N3054" s="77">
        <v>101</v>
      </c>
      <c r="O3054" s="77">
        <v>48</v>
      </c>
      <c r="P3054" s="77">
        <v>3418</v>
      </c>
      <c r="Q3054" s="77">
        <v>1719</v>
      </c>
      <c r="R3054" s="77">
        <v>263</v>
      </c>
      <c r="S3054" s="77">
        <v>215</v>
      </c>
      <c r="T3054" s="77">
        <v>228</v>
      </c>
      <c r="U3054" s="78">
        <v>176</v>
      </c>
    </row>
    <row r="3055" spans="1:21" ht="15">
      <c r="A3055" s="76" t="s">
        <v>3422</v>
      </c>
      <c r="B3055" s="77" t="s">
        <v>5864</v>
      </c>
      <c r="C3055" s="77" t="s">
        <v>3363</v>
      </c>
      <c r="D3055" s="77" t="s">
        <v>341</v>
      </c>
      <c r="E3055" s="77">
        <v>10886</v>
      </c>
      <c r="F3055" s="77">
        <v>4996</v>
      </c>
      <c r="G3055" s="77">
        <v>5890</v>
      </c>
      <c r="H3055" s="77">
        <v>0.45893808600000002</v>
      </c>
      <c r="I3055" s="77">
        <v>0.54106191400000003</v>
      </c>
      <c r="J3055" s="77">
        <v>2875</v>
      </c>
      <c r="K3055" s="77">
        <v>1665</v>
      </c>
      <c r="L3055" s="77">
        <v>207</v>
      </c>
      <c r="M3055" s="77">
        <v>92</v>
      </c>
      <c r="N3055" s="77">
        <v>90</v>
      </c>
      <c r="O3055" s="77">
        <v>67</v>
      </c>
      <c r="P3055" s="77">
        <v>3376</v>
      </c>
      <c r="Q3055" s="77">
        <v>1722</v>
      </c>
      <c r="R3055" s="77">
        <v>245</v>
      </c>
      <c r="S3055" s="77">
        <v>203</v>
      </c>
      <c r="T3055" s="77">
        <v>216</v>
      </c>
      <c r="U3055" s="78">
        <v>128</v>
      </c>
    </row>
    <row r="3056" spans="1:21" ht="15">
      <c r="A3056" s="76" t="s">
        <v>3423</v>
      </c>
      <c r="B3056" s="77" t="s">
        <v>5864</v>
      </c>
      <c r="C3056" s="77" t="s">
        <v>3363</v>
      </c>
      <c r="D3056" s="77" t="s">
        <v>341</v>
      </c>
      <c r="E3056" s="77">
        <v>10060</v>
      </c>
      <c r="F3056" s="77">
        <v>4335</v>
      </c>
      <c r="G3056" s="77">
        <v>5725</v>
      </c>
      <c r="H3056" s="77">
        <v>0.430914513</v>
      </c>
      <c r="I3056" s="77">
        <v>0.56908548699999995</v>
      </c>
      <c r="J3056" s="77">
        <v>2434</v>
      </c>
      <c r="K3056" s="77">
        <v>1520</v>
      </c>
      <c r="L3056" s="77">
        <v>138</v>
      </c>
      <c r="M3056" s="77">
        <v>89</v>
      </c>
      <c r="N3056" s="77">
        <v>93</v>
      </c>
      <c r="O3056" s="77">
        <v>61</v>
      </c>
      <c r="P3056" s="77">
        <v>3183</v>
      </c>
      <c r="Q3056" s="77">
        <v>1706</v>
      </c>
      <c r="R3056" s="77">
        <v>238</v>
      </c>
      <c r="S3056" s="77">
        <v>208</v>
      </c>
      <c r="T3056" s="77">
        <v>222</v>
      </c>
      <c r="U3056" s="78">
        <v>168</v>
      </c>
    </row>
    <row r="3057" spans="1:21" ht="15">
      <c r="A3057" s="76" t="s">
        <v>3424</v>
      </c>
      <c r="B3057" s="77" t="s">
        <v>5864</v>
      </c>
      <c r="C3057" s="77" t="s">
        <v>3363</v>
      </c>
      <c r="D3057" s="77" t="s">
        <v>341</v>
      </c>
      <c r="E3057" s="77">
        <v>10098</v>
      </c>
      <c r="F3057" s="77">
        <v>4428</v>
      </c>
      <c r="G3057" s="77">
        <v>5670</v>
      </c>
      <c r="H3057" s="77">
        <v>0.43850267399999998</v>
      </c>
      <c r="I3057" s="77">
        <v>0.56149732600000002</v>
      </c>
      <c r="J3057" s="77">
        <v>2513</v>
      </c>
      <c r="K3057" s="77">
        <v>1517</v>
      </c>
      <c r="L3057" s="77">
        <v>168</v>
      </c>
      <c r="M3057" s="77">
        <v>72</v>
      </c>
      <c r="N3057" s="77">
        <v>93</v>
      </c>
      <c r="O3057" s="77">
        <v>65</v>
      </c>
      <c r="P3057" s="77">
        <v>3145</v>
      </c>
      <c r="Q3057" s="77">
        <v>1721</v>
      </c>
      <c r="R3057" s="77">
        <v>225</v>
      </c>
      <c r="S3057" s="77">
        <v>206</v>
      </c>
      <c r="T3057" s="77">
        <v>215</v>
      </c>
      <c r="U3057" s="78">
        <v>158</v>
      </c>
    </row>
    <row r="3058" spans="1:21" ht="15">
      <c r="A3058" s="76" t="s">
        <v>3425</v>
      </c>
      <c r="B3058" s="77" t="s">
        <v>5864</v>
      </c>
      <c r="C3058" s="77" t="s">
        <v>3363</v>
      </c>
      <c r="D3058" s="77" t="s">
        <v>341</v>
      </c>
      <c r="E3058" s="77">
        <v>10220</v>
      </c>
      <c r="F3058" s="77">
        <v>4373</v>
      </c>
      <c r="G3058" s="77">
        <v>5847</v>
      </c>
      <c r="H3058" s="77">
        <v>0.42788649699999998</v>
      </c>
      <c r="I3058" s="77">
        <v>0.57211350299999997</v>
      </c>
      <c r="J3058" s="77">
        <v>2480</v>
      </c>
      <c r="K3058" s="77">
        <v>1511</v>
      </c>
      <c r="L3058" s="77">
        <v>147</v>
      </c>
      <c r="M3058" s="77">
        <v>78</v>
      </c>
      <c r="N3058" s="77">
        <v>94</v>
      </c>
      <c r="O3058" s="77">
        <v>63</v>
      </c>
      <c r="P3058" s="77">
        <v>3259</v>
      </c>
      <c r="Q3058" s="77">
        <v>1761</v>
      </c>
      <c r="R3058" s="77">
        <v>241</v>
      </c>
      <c r="S3058" s="77">
        <v>205</v>
      </c>
      <c r="T3058" s="77">
        <v>219</v>
      </c>
      <c r="U3058" s="78">
        <v>162</v>
      </c>
    </row>
    <row r="3059" spans="1:21" ht="15">
      <c r="A3059" s="76" t="s">
        <v>3426</v>
      </c>
      <c r="B3059" s="77" t="s">
        <v>5864</v>
      </c>
      <c r="C3059" s="77" t="s">
        <v>3363</v>
      </c>
      <c r="D3059" s="77" t="s">
        <v>341</v>
      </c>
      <c r="E3059" s="77">
        <v>10091</v>
      </c>
      <c r="F3059" s="77">
        <v>4475</v>
      </c>
      <c r="G3059" s="77">
        <v>5616</v>
      </c>
      <c r="H3059" s="77">
        <v>0.44346447300000003</v>
      </c>
      <c r="I3059" s="77">
        <v>0.55653552699999997</v>
      </c>
      <c r="J3059" s="77">
        <v>2513</v>
      </c>
      <c r="K3059" s="77">
        <v>1569</v>
      </c>
      <c r="L3059" s="77">
        <v>150</v>
      </c>
      <c r="M3059" s="77">
        <v>88</v>
      </c>
      <c r="N3059" s="77">
        <v>99</v>
      </c>
      <c r="O3059" s="77">
        <v>56</v>
      </c>
      <c r="P3059" s="77">
        <v>3133</v>
      </c>
      <c r="Q3059" s="77">
        <v>1683</v>
      </c>
      <c r="R3059" s="77">
        <v>228</v>
      </c>
      <c r="S3059" s="77">
        <v>192</v>
      </c>
      <c r="T3059" s="77">
        <v>230</v>
      </c>
      <c r="U3059" s="78">
        <v>150</v>
      </c>
    </row>
    <row r="3060" spans="1:21" ht="15">
      <c r="A3060" s="76" t="s">
        <v>3427</v>
      </c>
      <c r="B3060" s="77" t="s">
        <v>5864</v>
      </c>
      <c r="C3060" s="77" t="s">
        <v>3363</v>
      </c>
      <c r="D3060" s="77" t="s">
        <v>341</v>
      </c>
      <c r="E3060" s="77">
        <v>10538</v>
      </c>
      <c r="F3060" s="77">
        <v>4712</v>
      </c>
      <c r="G3060" s="77">
        <v>5826</v>
      </c>
      <c r="H3060" s="77">
        <v>0.44714367100000002</v>
      </c>
      <c r="I3060" s="77">
        <v>0.55285632900000004</v>
      </c>
      <c r="J3060" s="77">
        <v>2739</v>
      </c>
      <c r="K3060" s="77">
        <v>1566</v>
      </c>
      <c r="L3060" s="77">
        <v>155</v>
      </c>
      <c r="M3060" s="77">
        <v>92</v>
      </c>
      <c r="N3060" s="77">
        <v>89</v>
      </c>
      <c r="O3060" s="77">
        <v>71</v>
      </c>
      <c r="P3060" s="77">
        <v>3308</v>
      </c>
      <c r="Q3060" s="77">
        <v>1695</v>
      </c>
      <c r="R3060" s="77">
        <v>236</v>
      </c>
      <c r="S3060" s="77">
        <v>216</v>
      </c>
      <c r="T3060" s="77">
        <v>230</v>
      </c>
      <c r="U3060" s="78">
        <v>141</v>
      </c>
    </row>
    <row r="3061" spans="1:21" ht="15">
      <c r="A3061" s="76" t="s">
        <v>3428</v>
      </c>
      <c r="B3061" s="77" t="s">
        <v>5864</v>
      </c>
      <c r="C3061" s="77" t="s">
        <v>3363</v>
      </c>
      <c r="D3061" s="77" t="s">
        <v>341</v>
      </c>
      <c r="E3061" s="77">
        <v>10922</v>
      </c>
      <c r="F3061" s="77">
        <v>4901</v>
      </c>
      <c r="G3061" s="77">
        <v>6021</v>
      </c>
      <c r="H3061" s="77">
        <v>0.448727339</v>
      </c>
      <c r="I3061" s="77">
        <v>0.55127266100000005</v>
      </c>
      <c r="J3061" s="77">
        <v>2876</v>
      </c>
      <c r="K3061" s="77">
        <v>1584</v>
      </c>
      <c r="L3061" s="77">
        <v>184</v>
      </c>
      <c r="M3061" s="77">
        <v>95</v>
      </c>
      <c r="N3061" s="77">
        <v>103</v>
      </c>
      <c r="O3061" s="77">
        <v>59</v>
      </c>
      <c r="P3061" s="77">
        <v>3424</v>
      </c>
      <c r="Q3061" s="77">
        <v>1769</v>
      </c>
      <c r="R3061" s="77">
        <v>234</v>
      </c>
      <c r="S3061" s="77">
        <v>222</v>
      </c>
      <c r="T3061" s="77">
        <v>221</v>
      </c>
      <c r="U3061" s="78">
        <v>151</v>
      </c>
    </row>
    <row r="3062" spans="1:21" ht="15">
      <c r="A3062" s="76" t="s">
        <v>3429</v>
      </c>
      <c r="B3062" s="77" t="s">
        <v>5864</v>
      </c>
      <c r="C3062" s="77" t="s">
        <v>3363</v>
      </c>
      <c r="D3062" s="77" t="s">
        <v>341</v>
      </c>
      <c r="E3062" s="77">
        <v>10999</v>
      </c>
      <c r="F3062" s="77">
        <v>4928</v>
      </c>
      <c r="G3062" s="77">
        <v>6071</v>
      </c>
      <c r="H3062" s="77">
        <v>0.44804073100000003</v>
      </c>
      <c r="I3062" s="77">
        <v>0.55195926900000003</v>
      </c>
      <c r="J3062" s="77">
        <v>2843</v>
      </c>
      <c r="K3062" s="77">
        <v>1654</v>
      </c>
      <c r="L3062" s="77">
        <v>175</v>
      </c>
      <c r="M3062" s="77">
        <v>98</v>
      </c>
      <c r="N3062" s="77">
        <v>99</v>
      </c>
      <c r="O3062" s="77">
        <v>59</v>
      </c>
      <c r="P3062" s="77">
        <v>3403</v>
      </c>
      <c r="Q3062" s="77">
        <v>1831</v>
      </c>
      <c r="R3062" s="77">
        <v>238</v>
      </c>
      <c r="S3062" s="77">
        <v>201</v>
      </c>
      <c r="T3062" s="77">
        <v>235</v>
      </c>
      <c r="U3062" s="78">
        <v>163</v>
      </c>
    </row>
    <row r="3063" spans="1:21" ht="15">
      <c r="A3063" s="76" t="s">
        <v>3430</v>
      </c>
      <c r="B3063" s="77" t="s">
        <v>5864</v>
      </c>
      <c r="C3063" s="77" t="s">
        <v>3363</v>
      </c>
      <c r="D3063" s="77" t="s">
        <v>341</v>
      </c>
      <c r="E3063" s="77">
        <v>9964</v>
      </c>
      <c r="F3063" s="77">
        <v>4309</v>
      </c>
      <c r="G3063" s="77">
        <v>5655</v>
      </c>
      <c r="H3063" s="77">
        <v>0.43245684499999998</v>
      </c>
      <c r="I3063" s="77">
        <v>0.56754315499999997</v>
      </c>
      <c r="J3063" s="77">
        <v>2462</v>
      </c>
      <c r="K3063" s="77">
        <v>1463</v>
      </c>
      <c r="L3063" s="77">
        <v>148</v>
      </c>
      <c r="M3063" s="77">
        <v>86</v>
      </c>
      <c r="N3063" s="77">
        <v>90</v>
      </c>
      <c r="O3063" s="77">
        <v>60</v>
      </c>
      <c r="P3063" s="77">
        <v>3141</v>
      </c>
      <c r="Q3063" s="77">
        <v>1712</v>
      </c>
      <c r="R3063" s="77">
        <v>216</v>
      </c>
      <c r="S3063" s="77">
        <v>213</v>
      </c>
      <c r="T3063" s="77">
        <v>214</v>
      </c>
      <c r="U3063" s="78">
        <v>159</v>
      </c>
    </row>
    <row r="3064" spans="1:21" ht="15">
      <c r="A3064" s="76" t="s">
        <v>3431</v>
      </c>
      <c r="B3064" s="77" t="s">
        <v>5864</v>
      </c>
      <c r="C3064" s="77" t="s">
        <v>3363</v>
      </c>
      <c r="D3064" s="77" t="s">
        <v>341</v>
      </c>
      <c r="E3064" s="77">
        <v>10752</v>
      </c>
      <c r="F3064" s="77">
        <v>4796</v>
      </c>
      <c r="G3064" s="77">
        <v>5956</v>
      </c>
      <c r="H3064" s="77">
        <v>0.446056548</v>
      </c>
      <c r="I3064" s="77">
        <v>0.55394345199999995</v>
      </c>
      <c r="J3064" s="77">
        <v>2775</v>
      </c>
      <c r="K3064" s="77">
        <v>1578</v>
      </c>
      <c r="L3064" s="77">
        <v>192</v>
      </c>
      <c r="M3064" s="77">
        <v>93</v>
      </c>
      <c r="N3064" s="77">
        <v>94</v>
      </c>
      <c r="O3064" s="77">
        <v>64</v>
      </c>
      <c r="P3064" s="77">
        <v>3378</v>
      </c>
      <c r="Q3064" s="77">
        <v>1745</v>
      </c>
      <c r="R3064" s="77">
        <v>246</v>
      </c>
      <c r="S3064" s="77">
        <v>201</v>
      </c>
      <c r="T3064" s="77">
        <v>228</v>
      </c>
      <c r="U3064" s="78">
        <v>158</v>
      </c>
    </row>
    <row r="3065" spans="1:21" ht="15">
      <c r="A3065" s="76" t="s">
        <v>3432</v>
      </c>
      <c r="B3065" s="77" t="s">
        <v>5864</v>
      </c>
      <c r="C3065" s="77" t="s">
        <v>3363</v>
      </c>
      <c r="D3065" s="77" t="s">
        <v>341</v>
      </c>
      <c r="E3065" s="77">
        <v>10596</v>
      </c>
      <c r="F3065" s="77">
        <v>4753</v>
      </c>
      <c r="G3065" s="77">
        <v>5843</v>
      </c>
      <c r="H3065" s="77">
        <v>0.44856549600000001</v>
      </c>
      <c r="I3065" s="77">
        <v>0.55143450400000005</v>
      </c>
      <c r="J3065" s="77">
        <v>2763</v>
      </c>
      <c r="K3065" s="77">
        <v>1571</v>
      </c>
      <c r="L3065" s="77">
        <v>177</v>
      </c>
      <c r="M3065" s="77">
        <v>84</v>
      </c>
      <c r="N3065" s="77">
        <v>100</v>
      </c>
      <c r="O3065" s="77">
        <v>58</v>
      </c>
      <c r="P3065" s="77">
        <v>3270</v>
      </c>
      <c r="Q3065" s="77">
        <v>1743</v>
      </c>
      <c r="R3065" s="77">
        <v>251</v>
      </c>
      <c r="S3065" s="77">
        <v>208</v>
      </c>
      <c r="T3065" s="77">
        <v>226</v>
      </c>
      <c r="U3065" s="78">
        <v>145</v>
      </c>
    </row>
    <row r="3066" spans="1:21" ht="15">
      <c r="A3066" s="76" t="s">
        <v>3433</v>
      </c>
      <c r="B3066" s="77" t="s">
        <v>5864</v>
      </c>
      <c r="C3066" s="77" t="s">
        <v>3363</v>
      </c>
      <c r="D3066" s="77" t="s">
        <v>341</v>
      </c>
      <c r="E3066" s="77">
        <v>11326</v>
      </c>
      <c r="F3066" s="77">
        <v>5246</v>
      </c>
      <c r="G3066" s="77">
        <v>6080</v>
      </c>
      <c r="H3066" s="77">
        <v>0.46318205899999998</v>
      </c>
      <c r="I3066" s="77">
        <v>0.53681794100000002</v>
      </c>
      <c r="J3066" s="77">
        <v>3077</v>
      </c>
      <c r="K3066" s="77">
        <v>1710</v>
      </c>
      <c r="L3066" s="77">
        <v>208</v>
      </c>
      <c r="M3066" s="77">
        <v>82</v>
      </c>
      <c r="N3066" s="77">
        <v>98</v>
      </c>
      <c r="O3066" s="77">
        <v>71</v>
      </c>
      <c r="P3066" s="77">
        <v>3519</v>
      </c>
      <c r="Q3066" s="77">
        <v>1743</v>
      </c>
      <c r="R3066" s="77">
        <v>238</v>
      </c>
      <c r="S3066" s="77">
        <v>202</v>
      </c>
      <c r="T3066" s="77">
        <v>219</v>
      </c>
      <c r="U3066" s="78">
        <v>159</v>
      </c>
    </row>
    <row r="3067" spans="1:21" ht="15">
      <c r="A3067" s="76" t="s">
        <v>3434</v>
      </c>
      <c r="B3067" s="77" t="s">
        <v>5864</v>
      </c>
      <c r="C3067" s="77" t="s">
        <v>3363</v>
      </c>
      <c r="D3067" s="77" t="s">
        <v>341</v>
      </c>
      <c r="E3067" s="77">
        <v>10821</v>
      </c>
      <c r="F3067" s="77">
        <v>4824</v>
      </c>
      <c r="G3067" s="77">
        <v>5997</v>
      </c>
      <c r="H3067" s="77">
        <v>0.44579983400000001</v>
      </c>
      <c r="I3067" s="77">
        <v>0.55420016599999999</v>
      </c>
      <c r="J3067" s="77">
        <v>2828</v>
      </c>
      <c r="K3067" s="77">
        <v>1593</v>
      </c>
      <c r="L3067" s="77">
        <v>169</v>
      </c>
      <c r="M3067" s="77">
        <v>93</v>
      </c>
      <c r="N3067" s="77">
        <v>81</v>
      </c>
      <c r="O3067" s="77">
        <v>60</v>
      </c>
      <c r="P3067" s="77">
        <v>3394</v>
      </c>
      <c r="Q3067" s="77">
        <v>1777</v>
      </c>
      <c r="R3067" s="77">
        <v>234</v>
      </c>
      <c r="S3067" s="77">
        <v>216</v>
      </c>
      <c r="T3067" s="77">
        <v>221</v>
      </c>
      <c r="U3067" s="78">
        <v>155</v>
      </c>
    </row>
    <row r="3068" spans="1:21" ht="15">
      <c r="A3068" s="76" t="s">
        <v>3435</v>
      </c>
      <c r="B3068" s="77" t="s">
        <v>5864</v>
      </c>
      <c r="C3068" s="77" t="s">
        <v>3363</v>
      </c>
      <c r="D3068" s="77" t="s">
        <v>341</v>
      </c>
      <c r="E3068" s="77">
        <v>11067</v>
      </c>
      <c r="F3068" s="77">
        <v>5073</v>
      </c>
      <c r="G3068" s="77">
        <v>5994</v>
      </c>
      <c r="H3068" s="77">
        <v>0.45838980800000001</v>
      </c>
      <c r="I3068" s="77">
        <v>0.54161019200000005</v>
      </c>
      <c r="J3068" s="77">
        <v>2980</v>
      </c>
      <c r="K3068" s="77">
        <v>1656</v>
      </c>
      <c r="L3068" s="77">
        <v>188</v>
      </c>
      <c r="M3068" s="77">
        <v>88</v>
      </c>
      <c r="N3068" s="77">
        <v>91</v>
      </c>
      <c r="O3068" s="77">
        <v>70</v>
      </c>
      <c r="P3068" s="77">
        <v>3431</v>
      </c>
      <c r="Q3068" s="77">
        <v>1753</v>
      </c>
      <c r="R3068" s="77">
        <v>242</v>
      </c>
      <c r="S3068" s="77">
        <v>196</v>
      </c>
      <c r="T3068" s="77">
        <v>227</v>
      </c>
      <c r="U3068" s="78">
        <v>145</v>
      </c>
    </row>
    <row r="3069" spans="1:21" ht="15">
      <c r="A3069" s="76" t="s">
        <v>3436</v>
      </c>
      <c r="B3069" s="77" t="s">
        <v>5864</v>
      </c>
      <c r="C3069" s="77" t="s">
        <v>3363</v>
      </c>
      <c r="D3069" s="77" t="s">
        <v>341</v>
      </c>
      <c r="E3069" s="77">
        <v>11554</v>
      </c>
      <c r="F3069" s="77">
        <v>5392</v>
      </c>
      <c r="G3069" s="77">
        <v>6162</v>
      </c>
      <c r="H3069" s="77">
        <v>0.46667820700000001</v>
      </c>
      <c r="I3069" s="77">
        <v>0.53332179300000004</v>
      </c>
      <c r="J3069" s="77">
        <v>3200</v>
      </c>
      <c r="K3069" s="77">
        <v>1699</v>
      </c>
      <c r="L3069" s="77">
        <v>223</v>
      </c>
      <c r="M3069" s="77">
        <v>103</v>
      </c>
      <c r="N3069" s="77">
        <v>101</v>
      </c>
      <c r="O3069" s="77">
        <v>66</v>
      </c>
      <c r="P3069" s="77">
        <v>3567</v>
      </c>
      <c r="Q3069" s="77">
        <v>1747</v>
      </c>
      <c r="R3069" s="77">
        <v>231</v>
      </c>
      <c r="S3069" s="77">
        <v>228</v>
      </c>
      <c r="T3069" s="77">
        <v>228</v>
      </c>
      <c r="U3069" s="78">
        <v>161</v>
      </c>
    </row>
    <row r="3070" spans="1:21" ht="15">
      <c r="A3070" s="76" t="s">
        <v>3437</v>
      </c>
      <c r="B3070" s="77" t="s">
        <v>5864</v>
      </c>
      <c r="C3070" s="77" t="s">
        <v>3363</v>
      </c>
      <c r="D3070" s="77" t="s">
        <v>341</v>
      </c>
      <c r="E3070" s="77">
        <v>11150</v>
      </c>
      <c r="F3070" s="77">
        <v>5116</v>
      </c>
      <c r="G3070" s="77">
        <v>6034</v>
      </c>
      <c r="H3070" s="77">
        <v>0.458834081</v>
      </c>
      <c r="I3070" s="77">
        <v>0.541165919</v>
      </c>
      <c r="J3070" s="77">
        <v>2992</v>
      </c>
      <c r="K3070" s="77">
        <v>1674</v>
      </c>
      <c r="L3070" s="77">
        <v>188</v>
      </c>
      <c r="M3070" s="77">
        <v>102</v>
      </c>
      <c r="N3070" s="77">
        <v>100</v>
      </c>
      <c r="O3070" s="77">
        <v>60</v>
      </c>
      <c r="P3070" s="77">
        <v>3515</v>
      </c>
      <c r="Q3070" s="77">
        <v>1694</v>
      </c>
      <c r="R3070" s="77">
        <v>237</v>
      </c>
      <c r="S3070" s="77">
        <v>208</v>
      </c>
      <c r="T3070" s="77">
        <v>229</v>
      </c>
      <c r="U3070" s="78">
        <v>151</v>
      </c>
    </row>
    <row r="3071" spans="1:21" ht="15">
      <c r="A3071" s="76" t="s">
        <v>3438</v>
      </c>
      <c r="B3071" s="77" t="s">
        <v>5864</v>
      </c>
      <c r="C3071" s="77" t="s">
        <v>3363</v>
      </c>
      <c r="D3071" s="77" t="s">
        <v>341</v>
      </c>
      <c r="E3071" s="77">
        <v>10507</v>
      </c>
      <c r="F3071" s="77">
        <v>4643</v>
      </c>
      <c r="G3071" s="77">
        <v>5864</v>
      </c>
      <c r="H3071" s="77">
        <v>0.44189587899999999</v>
      </c>
      <c r="I3071" s="77">
        <v>0.55810412099999995</v>
      </c>
      <c r="J3071" s="77">
        <v>2679</v>
      </c>
      <c r="K3071" s="77">
        <v>1545</v>
      </c>
      <c r="L3071" s="77">
        <v>184</v>
      </c>
      <c r="M3071" s="77">
        <v>78</v>
      </c>
      <c r="N3071" s="77">
        <v>94</v>
      </c>
      <c r="O3071" s="77">
        <v>63</v>
      </c>
      <c r="P3071" s="77">
        <v>3300</v>
      </c>
      <c r="Q3071" s="77">
        <v>1765</v>
      </c>
      <c r="R3071" s="77">
        <v>222</v>
      </c>
      <c r="S3071" s="77">
        <v>209</v>
      </c>
      <c r="T3071" s="77">
        <v>230</v>
      </c>
      <c r="U3071" s="78">
        <v>138</v>
      </c>
    </row>
    <row r="3072" spans="1:21" ht="15">
      <c r="A3072" s="76" t="s">
        <v>3439</v>
      </c>
      <c r="B3072" s="77" t="s">
        <v>5864</v>
      </c>
      <c r="C3072" s="77" t="s">
        <v>3363</v>
      </c>
      <c r="D3072" s="77" t="s">
        <v>341</v>
      </c>
      <c r="E3072" s="77">
        <v>10761</v>
      </c>
      <c r="F3072" s="77">
        <v>4812</v>
      </c>
      <c r="G3072" s="77">
        <v>5949</v>
      </c>
      <c r="H3072" s="77">
        <v>0.44717033699999997</v>
      </c>
      <c r="I3072" s="77">
        <v>0.55282966300000003</v>
      </c>
      <c r="J3072" s="77">
        <v>2787</v>
      </c>
      <c r="K3072" s="77">
        <v>1613</v>
      </c>
      <c r="L3072" s="77">
        <v>177</v>
      </c>
      <c r="M3072" s="77">
        <v>86</v>
      </c>
      <c r="N3072" s="77">
        <v>88</v>
      </c>
      <c r="O3072" s="77">
        <v>61</v>
      </c>
      <c r="P3072" s="77">
        <v>3363</v>
      </c>
      <c r="Q3072" s="77">
        <v>1776</v>
      </c>
      <c r="R3072" s="77">
        <v>235</v>
      </c>
      <c r="S3072" s="77">
        <v>198</v>
      </c>
      <c r="T3072" s="77">
        <v>228</v>
      </c>
      <c r="U3072" s="78">
        <v>149</v>
      </c>
    </row>
    <row r="3073" spans="1:21" ht="15">
      <c r="A3073" s="76" t="s">
        <v>3440</v>
      </c>
      <c r="B3073" s="77" t="s">
        <v>5864</v>
      </c>
      <c r="C3073" s="77" t="s">
        <v>3363</v>
      </c>
      <c r="D3073" s="77" t="s">
        <v>341</v>
      </c>
      <c r="E3073" s="77">
        <v>10995</v>
      </c>
      <c r="F3073" s="77">
        <v>4846</v>
      </c>
      <c r="G3073" s="77">
        <v>6149</v>
      </c>
      <c r="H3073" s="77">
        <v>0.44074579400000002</v>
      </c>
      <c r="I3073" s="77">
        <v>0.55925420599999998</v>
      </c>
      <c r="J3073" s="77">
        <v>2825</v>
      </c>
      <c r="K3073" s="77">
        <v>1598</v>
      </c>
      <c r="L3073" s="77">
        <v>170</v>
      </c>
      <c r="M3073" s="77">
        <v>97</v>
      </c>
      <c r="N3073" s="77">
        <v>89</v>
      </c>
      <c r="O3073" s="77">
        <v>67</v>
      </c>
      <c r="P3073" s="77">
        <v>3470</v>
      </c>
      <c r="Q3073" s="77">
        <v>1853</v>
      </c>
      <c r="R3073" s="77">
        <v>238</v>
      </c>
      <c r="S3073" s="77">
        <v>198</v>
      </c>
      <c r="T3073" s="77">
        <v>237</v>
      </c>
      <c r="U3073" s="78">
        <v>153</v>
      </c>
    </row>
    <row r="3074" spans="1:21" ht="15">
      <c r="A3074" s="76" t="s">
        <v>3441</v>
      </c>
      <c r="B3074" s="77" t="s">
        <v>5864</v>
      </c>
      <c r="C3074" s="77" t="s">
        <v>3363</v>
      </c>
      <c r="D3074" s="77" t="s">
        <v>341</v>
      </c>
      <c r="E3074" s="77">
        <v>10755</v>
      </c>
      <c r="F3074" s="77">
        <v>4806</v>
      </c>
      <c r="G3074" s="77">
        <v>5949</v>
      </c>
      <c r="H3074" s="77">
        <v>0.44686192499999999</v>
      </c>
      <c r="I3074" s="77">
        <v>0.55313807500000001</v>
      </c>
      <c r="J3074" s="77">
        <v>2753</v>
      </c>
      <c r="K3074" s="77">
        <v>1592</v>
      </c>
      <c r="L3074" s="77">
        <v>193</v>
      </c>
      <c r="M3074" s="77">
        <v>100</v>
      </c>
      <c r="N3074" s="77">
        <v>101</v>
      </c>
      <c r="O3074" s="77">
        <v>67</v>
      </c>
      <c r="P3074" s="77">
        <v>3357</v>
      </c>
      <c r="Q3074" s="77">
        <v>1776</v>
      </c>
      <c r="R3074" s="77">
        <v>228</v>
      </c>
      <c r="S3074" s="77">
        <v>213</v>
      </c>
      <c r="T3074" s="77">
        <v>225</v>
      </c>
      <c r="U3074" s="78">
        <v>150</v>
      </c>
    </row>
    <row r="3075" spans="1:21" ht="15">
      <c r="A3075" s="76" t="s">
        <v>3442</v>
      </c>
      <c r="B3075" s="77" t="s">
        <v>5864</v>
      </c>
      <c r="C3075" s="77" t="s">
        <v>3363</v>
      </c>
      <c r="D3075" s="77" t="s">
        <v>341</v>
      </c>
      <c r="E3075" s="77">
        <v>10641</v>
      </c>
      <c r="F3075" s="77">
        <v>4720</v>
      </c>
      <c r="G3075" s="77">
        <v>5921</v>
      </c>
      <c r="H3075" s="77">
        <v>0.44356733399999998</v>
      </c>
      <c r="I3075" s="77">
        <v>0.55643266599999996</v>
      </c>
      <c r="J3075" s="77">
        <v>2655</v>
      </c>
      <c r="K3075" s="77">
        <v>1635</v>
      </c>
      <c r="L3075" s="77">
        <v>176</v>
      </c>
      <c r="M3075" s="77">
        <v>90</v>
      </c>
      <c r="N3075" s="77">
        <v>99</v>
      </c>
      <c r="O3075" s="77">
        <v>65</v>
      </c>
      <c r="P3075" s="77">
        <v>3310</v>
      </c>
      <c r="Q3075" s="77">
        <v>1790</v>
      </c>
      <c r="R3075" s="77">
        <v>233</v>
      </c>
      <c r="S3075" s="77">
        <v>186</v>
      </c>
      <c r="T3075" s="77">
        <v>232</v>
      </c>
      <c r="U3075" s="78">
        <v>170</v>
      </c>
    </row>
    <row r="3076" spans="1:21" ht="15">
      <c r="A3076" s="76" t="s">
        <v>3443</v>
      </c>
      <c r="B3076" s="77" t="s">
        <v>5864</v>
      </c>
      <c r="C3076" s="77" t="s">
        <v>3363</v>
      </c>
      <c r="D3076" s="77" t="s">
        <v>341</v>
      </c>
      <c r="E3076" s="77">
        <v>10201</v>
      </c>
      <c r="F3076" s="77">
        <v>4601</v>
      </c>
      <c r="G3076" s="77">
        <v>5600</v>
      </c>
      <c r="H3076" s="77">
        <v>0.45103421199999999</v>
      </c>
      <c r="I3076" s="77">
        <v>0.54896578799999995</v>
      </c>
      <c r="J3076" s="77">
        <v>2601</v>
      </c>
      <c r="K3076" s="77">
        <v>1577</v>
      </c>
      <c r="L3076" s="77">
        <v>173</v>
      </c>
      <c r="M3076" s="77">
        <v>93</v>
      </c>
      <c r="N3076" s="77">
        <v>93</v>
      </c>
      <c r="O3076" s="77">
        <v>64</v>
      </c>
      <c r="P3076" s="77">
        <v>3133</v>
      </c>
      <c r="Q3076" s="77">
        <v>1649</v>
      </c>
      <c r="R3076" s="77">
        <v>211</v>
      </c>
      <c r="S3076" s="77">
        <v>205</v>
      </c>
      <c r="T3076" s="77">
        <v>240</v>
      </c>
      <c r="U3076" s="78">
        <v>162</v>
      </c>
    </row>
    <row r="3077" spans="1:21" ht="15">
      <c r="A3077" s="76" t="s">
        <v>3444</v>
      </c>
      <c r="B3077" s="77" t="s">
        <v>5864</v>
      </c>
      <c r="C3077" s="77" t="s">
        <v>3363</v>
      </c>
      <c r="D3077" s="77" t="s">
        <v>341</v>
      </c>
      <c r="E3077" s="77">
        <v>10114</v>
      </c>
      <c r="F3077" s="77">
        <v>4456</v>
      </c>
      <c r="G3077" s="77">
        <v>5658</v>
      </c>
      <c r="H3077" s="77">
        <v>0.44057741700000003</v>
      </c>
      <c r="I3077" s="77">
        <v>0.55942258300000003</v>
      </c>
      <c r="J3077" s="77">
        <v>2492</v>
      </c>
      <c r="K3077" s="77">
        <v>1558</v>
      </c>
      <c r="L3077" s="77">
        <v>169</v>
      </c>
      <c r="M3077" s="77">
        <v>82</v>
      </c>
      <c r="N3077" s="77">
        <v>88</v>
      </c>
      <c r="O3077" s="77">
        <v>67</v>
      </c>
      <c r="P3077" s="77">
        <v>3133</v>
      </c>
      <c r="Q3077" s="77">
        <v>1721</v>
      </c>
      <c r="R3077" s="77">
        <v>226</v>
      </c>
      <c r="S3077" s="77">
        <v>194</v>
      </c>
      <c r="T3077" s="77">
        <v>230</v>
      </c>
      <c r="U3077" s="78">
        <v>154</v>
      </c>
    </row>
    <row r="3078" spans="1:21" ht="15">
      <c r="A3078" s="76" t="s">
        <v>3445</v>
      </c>
      <c r="B3078" s="77" t="s">
        <v>5864</v>
      </c>
      <c r="C3078" s="77" t="s">
        <v>3363</v>
      </c>
      <c r="D3078" s="77" t="s">
        <v>341</v>
      </c>
      <c r="E3078" s="77">
        <v>10588</v>
      </c>
      <c r="F3078" s="77">
        <v>4676</v>
      </c>
      <c r="G3078" s="77">
        <v>5912</v>
      </c>
      <c r="H3078" s="77">
        <v>0.44163203600000001</v>
      </c>
      <c r="I3078" s="77">
        <v>0.55836796399999999</v>
      </c>
      <c r="J3078" s="77">
        <v>2678</v>
      </c>
      <c r="K3078" s="77">
        <v>1578</v>
      </c>
      <c r="L3078" s="77">
        <v>173</v>
      </c>
      <c r="M3078" s="77">
        <v>86</v>
      </c>
      <c r="N3078" s="77">
        <v>90</v>
      </c>
      <c r="O3078" s="77">
        <v>71</v>
      </c>
      <c r="P3078" s="77">
        <v>3291</v>
      </c>
      <c r="Q3078" s="77">
        <v>1797</v>
      </c>
      <c r="R3078" s="77">
        <v>237</v>
      </c>
      <c r="S3078" s="77">
        <v>206</v>
      </c>
      <c r="T3078" s="77">
        <v>227</v>
      </c>
      <c r="U3078" s="78">
        <v>154</v>
      </c>
    </row>
    <row r="3079" spans="1:21" ht="15">
      <c r="A3079" s="76" t="s">
        <v>3446</v>
      </c>
      <c r="B3079" s="77" t="s">
        <v>5864</v>
      </c>
      <c r="C3079" s="77" t="s">
        <v>3363</v>
      </c>
      <c r="D3079" s="77" t="s">
        <v>341</v>
      </c>
      <c r="E3079" s="77">
        <v>11007</v>
      </c>
      <c r="F3079" s="77">
        <v>4868</v>
      </c>
      <c r="G3079" s="77">
        <v>6139</v>
      </c>
      <c r="H3079" s="77">
        <v>0.44226401399999998</v>
      </c>
      <c r="I3079" s="77">
        <v>0.55773598599999996</v>
      </c>
      <c r="J3079" s="77">
        <v>2807</v>
      </c>
      <c r="K3079" s="77">
        <v>1607</v>
      </c>
      <c r="L3079" s="77">
        <v>186</v>
      </c>
      <c r="M3079" s="77">
        <v>93</v>
      </c>
      <c r="N3079" s="77">
        <v>100</v>
      </c>
      <c r="O3079" s="77">
        <v>75</v>
      </c>
      <c r="P3079" s="77">
        <v>3533</v>
      </c>
      <c r="Q3079" s="77">
        <v>1789</v>
      </c>
      <c r="R3079" s="77">
        <v>243</v>
      </c>
      <c r="S3079" s="77">
        <v>199</v>
      </c>
      <c r="T3079" s="77">
        <v>213</v>
      </c>
      <c r="U3079" s="78">
        <v>162</v>
      </c>
    </row>
    <row r="3080" spans="1:21" ht="15">
      <c r="A3080" s="76" t="s">
        <v>3447</v>
      </c>
      <c r="B3080" s="77" t="s">
        <v>5864</v>
      </c>
      <c r="C3080" s="77" t="s">
        <v>3363</v>
      </c>
      <c r="D3080" s="77" t="s">
        <v>341</v>
      </c>
      <c r="E3080" s="77">
        <v>10761</v>
      </c>
      <c r="F3080" s="77">
        <v>4778</v>
      </c>
      <c r="G3080" s="77">
        <v>5983</v>
      </c>
      <c r="H3080" s="77">
        <v>0.44401077999999999</v>
      </c>
      <c r="I3080" s="77">
        <v>0.55598921999999995</v>
      </c>
      <c r="J3080" s="77">
        <v>2721</v>
      </c>
      <c r="K3080" s="77">
        <v>1639</v>
      </c>
      <c r="L3080" s="77">
        <v>167</v>
      </c>
      <c r="M3080" s="77">
        <v>90</v>
      </c>
      <c r="N3080" s="77">
        <v>100</v>
      </c>
      <c r="O3080" s="77">
        <v>61</v>
      </c>
      <c r="P3080" s="77">
        <v>3389</v>
      </c>
      <c r="Q3080" s="77">
        <v>1761</v>
      </c>
      <c r="R3080" s="77">
        <v>238</v>
      </c>
      <c r="S3080" s="77">
        <v>208</v>
      </c>
      <c r="T3080" s="77">
        <v>232</v>
      </c>
      <c r="U3080" s="78">
        <v>155</v>
      </c>
    </row>
    <row r="3081" spans="1:21" ht="15">
      <c r="A3081" s="76" t="s">
        <v>3448</v>
      </c>
      <c r="B3081" s="77" t="s">
        <v>5864</v>
      </c>
      <c r="C3081" s="77" t="s">
        <v>3363</v>
      </c>
      <c r="D3081" s="77" t="s">
        <v>341</v>
      </c>
      <c r="E3081" s="77">
        <v>10291</v>
      </c>
      <c r="F3081" s="77">
        <v>4507</v>
      </c>
      <c r="G3081" s="77">
        <v>5784</v>
      </c>
      <c r="H3081" s="77">
        <v>0.43795549499999997</v>
      </c>
      <c r="I3081" s="77">
        <v>0.56204450500000003</v>
      </c>
      <c r="J3081" s="77">
        <v>2545</v>
      </c>
      <c r="K3081" s="77">
        <v>1555</v>
      </c>
      <c r="L3081" s="77">
        <v>156</v>
      </c>
      <c r="M3081" s="77">
        <v>83</v>
      </c>
      <c r="N3081" s="77">
        <v>104</v>
      </c>
      <c r="O3081" s="77">
        <v>64</v>
      </c>
      <c r="P3081" s="77">
        <v>3174</v>
      </c>
      <c r="Q3081" s="77">
        <v>1768</v>
      </c>
      <c r="R3081" s="77">
        <v>244</v>
      </c>
      <c r="S3081" s="77">
        <v>213</v>
      </c>
      <c r="T3081" s="77">
        <v>225</v>
      </c>
      <c r="U3081" s="78">
        <v>160</v>
      </c>
    </row>
    <row r="3082" spans="1:21" ht="15">
      <c r="A3082" s="76" t="s">
        <v>3449</v>
      </c>
      <c r="B3082" s="77" t="s">
        <v>5864</v>
      </c>
      <c r="C3082" s="77" t="s">
        <v>3363</v>
      </c>
      <c r="D3082" s="77" t="s">
        <v>341</v>
      </c>
      <c r="E3082" s="77">
        <v>10900</v>
      </c>
      <c r="F3082" s="77">
        <v>4803</v>
      </c>
      <c r="G3082" s="77">
        <v>6097</v>
      </c>
      <c r="H3082" s="77">
        <v>0.44064220199999998</v>
      </c>
      <c r="I3082" s="77">
        <v>0.55935779799999996</v>
      </c>
      <c r="J3082" s="77">
        <v>2734</v>
      </c>
      <c r="K3082" s="77">
        <v>1623</v>
      </c>
      <c r="L3082" s="77">
        <v>198</v>
      </c>
      <c r="M3082" s="77">
        <v>88</v>
      </c>
      <c r="N3082" s="77">
        <v>99</v>
      </c>
      <c r="O3082" s="77">
        <v>61</v>
      </c>
      <c r="P3082" s="77">
        <v>3414</v>
      </c>
      <c r="Q3082" s="77">
        <v>1820</v>
      </c>
      <c r="R3082" s="77">
        <v>259</v>
      </c>
      <c r="S3082" s="77">
        <v>230</v>
      </c>
      <c r="T3082" s="77">
        <v>204</v>
      </c>
      <c r="U3082" s="78">
        <v>170</v>
      </c>
    </row>
    <row r="3083" spans="1:21" ht="15">
      <c r="A3083" s="76" t="s">
        <v>3450</v>
      </c>
      <c r="B3083" s="77" t="s">
        <v>5864</v>
      </c>
      <c r="C3083" s="77" t="s">
        <v>3363</v>
      </c>
      <c r="D3083" s="77" t="s">
        <v>341</v>
      </c>
      <c r="E3083" s="77">
        <v>10101</v>
      </c>
      <c r="F3083" s="77">
        <v>4428</v>
      </c>
      <c r="G3083" s="77">
        <v>5673</v>
      </c>
      <c r="H3083" s="77">
        <v>0.43837243799999998</v>
      </c>
      <c r="I3083" s="77">
        <v>0.56162756199999997</v>
      </c>
      <c r="J3083" s="77">
        <v>2526</v>
      </c>
      <c r="K3083" s="77">
        <v>1507</v>
      </c>
      <c r="L3083" s="77">
        <v>160</v>
      </c>
      <c r="M3083" s="77">
        <v>87</v>
      </c>
      <c r="N3083" s="77">
        <v>82</v>
      </c>
      <c r="O3083" s="77">
        <v>66</v>
      </c>
      <c r="P3083" s="77">
        <v>3106</v>
      </c>
      <c r="Q3083" s="77">
        <v>1742</v>
      </c>
      <c r="R3083" s="77">
        <v>237</v>
      </c>
      <c r="S3083" s="77">
        <v>218</v>
      </c>
      <c r="T3083" s="77">
        <v>215</v>
      </c>
      <c r="U3083" s="78">
        <v>155</v>
      </c>
    </row>
    <row r="3084" spans="1:21" ht="15">
      <c r="A3084" s="76" t="s">
        <v>3451</v>
      </c>
      <c r="B3084" s="77" t="s">
        <v>5864</v>
      </c>
      <c r="C3084" s="77" t="s">
        <v>3363</v>
      </c>
      <c r="D3084" s="77" t="s">
        <v>341</v>
      </c>
      <c r="E3084" s="77">
        <v>11008</v>
      </c>
      <c r="F3084" s="77">
        <v>4918</v>
      </c>
      <c r="G3084" s="77">
        <v>6090</v>
      </c>
      <c r="H3084" s="77">
        <v>0.446765988</v>
      </c>
      <c r="I3084" s="77">
        <v>0.553234012</v>
      </c>
      <c r="J3084" s="77">
        <v>2856</v>
      </c>
      <c r="K3084" s="77">
        <v>1619</v>
      </c>
      <c r="L3084" s="77">
        <v>175</v>
      </c>
      <c r="M3084" s="77">
        <v>91</v>
      </c>
      <c r="N3084" s="77">
        <v>104</v>
      </c>
      <c r="O3084" s="77">
        <v>73</v>
      </c>
      <c r="P3084" s="77">
        <v>3416</v>
      </c>
      <c r="Q3084" s="77">
        <v>1812</v>
      </c>
      <c r="R3084" s="77">
        <v>230</v>
      </c>
      <c r="S3084" s="77">
        <v>219</v>
      </c>
      <c r="T3084" s="77">
        <v>246</v>
      </c>
      <c r="U3084" s="78">
        <v>167</v>
      </c>
    </row>
    <row r="3085" spans="1:21" ht="15">
      <c r="A3085" s="76" t="s">
        <v>3452</v>
      </c>
      <c r="B3085" s="77" t="s">
        <v>5864</v>
      </c>
      <c r="C3085" s="77" t="s">
        <v>3363</v>
      </c>
      <c r="D3085" s="77" t="s">
        <v>341</v>
      </c>
      <c r="E3085" s="77">
        <v>10412</v>
      </c>
      <c r="F3085" s="77">
        <v>4574</v>
      </c>
      <c r="G3085" s="77">
        <v>5838</v>
      </c>
      <c r="H3085" s="77">
        <v>0.43930080700000002</v>
      </c>
      <c r="I3085" s="77">
        <v>0.56069919300000004</v>
      </c>
      <c r="J3085" s="77">
        <v>2648</v>
      </c>
      <c r="K3085" s="77">
        <v>1533</v>
      </c>
      <c r="L3085" s="77">
        <v>153</v>
      </c>
      <c r="M3085" s="77">
        <v>88</v>
      </c>
      <c r="N3085" s="77">
        <v>89</v>
      </c>
      <c r="O3085" s="77">
        <v>63</v>
      </c>
      <c r="P3085" s="77">
        <v>3222</v>
      </c>
      <c r="Q3085" s="77">
        <v>1818</v>
      </c>
      <c r="R3085" s="77">
        <v>244</v>
      </c>
      <c r="S3085" s="77">
        <v>207</v>
      </c>
      <c r="T3085" s="77">
        <v>205</v>
      </c>
      <c r="U3085" s="78">
        <v>142</v>
      </c>
    </row>
    <row r="3086" spans="1:21" ht="15">
      <c r="A3086" s="76" t="s">
        <v>3453</v>
      </c>
      <c r="B3086" s="77" t="s">
        <v>5864</v>
      </c>
      <c r="C3086" s="77" t="s">
        <v>3363</v>
      </c>
      <c r="D3086" s="77" t="s">
        <v>341</v>
      </c>
      <c r="E3086" s="77">
        <v>10475</v>
      </c>
      <c r="F3086" s="77">
        <v>4572</v>
      </c>
      <c r="G3086" s="77">
        <v>5903</v>
      </c>
      <c r="H3086" s="77">
        <v>0.43646778000000003</v>
      </c>
      <c r="I3086" s="77">
        <v>0.56353222000000003</v>
      </c>
      <c r="J3086" s="77">
        <v>2620</v>
      </c>
      <c r="K3086" s="77">
        <v>1524</v>
      </c>
      <c r="L3086" s="77">
        <v>186</v>
      </c>
      <c r="M3086" s="77">
        <v>75</v>
      </c>
      <c r="N3086" s="77">
        <v>89</v>
      </c>
      <c r="O3086" s="77">
        <v>78</v>
      </c>
      <c r="P3086" s="77">
        <v>3308</v>
      </c>
      <c r="Q3086" s="77">
        <v>1781</v>
      </c>
      <c r="R3086" s="77">
        <v>239</v>
      </c>
      <c r="S3086" s="77">
        <v>203</v>
      </c>
      <c r="T3086" s="77">
        <v>207</v>
      </c>
      <c r="U3086" s="78">
        <v>165</v>
      </c>
    </row>
    <row r="3087" spans="1:21" ht="15">
      <c r="A3087" s="76" t="s">
        <v>3454</v>
      </c>
      <c r="B3087" s="77" t="s">
        <v>5864</v>
      </c>
      <c r="C3087" s="77" t="s">
        <v>3363</v>
      </c>
      <c r="D3087" s="77" t="s">
        <v>341</v>
      </c>
      <c r="E3087" s="77">
        <v>11420</v>
      </c>
      <c r="F3087" s="77">
        <v>5358</v>
      </c>
      <c r="G3087" s="77">
        <v>6062</v>
      </c>
      <c r="H3087" s="77">
        <v>0.46917688299999999</v>
      </c>
      <c r="I3087" s="77">
        <v>0.53082311699999996</v>
      </c>
      <c r="J3087" s="77">
        <v>3160</v>
      </c>
      <c r="K3087" s="77">
        <v>1698</v>
      </c>
      <c r="L3087" s="77">
        <v>230</v>
      </c>
      <c r="M3087" s="77">
        <v>90</v>
      </c>
      <c r="N3087" s="77">
        <v>110</v>
      </c>
      <c r="O3087" s="77">
        <v>70</v>
      </c>
      <c r="P3087" s="77">
        <v>3518</v>
      </c>
      <c r="Q3087" s="77">
        <v>1719</v>
      </c>
      <c r="R3087" s="77">
        <v>242</v>
      </c>
      <c r="S3087" s="77">
        <v>208</v>
      </c>
      <c r="T3087" s="77">
        <v>225</v>
      </c>
      <c r="U3087" s="78">
        <v>150</v>
      </c>
    </row>
    <row r="3088" spans="1:21" ht="15">
      <c r="A3088" s="76" t="s">
        <v>3455</v>
      </c>
      <c r="B3088" s="77" t="s">
        <v>5864</v>
      </c>
      <c r="C3088" s="77" t="s">
        <v>3363</v>
      </c>
      <c r="D3088" s="77" t="s">
        <v>341</v>
      </c>
      <c r="E3088" s="77">
        <v>10674</v>
      </c>
      <c r="F3088" s="77">
        <v>4781</v>
      </c>
      <c r="G3088" s="77">
        <v>5893</v>
      </c>
      <c r="H3088" s="77">
        <v>0.44791081100000002</v>
      </c>
      <c r="I3088" s="77">
        <v>0.55208918900000004</v>
      </c>
      <c r="J3088" s="77">
        <v>2757</v>
      </c>
      <c r="K3088" s="77">
        <v>1603</v>
      </c>
      <c r="L3088" s="77">
        <v>173</v>
      </c>
      <c r="M3088" s="77">
        <v>91</v>
      </c>
      <c r="N3088" s="77">
        <v>101</v>
      </c>
      <c r="O3088" s="77">
        <v>56</v>
      </c>
      <c r="P3088" s="77">
        <v>3356</v>
      </c>
      <c r="Q3088" s="77">
        <v>1727</v>
      </c>
      <c r="R3088" s="77">
        <v>213</v>
      </c>
      <c r="S3088" s="77">
        <v>204</v>
      </c>
      <c r="T3088" s="77">
        <v>234</v>
      </c>
      <c r="U3088" s="78">
        <v>159</v>
      </c>
    </row>
    <row r="3089" spans="1:21" ht="15">
      <c r="A3089" s="76" t="s">
        <v>3456</v>
      </c>
      <c r="B3089" s="77" t="s">
        <v>5864</v>
      </c>
      <c r="C3089" s="77" t="s">
        <v>3363</v>
      </c>
      <c r="D3089" s="77" t="s">
        <v>341</v>
      </c>
      <c r="E3089" s="77">
        <v>10514</v>
      </c>
      <c r="F3089" s="77">
        <v>4658</v>
      </c>
      <c r="G3089" s="77">
        <v>5856</v>
      </c>
      <c r="H3089" s="77">
        <v>0.44302834299999999</v>
      </c>
      <c r="I3089" s="77">
        <v>0.55697165699999995</v>
      </c>
      <c r="J3089" s="77">
        <v>2679</v>
      </c>
      <c r="K3089" s="77">
        <v>1586</v>
      </c>
      <c r="L3089" s="77">
        <v>182</v>
      </c>
      <c r="M3089" s="77">
        <v>80</v>
      </c>
      <c r="N3089" s="77">
        <v>84</v>
      </c>
      <c r="O3089" s="77">
        <v>47</v>
      </c>
      <c r="P3089" s="77">
        <v>3311</v>
      </c>
      <c r="Q3089" s="77">
        <v>1760</v>
      </c>
      <c r="R3089" s="77">
        <v>217</v>
      </c>
      <c r="S3089" s="77">
        <v>219</v>
      </c>
      <c r="T3089" s="77">
        <v>209</v>
      </c>
      <c r="U3089" s="78">
        <v>140</v>
      </c>
    </row>
    <row r="3090" spans="1:21" ht="15">
      <c r="A3090" s="76" t="s">
        <v>3457</v>
      </c>
      <c r="B3090" s="77" t="s">
        <v>5864</v>
      </c>
      <c r="C3090" s="77" t="s">
        <v>3363</v>
      </c>
      <c r="D3090" s="77" t="s">
        <v>341</v>
      </c>
      <c r="E3090" s="77">
        <v>11259</v>
      </c>
      <c r="F3090" s="77">
        <v>5179</v>
      </c>
      <c r="G3090" s="77">
        <v>6080</v>
      </c>
      <c r="H3090" s="77">
        <v>0.45998756600000001</v>
      </c>
      <c r="I3090" s="77">
        <v>0.54001243399999999</v>
      </c>
      <c r="J3090" s="77">
        <v>3041</v>
      </c>
      <c r="K3090" s="77">
        <v>1687</v>
      </c>
      <c r="L3090" s="77">
        <v>205</v>
      </c>
      <c r="M3090" s="77">
        <v>88</v>
      </c>
      <c r="N3090" s="77">
        <v>98</v>
      </c>
      <c r="O3090" s="77">
        <v>60</v>
      </c>
      <c r="P3090" s="77">
        <v>3525</v>
      </c>
      <c r="Q3090" s="77">
        <v>1744</v>
      </c>
      <c r="R3090" s="77">
        <v>242</v>
      </c>
      <c r="S3090" s="77">
        <v>185</v>
      </c>
      <c r="T3090" s="77">
        <v>232</v>
      </c>
      <c r="U3090" s="78">
        <v>152</v>
      </c>
    </row>
    <row r="3091" spans="1:21" ht="15">
      <c r="A3091" s="76" t="s">
        <v>3458</v>
      </c>
      <c r="B3091" s="77" t="s">
        <v>5864</v>
      </c>
      <c r="C3091" s="77" t="s">
        <v>3363</v>
      </c>
      <c r="D3091" s="77" t="s">
        <v>341</v>
      </c>
      <c r="E3091" s="77">
        <v>10681</v>
      </c>
      <c r="F3091" s="77">
        <v>4674</v>
      </c>
      <c r="G3091" s="77">
        <v>6007</v>
      </c>
      <c r="H3091" s="77">
        <v>0.43759947599999999</v>
      </c>
      <c r="I3091" s="77">
        <v>0.56240052399999996</v>
      </c>
      <c r="J3091" s="77">
        <v>2724</v>
      </c>
      <c r="K3091" s="77">
        <v>1541</v>
      </c>
      <c r="L3091" s="77">
        <v>165</v>
      </c>
      <c r="M3091" s="77">
        <v>82</v>
      </c>
      <c r="N3091" s="77">
        <v>94</v>
      </c>
      <c r="O3091" s="77">
        <v>68</v>
      </c>
      <c r="P3091" s="77">
        <v>3376</v>
      </c>
      <c r="Q3091" s="77">
        <v>1792</v>
      </c>
      <c r="R3091" s="77">
        <v>241</v>
      </c>
      <c r="S3091" s="77">
        <v>226</v>
      </c>
      <c r="T3091" s="77">
        <v>216</v>
      </c>
      <c r="U3091" s="78">
        <v>156</v>
      </c>
    </row>
    <row r="3092" spans="1:21" ht="15">
      <c r="A3092" s="76" t="s">
        <v>3459</v>
      </c>
      <c r="B3092" s="77" t="s">
        <v>5864</v>
      </c>
      <c r="C3092" s="77" t="s">
        <v>3363</v>
      </c>
      <c r="D3092" s="77" t="s">
        <v>341</v>
      </c>
      <c r="E3092" s="77">
        <v>10940</v>
      </c>
      <c r="F3092" s="77">
        <v>4913</v>
      </c>
      <c r="G3092" s="77">
        <v>6027</v>
      </c>
      <c r="H3092" s="77">
        <v>0.449085923</v>
      </c>
      <c r="I3092" s="77">
        <v>0.55091407699999995</v>
      </c>
      <c r="J3092" s="77">
        <v>2829</v>
      </c>
      <c r="K3092" s="77">
        <v>1618</v>
      </c>
      <c r="L3092" s="77">
        <v>206</v>
      </c>
      <c r="M3092" s="77">
        <v>94</v>
      </c>
      <c r="N3092" s="77">
        <v>101</v>
      </c>
      <c r="O3092" s="77">
        <v>65</v>
      </c>
      <c r="P3092" s="77">
        <v>3407</v>
      </c>
      <c r="Q3092" s="77">
        <v>1792</v>
      </c>
      <c r="R3092" s="77">
        <v>232</v>
      </c>
      <c r="S3092" s="77">
        <v>214</v>
      </c>
      <c r="T3092" s="77">
        <v>219</v>
      </c>
      <c r="U3092" s="78">
        <v>163</v>
      </c>
    </row>
    <row r="3093" spans="1:21" ht="15">
      <c r="A3093" s="76" t="s">
        <v>3460</v>
      </c>
      <c r="B3093" s="77" t="s">
        <v>5864</v>
      </c>
      <c r="C3093" s="77" t="s">
        <v>3363</v>
      </c>
      <c r="D3093" s="77" t="s">
        <v>341</v>
      </c>
      <c r="E3093" s="77">
        <v>10904</v>
      </c>
      <c r="F3093" s="77">
        <v>4887</v>
      </c>
      <c r="G3093" s="77">
        <v>6017</v>
      </c>
      <c r="H3093" s="77">
        <v>0.44818415299999997</v>
      </c>
      <c r="I3093" s="77">
        <v>0.55181584699999997</v>
      </c>
      <c r="J3093" s="77">
        <v>2824</v>
      </c>
      <c r="K3093" s="77">
        <v>1619</v>
      </c>
      <c r="L3093" s="77">
        <v>186</v>
      </c>
      <c r="M3093" s="77">
        <v>90</v>
      </c>
      <c r="N3093" s="77">
        <v>104</v>
      </c>
      <c r="O3093" s="77">
        <v>64</v>
      </c>
      <c r="P3093" s="77">
        <v>3350</v>
      </c>
      <c r="Q3093" s="77">
        <v>1852</v>
      </c>
      <c r="R3093" s="77">
        <v>236</v>
      </c>
      <c r="S3093" s="77">
        <v>203</v>
      </c>
      <c r="T3093" s="77">
        <v>227</v>
      </c>
      <c r="U3093" s="78">
        <v>149</v>
      </c>
    </row>
    <row r="3094" spans="1:21" ht="15">
      <c r="A3094" s="76" t="s">
        <v>3461</v>
      </c>
      <c r="B3094" s="77" t="s">
        <v>5864</v>
      </c>
      <c r="C3094" s="77" t="s">
        <v>3363</v>
      </c>
      <c r="D3094" s="77" t="s">
        <v>341</v>
      </c>
      <c r="E3094" s="77">
        <v>10648</v>
      </c>
      <c r="F3094" s="77">
        <v>4914</v>
      </c>
      <c r="G3094" s="77">
        <v>5734</v>
      </c>
      <c r="H3094" s="77">
        <v>0.46149511599999998</v>
      </c>
      <c r="I3094" s="77">
        <v>0.53850488399999996</v>
      </c>
      <c r="J3094" s="77">
        <v>2812</v>
      </c>
      <c r="K3094" s="77">
        <v>1678</v>
      </c>
      <c r="L3094" s="77">
        <v>202</v>
      </c>
      <c r="M3094" s="77">
        <v>78</v>
      </c>
      <c r="N3094" s="77">
        <v>82</v>
      </c>
      <c r="O3094" s="77">
        <v>62</v>
      </c>
      <c r="P3094" s="77">
        <v>3229</v>
      </c>
      <c r="Q3094" s="77">
        <v>1760</v>
      </c>
      <c r="R3094" s="77">
        <v>210</v>
      </c>
      <c r="S3094" s="77">
        <v>193</v>
      </c>
      <c r="T3094" s="77">
        <v>213</v>
      </c>
      <c r="U3094" s="78">
        <v>129</v>
      </c>
    </row>
    <row r="3095" spans="1:21" ht="15">
      <c r="A3095" s="76" t="s">
        <v>3462</v>
      </c>
      <c r="B3095" s="77" t="s">
        <v>5864</v>
      </c>
      <c r="C3095" s="77" t="s">
        <v>3363</v>
      </c>
      <c r="D3095" s="77" t="s">
        <v>341</v>
      </c>
      <c r="E3095" s="77">
        <v>10856</v>
      </c>
      <c r="F3095" s="77">
        <v>4831</v>
      </c>
      <c r="G3095" s="77">
        <v>6025</v>
      </c>
      <c r="H3095" s="77">
        <v>0.44500736899999999</v>
      </c>
      <c r="I3095" s="77">
        <v>0.55499263099999996</v>
      </c>
      <c r="J3095" s="77">
        <v>2753</v>
      </c>
      <c r="K3095" s="77">
        <v>1615</v>
      </c>
      <c r="L3095" s="77">
        <v>195</v>
      </c>
      <c r="M3095" s="77">
        <v>89</v>
      </c>
      <c r="N3095" s="77">
        <v>102</v>
      </c>
      <c r="O3095" s="77">
        <v>77</v>
      </c>
      <c r="P3095" s="77">
        <v>3383</v>
      </c>
      <c r="Q3095" s="77">
        <v>1799</v>
      </c>
      <c r="R3095" s="77">
        <v>254</v>
      </c>
      <c r="S3095" s="77">
        <v>219</v>
      </c>
      <c r="T3095" s="77">
        <v>222</v>
      </c>
      <c r="U3095" s="78">
        <v>148</v>
      </c>
    </row>
    <row r="3096" spans="1:21" ht="15">
      <c r="A3096" s="76" t="s">
        <v>3463</v>
      </c>
      <c r="B3096" s="77" t="s">
        <v>5864</v>
      </c>
      <c r="C3096" s="77" t="s">
        <v>3363</v>
      </c>
      <c r="D3096" s="77" t="s">
        <v>341</v>
      </c>
      <c r="E3096" s="77">
        <v>10755</v>
      </c>
      <c r="F3096" s="77">
        <v>4861</v>
      </c>
      <c r="G3096" s="77">
        <v>5894</v>
      </c>
      <c r="H3096" s="77">
        <v>0.451975825</v>
      </c>
      <c r="I3096" s="77">
        <v>0.548024175</v>
      </c>
      <c r="J3096" s="77">
        <v>2840</v>
      </c>
      <c r="K3096" s="77">
        <v>1613</v>
      </c>
      <c r="L3096" s="77">
        <v>185</v>
      </c>
      <c r="M3096" s="77">
        <v>84</v>
      </c>
      <c r="N3096" s="77">
        <v>81</v>
      </c>
      <c r="O3096" s="77">
        <v>58</v>
      </c>
      <c r="P3096" s="77">
        <v>3372</v>
      </c>
      <c r="Q3096" s="77">
        <v>1711</v>
      </c>
      <c r="R3096" s="77">
        <v>228</v>
      </c>
      <c r="S3096" s="77">
        <v>210</v>
      </c>
      <c r="T3096" s="77">
        <v>225</v>
      </c>
      <c r="U3096" s="78">
        <v>148</v>
      </c>
    </row>
    <row r="3097" spans="1:21" ht="15">
      <c r="A3097" s="76" t="s">
        <v>3464</v>
      </c>
      <c r="B3097" s="77" t="s">
        <v>5864</v>
      </c>
      <c r="C3097" s="77" t="s">
        <v>3363</v>
      </c>
      <c r="D3097" s="77" t="s">
        <v>341</v>
      </c>
      <c r="E3097" s="77">
        <v>11085</v>
      </c>
      <c r="F3097" s="77">
        <v>5128</v>
      </c>
      <c r="G3097" s="77">
        <v>5957</v>
      </c>
      <c r="H3097" s="77">
        <v>0.46260712700000001</v>
      </c>
      <c r="I3097" s="77">
        <v>0.53739287300000005</v>
      </c>
      <c r="J3097" s="77">
        <v>2997</v>
      </c>
      <c r="K3097" s="77">
        <v>1676</v>
      </c>
      <c r="L3097" s="77">
        <v>196</v>
      </c>
      <c r="M3097" s="77">
        <v>91</v>
      </c>
      <c r="N3097" s="77">
        <v>101</v>
      </c>
      <c r="O3097" s="77">
        <v>67</v>
      </c>
      <c r="P3097" s="77">
        <v>3444</v>
      </c>
      <c r="Q3097" s="77">
        <v>1698</v>
      </c>
      <c r="R3097" s="77">
        <v>243</v>
      </c>
      <c r="S3097" s="77">
        <v>197</v>
      </c>
      <c r="T3097" s="77">
        <v>219</v>
      </c>
      <c r="U3097" s="78">
        <v>156</v>
      </c>
    </row>
    <row r="3098" spans="1:21" ht="15">
      <c r="A3098" s="76" t="s">
        <v>3465</v>
      </c>
      <c r="B3098" s="77" t="s">
        <v>5864</v>
      </c>
      <c r="C3098" s="77" t="s">
        <v>3363</v>
      </c>
      <c r="D3098" s="77" t="s">
        <v>341</v>
      </c>
      <c r="E3098" s="77">
        <v>10423</v>
      </c>
      <c r="F3098" s="77">
        <v>4576</v>
      </c>
      <c r="G3098" s="77">
        <v>5847</v>
      </c>
      <c r="H3098" s="77">
        <v>0.43902907000000002</v>
      </c>
      <c r="I3098" s="77">
        <v>0.56097092999999998</v>
      </c>
      <c r="J3098" s="77">
        <v>2613</v>
      </c>
      <c r="K3098" s="77">
        <v>1566</v>
      </c>
      <c r="L3098" s="77">
        <v>156</v>
      </c>
      <c r="M3098" s="77">
        <v>86</v>
      </c>
      <c r="N3098" s="77">
        <v>99</v>
      </c>
      <c r="O3098" s="77">
        <v>56</v>
      </c>
      <c r="P3098" s="77">
        <v>3254</v>
      </c>
      <c r="Q3098" s="77">
        <v>1770</v>
      </c>
      <c r="R3098" s="77">
        <v>221</v>
      </c>
      <c r="S3098" s="77">
        <v>209</v>
      </c>
      <c r="T3098" s="77">
        <v>231</v>
      </c>
      <c r="U3098" s="78">
        <v>162</v>
      </c>
    </row>
    <row r="3099" spans="1:21" ht="15">
      <c r="A3099" s="76" t="s">
        <v>3466</v>
      </c>
      <c r="B3099" s="77" t="s">
        <v>5864</v>
      </c>
      <c r="C3099" s="77" t="s">
        <v>3363</v>
      </c>
      <c r="D3099" s="77" t="s">
        <v>341</v>
      </c>
      <c r="E3099" s="77">
        <v>11578</v>
      </c>
      <c r="F3099" s="77">
        <v>5375</v>
      </c>
      <c r="G3099" s="77">
        <v>6203</v>
      </c>
      <c r="H3099" s="77">
        <v>0.46424252900000001</v>
      </c>
      <c r="I3099" s="77">
        <v>0.53575747100000004</v>
      </c>
      <c r="J3099" s="77">
        <v>3155</v>
      </c>
      <c r="K3099" s="77">
        <v>1726</v>
      </c>
      <c r="L3099" s="77">
        <v>230</v>
      </c>
      <c r="M3099" s="77">
        <v>92</v>
      </c>
      <c r="N3099" s="77">
        <v>107</v>
      </c>
      <c r="O3099" s="77">
        <v>65</v>
      </c>
      <c r="P3099" s="77">
        <v>3568</v>
      </c>
      <c r="Q3099" s="77">
        <v>1766</v>
      </c>
      <c r="R3099" s="77">
        <v>257</v>
      </c>
      <c r="S3099" s="77">
        <v>217</v>
      </c>
      <c r="T3099" s="77">
        <v>236</v>
      </c>
      <c r="U3099" s="78">
        <v>159</v>
      </c>
    </row>
    <row r="3100" spans="1:21" ht="15">
      <c r="A3100" s="76" t="s">
        <v>3467</v>
      </c>
      <c r="B3100" s="77" t="s">
        <v>5864</v>
      </c>
      <c r="C3100" s="77" t="s">
        <v>3363</v>
      </c>
      <c r="D3100" s="77" t="s">
        <v>341</v>
      </c>
      <c r="E3100" s="77">
        <v>11255</v>
      </c>
      <c r="F3100" s="77">
        <v>4950</v>
      </c>
      <c r="G3100" s="77">
        <v>6305</v>
      </c>
      <c r="H3100" s="77">
        <v>0.439804531</v>
      </c>
      <c r="I3100" s="77">
        <v>0.56019546899999995</v>
      </c>
      <c r="J3100" s="77">
        <v>2855</v>
      </c>
      <c r="K3100" s="77">
        <v>1628</v>
      </c>
      <c r="L3100" s="77">
        <v>205</v>
      </c>
      <c r="M3100" s="77">
        <v>79</v>
      </c>
      <c r="N3100" s="77">
        <v>111</v>
      </c>
      <c r="O3100" s="77">
        <v>72</v>
      </c>
      <c r="P3100" s="77">
        <v>3553</v>
      </c>
      <c r="Q3100" s="77">
        <v>1900</v>
      </c>
      <c r="R3100" s="77">
        <v>258</v>
      </c>
      <c r="S3100" s="77">
        <v>210</v>
      </c>
      <c r="T3100" s="77">
        <v>219</v>
      </c>
      <c r="U3100" s="78">
        <v>165</v>
      </c>
    </row>
    <row r="3101" spans="1:21" ht="15">
      <c r="A3101" s="76" t="s">
        <v>3468</v>
      </c>
      <c r="B3101" s="77" t="s">
        <v>5864</v>
      </c>
      <c r="C3101" s="77" t="s">
        <v>3363</v>
      </c>
      <c r="D3101" s="77" t="s">
        <v>341</v>
      </c>
      <c r="E3101" s="77">
        <v>11231</v>
      </c>
      <c r="F3101" s="77">
        <v>5185</v>
      </c>
      <c r="G3101" s="77">
        <v>6046</v>
      </c>
      <c r="H3101" s="77">
        <v>0.46166859599999999</v>
      </c>
      <c r="I3101" s="77">
        <v>0.53833140400000001</v>
      </c>
      <c r="J3101" s="77">
        <v>3077</v>
      </c>
      <c r="K3101" s="77">
        <v>1645</v>
      </c>
      <c r="L3101" s="77">
        <v>205</v>
      </c>
      <c r="M3101" s="77">
        <v>101</v>
      </c>
      <c r="N3101" s="77">
        <v>95</v>
      </c>
      <c r="O3101" s="77">
        <v>62</v>
      </c>
      <c r="P3101" s="77">
        <v>3469</v>
      </c>
      <c r="Q3101" s="77">
        <v>1744</v>
      </c>
      <c r="R3101" s="77">
        <v>248</v>
      </c>
      <c r="S3101" s="77">
        <v>204</v>
      </c>
      <c r="T3101" s="77">
        <v>229</v>
      </c>
      <c r="U3101" s="78">
        <v>152</v>
      </c>
    </row>
    <row r="3102" spans="1:21" ht="15">
      <c r="A3102" s="76" t="s">
        <v>3469</v>
      </c>
      <c r="B3102" s="77" t="s">
        <v>5864</v>
      </c>
      <c r="C3102" s="77" t="s">
        <v>3363</v>
      </c>
      <c r="D3102" s="77" t="s">
        <v>341</v>
      </c>
      <c r="E3102" s="77">
        <v>10489</v>
      </c>
      <c r="F3102" s="77">
        <v>4619</v>
      </c>
      <c r="G3102" s="77">
        <v>5870</v>
      </c>
      <c r="H3102" s="77">
        <v>0.44036609799999998</v>
      </c>
      <c r="I3102" s="77">
        <v>0.55963390199999996</v>
      </c>
      <c r="J3102" s="77">
        <v>2649</v>
      </c>
      <c r="K3102" s="77">
        <v>1552</v>
      </c>
      <c r="L3102" s="77">
        <v>163</v>
      </c>
      <c r="M3102" s="77">
        <v>102</v>
      </c>
      <c r="N3102" s="77">
        <v>87</v>
      </c>
      <c r="O3102" s="77">
        <v>66</v>
      </c>
      <c r="P3102" s="77">
        <v>3269</v>
      </c>
      <c r="Q3102" s="77">
        <v>1779</v>
      </c>
      <c r="R3102" s="77">
        <v>225</v>
      </c>
      <c r="S3102" s="77">
        <v>201</v>
      </c>
      <c r="T3102" s="77">
        <v>232</v>
      </c>
      <c r="U3102" s="78">
        <v>164</v>
      </c>
    </row>
    <row r="3103" spans="1:21" ht="15">
      <c r="A3103" s="76" t="s">
        <v>3470</v>
      </c>
      <c r="B3103" s="77" t="s">
        <v>5864</v>
      </c>
      <c r="C3103" s="77" t="s">
        <v>3471</v>
      </c>
      <c r="D3103" s="77" t="s">
        <v>1034</v>
      </c>
      <c r="E3103" s="77">
        <v>10818</v>
      </c>
      <c r="F3103" s="77">
        <v>4761</v>
      </c>
      <c r="G3103" s="77">
        <v>6057</v>
      </c>
      <c r="H3103" s="77">
        <v>0.44009983400000002</v>
      </c>
      <c r="I3103" s="77">
        <v>0.55990016600000003</v>
      </c>
      <c r="J3103" s="77">
        <v>2727</v>
      </c>
      <c r="K3103" s="77">
        <v>1596</v>
      </c>
      <c r="L3103" s="77">
        <v>191</v>
      </c>
      <c r="M3103" s="77">
        <v>95</v>
      </c>
      <c r="N3103" s="77">
        <v>91</v>
      </c>
      <c r="O3103" s="77">
        <v>61</v>
      </c>
      <c r="P3103" s="77">
        <v>3411</v>
      </c>
      <c r="Q3103" s="77">
        <v>1804</v>
      </c>
      <c r="R3103" s="77">
        <v>267</v>
      </c>
      <c r="S3103" s="77">
        <v>205</v>
      </c>
      <c r="T3103" s="77">
        <v>229</v>
      </c>
      <c r="U3103" s="78">
        <v>141</v>
      </c>
    </row>
    <row r="3104" spans="1:21" ht="15">
      <c r="A3104" s="76" t="s">
        <v>3472</v>
      </c>
      <c r="B3104" s="77" t="s">
        <v>5864</v>
      </c>
      <c r="C3104" s="77" t="s">
        <v>3471</v>
      </c>
      <c r="D3104" s="77" t="s">
        <v>1034</v>
      </c>
      <c r="E3104" s="77">
        <v>10770</v>
      </c>
      <c r="F3104" s="77">
        <v>4892</v>
      </c>
      <c r="G3104" s="77">
        <v>5878</v>
      </c>
      <c r="H3104" s="77">
        <v>0.45422469799999998</v>
      </c>
      <c r="I3104" s="77">
        <v>0.54577530200000002</v>
      </c>
      <c r="J3104" s="77">
        <v>2859</v>
      </c>
      <c r="K3104" s="77">
        <v>1601</v>
      </c>
      <c r="L3104" s="77">
        <v>199</v>
      </c>
      <c r="M3104" s="77">
        <v>82</v>
      </c>
      <c r="N3104" s="77">
        <v>96</v>
      </c>
      <c r="O3104" s="77">
        <v>55</v>
      </c>
      <c r="P3104" s="77">
        <v>3331</v>
      </c>
      <c r="Q3104" s="77">
        <v>1731</v>
      </c>
      <c r="R3104" s="77">
        <v>242</v>
      </c>
      <c r="S3104" s="77">
        <v>200</v>
      </c>
      <c r="T3104" s="77">
        <v>238</v>
      </c>
      <c r="U3104" s="78">
        <v>136</v>
      </c>
    </row>
    <row r="3105" spans="1:21" ht="15">
      <c r="A3105" s="76" t="s">
        <v>3473</v>
      </c>
      <c r="B3105" s="77" t="s">
        <v>5864</v>
      </c>
      <c r="C3105" s="77" t="s">
        <v>3471</v>
      </c>
      <c r="D3105" s="77" t="s">
        <v>1034</v>
      </c>
      <c r="E3105" s="77">
        <v>10578</v>
      </c>
      <c r="F3105" s="77">
        <v>4711</v>
      </c>
      <c r="G3105" s="77">
        <v>5867</v>
      </c>
      <c r="H3105" s="77">
        <v>0.44535829100000002</v>
      </c>
      <c r="I3105" s="77">
        <v>0.55464170899999998</v>
      </c>
      <c r="J3105" s="77">
        <v>2724</v>
      </c>
      <c r="K3105" s="77">
        <v>1573</v>
      </c>
      <c r="L3105" s="77">
        <v>154</v>
      </c>
      <c r="M3105" s="77">
        <v>86</v>
      </c>
      <c r="N3105" s="77">
        <v>98</v>
      </c>
      <c r="O3105" s="77">
        <v>76</v>
      </c>
      <c r="P3105" s="77">
        <v>3285</v>
      </c>
      <c r="Q3105" s="77">
        <v>1775</v>
      </c>
      <c r="R3105" s="77">
        <v>211</v>
      </c>
      <c r="S3105" s="77">
        <v>195</v>
      </c>
      <c r="T3105" s="77">
        <v>237</v>
      </c>
      <c r="U3105" s="78">
        <v>164</v>
      </c>
    </row>
    <row r="3106" spans="1:21" ht="15">
      <c r="A3106" s="76" t="s">
        <v>3474</v>
      </c>
      <c r="B3106" s="77" t="s">
        <v>5864</v>
      </c>
      <c r="C3106" s="77" t="s">
        <v>3471</v>
      </c>
      <c r="D3106" s="77" t="s">
        <v>1034</v>
      </c>
      <c r="E3106" s="77">
        <v>10658</v>
      </c>
      <c r="F3106" s="77">
        <v>4778</v>
      </c>
      <c r="G3106" s="77">
        <v>5880</v>
      </c>
      <c r="H3106" s="77">
        <v>0.44830174499999997</v>
      </c>
      <c r="I3106" s="77">
        <v>0.55169825500000003</v>
      </c>
      <c r="J3106" s="77">
        <v>2740</v>
      </c>
      <c r="K3106" s="77">
        <v>1601</v>
      </c>
      <c r="L3106" s="77">
        <v>167</v>
      </c>
      <c r="M3106" s="77">
        <v>92</v>
      </c>
      <c r="N3106" s="77">
        <v>103</v>
      </c>
      <c r="O3106" s="77">
        <v>75</v>
      </c>
      <c r="P3106" s="77">
        <v>3343</v>
      </c>
      <c r="Q3106" s="77">
        <v>1731</v>
      </c>
      <c r="R3106" s="77">
        <v>227</v>
      </c>
      <c r="S3106" s="77">
        <v>196</v>
      </c>
      <c r="T3106" s="77">
        <v>233</v>
      </c>
      <c r="U3106" s="78">
        <v>150</v>
      </c>
    </row>
    <row r="3107" spans="1:21" ht="15">
      <c r="A3107" s="76" t="s">
        <v>3475</v>
      </c>
      <c r="B3107" s="77" t="s">
        <v>5864</v>
      </c>
      <c r="C3107" s="77" t="s">
        <v>3471</v>
      </c>
      <c r="D3107" s="77" t="s">
        <v>1034</v>
      </c>
      <c r="E3107" s="77">
        <v>12073</v>
      </c>
      <c r="F3107" s="77">
        <v>5578</v>
      </c>
      <c r="G3107" s="77">
        <v>6495</v>
      </c>
      <c r="H3107" s="77">
        <v>0.46202269499999998</v>
      </c>
      <c r="I3107" s="77">
        <v>0.53797730499999996</v>
      </c>
      <c r="J3107" s="77">
        <v>3296</v>
      </c>
      <c r="K3107" s="77">
        <v>1755</v>
      </c>
      <c r="L3107" s="77">
        <v>263</v>
      </c>
      <c r="M3107" s="77">
        <v>101</v>
      </c>
      <c r="N3107" s="77">
        <v>102</v>
      </c>
      <c r="O3107" s="77">
        <v>61</v>
      </c>
      <c r="P3107" s="77">
        <v>3712</v>
      </c>
      <c r="Q3107" s="77">
        <v>1901</v>
      </c>
      <c r="R3107" s="77">
        <v>265</v>
      </c>
      <c r="S3107" s="77">
        <v>218</v>
      </c>
      <c r="T3107" s="77">
        <v>235</v>
      </c>
      <c r="U3107" s="78">
        <v>164</v>
      </c>
    </row>
    <row r="3108" spans="1:21" ht="15">
      <c r="A3108" s="76" t="s">
        <v>3476</v>
      </c>
      <c r="B3108" s="77" t="s">
        <v>5864</v>
      </c>
      <c r="C3108" s="77" t="s">
        <v>3471</v>
      </c>
      <c r="D3108" s="77" t="s">
        <v>1034</v>
      </c>
      <c r="E3108" s="77">
        <v>10473</v>
      </c>
      <c r="F3108" s="77">
        <v>4613</v>
      </c>
      <c r="G3108" s="77">
        <v>5860</v>
      </c>
      <c r="H3108" s="77">
        <v>0.44046595999999999</v>
      </c>
      <c r="I3108" s="77">
        <v>0.55953403999999995</v>
      </c>
      <c r="J3108" s="77">
        <v>2615</v>
      </c>
      <c r="K3108" s="77">
        <v>1584</v>
      </c>
      <c r="L3108" s="77">
        <v>172</v>
      </c>
      <c r="M3108" s="77">
        <v>79</v>
      </c>
      <c r="N3108" s="77">
        <v>96</v>
      </c>
      <c r="O3108" s="77">
        <v>67</v>
      </c>
      <c r="P3108" s="77">
        <v>3275</v>
      </c>
      <c r="Q3108" s="77">
        <v>1771</v>
      </c>
      <c r="R3108" s="77">
        <v>232</v>
      </c>
      <c r="S3108" s="77">
        <v>220</v>
      </c>
      <c r="T3108" s="77">
        <v>212</v>
      </c>
      <c r="U3108" s="78">
        <v>150</v>
      </c>
    </row>
    <row r="3109" spans="1:21" ht="15">
      <c r="A3109" s="76" t="s">
        <v>3477</v>
      </c>
      <c r="B3109" s="77" t="s">
        <v>5864</v>
      </c>
      <c r="C3109" s="77" t="s">
        <v>3471</v>
      </c>
      <c r="D3109" s="77" t="s">
        <v>1034</v>
      </c>
      <c r="E3109" s="77">
        <v>10600</v>
      </c>
      <c r="F3109" s="77">
        <v>4798</v>
      </c>
      <c r="G3109" s="77">
        <v>5802</v>
      </c>
      <c r="H3109" s="77">
        <v>0.452641509</v>
      </c>
      <c r="I3109" s="77">
        <v>0.547358491</v>
      </c>
      <c r="J3109" s="77">
        <v>2776</v>
      </c>
      <c r="K3109" s="77">
        <v>1592</v>
      </c>
      <c r="L3109" s="77">
        <v>202</v>
      </c>
      <c r="M3109" s="77">
        <v>73</v>
      </c>
      <c r="N3109" s="77">
        <v>93</v>
      </c>
      <c r="O3109" s="77">
        <v>62</v>
      </c>
      <c r="P3109" s="77">
        <v>3273</v>
      </c>
      <c r="Q3109" s="77">
        <v>1735</v>
      </c>
      <c r="R3109" s="77">
        <v>233</v>
      </c>
      <c r="S3109" s="77">
        <v>208</v>
      </c>
      <c r="T3109" s="77">
        <v>223</v>
      </c>
      <c r="U3109" s="78">
        <v>130</v>
      </c>
    </row>
    <row r="3110" spans="1:21" ht="15">
      <c r="A3110" s="76" t="s">
        <v>3478</v>
      </c>
      <c r="B3110" s="77" t="s">
        <v>5864</v>
      </c>
      <c r="C3110" s="77" t="s">
        <v>3471</v>
      </c>
      <c r="D3110" s="77" t="s">
        <v>1034</v>
      </c>
      <c r="E3110" s="77">
        <v>11100</v>
      </c>
      <c r="F3110" s="77">
        <v>4961</v>
      </c>
      <c r="G3110" s="77">
        <v>6139</v>
      </c>
      <c r="H3110" s="77">
        <v>0.44693693699999998</v>
      </c>
      <c r="I3110" s="77">
        <v>0.55306306299999997</v>
      </c>
      <c r="J3110" s="77">
        <v>2930</v>
      </c>
      <c r="K3110" s="77">
        <v>1583</v>
      </c>
      <c r="L3110" s="77">
        <v>174</v>
      </c>
      <c r="M3110" s="77">
        <v>91</v>
      </c>
      <c r="N3110" s="77">
        <v>110</v>
      </c>
      <c r="O3110" s="77">
        <v>73</v>
      </c>
      <c r="P3110" s="77">
        <v>3534</v>
      </c>
      <c r="Q3110" s="77">
        <v>1770</v>
      </c>
      <c r="R3110" s="77">
        <v>247</v>
      </c>
      <c r="S3110" s="77">
        <v>212</v>
      </c>
      <c r="T3110" s="77">
        <v>205</v>
      </c>
      <c r="U3110" s="78">
        <v>171</v>
      </c>
    </row>
    <row r="3111" spans="1:21" ht="15">
      <c r="A3111" s="76" t="s">
        <v>3479</v>
      </c>
      <c r="B3111" s="77" t="s">
        <v>5864</v>
      </c>
      <c r="C3111" s="77" t="s">
        <v>3471</v>
      </c>
      <c r="D3111" s="77" t="s">
        <v>1034</v>
      </c>
      <c r="E3111" s="77">
        <v>10898</v>
      </c>
      <c r="F3111" s="77">
        <v>4853</v>
      </c>
      <c r="G3111" s="77">
        <v>6045</v>
      </c>
      <c r="H3111" s="77">
        <v>0.44531106599999998</v>
      </c>
      <c r="I3111" s="77">
        <v>0.55468893399999997</v>
      </c>
      <c r="J3111" s="77">
        <v>2825</v>
      </c>
      <c r="K3111" s="77">
        <v>1608</v>
      </c>
      <c r="L3111" s="77">
        <v>182</v>
      </c>
      <c r="M3111" s="77">
        <v>78</v>
      </c>
      <c r="N3111" s="77">
        <v>87</v>
      </c>
      <c r="O3111" s="77">
        <v>73</v>
      </c>
      <c r="P3111" s="77">
        <v>3464</v>
      </c>
      <c r="Q3111" s="77">
        <v>1787</v>
      </c>
      <c r="R3111" s="77">
        <v>225</v>
      </c>
      <c r="S3111" s="77">
        <v>207</v>
      </c>
      <c r="T3111" s="77">
        <v>220</v>
      </c>
      <c r="U3111" s="78">
        <v>142</v>
      </c>
    </row>
    <row r="3112" spans="1:21" ht="15">
      <c r="A3112" s="76" t="s">
        <v>3480</v>
      </c>
      <c r="B3112" s="77" t="s">
        <v>5864</v>
      </c>
      <c r="C3112" s="77" t="s">
        <v>3471</v>
      </c>
      <c r="D3112" s="77" t="s">
        <v>1034</v>
      </c>
      <c r="E3112" s="77">
        <v>10734</v>
      </c>
      <c r="F3112" s="77">
        <v>4742</v>
      </c>
      <c r="G3112" s="77">
        <v>5992</v>
      </c>
      <c r="H3112" s="77">
        <v>0.44177380300000002</v>
      </c>
      <c r="I3112" s="77">
        <v>0.55822619699999998</v>
      </c>
      <c r="J3112" s="77">
        <v>2720</v>
      </c>
      <c r="K3112" s="77">
        <v>1592</v>
      </c>
      <c r="L3112" s="77">
        <v>170</v>
      </c>
      <c r="M3112" s="77">
        <v>88</v>
      </c>
      <c r="N3112" s="77">
        <v>95</v>
      </c>
      <c r="O3112" s="77">
        <v>77</v>
      </c>
      <c r="P3112" s="77">
        <v>3360</v>
      </c>
      <c r="Q3112" s="77">
        <v>1807</v>
      </c>
      <c r="R3112" s="77">
        <v>232</v>
      </c>
      <c r="S3112" s="77">
        <v>223</v>
      </c>
      <c r="T3112" s="77">
        <v>223</v>
      </c>
      <c r="U3112" s="78">
        <v>147</v>
      </c>
    </row>
    <row r="3113" spans="1:21" ht="15">
      <c r="A3113" s="76" t="s">
        <v>3481</v>
      </c>
      <c r="B3113" s="77" t="s">
        <v>5864</v>
      </c>
      <c r="C3113" s="77" t="s">
        <v>3471</v>
      </c>
      <c r="D3113" s="77" t="s">
        <v>1034</v>
      </c>
      <c r="E3113" s="77">
        <v>10991</v>
      </c>
      <c r="F3113" s="77">
        <v>4927</v>
      </c>
      <c r="G3113" s="77">
        <v>6064</v>
      </c>
      <c r="H3113" s="77">
        <v>0.44827586200000002</v>
      </c>
      <c r="I3113" s="77">
        <v>0.55172413799999998</v>
      </c>
      <c r="J3113" s="77">
        <v>2880</v>
      </c>
      <c r="K3113" s="77">
        <v>1626</v>
      </c>
      <c r="L3113" s="77">
        <v>195</v>
      </c>
      <c r="M3113" s="77">
        <v>81</v>
      </c>
      <c r="N3113" s="77">
        <v>85</v>
      </c>
      <c r="O3113" s="77">
        <v>60</v>
      </c>
      <c r="P3113" s="77">
        <v>3480</v>
      </c>
      <c r="Q3113" s="77">
        <v>1764</v>
      </c>
      <c r="R3113" s="77">
        <v>240</v>
      </c>
      <c r="S3113" s="77">
        <v>190</v>
      </c>
      <c r="T3113" s="77">
        <v>229</v>
      </c>
      <c r="U3113" s="78">
        <v>161</v>
      </c>
    </row>
    <row r="3114" spans="1:21" ht="15">
      <c r="A3114" s="76" t="s">
        <v>3482</v>
      </c>
      <c r="B3114" s="77" t="s">
        <v>5864</v>
      </c>
      <c r="C3114" s="77" t="s">
        <v>3471</v>
      </c>
      <c r="D3114" s="77" t="s">
        <v>1034</v>
      </c>
      <c r="E3114" s="77">
        <v>11384</v>
      </c>
      <c r="F3114" s="77">
        <v>5170</v>
      </c>
      <c r="G3114" s="77">
        <v>6214</v>
      </c>
      <c r="H3114" s="77">
        <v>0.45414617000000002</v>
      </c>
      <c r="I3114" s="77">
        <v>0.54585382999999998</v>
      </c>
      <c r="J3114" s="77">
        <v>2993</v>
      </c>
      <c r="K3114" s="77">
        <v>1694</v>
      </c>
      <c r="L3114" s="77">
        <v>215</v>
      </c>
      <c r="M3114" s="77">
        <v>94</v>
      </c>
      <c r="N3114" s="77">
        <v>107</v>
      </c>
      <c r="O3114" s="77">
        <v>67</v>
      </c>
      <c r="P3114" s="77">
        <v>3577</v>
      </c>
      <c r="Q3114" s="77">
        <v>1811</v>
      </c>
      <c r="R3114" s="77">
        <v>241</v>
      </c>
      <c r="S3114" s="77">
        <v>214</v>
      </c>
      <c r="T3114" s="77">
        <v>222</v>
      </c>
      <c r="U3114" s="78">
        <v>149</v>
      </c>
    </row>
    <row r="3115" spans="1:21" ht="15">
      <c r="A3115" s="76" t="s">
        <v>3483</v>
      </c>
      <c r="B3115" s="77" t="s">
        <v>5864</v>
      </c>
      <c r="C3115" s="77" t="s">
        <v>3471</v>
      </c>
      <c r="D3115" s="77" t="s">
        <v>1034</v>
      </c>
      <c r="E3115" s="77">
        <v>10454</v>
      </c>
      <c r="F3115" s="77">
        <v>4614</v>
      </c>
      <c r="G3115" s="77">
        <v>5840</v>
      </c>
      <c r="H3115" s="77">
        <v>0.441362158</v>
      </c>
      <c r="I3115" s="77">
        <v>0.558637842</v>
      </c>
      <c r="J3115" s="77">
        <v>2691</v>
      </c>
      <c r="K3115" s="77">
        <v>1546</v>
      </c>
      <c r="L3115" s="77">
        <v>150</v>
      </c>
      <c r="M3115" s="77">
        <v>66</v>
      </c>
      <c r="N3115" s="77">
        <v>96</v>
      </c>
      <c r="O3115" s="77">
        <v>65</v>
      </c>
      <c r="P3115" s="77">
        <v>3352</v>
      </c>
      <c r="Q3115" s="77">
        <v>1722</v>
      </c>
      <c r="R3115" s="77">
        <v>226</v>
      </c>
      <c r="S3115" s="77">
        <v>197</v>
      </c>
      <c r="T3115" s="77">
        <v>201</v>
      </c>
      <c r="U3115" s="78">
        <v>142</v>
      </c>
    </row>
    <row r="3116" spans="1:21" ht="15">
      <c r="A3116" s="76" t="s">
        <v>3484</v>
      </c>
      <c r="B3116" s="77" t="s">
        <v>5864</v>
      </c>
      <c r="C3116" s="77" t="s">
        <v>3471</v>
      </c>
      <c r="D3116" s="77" t="s">
        <v>1034</v>
      </c>
      <c r="E3116" s="77">
        <v>10687</v>
      </c>
      <c r="F3116" s="77">
        <v>4815</v>
      </c>
      <c r="G3116" s="77">
        <v>5872</v>
      </c>
      <c r="H3116" s="77">
        <v>0.45054739399999999</v>
      </c>
      <c r="I3116" s="77">
        <v>0.54945260600000001</v>
      </c>
      <c r="J3116" s="77">
        <v>2741</v>
      </c>
      <c r="K3116" s="77">
        <v>1644</v>
      </c>
      <c r="L3116" s="77">
        <v>201</v>
      </c>
      <c r="M3116" s="77">
        <v>88</v>
      </c>
      <c r="N3116" s="77">
        <v>83</v>
      </c>
      <c r="O3116" s="77">
        <v>58</v>
      </c>
      <c r="P3116" s="77">
        <v>3330</v>
      </c>
      <c r="Q3116" s="77">
        <v>1731</v>
      </c>
      <c r="R3116" s="77">
        <v>237</v>
      </c>
      <c r="S3116" s="77">
        <v>206</v>
      </c>
      <c r="T3116" s="77">
        <v>225</v>
      </c>
      <c r="U3116" s="78">
        <v>143</v>
      </c>
    </row>
    <row r="3117" spans="1:21" ht="15">
      <c r="A3117" s="76" t="s">
        <v>3485</v>
      </c>
      <c r="B3117" s="77" t="s">
        <v>5864</v>
      </c>
      <c r="C3117" s="77" t="s">
        <v>3471</v>
      </c>
      <c r="D3117" s="77" t="s">
        <v>1034</v>
      </c>
      <c r="E3117" s="77">
        <v>10845</v>
      </c>
      <c r="F3117" s="77">
        <v>4876</v>
      </c>
      <c r="G3117" s="77">
        <v>5969</v>
      </c>
      <c r="H3117" s="77">
        <v>0.449608114</v>
      </c>
      <c r="I3117" s="77">
        <v>0.550391886</v>
      </c>
      <c r="J3117" s="77">
        <v>2837</v>
      </c>
      <c r="K3117" s="77">
        <v>1605</v>
      </c>
      <c r="L3117" s="77">
        <v>187</v>
      </c>
      <c r="M3117" s="77">
        <v>83</v>
      </c>
      <c r="N3117" s="77">
        <v>104</v>
      </c>
      <c r="O3117" s="77">
        <v>60</v>
      </c>
      <c r="P3117" s="77">
        <v>3433</v>
      </c>
      <c r="Q3117" s="77">
        <v>1738</v>
      </c>
      <c r="R3117" s="77">
        <v>214</v>
      </c>
      <c r="S3117" s="77">
        <v>208</v>
      </c>
      <c r="T3117" s="77">
        <v>219</v>
      </c>
      <c r="U3117" s="78">
        <v>157</v>
      </c>
    </row>
    <row r="3118" spans="1:21" ht="15">
      <c r="A3118" s="76" t="s">
        <v>3486</v>
      </c>
      <c r="B3118" s="77" t="s">
        <v>5864</v>
      </c>
      <c r="C3118" s="77" t="s">
        <v>3471</v>
      </c>
      <c r="D3118" s="77" t="s">
        <v>1034</v>
      </c>
      <c r="E3118" s="77">
        <v>11183</v>
      </c>
      <c r="F3118" s="77">
        <v>5112</v>
      </c>
      <c r="G3118" s="77">
        <v>6071</v>
      </c>
      <c r="H3118" s="77">
        <v>0.45712241799999997</v>
      </c>
      <c r="I3118" s="77">
        <v>0.54287758200000003</v>
      </c>
      <c r="J3118" s="77">
        <v>2977</v>
      </c>
      <c r="K3118" s="77">
        <v>1653</v>
      </c>
      <c r="L3118" s="77">
        <v>206</v>
      </c>
      <c r="M3118" s="77">
        <v>98</v>
      </c>
      <c r="N3118" s="77">
        <v>96</v>
      </c>
      <c r="O3118" s="77">
        <v>82</v>
      </c>
      <c r="P3118" s="77">
        <v>3471</v>
      </c>
      <c r="Q3118" s="77">
        <v>1813</v>
      </c>
      <c r="R3118" s="77">
        <v>230</v>
      </c>
      <c r="S3118" s="77">
        <v>203</v>
      </c>
      <c r="T3118" s="77">
        <v>211</v>
      </c>
      <c r="U3118" s="78">
        <v>143</v>
      </c>
    </row>
    <row r="3119" spans="1:21" ht="15">
      <c r="A3119" s="76" t="s">
        <v>3487</v>
      </c>
      <c r="B3119" s="77" t="s">
        <v>5864</v>
      </c>
      <c r="C3119" s="77" t="s">
        <v>3471</v>
      </c>
      <c r="D3119" s="77" t="s">
        <v>1034</v>
      </c>
      <c r="E3119" s="77">
        <v>11346</v>
      </c>
      <c r="F3119" s="77">
        <v>5202</v>
      </c>
      <c r="G3119" s="77">
        <v>6144</v>
      </c>
      <c r="H3119" s="77">
        <v>0.45848757299999998</v>
      </c>
      <c r="I3119" s="77">
        <v>0.54151242700000002</v>
      </c>
      <c r="J3119" s="77">
        <v>3087</v>
      </c>
      <c r="K3119" s="77">
        <v>1637</v>
      </c>
      <c r="L3119" s="77">
        <v>218</v>
      </c>
      <c r="M3119" s="77">
        <v>90</v>
      </c>
      <c r="N3119" s="77">
        <v>94</v>
      </c>
      <c r="O3119" s="77">
        <v>76</v>
      </c>
      <c r="P3119" s="77">
        <v>3508</v>
      </c>
      <c r="Q3119" s="77">
        <v>1769</v>
      </c>
      <c r="R3119" s="77">
        <v>254</v>
      </c>
      <c r="S3119" s="77">
        <v>228</v>
      </c>
      <c r="T3119" s="77">
        <v>228</v>
      </c>
      <c r="U3119" s="78">
        <v>157</v>
      </c>
    </row>
    <row r="3120" spans="1:21" ht="15">
      <c r="A3120" s="76" t="s">
        <v>3488</v>
      </c>
      <c r="B3120" s="77" t="s">
        <v>5864</v>
      </c>
      <c r="C3120" s="77" t="s">
        <v>3471</v>
      </c>
      <c r="D3120" s="77" t="s">
        <v>1034</v>
      </c>
      <c r="E3120" s="77">
        <v>10883</v>
      </c>
      <c r="F3120" s="77">
        <v>4834</v>
      </c>
      <c r="G3120" s="77">
        <v>6049</v>
      </c>
      <c r="H3120" s="77">
        <v>0.44417899500000002</v>
      </c>
      <c r="I3120" s="77">
        <v>0.55582100499999998</v>
      </c>
      <c r="J3120" s="77">
        <v>2838</v>
      </c>
      <c r="K3120" s="77">
        <v>1557</v>
      </c>
      <c r="L3120" s="77">
        <v>186</v>
      </c>
      <c r="M3120" s="77">
        <v>85</v>
      </c>
      <c r="N3120" s="77">
        <v>97</v>
      </c>
      <c r="O3120" s="77">
        <v>71</v>
      </c>
      <c r="P3120" s="77">
        <v>3409</v>
      </c>
      <c r="Q3120" s="77">
        <v>1804</v>
      </c>
      <c r="R3120" s="77">
        <v>243</v>
      </c>
      <c r="S3120" s="77">
        <v>230</v>
      </c>
      <c r="T3120" s="77">
        <v>206</v>
      </c>
      <c r="U3120" s="78">
        <v>157</v>
      </c>
    </row>
    <row r="3121" spans="1:21" ht="15">
      <c r="A3121" s="76" t="s">
        <v>3489</v>
      </c>
      <c r="B3121" s="77" t="s">
        <v>5864</v>
      </c>
      <c r="C3121" s="77" t="s">
        <v>3471</v>
      </c>
      <c r="D3121" s="77" t="s">
        <v>1034</v>
      </c>
      <c r="E3121" s="77">
        <v>11683</v>
      </c>
      <c r="F3121" s="77">
        <v>5410</v>
      </c>
      <c r="G3121" s="77">
        <v>6273</v>
      </c>
      <c r="H3121" s="77">
        <v>0.46306599300000001</v>
      </c>
      <c r="I3121" s="77">
        <v>0.53693400700000005</v>
      </c>
      <c r="J3121" s="77">
        <v>3216</v>
      </c>
      <c r="K3121" s="77">
        <v>1703</v>
      </c>
      <c r="L3121" s="77">
        <v>223</v>
      </c>
      <c r="M3121" s="77">
        <v>93</v>
      </c>
      <c r="N3121" s="77">
        <v>103</v>
      </c>
      <c r="O3121" s="77">
        <v>72</v>
      </c>
      <c r="P3121" s="77">
        <v>3632</v>
      </c>
      <c r="Q3121" s="77">
        <v>1821</v>
      </c>
      <c r="R3121" s="77">
        <v>248</v>
      </c>
      <c r="S3121" s="77">
        <v>218</v>
      </c>
      <c r="T3121" s="77">
        <v>208</v>
      </c>
      <c r="U3121" s="78">
        <v>146</v>
      </c>
    </row>
    <row r="3122" spans="1:21" ht="15">
      <c r="A3122" s="76" t="s">
        <v>3490</v>
      </c>
      <c r="B3122" s="77" t="s">
        <v>5864</v>
      </c>
      <c r="C3122" s="77" t="s">
        <v>3471</v>
      </c>
      <c r="D3122" s="77" t="s">
        <v>1034</v>
      </c>
      <c r="E3122" s="77">
        <v>11369</v>
      </c>
      <c r="F3122" s="77">
        <v>5214</v>
      </c>
      <c r="G3122" s="77">
        <v>6155</v>
      </c>
      <c r="H3122" s="77">
        <v>0.45861553300000002</v>
      </c>
      <c r="I3122" s="77">
        <v>0.54138446699999998</v>
      </c>
      <c r="J3122" s="77">
        <v>3042</v>
      </c>
      <c r="K3122" s="77">
        <v>1698</v>
      </c>
      <c r="L3122" s="77">
        <v>197</v>
      </c>
      <c r="M3122" s="77">
        <v>100</v>
      </c>
      <c r="N3122" s="77">
        <v>111</v>
      </c>
      <c r="O3122" s="77">
        <v>66</v>
      </c>
      <c r="P3122" s="77">
        <v>3530</v>
      </c>
      <c r="Q3122" s="77">
        <v>1788</v>
      </c>
      <c r="R3122" s="77">
        <v>225</v>
      </c>
      <c r="S3122" s="77">
        <v>224</v>
      </c>
      <c r="T3122" s="77">
        <v>239</v>
      </c>
      <c r="U3122" s="78">
        <v>149</v>
      </c>
    </row>
    <row r="3123" spans="1:21" ht="15">
      <c r="A3123" s="76" t="s">
        <v>3491</v>
      </c>
      <c r="B3123" s="77" t="s">
        <v>5864</v>
      </c>
      <c r="C3123" s="77" t="s">
        <v>3471</v>
      </c>
      <c r="D3123" s="77" t="s">
        <v>1034</v>
      </c>
      <c r="E3123" s="77">
        <v>10597</v>
      </c>
      <c r="F3123" s="77">
        <v>4768</v>
      </c>
      <c r="G3123" s="77">
        <v>5829</v>
      </c>
      <c r="H3123" s="77">
        <v>0.44993866199999999</v>
      </c>
      <c r="I3123" s="77">
        <v>0.55006133800000001</v>
      </c>
      <c r="J3123" s="77">
        <v>2754</v>
      </c>
      <c r="K3123" s="77">
        <v>1581</v>
      </c>
      <c r="L3123" s="77">
        <v>193</v>
      </c>
      <c r="M3123" s="77">
        <v>89</v>
      </c>
      <c r="N3123" s="77">
        <v>96</v>
      </c>
      <c r="O3123" s="77">
        <v>55</v>
      </c>
      <c r="P3123" s="77">
        <v>3350</v>
      </c>
      <c r="Q3123" s="77">
        <v>1687</v>
      </c>
      <c r="R3123" s="77">
        <v>221</v>
      </c>
      <c r="S3123" s="77">
        <v>204</v>
      </c>
      <c r="T3123" s="77">
        <v>215</v>
      </c>
      <c r="U3123" s="78">
        <v>152</v>
      </c>
    </row>
    <row r="3124" spans="1:21" ht="15">
      <c r="A3124" s="76" t="s">
        <v>3492</v>
      </c>
      <c r="B3124" s="77" t="s">
        <v>5864</v>
      </c>
      <c r="C3124" s="77" t="s">
        <v>3471</v>
      </c>
      <c r="D3124" s="77" t="s">
        <v>1034</v>
      </c>
      <c r="E3124" s="77">
        <v>10664</v>
      </c>
      <c r="F3124" s="77">
        <v>4887</v>
      </c>
      <c r="G3124" s="77">
        <v>5777</v>
      </c>
      <c r="H3124" s="77">
        <v>0.45827081800000002</v>
      </c>
      <c r="I3124" s="77">
        <v>0.54172918199999998</v>
      </c>
      <c r="J3124" s="77">
        <v>2888</v>
      </c>
      <c r="K3124" s="77">
        <v>1576</v>
      </c>
      <c r="L3124" s="77">
        <v>182</v>
      </c>
      <c r="M3124" s="77">
        <v>81</v>
      </c>
      <c r="N3124" s="77">
        <v>98</v>
      </c>
      <c r="O3124" s="77">
        <v>62</v>
      </c>
      <c r="P3124" s="77">
        <v>3278</v>
      </c>
      <c r="Q3124" s="77">
        <v>1673</v>
      </c>
      <c r="R3124" s="77">
        <v>237</v>
      </c>
      <c r="S3124" s="77">
        <v>202</v>
      </c>
      <c r="T3124" s="77">
        <v>219</v>
      </c>
      <c r="U3124" s="78">
        <v>168</v>
      </c>
    </row>
    <row r="3125" spans="1:21" ht="15">
      <c r="A3125" s="76" t="s">
        <v>3493</v>
      </c>
      <c r="B3125" s="77" t="s">
        <v>5864</v>
      </c>
      <c r="C3125" s="77" t="s">
        <v>3471</v>
      </c>
      <c r="D3125" s="77" t="s">
        <v>1034</v>
      </c>
      <c r="E3125" s="77">
        <v>10820</v>
      </c>
      <c r="F3125" s="77">
        <v>4825</v>
      </c>
      <c r="G3125" s="77">
        <v>5995</v>
      </c>
      <c r="H3125" s="77">
        <v>0.44593345699999998</v>
      </c>
      <c r="I3125" s="77">
        <v>0.55406654300000002</v>
      </c>
      <c r="J3125" s="77">
        <v>2786</v>
      </c>
      <c r="K3125" s="77">
        <v>1607</v>
      </c>
      <c r="L3125" s="77">
        <v>170</v>
      </c>
      <c r="M3125" s="77">
        <v>87</v>
      </c>
      <c r="N3125" s="77">
        <v>107</v>
      </c>
      <c r="O3125" s="77">
        <v>68</v>
      </c>
      <c r="P3125" s="77">
        <v>3376</v>
      </c>
      <c r="Q3125" s="77">
        <v>1758</v>
      </c>
      <c r="R3125" s="77">
        <v>255</v>
      </c>
      <c r="S3125" s="77">
        <v>223</v>
      </c>
      <c r="T3125" s="77">
        <v>236</v>
      </c>
      <c r="U3125" s="78">
        <v>147</v>
      </c>
    </row>
    <row r="3126" spans="1:21" ht="15">
      <c r="A3126" s="76" t="s">
        <v>3494</v>
      </c>
      <c r="B3126" s="77" t="s">
        <v>5864</v>
      </c>
      <c r="C3126" s="77" t="s">
        <v>3471</v>
      </c>
      <c r="D3126" s="77" t="s">
        <v>1034</v>
      </c>
      <c r="E3126" s="77">
        <v>11060</v>
      </c>
      <c r="F3126" s="77">
        <v>4888</v>
      </c>
      <c r="G3126" s="77">
        <v>6172</v>
      </c>
      <c r="H3126" s="77">
        <v>0.44195298399999999</v>
      </c>
      <c r="I3126" s="77">
        <v>0.55804701599999995</v>
      </c>
      <c r="J3126" s="77">
        <v>2834</v>
      </c>
      <c r="K3126" s="77">
        <v>1592</v>
      </c>
      <c r="L3126" s="77">
        <v>193</v>
      </c>
      <c r="M3126" s="77">
        <v>85</v>
      </c>
      <c r="N3126" s="77">
        <v>106</v>
      </c>
      <c r="O3126" s="77">
        <v>78</v>
      </c>
      <c r="P3126" s="77">
        <v>3469</v>
      </c>
      <c r="Q3126" s="77">
        <v>1867</v>
      </c>
      <c r="R3126" s="77">
        <v>252</v>
      </c>
      <c r="S3126" s="77">
        <v>209</v>
      </c>
      <c r="T3126" s="77">
        <v>225</v>
      </c>
      <c r="U3126" s="78">
        <v>150</v>
      </c>
    </row>
    <row r="3127" spans="1:21" ht="15">
      <c r="A3127" s="76" t="s">
        <v>3495</v>
      </c>
      <c r="B3127" s="77" t="s">
        <v>5864</v>
      </c>
      <c r="C3127" s="77" t="s">
        <v>3471</v>
      </c>
      <c r="D3127" s="77" t="s">
        <v>1034</v>
      </c>
      <c r="E3127" s="77">
        <v>11241</v>
      </c>
      <c r="F3127" s="77">
        <v>5209</v>
      </c>
      <c r="G3127" s="77">
        <v>6032</v>
      </c>
      <c r="H3127" s="77">
        <v>0.463392937</v>
      </c>
      <c r="I3127" s="77">
        <v>0.53660706300000005</v>
      </c>
      <c r="J3127" s="77">
        <v>3058</v>
      </c>
      <c r="K3127" s="77">
        <v>1673</v>
      </c>
      <c r="L3127" s="77">
        <v>206</v>
      </c>
      <c r="M3127" s="77">
        <v>95</v>
      </c>
      <c r="N3127" s="77">
        <v>115</v>
      </c>
      <c r="O3127" s="77">
        <v>62</v>
      </c>
      <c r="P3127" s="77">
        <v>3455</v>
      </c>
      <c r="Q3127" s="77">
        <v>1727</v>
      </c>
      <c r="R3127" s="77">
        <v>235</v>
      </c>
      <c r="S3127" s="77">
        <v>215</v>
      </c>
      <c r="T3127" s="77">
        <v>250</v>
      </c>
      <c r="U3127" s="78">
        <v>150</v>
      </c>
    </row>
    <row r="3128" spans="1:21" ht="15">
      <c r="A3128" s="76" t="s">
        <v>3496</v>
      </c>
      <c r="B3128" s="77" t="s">
        <v>5864</v>
      </c>
      <c r="C3128" s="77" t="s">
        <v>3471</v>
      </c>
      <c r="D3128" s="77" t="s">
        <v>1034</v>
      </c>
      <c r="E3128" s="77">
        <v>10210</v>
      </c>
      <c r="F3128" s="77">
        <v>4532</v>
      </c>
      <c r="G3128" s="77">
        <v>5678</v>
      </c>
      <c r="H3128" s="77">
        <v>0.44387854999999998</v>
      </c>
      <c r="I3128" s="77">
        <v>0.55612145000000002</v>
      </c>
      <c r="J3128" s="77">
        <v>2553</v>
      </c>
      <c r="K3128" s="77">
        <v>1575</v>
      </c>
      <c r="L3128" s="77">
        <v>158</v>
      </c>
      <c r="M3128" s="77">
        <v>83</v>
      </c>
      <c r="N3128" s="77">
        <v>100</v>
      </c>
      <c r="O3128" s="77">
        <v>63</v>
      </c>
      <c r="P3128" s="77">
        <v>3133</v>
      </c>
      <c r="Q3128" s="77">
        <v>1736</v>
      </c>
      <c r="R3128" s="77">
        <v>218</v>
      </c>
      <c r="S3128" s="77">
        <v>218</v>
      </c>
      <c r="T3128" s="77">
        <v>227</v>
      </c>
      <c r="U3128" s="78">
        <v>146</v>
      </c>
    </row>
    <row r="3129" spans="1:21" ht="15">
      <c r="A3129" s="76" t="s">
        <v>3497</v>
      </c>
      <c r="B3129" s="77" t="s">
        <v>5864</v>
      </c>
      <c r="C3129" s="77" t="s">
        <v>3471</v>
      </c>
      <c r="D3129" s="77" t="s">
        <v>1034</v>
      </c>
      <c r="E3129" s="77">
        <v>11169</v>
      </c>
      <c r="F3129" s="77">
        <v>5078</v>
      </c>
      <c r="G3129" s="77">
        <v>6091</v>
      </c>
      <c r="H3129" s="77">
        <v>0.45465126700000003</v>
      </c>
      <c r="I3129" s="77">
        <v>0.54534873299999997</v>
      </c>
      <c r="J3129" s="77">
        <v>2988</v>
      </c>
      <c r="K3129" s="77">
        <v>1636</v>
      </c>
      <c r="L3129" s="77">
        <v>199</v>
      </c>
      <c r="M3129" s="77">
        <v>86</v>
      </c>
      <c r="N3129" s="77">
        <v>100</v>
      </c>
      <c r="O3129" s="77">
        <v>69</v>
      </c>
      <c r="P3129" s="77">
        <v>3473</v>
      </c>
      <c r="Q3129" s="77">
        <v>1797</v>
      </c>
      <c r="R3129" s="77">
        <v>236</v>
      </c>
      <c r="S3129" s="77">
        <v>204</v>
      </c>
      <c r="T3129" s="77">
        <v>225</v>
      </c>
      <c r="U3129" s="78">
        <v>156</v>
      </c>
    </row>
    <row r="3130" spans="1:21" ht="15">
      <c r="A3130" s="76" t="s">
        <v>3498</v>
      </c>
      <c r="B3130" s="77" t="s">
        <v>5864</v>
      </c>
      <c r="C3130" s="77" t="s">
        <v>3471</v>
      </c>
      <c r="D3130" s="77" t="s">
        <v>1034</v>
      </c>
      <c r="E3130" s="77">
        <v>11353</v>
      </c>
      <c r="F3130" s="77">
        <v>5257</v>
      </c>
      <c r="G3130" s="77">
        <v>6096</v>
      </c>
      <c r="H3130" s="77">
        <v>0.46304941399999999</v>
      </c>
      <c r="I3130" s="77">
        <v>0.53695058600000001</v>
      </c>
      <c r="J3130" s="77">
        <v>3087</v>
      </c>
      <c r="K3130" s="77">
        <v>1672</v>
      </c>
      <c r="L3130" s="77">
        <v>222</v>
      </c>
      <c r="M3130" s="77">
        <v>97</v>
      </c>
      <c r="N3130" s="77">
        <v>105</v>
      </c>
      <c r="O3130" s="77">
        <v>74</v>
      </c>
      <c r="P3130" s="77">
        <v>3542</v>
      </c>
      <c r="Q3130" s="77">
        <v>1754</v>
      </c>
      <c r="R3130" s="77">
        <v>238</v>
      </c>
      <c r="S3130" s="77">
        <v>207</v>
      </c>
      <c r="T3130" s="77">
        <v>217</v>
      </c>
      <c r="U3130" s="78">
        <v>138</v>
      </c>
    </row>
    <row r="3131" spans="1:21" ht="15">
      <c r="A3131" s="76" t="s">
        <v>3499</v>
      </c>
      <c r="B3131" s="77" t="s">
        <v>5864</v>
      </c>
      <c r="C3131" s="77" t="s">
        <v>3471</v>
      </c>
      <c r="D3131" s="77" t="s">
        <v>1034</v>
      </c>
      <c r="E3131" s="77">
        <v>11536</v>
      </c>
      <c r="F3131" s="77">
        <v>5289</v>
      </c>
      <c r="G3131" s="77">
        <v>6247</v>
      </c>
      <c r="H3131" s="77">
        <v>0.45847780900000001</v>
      </c>
      <c r="I3131" s="77">
        <v>0.54152219099999999</v>
      </c>
      <c r="J3131" s="77">
        <v>3210</v>
      </c>
      <c r="K3131" s="77">
        <v>1641</v>
      </c>
      <c r="L3131" s="77">
        <v>221</v>
      </c>
      <c r="M3131" s="77">
        <v>72</v>
      </c>
      <c r="N3131" s="77">
        <v>103</v>
      </c>
      <c r="O3131" s="77">
        <v>42</v>
      </c>
      <c r="P3131" s="77">
        <v>3649</v>
      </c>
      <c r="Q3131" s="77">
        <v>1759</v>
      </c>
      <c r="R3131" s="77">
        <v>263</v>
      </c>
      <c r="S3131" s="77">
        <v>212</v>
      </c>
      <c r="T3131" s="77">
        <v>219</v>
      </c>
      <c r="U3131" s="78">
        <v>145</v>
      </c>
    </row>
    <row r="3132" spans="1:21" ht="15">
      <c r="A3132" s="76" t="s">
        <v>3500</v>
      </c>
      <c r="B3132" s="77" t="s">
        <v>5864</v>
      </c>
      <c r="C3132" s="77" t="s">
        <v>3471</v>
      </c>
      <c r="D3132" s="77" t="s">
        <v>1034</v>
      </c>
      <c r="E3132" s="77">
        <v>10139</v>
      </c>
      <c r="F3132" s="77">
        <v>4412</v>
      </c>
      <c r="G3132" s="77">
        <v>5727</v>
      </c>
      <c r="H3132" s="77">
        <v>0.43515139600000002</v>
      </c>
      <c r="I3132" s="77">
        <v>0.56484860400000003</v>
      </c>
      <c r="J3132" s="77">
        <v>2468</v>
      </c>
      <c r="K3132" s="77">
        <v>1561</v>
      </c>
      <c r="L3132" s="77">
        <v>150</v>
      </c>
      <c r="M3132" s="77">
        <v>73</v>
      </c>
      <c r="N3132" s="77">
        <v>96</v>
      </c>
      <c r="O3132" s="77">
        <v>64</v>
      </c>
      <c r="P3132" s="77">
        <v>3172</v>
      </c>
      <c r="Q3132" s="77">
        <v>1732</v>
      </c>
      <c r="R3132" s="77">
        <v>230</v>
      </c>
      <c r="S3132" s="77">
        <v>227</v>
      </c>
      <c r="T3132" s="77">
        <v>209</v>
      </c>
      <c r="U3132" s="78">
        <v>157</v>
      </c>
    </row>
    <row r="3133" spans="1:21" ht="15">
      <c r="A3133" s="76" t="s">
        <v>3501</v>
      </c>
      <c r="B3133" s="77" t="s">
        <v>5864</v>
      </c>
      <c r="C3133" s="77" t="s">
        <v>3471</v>
      </c>
      <c r="D3133" s="77" t="s">
        <v>1034</v>
      </c>
      <c r="E3133" s="77">
        <v>10888</v>
      </c>
      <c r="F3133" s="77">
        <v>4908</v>
      </c>
      <c r="G3133" s="77">
        <v>5980</v>
      </c>
      <c r="H3133" s="77">
        <v>0.450771492</v>
      </c>
      <c r="I3133" s="77">
        <v>0.549228508</v>
      </c>
      <c r="J3133" s="77">
        <v>2857</v>
      </c>
      <c r="K3133" s="77">
        <v>1601</v>
      </c>
      <c r="L3133" s="77">
        <v>190</v>
      </c>
      <c r="M3133" s="77">
        <v>87</v>
      </c>
      <c r="N3133" s="77">
        <v>91</v>
      </c>
      <c r="O3133" s="77">
        <v>82</v>
      </c>
      <c r="P3133" s="77">
        <v>3388</v>
      </c>
      <c r="Q3133" s="77">
        <v>1769</v>
      </c>
      <c r="R3133" s="77">
        <v>242</v>
      </c>
      <c r="S3133" s="77">
        <v>208</v>
      </c>
      <c r="T3133" s="77">
        <v>218</v>
      </c>
      <c r="U3133" s="78">
        <v>155</v>
      </c>
    </row>
    <row r="3134" spans="1:21" ht="15">
      <c r="A3134" s="76" t="s">
        <v>3502</v>
      </c>
      <c r="B3134" s="77" t="s">
        <v>5864</v>
      </c>
      <c r="C3134" s="77" t="s">
        <v>3471</v>
      </c>
      <c r="D3134" s="77" t="s">
        <v>1034</v>
      </c>
      <c r="E3134" s="77">
        <v>10850</v>
      </c>
      <c r="F3134" s="77">
        <v>4782</v>
      </c>
      <c r="G3134" s="77">
        <v>6068</v>
      </c>
      <c r="H3134" s="77">
        <v>0.44073732700000001</v>
      </c>
      <c r="I3134" s="77">
        <v>0.55926267299999999</v>
      </c>
      <c r="J3134" s="77">
        <v>2782</v>
      </c>
      <c r="K3134" s="77">
        <v>1601</v>
      </c>
      <c r="L3134" s="77">
        <v>170</v>
      </c>
      <c r="M3134" s="77">
        <v>81</v>
      </c>
      <c r="N3134" s="77">
        <v>93</v>
      </c>
      <c r="O3134" s="77">
        <v>55</v>
      </c>
      <c r="P3134" s="77">
        <v>3437</v>
      </c>
      <c r="Q3134" s="77">
        <v>1780</v>
      </c>
      <c r="R3134" s="77">
        <v>239</v>
      </c>
      <c r="S3134" s="77">
        <v>221</v>
      </c>
      <c r="T3134" s="77">
        <v>236</v>
      </c>
      <c r="U3134" s="78">
        <v>155</v>
      </c>
    </row>
    <row r="3135" spans="1:21" ht="15">
      <c r="A3135" s="76" t="s">
        <v>3503</v>
      </c>
      <c r="B3135" s="77" t="s">
        <v>5864</v>
      </c>
      <c r="C3135" s="77" t="s">
        <v>3471</v>
      </c>
      <c r="D3135" s="77" t="s">
        <v>1034</v>
      </c>
      <c r="E3135" s="77">
        <v>10886</v>
      </c>
      <c r="F3135" s="77">
        <v>4830</v>
      </c>
      <c r="G3135" s="77">
        <v>6056</v>
      </c>
      <c r="H3135" s="77">
        <v>0.44368914199999998</v>
      </c>
      <c r="I3135" s="77">
        <v>0.55631085800000002</v>
      </c>
      <c r="J3135" s="77">
        <v>2777</v>
      </c>
      <c r="K3135" s="77">
        <v>1639</v>
      </c>
      <c r="L3135" s="77">
        <v>160</v>
      </c>
      <c r="M3135" s="77">
        <v>91</v>
      </c>
      <c r="N3135" s="77">
        <v>100</v>
      </c>
      <c r="O3135" s="77">
        <v>63</v>
      </c>
      <c r="P3135" s="77">
        <v>3444</v>
      </c>
      <c r="Q3135" s="77">
        <v>1794</v>
      </c>
      <c r="R3135" s="77">
        <v>223</v>
      </c>
      <c r="S3135" s="77">
        <v>215</v>
      </c>
      <c r="T3135" s="77">
        <v>224</v>
      </c>
      <c r="U3135" s="78">
        <v>156</v>
      </c>
    </row>
    <row r="3136" spans="1:21" ht="15">
      <c r="A3136" s="76" t="s">
        <v>3504</v>
      </c>
      <c r="B3136" s="77" t="s">
        <v>5864</v>
      </c>
      <c r="C3136" s="77" t="s">
        <v>3471</v>
      </c>
      <c r="D3136" s="77" t="s">
        <v>1034</v>
      </c>
      <c r="E3136" s="77">
        <v>10718</v>
      </c>
      <c r="F3136" s="77">
        <v>4685</v>
      </c>
      <c r="G3136" s="77">
        <v>6033</v>
      </c>
      <c r="H3136" s="77">
        <v>0.43711513299999999</v>
      </c>
      <c r="I3136" s="77">
        <v>0.56288486699999996</v>
      </c>
      <c r="J3136" s="77">
        <v>2692</v>
      </c>
      <c r="K3136" s="77">
        <v>1573</v>
      </c>
      <c r="L3136" s="77">
        <v>188</v>
      </c>
      <c r="M3136" s="77">
        <v>85</v>
      </c>
      <c r="N3136" s="77">
        <v>97</v>
      </c>
      <c r="O3136" s="77">
        <v>50</v>
      </c>
      <c r="P3136" s="77">
        <v>3416</v>
      </c>
      <c r="Q3136" s="77">
        <v>1780</v>
      </c>
      <c r="R3136" s="77">
        <v>240</v>
      </c>
      <c r="S3136" s="77">
        <v>226</v>
      </c>
      <c r="T3136" s="77">
        <v>222</v>
      </c>
      <c r="U3136" s="78">
        <v>149</v>
      </c>
    </row>
    <row r="3137" spans="1:21" ht="15">
      <c r="A3137" s="76" t="s">
        <v>3505</v>
      </c>
      <c r="B3137" s="77" t="s">
        <v>5864</v>
      </c>
      <c r="C3137" s="77" t="s">
        <v>3471</v>
      </c>
      <c r="D3137" s="77" t="s">
        <v>1034</v>
      </c>
      <c r="E3137" s="77">
        <v>11445</v>
      </c>
      <c r="F3137" s="77">
        <v>5260</v>
      </c>
      <c r="G3137" s="77">
        <v>6185</v>
      </c>
      <c r="H3137" s="77">
        <v>0.45958934000000001</v>
      </c>
      <c r="I3137" s="77">
        <v>0.54041066000000004</v>
      </c>
      <c r="J3137" s="77">
        <v>3077</v>
      </c>
      <c r="K3137" s="77">
        <v>1683</v>
      </c>
      <c r="L3137" s="77">
        <v>220</v>
      </c>
      <c r="M3137" s="77">
        <v>93</v>
      </c>
      <c r="N3137" s="77">
        <v>117</v>
      </c>
      <c r="O3137" s="77">
        <v>70</v>
      </c>
      <c r="P3137" s="77">
        <v>3580</v>
      </c>
      <c r="Q3137" s="77">
        <v>1740</v>
      </c>
      <c r="R3137" s="77">
        <v>248</v>
      </c>
      <c r="S3137" s="77">
        <v>223</v>
      </c>
      <c r="T3137" s="77">
        <v>229</v>
      </c>
      <c r="U3137" s="78">
        <v>165</v>
      </c>
    </row>
    <row r="3138" spans="1:21" ht="15">
      <c r="A3138" s="76" t="s">
        <v>3506</v>
      </c>
      <c r="B3138" s="77" t="s">
        <v>5864</v>
      </c>
      <c r="C3138" s="77" t="s">
        <v>3471</v>
      </c>
      <c r="D3138" s="77" t="s">
        <v>1034</v>
      </c>
      <c r="E3138" s="77">
        <v>10661</v>
      </c>
      <c r="F3138" s="77">
        <v>4745</v>
      </c>
      <c r="G3138" s="77">
        <v>5916</v>
      </c>
      <c r="H3138" s="77">
        <v>0.44508019900000001</v>
      </c>
      <c r="I3138" s="77">
        <v>0.55491980100000005</v>
      </c>
      <c r="J3138" s="77">
        <v>2739</v>
      </c>
      <c r="K3138" s="77">
        <v>1585</v>
      </c>
      <c r="L3138" s="77">
        <v>167</v>
      </c>
      <c r="M3138" s="77">
        <v>86</v>
      </c>
      <c r="N3138" s="77">
        <v>92</v>
      </c>
      <c r="O3138" s="77">
        <v>76</v>
      </c>
      <c r="P3138" s="77">
        <v>3368</v>
      </c>
      <c r="Q3138" s="77">
        <v>1721</v>
      </c>
      <c r="R3138" s="77">
        <v>245</v>
      </c>
      <c r="S3138" s="77">
        <v>197</v>
      </c>
      <c r="T3138" s="77">
        <v>225</v>
      </c>
      <c r="U3138" s="78">
        <v>160</v>
      </c>
    </row>
    <row r="3139" spans="1:21" ht="15">
      <c r="A3139" s="76" t="s">
        <v>3507</v>
      </c>
      <c r="B3139" s="77" t="s">
        <v>5864</v>
      </c>
      <c r="C3139" s="77" t="s">
        <v>3471</v>
      </c>
      <c r="D3139" s="77" t="s">
        <v>1034</v>
      </c>
      <c r="E3139" s="77">
        <v>10794</v>
      </c>
      <c r="F3139" s="77">
        <v>4927</v>
      </c>
      <c r="G3139" s="77">
        <v>5867</v>
      </c>
      <c r="H3139" s="77">
        <v>0.45645729099999999</v>
      </c>
      <c r="I3139" s="77">
        <v>0.54354270900000001</v>
      </c>
      <c r="J3139" s="77">
        <v>2891</v>
      </c>
      <c r="K3139" s="77">
        <v>1628</v>
      </c>
      <c r="L3139" s="77">
        <v>170</v>
      </c>
      <c r="M3139" s="77">
        <v>84</v>
      </c>
      <c r="N3139" s="77">
        <v>86</v>
      </c>
      <c r="O3139" s="77">
        <v>68</v>
      </c>
      <c r="P3139" s="77">
        <v>3341</v>
      </c>
      <c r="Q3139" s="77">
        <v>1723</v>
      </c>
      <c r="R3139" s="77">
        <v>222</v>
      </c>
      <c r="S3139" s="77">
        <v>213</v>
      </c>
      <c r="T3139" s="77">
        <v>225</v>
      </c>
      <c r="U3139" s="78">
        <v>143</v>
      </c>
    </row>
    <row r="3140" spans="1:21" ht="15">
      <c r="A3140" s="76" t="s">
        <v>3508</v>
      </c>
      <c r="B3140" s="77" t="s">
        <v>5864</v>
      </c>
      <c r="C3140" s="77" t="s">
        <v>3471</v>
      </c>
      <c r="D3140" s="77" t="s">
        <v>1034</v>
      </c>
      <c r="E3140" s="77">
        <v>10556</v>
      </c>
      <c r="F3140" s="77">
        <v>4714</v>
      </c>
      <c r="G3140" s="77">
        <v>5842</v>
      </c>
      <c r="H3140" s="77">
        <v>0.44657067099999997</v>
      </c>
      <c r="I3140" s="77">
        <v>0.55342932899999997</v>
      </c>
      <c r="J3140" s="77">
        <v>2717</v>
      </c>
      <c r="K3140" s="77">
        <v>1604</v>
      </c>
      <c r="L3140" s="77">
        <v>164</v>
      </c>
      <c r="M3140" s="77">
        <v>76</v>
      </c>
      <c r="N3140" s="77">
        <v>92</v>
      </c>
      <c r="O3140" s="77">
        <v>61</v>
      </c>
      <c r="P3140" s="77">
        <v>3363</v>
      </c>
      <c r="Q3140" s="77">
        <v>1694</v>
      </c>
      <c r="R3140" s="77">
        <v>220</v>
      </c>
      <c r="S3140" s="77">
        <v>192</v>
      </c>
      <c r="T3140" s="77">
        <v>231</v>
      </c>
      <c r="U3140" s="78">
        <v>142</v>
      </c>
    </row>
    <row r="3141" spans="1:21" ht="15">
      <c r="A3141" s="76" t="s">
        <v>3509</v>
      </c>
      <c r="B3141" s="77" t="s">
        <v>5864</v>
      </c>
      <c r="C3141" s="77" t="s">
        <v>3471</v>
      </c>
      <c r="D3141" s="77" t="s">
        <v>1034</v>
      </c>
      <c r="E3141" s="77">
        <v>10687</v>
      </c>
      <c r="F3141" s="77">
        <v>4804</v>
      </c>
      <c r="G3141" s="77">
        <v>5883</v>
      </c>
      <c r="H3141" s="77">
        <v>0.44951810599999997</v>
      </c>
      <c r="I3141" s="77">
        <v>0.55048189400000003</v>
      </c>
      <c r="J3141" s="77">
        <v>2781</v>
      </c>
      <c r="K3141" s="77">
        <v>1606</v>
      </c>
      <c r="L3141" s="77">
        <v>179</v>
      </c>
      <c r="M3141" s="77">
        <v>80</v>
      </c>
      <c r="N3141" s="77">
        <v>95</v>
      </c>
      <c r="O3141" s="77">
        <v>63</v>
      </c>
      <c r="P3141" s="77">
        <v>3338</v>
      </c>
      <c r="Q3141" s="77">
        <v>1726</v>
      </c>
      <c r="R3141" s="77">
        <v>229</v>
      </c>
      <c r="S3141" s="77">
        <v>211</v>
      </c>
      <c r="T3141" s="77">
        <v>226</v>
      </c>
      <c r="U3141" s="78">
        <v>153</v>
      </c>
    </row>
    <row r="3142" spans="1:21" ht="15">
      <c r="A3142" s="76" t="s">
        <v>3510</v>
      </c>
      <c r="B3142" s="77" t="s">
        <v>5864</v>
      </c>
      <c r="C3142" s="77" t="s">
        <v>3471</v>
      </c>
      <c r="D3142" s="77" t="s">
        <v>1034</v>
      </c>
      <c r="E3142" s="77">
        <v>10939</v>
      </c>
      <c r="F3142" s="77">
        <v>4891</v>
      </c>
      <c r="G3142" s="77">
        <v>6048</v>
      </c>
      <c r="H3142" s="77">
        <v>0.447115824</v>
      </c>
      <c r="I3142" s="77">
        <v>0.55288417599999995</v>
      </c>
      <c r="J3142" s="77">
        <v>2873</v>
      </c>
      <c r="K3142" s="77">
        <v>1591</v>
      </c>
      <c r="L3142" s="77">
        <v>178</v>
      </c>
      <c r="M3142" s="77">
        <v>87</v>
      </c>
      <c r="N3142" s="77">
        <v>93</v>
      </c>
      <c r="O3142" s="77">
        <v>69</v>
      </c>
      <c r="P3142" s="77">
        <v>3423</v>
      </c>
      <c r="Q3142" s="77">
        <v>1765</v>
      </c>
      <c r="R3142" s="77">
        <v>246</v>
      </c>
      <c r="S3142" s="77">
        <v>207</v>
      </c>
      <c r="T3142" s="77">
        <v>247</v>
      </c>
      <c r="U3142" s="78">
        <v>160</v>
      </c>
    </row>
    <row r="3143" spans="1:21" ht="15">
      <c r="A3143" s="76" t="s">
        <v>3511</v>
      </c>
      <c r="B3143" s="77" t="s">
        <v>5864</v>
      </c>
      <c r="C3143" s="77" t="s">
        <v>3471</v>
      </c>
      <c r="D3143" s="77" t="s">
        <v>1034</v>
      </c>
      <c r="E3143" s="77">
        <v>10619</v>
      </c>
      <c r="F3143" s="77">
        <v>4789</v>
      </c>
      <c r="G3143" s="77">
        <v>5830</v>
      </c>
      <c r="H3143" s="77">
        <v>0.45098408499999998</v>
      </c>
      <c r="I3143" s="77">
        <v>0.54901591500000002</v>
      </c>
      <c r="J3143" s="77">
        <v>2757</v>
      </c>
      <c r="K3143" s="77">
        <v>1617</v>
      </c>
      <c r="L3143" s="77">
        <v>165</v>
      </c>
      <c r="M3143" s="77">
        <v>82</v>
      </c>
      <c r="N3143" s="77">
        <v>100</v>
      </c>
      <c r="O3143" s="77">
        <v>68</v>
      </c>
      <c r="P3143" s="77">
        <v>3339</v>
      </c>
      <c r="Q3143" s="77">
        <v>1689</v>
      </c>
      <c r="R3143" s="77">
        <v>232</v>
      </c>
      <c r="S3143" s="77">
        <v>200</v>
      </c>
      <c r="T3143" s="77">
        <v>225</v>
      </c>
      <c r="U3143" s="78">
        <v>145</v>
      </c>
    </row>
    <row r="3144" spans="1:21" ht="15">
      <c r="A3144" s="76" t="s">
        <v>3512</v>
      </c>
      <c r="B3144" s="77" t="s">
        <v>5864</v>
      </c>
      <c r="C3144" s="77" t="s">
        <v>3471</v>
      </c>
      <c r="D3144" s="77" t="s">
        <v>1034</v>
      </c>
      <c r="E3144" s="77">
        <v>11108</v>
      </c>
      <c r="F3144" s="77">
        <v>4983</v>
      </c>
      <c r="G3144" s="77">
        <v>6125</v>
      </c>
      <c r="H3144" s="77">
        <v>0.44859560700000001</v>
      </c>
      <c r="I3144" s="77">
        <v>0.55140439299999999</v>
      </c>
      <c r="J3144" s="77">
        <v>2886</v>
      </c>
      <c r="K3144" s="77">
        <v>1642</v>
      </c>
      <c r="L3144" s="77">
        <v>196</v>
      </c>
      <c r="M3144" s="77">
        <v>88</v>
      </c>
      <c r="N3144" s="77">
        <v>106</v>
      </c>
      <c r="O3144" s="77">
        <v>65</v>
      </c>
      <c r="P3144" s="77">
        <v>3455</v>
      </c>
      <c r="Q3144" s="77">
        <v>1805</v>
      </c>
      <c r="R3144" s="77">
        <v>252</v>
      </c>
      <c r="S3144" s="77">
        <v>225</v>
      </c>
      <c r="T3144" s="77">
        <v>235</v>
      </c>
      <c r="U3144" s="78">
        <v>153</v>
      </c>
    </row>
    <row r="3145" spans="1:21" ht="15">
      <c r="A3145" s="76" t="s">
        <v>3513</v>
      </c>
      <c r="B3145" s="77" t="s">
        <v>5864</v>
      </c>
      <c r="C3145" s="77" t="s">
        <v>3471</v>
      </c>
      <c r="D3145" s="77" t="s">
        <v>1034</v>
      </c>
      <c r="E3145" s="77">
        <v>10603</v>
      </c>
      <c r="F3145" s="77">
        <v>4718</v>
      </c>
      <c r="G3145" s="77">
        <v>5885</v>
      </c>
      <c r="H3145" s="77">
        <v>0.44496840500000001</v>
      </c>
      <c r="I3145" s="77">
        <v>0.55503159499999999</v>
      </c>
      <c r="J3145" s="77">
        <v>2728</v>
      </c>
      <c r="K3145" s="77">
        <v>1611</v>
      </c>
      <c r="L3145" s="77">
        <v>162</v>
      </c>
      <c r="M3145" s="77">
        <v>75</v>
      </c>
      <c r="N3145" s="77">
        <v>84</v>
      </c>
      <c r="O3145" s="77">
        <v>58</v>
      </c>
      <c r="P3145" s="77">
        <v>3306</v>
      </c>
      <c r="Q3145" s="77">
        <v>1763</v>
      </c>
      <c r="R3145" s="77">
        <v>224</v>
      </c>
      <c r="S3145" s="77">
        <v>217</v>
      </c>
      <c r="T3145" s="77">
        <v>221</v>
      </c>
      <c r="U3145" s="78">
        <v>154</v>
      </c>
    </row>
    <row r="3146" spans="1:21" ht="15">
      <c r="A3146" s="76" t="s">
        <v>3514</v>
      </c>
      <c r="B3146" s="77" t="s">
        <v>5864</v>
      </c>
      <c r="C3146" s="77" t="s">
        <v>3471</v>
      </c>
      <c r="D3146" s="77" t="s">
        <v>1034</v>
      </c>
      <c r="E3146" s="77">
        <v>10938</v>
      </c>
      <c r="F3146" s="77">
        <v>5034</v>
      </c>
      <c r="G3146" s="77">
        <v>5904</v>
      </c>
      <c r="H3146" s="77">
        <v>0.46023038900000002</v>
      </c>
      <c r="I3146" s="77">
        <v>0.53976961099999998</v>
      </c>
      <c r="J3146" s="77">
        <v>2960</v>
      </c>
      <c r="K3146" s="77">
        <v>1634</v>
      </c>
      <c r="L3146" s="77">
        <v>196</v>
      </c>
      <c r="M3146" s="77">
        <v>84</v>
      </c>
      <c r="N3146" s="77">
        <v>99</v>
      </c>
      <c r="O3146" s="77">
        <v>61</v>
      </c>
      <c r="P3146" s="77">
        <v>3370</v>
      </c>
      <c r="Q3146" s="77">
        <v>1750</v>
      </c>
      <c r="R3146" s="77">
        <v>228</v>
      </c>
      <c r="S3146" s="77">
        <v>214</v>
      </c>
      <c r="T3146" s="77">
        <v>214</v>
      </c>
      <c r="U3146" s="78">
        <v>128</v>
      </c>
    </row>
    <row r="3147" spans="1:21" ht="15">
      <c r="A3147" s="76" t="s">
        <v>3515</v>
      </c>
      <c r="B3147" s="77" t="s">
        <v>5864</v>
      </c>
      <c r="C3147" s="77" t="s">
        <v>3471</v>
      </c>
      <c r="D3147" s="77" t="s">
        <v>1034</v>
      </c>
      <c r="E3147" s="77">
        <v>10752</v>
      </c>
      <c r="F3147" s="77">
        <v>4712</v>
      </c>
      <c r="G3147" s="77">
        <v>6040</v>
      </c>
      <c r="H3147" s="77">
        <v>0.438244048</v>
      </c>
      <c r="I3147" s="77">
        <v>0.56175595199999995</v>
      </c>
      <c r="J3147" s="77">
        <v>2687</v>
      </c>
      <c r="K3147" s="77">
        <v>1611</v>
      </c>
      <c r="L3147" s="77">
        <v>173</v>
      </c>
      <c r="M3147" s="77">
        <v>85</v>
      </c>
      <c r="N3147" s="77">
        <v>95</v>
      </c>
      <c r="O3147" s="77">
        <v>61</v>
      </c>
      <c r="P3147" s="77">
        <v>3389</v>
      </c>
      <c r="Q3147" s="77">
        <v>1793</v>
      </c>
      <c r="R3147" s="77">
        <v>237</v>
      </c>
      <c r="S3147" s="77">
        <v>225</v>
      </c>
      <c r="T3147" s="77">
        <v>233</v>
      </c>
      <c r="U3147" s="78">
        <v>163</v>
      </c>
    </row>
    <row r="3148" spans="1:21" ht="15">
      <c r="A3148" s="76" t="s">
        <v>3516</v>
      </c>
      <c r="B3148" s="77" t="s">
        <v>5864</v>
      </c>
      <c r="C3148" s="77" t="s">
        <v>3471</v>
      </c>
      <c r="D3148" s="77" t="s">
        <v>1034</v>
      </c>
      <c r="E3148" s="77">
        <v>11368</v>
      </c>
      <c r="F3148" s="77">
        <v>5220</v>
      </c>
      <c r="G3148" s="77">
        <v>6148</v>
      </c>
      <c r="H3148" s="77">
        <v>0.45918367300000001</v>
      </c>
      <c r="I3148" s="77">
        <v>0.54081632700000004</v>
      </c>
      <c r="J3148" s="77">
        <v>3066</v>
      </c>
      <c r="K3148" s="77">
        <v>1675</v>
      </c>
      <c r="L3148" s="77">
        <v>220</v>
      </c>
      <c r="M3148" s="77">
        <v>93</v>
      </c>
      <c r="N3148" s="77">
        <v>104</v>
      </c>
      <c r="O3148" s="77">
        <v>62</v>
      </c>
      <c r="P3148" s="77">
        <v>3515</v>
      </c>
      <c r="Q3148" s="77">
        <v>1784</v>
      </c>
      <c r="R3148" s="77">
        <v>251</v>
      </c>
      <c r="S3148" s="77">
        <v>217</v>
      </c>
      <c r="T3148" s="77">
        <v>221</v>
      </c>
      <c r="U3148" s="78">
        <v>160</v>
      </c>
    </row>
    <row r="3149" spans="1:21" ht="15">
      <c r="A3149" s="76" t="s">
        <v>3517</v>
      </c>
      <c r="B3149" s="77" t="s">
        <v>5864</v>
      </c>
      <c r="C3149" s="77" t="s">
        <v>3471</v>
      </c>
      <c r="D3149" s="77" t="s">
        <v>1034</v>
      </c>
      <c r="E3149" s="77">
        <v>11199</v>
      </c>
      <c r="F3149" s="77">
        <v>5034</v>
      </c>
      <c r="G3149" s="77">
        <v>6165</v>
      </c>
      <c r="H3149" s="77">
        <v>0.44950442000000002</v>
      </c>
      <c r="I3149" s="77">
        <v>0.55049557999999998</v>
      </c>
      <c r="J3149" s="77">
        <v>2901</v>
      </c>
      <c r="K3149" s="77">
        <v>1645</v>
      </c>
      <c r="L3149" s="77">
        <v>218</v>
      </c>
      <c r="M3149" s="77">
        <v>96</v>
      </c>
      <c r="N3149" s="77">
        <v>108</v>
      </c>
      <c r="O3149" s="77">
        <v>66</v>
      </c>
      <c r="P3149" s="77">
        <v>3501</v>
      </c>
      <c r="Q3149" s="77">
        <v>1819</v>
      </c>
      <c r="R3149" s="77">
        <v>223</v>
      </c>
      <c r="S3149" s="77">
        <v>213</v>
      </c>
      <c r="T3149" s="77">
        <v>235</v>
      </c>
      <c r="U3149" s="78">
        <v>174</v>
      </c>
    </row>
    <row r="3150" spans="1:21" ht="15">
      <c r="A3150" s="76" t="s">
        <v>3518</v>
      </c>
      <c r="B3150" s="77" t="s">
        <v>5864</v>
      </c>
      <c r="C3150" s="77" t="s">
        <v>3471</v>
      </c>
      <c r="D3150" s="77" t="s">
        <v>1034</v>
      </c>
      <c r="E3150" s="77">
        <v>11564</v>
      </c>
      <c r="F3150" s="77">
        <v>5396</v>
      </c>
      <c r="G3150" s="77">
        <v>6168</v>
      </c>
      <c r="H3150" s="77">
        <v>0.466620547</v>
      </c>
      <c r="I3150" s="77">
        <v>0.533379453</v>
      </c>
      <c r="J3150" s="77">
        <v>3200</v>
      </c>
      <c r="K3150" s="77">
        <v>1709</v>
      </c>
      <c r="L3150" s="77">
        <v>211</v>
      </c>
      <c r="M3150" s="77">
        <v>100</v>
      </c>
      <c r="N3150" s="77">
        <v>109</v>
      </c>
      <c r="O3150" s="77">
        <v>67</v>
      </c>
      <c r="P3150" s="77">
        <v>3508</v>
      </c>
      <c r="Q3150" s="77">
        <v>1822</v>
      </c>
      <c r="R3150" s="77">
        <v>253</v>
      </c>
      <c r="S3150" s="77">
        <v>207</v>
      </c>
      <c r="T3150" s="77">
        <v>223</v>
      </c>
      <c r="U3150" s="78">
        <v>155</v>
      </c>
    </row>
    <row r="3151" spans="1:21" ht="15">
      <c r="A3151" s="76" t="s">
        <v>3519</v>
      </c>
      <c r="B3151" s="77" t="s">
        <v>5864</v>
      </c>
      <c r="C3151" s="77" t="s">
        <v>3471</v>
      </c>
      <c r="D3151" s="77" t="s">
        <v>1034</v>
      </c>
      <c r="E3151" s="77">
        <v>12200</v>
      </c>
      <c r="F3151" s="77">
        <v>5620</v>
      </c>
      <c r="G3151" s="77">
        <v>6580</v>
      </c>
      <c r="H3151" s="77">
        <v>0.46065573799999998</v>
      </c>
      <c r="I3151" s="77">
        <v>0.53934426199999996</v>
      </c>
      <c r="J3151" s="77">
        <v>3363</v>
      </c>
      <c r="K3151" s="77">
        <v>1765</v>
      </c>
      <c r="L3151" s="77">
        <v>233</v>
      </c>
      <c r="M3151" s="77">
        <v>107</v>
      </c>
      <c r="N3151" s="77">
        <v>101</v>
      </c>
      <c r="O3151" s="77">
        <v>51</v>
      </c>
      <c r="P3151" s="77">
        <v>3820</v>
      </c>
      <c r="Q3151" s="77">
        <v>1895</v>
      </c>
      <c r="R3151" s="77">
        <v>256</v>
      </c>
      <c r="S3151" s="77">
        <v>221</v>
      </c>
      <c r="T3151" s="77">
        <v>234</v>
      </c>
      <c r="U3151" s="78">
        <v>154</v>
      </c>
    </row>
    <row r="3152" spans="1:21" ht="15">
      <c r="A3152" s="76" t="s">
        <v>3520</v>
      </c>
      <c r="B3152" s="77" t="s">
        <v>5864</v>
      </c>
      <c r="C3152" s="77" t="s">
        <v>3471</v>
      </c>
      <c r="D3152" s="77" t="s">
        <v>1034</v>
      </c>
      <c r="E3152" s="77">
        <v>11905</v>
      </c>
      <c r="F3152" s="77">
        <v>5643</v>
      </c>
      <c r="G3152" s="77">
        <v>6262</v>
      </c>
      <c r="H3152" s="77">
        <v>0.47400251999999998</v>
      </c>
      <c r="I3152" s="77">
        <v>0.52599748000000002</v>
      </c>
      <c r="J3152" s="77">
        <v>3392</v>
      </c>
      <c r="K3152" s="77">
        <v>1735</v>
      </c>
      <c r="L3152" s="77">
        <v>235</v>
      </c>
      <c r="M3152" s="77">
        <v>93</v>
      </c>
      <c r="N3152" s="77">
        <v>100</v>
      </c>
      <c r="O3152" s="77">
        <v>88</v>
      </c>
      <c r="P3152" s="77">
        <v>3653</v>
      </c>
      <c r="Q3152" s="77">
        <v>1764</v>
      </c>
      <c r="R3152" s="77">
        <v>257</v>
      </c>
      <c r="S3152" s="77">
        <v>213</v>
      </c>
      <c r="T3152" s="77">
        <v>236</v>
      </c>
      <c r="U3152" s="78">
        <v>139</v>
      </c>
    </row>
    <row r="3153" spans="1:21" ht="15">
      <c r="A3153" s="76" t="s">
        <v>3521</v>
      </c>
      <c r="B3153" s="77" t="s">
        <v>5864</v>
      </c>
      <c r="C3153" s="77" t="s">
        <v>3471</v>
      </c>
      <c r="D3153" s="77" t="s">
        <v>1034</v>
      </c>
      <c r="E3153" s="77">
        <v>10345</v>
      </c>
      <c r="F3153" s="77">
        <v>4499</v>
      </c>
      <c r="G3153" s="77">
        <v>5846</v>
      </c>
      <c r="H3153" s="77">
        <v>0.43489608499999999</v>
      </c>
      <c r="I3153" s="77">
        <v>0.56510391500000001</v>
      </c>
      <c r="J3153" s="77">
        <v>2519</v>
      </c>
      <c r="K3153" s="77">
        <v>1584</v>
      </c>
      <c r="L3153" s="77">
        <v>154</v>
      </c>
      <c r="M3153" s="77">
        <v>83</v>
      </c>
      <c r="N3153" s="77">
        <v>94</v>
      </c>
      <c r="O3153" s="77">
        <v>65</v>
      </c>
      <c r="P3153" s="77">
        <v>3285</v>
      </c>
      <c r="Q3153" s="77">
        <v>1770</v>
      </c>
      <c r="R3153" s="77">
        <v>222</v>
      </c>
      <c r="S3153" s="77">
        <v>214</v>
      </c>
      <c r="T3153" s="77">
        <v>224</v>
      </c>
      <c r="U3153" s="78">
        <v>131</v>
      </c>
    </row>
    <row r="3154" spans="1:21" ht="15">
      <c r="A3154" s="76" t="s">
        <v>3522</v>
      </c>
      <c r="B3154" s="77" t="s">
        <v>5864</v>
      </c>
      <c r="C3154" s="77" t="s">
        <v>3471</v>
      </c>
      <c r="D3154" s="77" t="s">
        <v>1034</v>
      </c>
      <c r="E3154" s="77">
        <v>11082</v>
      </c>
      <c r="F3154" s="77">
        <v>5023</v>
      </c>
      <c r="G3154" s="77">
        <v>6059</v>
      </c>
      <c r="H3154" s="77">
        <v>0.45325753499999999</v>
      </c>
      <c r="I3154" s="77">
        <v>0.54674246500000001</v>
      </c>
      <c r="J3154" s="77">
        <v>2944</v>
      </c>
      <c r="K3154" s="77">
        <v>1635</v>
      </c>
      <c r="L3154" s="77">
        <v>198</v>
      </c>
      <c r="M3154" s="77">
        <v>71</v>
      </c>
      <c r="N3154" s="77">
        <v>114</v>
      </c>
      <c r="O3154" s="77">
        <v>61</v>
      </c>
      <c r="P3154" s="77">
        <v>3437</v>
      </c>
      <c r="Q3154" s="77">
        <v>1791</v>
      </c>
      <c r="R3154" s="77">
        <v>255</v>
      </c>
      <c r="S3154" s="77">
        <v>207</v>
      </c>
      <c r="T3154" s="77">
        <v>224</v>
      </c>
      <c r="U3154" s="78">
        <v>145</v>
      </c>
    </row>
    <row r="3155" spans="1:21" ht="15">
      <c r="A3155" s="76" t="s">
        <v>3523</v>
      </c>
      <c r="B3155" s="77" t="s">
        <v>5864</v>
      </c>
      <c r="C3155" s="77" t="s">
        <v>3471</v>
      </c>
      <c r="D3155" s="77" t="s">
        <v>1034</v>
      </c>
      <c r="E3155" s="77">
        <v>10633</v>
      </c>
      <c r="F3155" s="77">
        <v>4804</v>
      </c>
      <c r="G3155" s="77">
        <v>5829</v>
      </c>
      <c r="H3155" s="77">
        <v>0.45180099699999998</v>
      </c>
      <c r="I3155" s="77">
        <v>0.54819900300000002</v>
      </c>
      <c r="J3155" s="77">
        <v>2792</v>
      </c>
      <c r="K3155" s="77">
        <v>1600</v>
      </c>
      <c r="L3155" s="77">
        <v>184</v>
      </c>
      <c r="M3155" s="77">
        <v>83</v>
      </c>
      <c r="N3155" s="77">
        <v>81</v>
      </c>
      <c r="O3155" s="77">
        <v>64</v>
      </c>
      <c r="P3155" s="77">
        <v>3299</v>
      </c>
      <c r="Q3155" s="77">
        <v>1705</v>
      </c>
      <c r="R3155" s="77">
        <v>245</v>
      </c>
      <c r="S3155" s="77">
        <v>198</v>
      </c>
      <c r="T3155" s="77">
        <v>227</v>
      </c>
      <c r="U3155" s="78">
        <v>155</v>
      </c>
    </row>
    <row r="3156" spans="1:21" ht="15">
      <c r="A3156" s="76" t="s">
        <v>3524</v>
      </c>
      <c r="B3156" s="77" t="s">
        <v>5864</v>
      </c>
      <c r="C3156" s="77" t="s">
        <v>3471</v>
      </c>
      <c r="D3156" s="77" t="s">
        <v>1034</v>
      </c>
      <c r="E3156" s="77">
        <v>11040</v>
      </c>
      <c r="F3156" s="77">
        <v>4956</v>
      </c>
      <c r="G3156" s="77">
        <v>6084</v>
      </c>
      <c r="H3156" s="77">
        <v>0.44891304300000001</v>
      </c>
      <c r="I3156" s="77">
        <v>0.55108695699999999</v>
      </c>
      <c r="J3156" s="77">
        <v>2869</v>
      </c>
      <c r="K3156" s="77">
        <v>1628</v>
      </c>
      <c r="L3156" s="77">
        <v>178</v>
      </c>
      <c r="M3156" s="77">
        <v>92</v>
      </c>
      <c r="N3156" s="77">
        <v>112</v>
      </c>
      <c r="O3156" s="77">
        <v>77</v>
      </c>
      <c r="P3156" s="77">
        <v>3446</v>
      </c>
      <c r="Q3156" s="77">
        <v>1829</v>
      </c>
      <c r="R3156" s="77">
        <v>234</v>
      </c>
      <c r="S3156" s="77">
        <v>217</v>
      </c>
      <c r="T3156" s="77">
        <v>201</v>
      </c>
      <c r="U3156" s="78">
        <v>157</v>
      </c>
    </row>
    <row r="3157" spans="1:21" ht="15">
      <c r="A3157" s="76" t="s">
        <v>3525</v>
      </c>
      <c r="B3157" s="77" t="s">
        <v>5864</v>
      </c>
      <c r="C3157" s="77" t="s">
        <v>3471</v>
      </c>
      <c r="D3157" s="77" t="s">
        <v>1034</v>
      </c>
      <c r="E3157" s="77">
        <v>10782</v>
      </c>
      <c r="F3157" s="77">
        <v>4762</v>
      </c>
      <c r="G3157" s="77">
        <v>6020</v>
      </c>
      <c r="H3157" s="77">
        <v>0.44166202900000001</v>
      </c>
      <c r="I3157" s="77">
        <v>0.55833797100000004</v>
      </c>
      <c r="J3157" s="77">
        <v>2787</v>
      </c>
      <c r="K3157" s="77">
        <v>1580</v>
      </c>
      <c r="L3157" s="77">
        <v>176</v>
      </c>
      <c r="M3157" s="77">
        <v>73</v>
      </c>
      <c r="N3157" s="77">
        <v>96</v>
      </c>
      <c r="O3157" s="77">
        <v>50</v>
      </c>
      <c r="P3157" s="77">
        <v>3392</v>
      </c>
      <c r="Q3157" s="77">
        <v>1791</v>
      </c>
      <c r="R3157" s="77">
        <v>243</v>
      </c>
      <c r="S3157" s="77">
        <v>213</v>
      </c>
      <c r="T3157" s="77">
        <v>233</v>
      </c>
      <c r="U3157" s="78">
        <v>148</v>
      </c>
    </row>
    <row r="3158" spans="1:21" ht="15">
      <c r="A3158" s="76" t="s">
        <v>3526</v>
      </c>
      <c r="B3158" s="77" t="s">
        <v>5864</v>
      </c>
      <c r="C3158" s="77" t="s">
        <v>3471</v>
      </c>
      <c r="D3158" s="77" t="s">
        <v>1034</v>
      </c>
      <c r="E3158" s="77">
        <v>10655</v>
      </c>
      <c r="F3158" s="77">
        <v>4673</v>
      </c>
      <c r="G3158" s="77">
        <v>5982</v>
      </c>
      <c r="H3158" s="77">
        <v>0.43857343999999998</v>
      </c>
      <c r="I3158" s="77">
        <v>0.56142656000000002</v>
      </c>
      <c r="J3158" s="77">
        <v>2700</v>
      </c>
      <c r="K3158" s="77">
        <v>1586</v>
      </c>
      <c r="L3158" s="77">
        <v>165</v>
      </c>
      <c r="M3158" s="77">
        <v>82</v>
      </c>
      <c r="N3158" s="77">
        <v>95</v>
      </c>
      <c r="O3158" s="77">
        <v>45</v>
      </c>
      <c r="P3158" s="77">
        <v>3333</v>
      </c>
      <c r="Q3158" s="77">
        <v>1826</v>
      </c>
      <c r="R3158" s="77">
        <v>233</v>
      </c>
      <c r="S3158" s="77">
        <v>208</v>
      </c>
      <c r="T3158" s="77">
        <v>228</v>
      </c>
      <c r="U3158" s="78">
        <v>154</v>
      </c>
    </row>
    <row r="3159" spans="1:21" ht="15">
      <c r="A3159" s="76" t="s">
        <v>3527</v>
      </c>
      <c r="B3159" s="77" t="s">
        <v>5864</v>
      </c>
      <c r="C3159" s="77" t="s">
        <v>3471</v>
      </c>
      <c r="D3159" s="77" t="s">
        <v>1034</v>
      </c>
      <c r="E3159" s="77">
        <v>10828</v>
      </c>
      <c r="F3159" s="77">
        <v>4901</v>
      </c>
      <c r="G3159" s="77">
        <v>5927</v>
      </c>
      <c r="H3159" s="77">
        <v>0.45262282999999998</v>
      </c>
      <c r="I3159" s="77">
        <v>0.54737716999999997</v>
      </c>
      <c r="J3159" s="77">
        <v>2833</v>
      </c>
      <c r="K3159" s="77">
        <v>1604</v>
      </c>
      <c r="L3159" s="77">
        <v>192</v>
      </c>
      <c r="M3159" s="77">
        <v>96</v>
      </c>
      <c r="N3159" s="77">
        <v>106</v>
      </c>
      <c r="O3159" s="77">
        <v>70</v>
      </c>
      <c r="P3159" s="77">
        <v>3378</v>
      </c>
      <c r="Q3159" s="77">
        <v>1748</v>
      </c>
      <c r="R3159" s="77">
        <v>238</v>
      </c>
      <c r="S3159" s="77">
        <v>202</v>
      </c>
      <c r="T3159" s="77">
        <v>212</v>
      </c>
      <c r="U3159" s="78">
        <v>149</v>
      </c>
    </row>
    <row r="3160" spans="1:21" ht="15">
      <c r="A3160" s="76" t="s">
        <v>3528</v>
      </c>
      <c r="B3160" s="77" t="s">
        <v>5864</v>
      </c>
      <c r="C3160" s="77" t="s">
        <v>3471</v>
      </c>
      <c r="D3160" s="77" t="s">
        <v>1034</v>
      </c>
      <c r="E3160" s="77">
        <v>10397</v>
      </c>
      <c r="F3160" s="77">
        <v>4540</v>
      </c>
      <c r="G3160" s="77">
        <v>5857</v>
      </c>
      <c r="H3160" s="77">
        <v>0.436664422</v>
      </c>
      <c r="I3160" s="77">
        <v>0.563335578</v>
      </c>
      <c r="J3160" s="77">
        <v>2593</v>
      </c>
      <c r="K3160" s="77">
        <v>1553</v>
      </c>
      <c r="L3160" s="77">
        <v>154</v>
      </c>
      <c r="M3160" s="77">
        <v>80</v>
      </c>
      <c r="N3160" s="77">
        <v>102</v>
      </c>
      <c r="O3160" s="77">
        <v>58</v>
      </c>
      <c r="P3160" s="77">
        <v>3277</v>
      </c>
      <c r="Q3160" s="77">
        <v>1732</v>
      </c>
      <c r="R3160" s="77">
        <v>232</v>
      </c>
      <c r="S3160" s="77">
        <v>223</v>
      </c>
      <c r="T3160" s="77">
        <v>244</v>
      </c>
      <c r="U3160" s="78">
        <v>149</v>
      </c>
    </row>
    <row r="3161" spans="1:21" ht="15">
      <c r="A3161" s="76" t="s">
        <v>3529</v>
      </c>
      <c r="B3161" s="77" t="s">
        <v>5864</v>
      </c>
      <c r="C3161" s="77" t="s">
        <v>3471</v>
      </c>
      <c r="D3161" s="77" t="s">
        <v>1034</v>
      </c>
      <c r="E3161" s="77">
        <v>10923</v>
      </c>
      <c r="F3161" s="77">
        <v>4889</v>
      </c>
      <c r="G3161" s="77">
        <v>6034</v>
      </c>
      <c r="H3161" s="77">
        <v>0.44758765900000003</v>
      </c>
      <c r="I3161" s="77">
        <v>0.55241234100000003</v>
      </c>
      <c r="J3161" s="77">
        <v>2851</v>
      </c>
      <c r="K3161" s="77">
        <v>1603</v>
      </c>
      <c r="L3161" s="77">
        <v>188</v>
      </c>
      <c r="M3161" s="77">
        <v>81</v>
      </c>
      <c r="N3161" s="77">
        <v>91</v>
      </c>
      <c r="O3161" s="77">
        <v>75</v>
      </c>
      <c r="P3161" s="77">
        <v>3413</v>
      </c>
      <c r="Q3161" s="77">
        <v>1792</v>
      </c>
      <c r="R3161" s="77">
        <v>241</v>
      </c>
      <c r="S3161" s="77">
        <v>212</v>
      </c>
      <c r="T3161" s="77">
        <v>223</v>
      </c>
      <c r="U3161" s="78">
        <v>153</v>
      </c>
    </row>
    <row r="3162" spans="1:21" ht="15">
      <c r="A3162" s="76" t="s">
        <v>3530</v>
      </c>
      <c r="B3162" s="77" t="s">
        <v>5864</v>
      </c>
      <c r="C3162" s="77" t="s">
        <v>3471</v>
      </c>
      <c r="D3162" s="77" t="s">
        <v>1034</v>
      </c>
      <c r="E3162" s="77">
        <v>10553</v>
      </c>
      <c r="F3162" s="77">
        <v>4644</v>
      </c>
      <c r="G3162" s="77">
        <v>5909</v>
      </c>
      <c r="H3162" s="77">
        <v>0.44006443699999997</v>
      </c>
      <c r="I3162" s="77">
        <v>0.55993556300000003</v>
      </c>
      <c r="J3162" s="77">
        <v>2652</v>
      </c>
      <c r="K3162" s="77">
        <v>1612</v>
      </c>
      <c r="L3162" s="77">
        <v>159</v>
      </c>
      <c r="M3162" s="77">
        <v>77</v>
      </c>
      <c r="N3162" s="77">
        <v>86</v>
      </c>
      <c r="O3162" s="77">
        <v>58</v>
      </c>
      <c r="P3162" s="77">
        <v>3312</v>
      </c>
      <c r="Q3162" s="77">
        <v>1782</v>
      </c>
      <c r="R3162" s="77">
        <v>244</v>
      </c>
      <c r="S3162" s="77">
        <v>208</v>
      </c>
      <c r="T3162" s="77">
        <v>225</v>
      </c>
      <c r="U3162" s="78">
        <v>138</v>
      </c>
    </row>
    <row r="3163" spans="1:21" ht="15">
      <c r="A3163" s="76" t="s">
        <v>3531</v>
      </c>
      <c r="B3163" s="77" t="s">
        <v>5864</v>
      </c>
      <c r="C3163" s="77" t="s">
        <v>3471</v>
      </c>
      <c r="D3163" s="77" t="s">
        <v>1034</v>
      </c>
      <c r="E3163" s="77">
        <v>11631</v>
      </c>
      <c r="F3163" s="77">
        <v>5303</v>
      </c>
      <c r="G3163" s="77">
        <v>6328</v>
      </c>
      <c r="H3163" s="77">
        <v>0.45593672099999999</v>
      </c>
      <c r="I3163" s="77">
        <v>0.54406327899999996</v>
      </c>
      <c r="J3163" s="77">
        <v>3104</v>
      </c>
      <c r="K3163" s="77">
        <v>1710</v>
      </c>
      <c r="L3163" s="77">
        <v>217</v>
      </c>
      <c r="M3163" s="77">
        <v>91</v>
      </c>
      <c r="N3163" s="77">
        <v>101</v>
      </c>
      <c r="O3163" s="77">
        <v>80</v>
      </c>
      <c r="P3163" s="77">
        <v>3557</v>
      </c>
      <c r="Q3163" s="77">
        <v>1904</v>
      </c>
      <c r="R3163" s="77">
        <v>242</v>
      </c>
      <c r="S3163" s="77">
        <v>222</v>
      </c>
      <c r="T3163" s="77">
        <v>226</v>
      </c>
      <c r="U3163" s="78">
        <v>177</v>
      </c>
    </row>
    <row r="3164" spans="1:21" ht="15">
      <c r="A3164" s="76" t="s">
        <v>3532</v>
      </c>
      <c r="B3164" s="77" t="s">
        <v>5864</v>
      </c>
      <c r="C3164" s="77" t="s">
        <v>3471</v>
      </c>
      <c r="D3164" s="77" t="s">
        <v>1034</v>
      </c>
      <c r="E3164" s="77">
        <v>11794</v>
      </c>
      <c r="F3164" s="77">
        <v>5353</v>
      </c>
      <c r="G3164" s="77">
        <v>6441</v>
      </c>
      <c r="H3164" s="77">
        <v>0.453874852</v>
      </c>
      <c r="I3164" s="77">
        <v>0.546125148</v>
      </c>
      <c r="J3164" s="77">
        <v>3141</v>
      </c>
      <c r="K3164" s="77">
        <v>1714</v>
      </c>
      <c r="L3164" s="77">
        <v>222</v>
      </c>
      <c r="M3164" s="77">
        <v>93</v>
      </c>
      <c r="N3164" s="77">
        <v>111</v>
      </c>
      <c r="O3164" s="77">
        <v>72</v>
      </c>
      <c r="P3164" s="77">
        <v>3618</v>
      </c>
      <c r="Q3164" s="77">
        <v>1929</v>
      </c>
      <c r="R3164" s="77">
        <v>268</v>
      </c>
      <c r="S3164" s="77">
        <v>213</v>
      </c>
      <c r="T3164" s="77">
        <v>253</v>
      </c>
      <c r="U3164" s="78">
        <v>160</v>
      </c>
    </row>
    <row r="3165" spans="1:21" ht="15">
      <c r="A3165" s="76" t="s">
        <v>3533</v>
      </c>
      <c r="B3165" s="77" t="s">
        <v>5864</v>
      </c>
      <c r="C3165" s="77" t="s">
        <v>3471</v>
      </c>
      <c r="D3165" s="77" t="s">
        <v>1034</v>
      </c>
      <c r="E3165" s="77">
        <v>9982</v>
      </c>
      <c r="F3165" s="77">
        <v>4253</v>
      </c>
      <c r="G3165" s="77">
        <v>5729</v>
      </c>
      <c r="H3165" s="77">
        <v>0.42606692000000002</v>
      </c>
      <c r="I3165" s="77">
        <v>0.57393307999999998</v>
      </c>
      <c r="J3165" s="77">
        <v>2353</v>
      </c>
      <c r="K3165" s="77">
        <v>1525</v>
      </c>
      <c r="L3165" s="77">
        <v>141</v>
      </c>
      <c r="M3165" s="77">
        <v>80</v>
      </c>
      <c r="N3165" s="77">
        <v>93</v>
      </c>
      <c r="O3165" s="77">
        <v>61</v>
      </c>
      <c r="P3165" s="77">
        <v>3152</v>
      </c>
      <c r="Q3165" s="77">
        <v>1761</v>
      </c>
      <c r="R3165" s="77">
        <v>241</v>
      </c>
      <c r="S3165" s="77">
        <v>210</v>
      </c>
      <c r="T3165" s="77">
        <v>220</v>
      </c>
      <c r="U3165" s="78">
        <v>145</v>
      </c>
    </row>
    <row r="3166" spans="1:21" ht="15">
      <c r="A3166" s="76" t="s">
        <v>3534</v>
      </c>
      <c r="B3166" s="77" t="s">
        <v>5864</v>
      </c>
      <c r="C3166" s="77" t="s">
        <v>3471</v>
      </c>
      <c r="D3166" s="77" t="s">
        <v>1034</v>
      </c>
      <c r="E3166" s="77">
        <v>10545</v>
      </c>
      <c r="F3166" s="77">
        <v>4585</v>
      </c>
      <c r="G3166" s="77">
        <v>5960</v>
      </c>
      <c r="H3166" s="77">
        <v>0.43480322399999999</v>
      </c>
      <c r="I3166" s="77">
        <v>0.56519677599999996</v>
      </c>
      <c r="J3166" s="77">
        <v>2621</v>
      </c>
      <c r="K3166" s="77">
        <v>1562</v>
      </c>
      <c r="L3166" s="77">
        <v>160</v>
      </c>
      <c r="M3166" s="77">
        <v>84</v>
      </c>
      <c r="N3166" s="77">
        <v>93</v>
      </c>
      <c r="O3166" s="77">
        <v>65</v>
      </c>
      <c r="P3166" s="77">
        <v>3344</v>
      </c>
      <c r="Q3166" s="77">
        <v>1795</v>
      </c>
      <c r="R3166" s="77">
        <v>236</v>
      </c>
      <c r="S3166" s="77">
        <v>207</v>
      </c>
      <c r="T3166" s="77">
        <v>232</v>
      </c>
      <c r="U3166" s="78">
        <v>146</v>
      </c>
    </row>
    <row r="3167" spans="1:21" ht="15">
      <c r="A3167" s="76" t="s">
        <v>3535</v>
      </c>
      <c r="B3167" s="77" t="s">
        <v>5864</v>
      </c>
      <c r="C3167" s="77" t="s">
        <v>3471</v>
      </c>
      <c r="D3167" s="77" t="s">
        <v>1034</v>
      </c>
      <c r="E3167" s="77">
        <v>10194</v>
      </c>
      <c r="F3167" s="77">
        <v>4528</v>
      </c>
      <c r="G3167" s="77">
        <v>5666</v>
      </c>
      <c r="H3167" s="77">
        <v>0.44418285299999999</v>
      </c>
      <c r="I3167" s="77">
        <v>0.55581714699999996</v>
      </c>
      <c r="J3167" s="77">
        <v>2611</v>
      </c>
      <c r="K3167" s="77">
        <v>1519</v>
      </c>
      <c r="L3167" s="77">
        <v>159</v>
      </c>
      <c r="M3167" s="77">
        <v>77</v>
      </c>
      <c r="N3167" s="77">
        <v>102</v>
      </c>
      <c r="O3167" s="77">
        <v>60</v>
      </c>
      <c r="P3167" s="77">
        <v>3222</v>
      </c>
      <c r="Q3167" s="77">
        <v>1686</v>
      </c>
      <c r="R3167" s="77">
        <v>211</v>
      </c>
      <c r="S3167" s="77">
        <v>201</v>
      </c>
      <c r="T3167" s="77">
        <v>212</v>
      </c>
      <c r="U3167" s="78">
        <v>134</v>
      </c>
    </row>
    <row r="3168" spans="1:21" ht="15">
      <c r="A3168" s="76" t="s">
        <v>3536</v>
      </c>
      <c r="B3168" s="77" t="s">
        <v>5864</v>
      </c>
      <c r="C3168" s="77" t="s">
        <v>3471</v>
      </c>
      <c r="D3168" s="77" t="s">
        <v>1034</v>
      </c>
      <c r="E3168" s="77">
        <v>10852</v>
      </c>
      <c r="F3168" s="77">
        <v>4888</v>
      </c>
      <c r="G3168" s="77">
        <v>5964</v>
      </c>
      <c r="H3168" s="77">
        <v>0.45042388500000002</v>
      </c>
      <c r="I3168" s="77">
        <v>0.54957611500000003</v>
      </c>
      <c r="J3168" s="77">
        <v>2876</v>
      </c>
      <c r="K3168" s="77">
        <v>1606</v>
      </c>
      <c r="L3168" s="77">
        <v>172</v>
      </c>
      <c r="M3168" s="77">
        <v>76</v>
      </c>
      <c r="N3168" s="77">
        <v>96</v>
      </c>
      <c r="O3168" s="77">
        <v>62</v>
      </c>
      <c r="P3168" s="77">
        <v>3416</v>
      </c>
      <c r="Q3168" s="77">
        <v>1741</v>
      </c>
      <c r="R3168" s="77">
        <v>229</v>
      </c>
      <c r="S3168" s="77">
        <v>206</v>
      </c>
      <c r="T3168" s="77">
        <v>227</v>
      </c>
      <c r="U3168" s="78">
        <v>145</v>
      </c>
    </row>
    <row r="3169" spans="1:21" ht="15">
      <c r="A3169" s="76" t="s">
        <v>3537</v>
      </c>
      <c r="B3169" s="77" t="s">
        <v>5864</v>
      </c>
      <c r="C3169" s="77" t="s">
        <v>3471</v>
      </c>
      <c r="D3169" s="77" t="s">
        <v>1034</v>
      </c>
      <c r="E3169" s="77">
        <v>9873</v>
      </c>
      <c r="F3169" s="77">
        <v>4242</v>
      </c>
      <c r="G3169" s="77">
        <v>5631</v>
      </c>
      <c r="H3169" s="77">
        <v>0.42965663900000001</v>
      </c>
      <c r="I3169" s="77">
        <v>0.57034336100000005</v>
      </c>
      <c r="J3169" s="77">
        <v>2433</v>
      </c>
      <c r="K3169" s="77">
        <v>1467</v>
      </c>
      <c r="L3169" s="77">
        <v>126</v>
      </c>
      <c r="M3169" s="77">
        <v>65</v>
      </c>
      <c r="N3169" s="77">
        <v>99</v>
      </c>
      <c r="O3169" s="77">
        <v>52</v>
      </c>
      <c r="P3169" s="77">
        <v>3134</v>
      </c>
      <c r="Q3169" s="77">
        <v>1717</v>
      </c>
      <c r="R3169" s="77">
        <v>228</v>
      </c>
      <c r="S3169" s="77">
        <v>184</v>
      </c>
      <c r="T3169" s="77">
        <v>225</v>
      </c>
      <c r="U3169" s="78">
        <v>143</v>
      </c>
    </row>
    <row r="3170" spans="1:21" ht="15">
      <c r="A3170" s="76" t="s">
        <v>3538</v>
      </c>
      <c r="B3170" s="77" t="s">
        <v>5864</v>
      </c>
      <c r="C3170" s="77" t="s">
        <v>3471</v>
      </c>
      <c r="D3170" s="77" t="s">
        <v>1034</v>
      </c>
      <c r="E3170" s="77">
        <v>11370</v>
      </c>
      <c r="F3170" s="77">
        <v>5046</v>
      </c>
      <c r="G3170" s="77">
        <v>6324</v>
      </c>
      <c r="H3170" s="77">
        <v>0.44379947199999997</v>
      </c>
      <c r="I3170" s="77">
        <v>0.55620052799999997</v>
      </c>
      <c r="J3170" s="77">
        <v>2960</v>
      </c>
      <c r="K3170" s="77">
        <v>1642</v>
      </c>
      <c r="L3170" s="77">
        <v>178</v>
      </c>
      <c r="M3170" s="77">
        <v>92</v>
      </c>
      <c r="N3170" s="77">
        <v>111</v>
      </c>
      <c r="O3170" s="77">
        <v>63</v>
      </c>
      <c r="P3170" s="77">
        <v>3628</v>
      </c>
      <c r="Q3170" s="77">
        <v>1863</v>
      </c>
      <c r="R3170" s="77">
        <v>241</v>
      </c>
      <c r="S3170" s="77">
        <v>207</v>
      </c>
      <c r="T3170" s="77">
        <v>230</v>
      </c>
      <c r="U3170" s="78">
        <v>155</v>
      </c>
    </row>
    <row r="3171" spans="1:21" ht="15">
      <c r="A3171" s="76" t="s">
        <v>3539</v>
      </c>
      <c r="B3171" s="77" t="s">
        <v>5864</v>
      </c>
      <c r="C3171" s="77" t="s">
        <v>3471</v>
      </c>
      <c r="D3171" s="77" t="s">
        <v>1034</v>
      </c>
      <c r="E3171" s="77">
        <v>11412</v>
      </c>
      <c r="F3171" s="77">
        <v>5070</v>
      </c>
      <c r="G3171" s="77">
        <v>6342</v>
      </c>
      <c r="H3171" s="77">
        <v>0.44426918999999998</v>
      </c>
      <c r="I3171" s="77">
        <v>0.55573081000000002</v>
      </c>
      <c r="J3171" s="77">
        <v>3010</v>
      </c>
      <c r="K3171" s="77">
        <v>1620</v>
      </c>
      <c r="L3171" s="77">
        <v>195</v>
      </c>
      <c r="M3171" s="77">
        <v>89</v>
      </c>
      <c r="N3171" s="77">
        <v>97</v>
      </c>
      <c r="O3171" s="77">
        <v>59</v>
      </c>
      <c r="P3171" s="77">
        <v>3644</v>
      </c>
      <c r="Q3171" s="77">
        <v>1865</v>
      </c>
      <c r="R3171" s="77">
        <v>231</v>
      </c>
      <c r="S3171" s="77">
        <v>230</v>
      </c>
      <c r="T3171" s="77">
        <v>228</v>
      </c>
      <c r="U3171" s="78">
        <v>144</v>
      </c>
    </row>
    <row r="3172" spans="1:21" ht="15">
      <c r="A3172" s="76" t="s">
        <v>3540</v>
      </c>
      <c r="B3172" s="77" t="s">
        <v>5864</v>
      </c>
      <c r="C3172" s="77" t="s">
        <v>3471</v>
      </c>
      <c r="D3172" s="77" t="s">
        <v>1034</v>
      </c>
      <c r="E3172" s="77">
        <v>10606</v>
      </c>
      <c r="F3172" s="77">
        <v>4702</v>
      </c>
      <c r="G3172" s="77">
        <v>5904</v>
      </c>
      <c r="H3172" s="77">
        <v>0.44333396200000003</v>
      </c>
      <c r="I3172" s="77">
        <v>0.55666603800000003</v>
      </c>
      <c r="J3172" s="77">
        <v>2693</v>
      </c>
      <c r="K3172" s="77">
        <v>1597</v>
      </c>
      <c r="L3172" s="77">
        <v>163</v>
      </c>
      <c r="M3172" s="77">
        <v>82</v>
      </c>
      <c r="N3172" s="77">
        <v>103</v>
      </c>
      <c r="O3172" s="77">
        <v>64</v>
      </c>
      <c r="P3172" s="77">
        <v>3318</v>
      </c>
      <c r="Q3172" s="77">
        <v>1756</v>
      </c>
      <c r="R3172" s="77">
        <v>236</v>
      </c>
      <c r="S3172" s="77">
        <v>204</v>
      </c>
      <c r="T3172" s="77">
        <v>239</v>
      </c>
      <c r="U3172" s="78">
        <v>151</v>
      </c>
    </row>
    <row r="3173" spans="1:21" ht="15">
      <c r="A3173" s="76" t="s">
        <v>3541</v>
      </c>
      <c r="B3173" s="77" t="s">
        <v>5864</v>
      </c>
      <c r="C3173" s="77" t="s">
        <v>3471</v>
      </c>
      <c r="D3173" s="77" t="s">
        <v>1034</v>
      </c>
      <c r="E3173" s="77">
        <v>10478</v>
      </c>
      <c r="F3173" s="77">
        <v>4612</v>
      </c>
      <c r="G3173" s="77">
        <v>5866</v>
      </c>
      <c r="H3173" s="77">
        <v>0.44016033599999999</v>
      </c>
      <c r="I3173" s="77">
        <v>0.55983966399999996</v>
      </c>
      <c r="J3173" s="77">
        <v>2633</v>
      </c>
      <c r="K3173" s="77">
        <v>1578</v>
      </c>
      <c r="L3173" s="77">
        <v>153</v>
      </c>
      <c r="M3173" s="77">
        <v>84</v>
      </c>
      <c r="N3173" s="77">
        <v>101</v>
      </c>
      <c r="O3173" s="77">
        <v>63</v>
      </c>
      <c r="P3173" s="77">
        <v>3319</v>
      </c>
      <c r="Q3173" s="77">
        <v>1710</v>
      </c>
      <c r="R3173" s="77">
        <v>252</v>
      </c>
      <c r="S3173" s="77">
        <v>218</v>
      </c>
      <c r="T3173" s="77">
        <v>221</v>
      </c>
      <c r="U3173" s="78">
        <v>146</v>
      </c>
    </row>
    <row r="3174" spans="1:21" ht="15">
      <c r="A3174" s="76" t="s">
        <v>3542</v>
      </c>
      <c r="B3174" s="77" t="s">
        <v>5864</v>
      </c>
      <c r="C3174" s="77" t="s">
        <v>3471</v>
      </c>
      <c r="D3174" s="77" t="s">
        <v>1034</v>
      </c>
      <c r="E3174" s="77">
        <v>11136</v>
      </c>
      <c r="F3174" s="77">
        <v>5002</v>
      </c>
      <c r="G3174" s="77">
        <v>6134</v>
      </c>
      <c r="H3174" s="77">
        <v>0.44917385100000001</v>
      </c>
      <c r="I3174" s="77">
        <v>0.55082614900000004</v>
      </c>
      <c r="J3174" s="77">
        <v>2909</v>
      </c>
      <c r="K3174" s="77">
        <v>1622</v>
      </c>
      <c r="L3174" s="77">
        <v>198</v>
      </c>
      <c r="M3174" s="77">
        <v>100</v>
      </c>
      <c r="N3174" s="77">
        <v>98</v>
      </c>
      <c r="O3174" s="77">
        <v>75</v>
      </c>
      <c r="P3174" s="77">
        <v>3540</v>
      </c>
      <c r="Q3174" s="77">
        <v>1763</v>
      </c>
      <c r="R3174" s="77">
        <v>226</v>
      </c>
      <c r="S3174" s="77">
        <v>220</v>
      </c>
      <c r="T3174" s="77">
        <v>226</v>
      </c>
      <c r="U3174" s="78">
        <v>159</v>
      </c>
    </row>
    <row r="3175" spans="1:21" ht="15">
      <c r="A3175" s="76" t="s">
        <v>3543</v>
      </c>
      <c r="B3175" s="77" t="s">
        <v>5864</v>
      </c>
      <c r="C3175" s="77" t="s">
        <v>3471</v>
      </c>
      <c r="D3175" s="77" t="s">
        <v>1034</v>
      </c>
      <c r="E3175" s="77">
        <v>12027</v>
      </c>
      <c r="F3175" s="77">
        <v>5492</v>
      </c>
      <c r="G3175" s="77">
        <v>6535</v>
      </c>
      <c r="H3175" s="77">
        <v>0.45663922800000001</v>
      </c>
      <c r="I3175" s="77">
        <v>0.54336077199999999</v>
      </c>
      <c r="J3175" s="77">
        <v>3281</v>
      </c>
      <c r="K3175" s="77">
        <v>1707</v>
      </c>
      <c r="L3175" s="77">
        <v>231</v>
      </c>
      <c r="M3175" s="77">
        <v>90</v>
      </c>
      <c r="N3175" s="77">
        <v>122</v>
      </c>
      <c r="O3175" s="77">
        <v>61</v>
      </c>
      <c r="P3175" s="77">
        <v>3778</v>
      </c>
      <c r="Q3175" s="77">
        <v>1934</v>
      </c>
      <c r="R3175" s="77">
        <v>241</v>
      </c>
      <c r="S3175" s="77">
        <v>207</v>
      </c>
      <c r="T3175" s="77">
        <v>224</v>
      </c>
      <c r="U3175" s="78">
        <v>151</v>
      </c>
    </row>
    <row r="3176" spans="1:21" ht="15">
      <c r="A3176" s="76" t="s">
        <v>3544</v>
      </c>
      <c r="B3176" s="77" t="s">
        <v>5864</v>
      </c>
      <c r="C3176" s="77" t="s">
        <v>3471</v>
      </c>
      <c r="D3176" s="77" t="s">
        <v>1034</v>
      </c>
      <c r="E3176" s="77">
        <v>10273</v>
      </c>
      <c r="F3176" s="77">
        <v>4396</v>
      </c>
      <c r="G3176" s="77">
        <v>5877</v>
      </c>
      <c r="H3176" s="77">
        <v>0.42791784300000002</v>
      </c>
      <c r="I3176" s="77">
        <v>0.57208215699999998</v>
      </c>
      <c r="J3176" s="77">
        <v>2552</v>
      </c>
      <c r="K3176" s="77">
        <v>1477</v>
      </c>
      <c r="L3176" s="77">
        <v>159</v>
      </c>
      <c r="M3176" s="77">
        <v>80</v>
      </c>
      <c r="N3176" s="77">
        <v>83</v>
      </c>
      <c r="O3176" s="77">
        <v>45</v>
      </c>
      <c r="P3176" s="77">
        <v>3234</v>
      </c>
      <c r="Q3176" s="77">
        <v>1814</v>
      </c>
      <c r="R3176" s="77">
        <v>235</v>
      </c>
      <c r="S3176" s="77">
        <v>210</v>
      </c>
      <c r="T3176" s="77">
        <v>243</v>
      </c>
      <c r="U3176" s="78">
        <v>141</v>
      </c>
    </row>
    <row r="3177" spans="1:21" ht="15">
      <c r="A3177" s="76" t="s">
        <v>3545</v>
      </c>
      <c r="B3177" s="77" t="s">
        <v>5864</v>
      </c>
      <c r="C3177" s="77" t="s">
        <v>3471</v>
      </c>
      <c r="D3177" s="77" t="s">
        <v>1034</v>
      </c>
      <c r="E3177" s="77">
        <v>10478</v>
      </c>
      <c r="F3177" s="77">
        <v>4619</v>
      </c>
      <c r="G3177" s="77">
        <v>5859</v>
      </c>
      <c r="H3177" s="77">
        <v>0.44082840200000001</v>
      </c>
      <c r="I3177" s="77">
        <v>0.55917159800000005</v>
      </c>
      <c r="J3177" s="77">
        <v>2634</v>
      </c>
      <c r="K3177" s="77">
        <v>1597</v>
      </c>
      <c r="L3177" s="77">
        <v>157</v>
      </c>
      <c r="M3177" s="77">
        <v>76</v>
      </c>
      <c r="N3177" s="77">
        <v>82</v>
      </c>
      <c r="O3177" s="77">
        <v>73</v>
      </c>
      <c r="P3177" s="77">
        <v>3316</v>
      </c>
      <c r="Q3177" s="77">
        <v>1722</v>
      </c>
      <c r="R3177" s="77">
        <v>240</v>
      </c>
      <c r="S3177" s="77">
        <v>207</v>
      </c>
      <c r="T3177" s="77">
        <v>225</v>
      </c>
      <c r="U3177" s="78">
        <v>149</v>
      </c>
    </row>
    <row r="3178" spans="1:21" ht="15">
      <c r="A3178" s="76" t="s">
        <v>3546</v>
      </c>
      <c r="B3178" s="77" t="s">
        <v>5864</v>
      </c>
      <c r="C3178" s="77" t="s">
        <v>3471</v>
      </c>
      <c r="D3178" s="77" t="s">
        <v>1034</v>
      </c>
      <c r="E3178" s="77">
        <v>10809</v>
      </c>
      <c r="F3178" s="77">
        <v>4891</v>
      </c>
      <c r="G3178" s="77">
        <v>5918</v>
      </c>
      <c r="H3178" s="77">
        <v>0.45249329300000002</v>
      </c>
      <c r="I3178" s="77">
        <v>0.54750670700000004</v>
      </c>
      <c r="J3178" s="77">
        <v>2903</v>
      </c>
      <c r="K3178" s="77">
        <v>1568</v>
      </c>
      <c r="L3178" s="77">
        <v>197</v>
      </c>
      <c r="M3178" s="77">
        <v>66</v>
      </c>
      <c r="N3178" s="77">
        <v>98</v>
      </c>
      <c r="O3178" s="77">
        <v>59</v>
      </c>
      <c r="P3178" s="77">
        <v>3348</v>
      </c>
      <c r="Q3178" s="77">
        <v>1763</v>
      </c>
      <c r="R3178" s="77">
        <v>238</v>
      </c>
      <c r="S3178" s="77">
        <v>197</v>
      </c>
      <c r="T3178" s="77">
        <v>218</v>
      </c>
      <c r="U3178" s="78">
        <v>154</v>
      </c>
    </row>
    <row r="3179" spans="1:21" ht="15">
      <c r="A3179" s="76" t="s">
        <v>3547</v>
      </c>
      <c r="B3179" s="77" t="s">
        <v>5864</v>
      </c>
      <c r="C3179" s="77" t="s">
        <v>3471</v>
      </c>
      <c r="D3179" s="77" t="s">
        <v>1034</v>
      </c>
      <c r="E3179" s="77">
        <v>11974</v>
      </c>
      <c r="F3179" s="77">
        <v>5472</v>
      </c>
      <c r="G3179" s="77">
        <v>6502</v>
      </c>
      <c r="H3179" s="77">
        <v>0.45699014500000001</v>
      </c>
      <c r="I3179" s="77">
        <v>0.54300985499999999</v>
      </c>
      <c r="J3179" s="77">
        <v>3235</v>
      </c>
      <c r="K3179" s="77">
        <v>1729</v>
      </c>
      <c r="L3179" s="77">
        <v>233</v>
      </c>
      <c r="M3179" s="77">
        <v>92</v>
      </c>
      <c r="N3179" s="77">
        <v>106</v>
      </c>
      <c r="O3179" s="77">
        <v>77</v>
      </c>
      <c r="P3179" s="77">
        <v>3753</v>
      </c>
      <c r="Q3179" s="77">
        <v>1891</v>
      </c>
      <c r="R3179" s="77">
        <v>241</v>
      </c>
      <c r="S3179" s="77">
        <v>210</v>
      </c>
      <c r="T3179" s="77">
        <v>245</v>
      </c>
      <c r="U3179" s="78">
        <v>162</v>
      </c>
    </row>
    <row r="3180" spans="1:21" ht="15">
      <c r="A3180" s="76" t="s">
        <v>3548</v>
      </c>
      <c r="B3180" s="77" t="s">
        <v>5864</v>
      </c>
      <c r="C3180" s="77" t="s">
        <v>3471</v>
      </c>
      <c r="D3180" s="77" t="s">
        <v>1034</v>
      </c>
      <c r="E3180" s="77">
        <v>10292</v>
      </c>
      <c r="F3180" s="77">
        <v>4469</v>
      </c>
      <c r="G3180" s="77">
        <v>5823</v>
      </c>
      <c r="H3180" s="77">
        <v>0.43422075399999999</v>
      </c>
      <c r="I3180" s="77">
        <v>0.56577924599999996</v>
      </c>
      <c r="J3180" s="77">
        <v>2531</v>
      </c>
      <c r="K3180" s="77">
        <v>1534</v>
      </c>
      <c r="L3180" s="77">
        <v>162</v>
      </c>
      <c r="M3180" s="77">
        <v>96</v>
      </c>
      <c r="N3180" s="77">
        <v>80</v>
      </c>
      <c r="O3180" s="77">
        <v>66</v>
      </c>
      <c r="P3180" s="77">
        <v>3298</v>
      </c>
      <c r="Q3180" s="77">
        <v>1731</v>
      </c>
      <c r="R3180" s="77">
        <v>226</v>
      </c>
      <c r="S3180" s="77">
        <v>205</v>
      </c>
      <c r="T3180" s="77">
        <v>230</v>
      </c>
      <c r="U3180" s="78">
        <v>133</v>
      </c>
    </row>
    <row r="3181" spans="1:21" ht="15">
      <c r="A3181" s="76" t="s">
        <v>3549</v>
      </c>
      <c r="B3181" s="77" t="s">
        <v>5864</v>
      </c>
      <c r="C3181" s="77" t="s">
        <v>3471</v>
      </c>
      <c r="D3181" s="77" t="s">
        <v>1034</v>
      </c>
      <c r="E3181" s="77">
        <v>10713</v>
      </c>
      <c r="F3181" s="77">
        <v>4837</v>
      </c>
      <c r="G3181" s="77">
        <v>5876</v>
      </c>
      <c r="H3181" s="77">
        <v>0.451507514</v>
      </c>
      <c r="I3181" s="77">
        <v>0.548492486</v>
      </c>
      <c r="J3181" s="77">
        <v>2766</v>
      </c>
      <c r="K3181" s="77">
        <v>1644</v>
      </c>
      <c r="L3181" s="77">
        <v>184</v>
      </c>
      <c r="M3181" s="77">
        <v>87</v>
      </c>
      <c r="N3181" s="77">
        <v>93</v>
      </c>
      <c r="O3181" s="77">
        <v>63</v>
      </c>
      <c r="P3181" s="77">
        <v>3235</v>
      </c>
      <c r="Q3181" s="77">
        <v>1822</v>
      </c>
      <c r="R3181" s="77">
        <v>233</v>
      </c>
      <c r="S3181" s="77">
        <v>203</v>
      </c>
      <c r="T3181" s="77">
        <v>238</v>
      </c>
      <c r="U3181" s="78">
        <v>145</v>
      </c>
    </row>
    <row r="3182" spans="1:21" ht="15">
      <c r="A3182" s="76" t="s">
        <v>3550</v>
      </c>
      <c r="B3182" s="77" t="s">
        <v>5864</v>
      </c>
      <c r="C3182" s="77" t="s">
        <v>3471</v>
      </c>
      <c r="D3182" s="77" t="s">
        <v>1034</v>
      </c>
      <c r="E3182" s="77">
        <v>10776</v>
      </c>
      <c r="F3182" s="77">
        <v>4832</v>
      </c>
      <c r="G3182" s="77">
        <v>5944</v>
      </c>
      <c r="H3182" s="77">
        <v>0.44840385999999999</v>
      </c>
      <c r="I3182" s="77">
        <v>0.55159614000000001</v>
      </c>
      <c r="J3182" s="77">
        <v>2810</v>
      </c>
      <c r="K3182" s="77">
        <v>1576</v>
      </c>
      <c r="L3182" s="77">
        <v>187</v>
      </c>
      <c r="M3182" s="77">
        <v>87</v>
      </c>
      <c r="N3182" s="77">
        <v>96</v>
      </c>
      <c r="O3182" s="77">
        <v>76</v>
      </c>
      <c r="P3182" s="77">
        <v>3390</v>
      </c>
      <c r="Q3182" s="77">
        <v>1741</v>
      </c>
      <c r="R3182" s="77">
        <v>234</v>
      </c>
      <c r="S3182" s="77">
        <v>210</v>
      </c>
      <c r="T3182" s="77">
        <v>229</v>
      </c>
      <c r="U3182" s="78">
        <v>140</v>
      </c>
    </row>
    <row r="3183" spans="1:21" ht="15">
      <c r="A3183" s="76" t="s">
        <v>3551</v>
      </c>
      <c r="B3183" s="77" t="s">
        <v>5864</v>
      </c>
      <c r="C3183" s="77" t="s">
        <v>3471</v>
      </c>
      <c r="D3183" s="77" t="s">
        <v>1034</v>
      </c>
      <c r="E3183" s="77">
        <v>10381</v>
      </c>
      <c r="F3183" s="77">
        <v>4599</v>
      </c>
      <c r="G3183" s="77">
        <v>5782</v>
      </c>
      <c r="H3183" s="77">
        <v>0.44302090399999999</v>
      </c>
      <c r="I3183" s="77">
        <v>0.55697909599999995</v>
      </c>
      <c r="J3183" s="77">
        <v>2669</v>
      </c>
      <c r="K3183" s="77">
        <v>1531</v>
      </c>
      <c r="L3183" s="77">
        <v>149</v>
      </c>
      <c r="M3183" s="77">
        <v>89</v>
      </c>
      <c r="N3183" s="77">
        <v>95</v>
      </c>
      <c r="O3183" s="77">
        <v>66</v>
      </c>
      <c r="P3183" s="77">
        <v>3207</v>
      </c>
      <c r="Q3183" s="77">
        <v>1795</v>
      </c>
      <c r="R3183" s="77">
        <v>223</v>
      </c>
      <c r="S3183" s="77">
        <v>194</v>
      </c>
      <c r="T3183" s="77">
        <v>218</v>
      </c>
      <c r="U3183" s="78">
        <v>145</v>
      </c>
    </row>
    <row r="3184" spans="1:21" ht="15">
      <c r="A3184" s="76" t="s">
        <v>3552</v>
      </c>
      <c r="B3184" s="77" t="s">
        <v>5864</v>
      </c>
      <c r="C3184" s="77" t="s">
        <v>3471</v>
      </c>
      <c r="D3184" s="77" t="s">
        <v>1034</v>
      </c>
      <c r="E3184" s="77">
        <v>11180</v>
      </c>
      <c r="F3184" s="77">
        <v>4986</v>
      </c>
      <c r="G3184" s="77">
        <v>6194</v>
      </c>
      <c r="H3184" s="77">
        <v>0.44597495500000001</v>
      </c>
      <c r="I3184" s="77">
        <v>0.55402504500000005</v>
      </c>
      <c r="J3184" s="77">
        <v>2891</v>
      </c>
      <c r="K3184" s="77">
        <v>1635</v>
      </c>
      <c r="L3184" s="77">
        <v>188</v>
      </c>
      <c r="M3184" s="77">
        <v>93</v>
      </c>
      <c r="N3184" s="77">
        <v>103</v>
      </c>
      <c r="O3184" s="77">
        <v>76</v>
      </c>
      <c r="P3184" s="77">
        <v>3526</v>
      </c>
      <c r="Q3184" s="77">
        <v>1840</v>
      </c>
      <c r="R3184" s="77">
        <v>245</v>
      </c>
      <c r="S3184" s="77">
        <v>206</v>
      </c>
      <c r="T3184" s="77">
        <v>221</v>
      </c>
      <c r="U3184" s="78">
        <v>156</v>
      </c>
    </row>
    <row r="3185" spans="1:21" ht="15">
      <c r="A3185" s="76" t="s">
        <v>3553</v>
      </c>
      <c r="B3185" s="77" t="s">
        <v>5864</v>
      </c>
      <c r="C3185" s="77" t="s">
        <v>3471</v>
      </c>
      <c r="D3185" s="77" t="s">
        <v>1034</v>
      </c>
      <c r="E3185" s="77">
        <v>10471</v>
      </c>
      <c r="F3185" s="77">
        <v>4595</v>
      </c>
      <c r="G3185" s="77">
        <v>5876</v>
      </c>
      <c r="H3185" s="77">
        <v>0.43883105700000002</v>
      </c>
      <c r="I3185" s="77">
        <v>0.56116894299999998</v>
      </c>
      <c r="J3185" s="77">
        <v>2637</v>
      </c>
      <c r="K3185" s="77">
        <v>1543</v>
      </c>
      <c r="L3185" s="77">
        <v>161</v>
      </c>
      <c r="M3185" s="77">
        <v>98</v>
      </c>
      <c r="N3185" s="77">
        <v>94</v>
      </c>
      <c r="O3185" s="77">
        <v>62</v>
      </c>
      <c r="P3185" s="77">
        <v>3278</v>
      </c>
      <c r="Q3185" s="77">
        <v>1793</v>
      </c>
      <c r="R3185" s="77">
        <v>228</v>
      </c>
      <c r="S3185" s="77">
        <v>220</v>
      </c>
      <c r="T3185" s="77">
        <v>212</v>
      </c>
      <c r="U3185" s="78">
        <v>145</v>
      </c>
    </row>
    <row r="3186" spans="1:21" ht="15">
      <c r="A3186" s="76" t="s">
        <v>3554</v>
      </c>
      <c r="B3186" s="77" t="s">
        <v>5864</v>
      </c>
      <c r="C3186" s="77" t="s">
        <v>3471</v>
      </c>
      <c r="D3186" s="77" t="s">
        <v>1034</v>
      </c>
      <c r="E3186" s="77">
        <v>10340</v>
      </c>
      <c r="F3186" s="77">
        <v>4518</v>
      </c>
      <c r="G3186" s="77">
        <v>5822</v>
      </c>
      <c r="H3186" s="77">
        <v>0.43694390700000002</v>
      </c>
      <c r="I3186" s="77">
        <v>0.56305609300000004</v>
      </c>
      <c r="J3186" s="77">
        <v>2553</v>
      </c>
      <c r="K3186" s="77">
        <v>1576</v>
      </c>
      <c r="L3186" s="77">
        <v>156</v>
      </c>
      <c r="M3186" s="77">
        <v>83</v>
      </c>
      <c r="N3186" s="77">
        <v>87</v>
      </c>
      <c r="O3186" s="77">
        <v>63</v>
      </c>
      <c r="P3186" s="77">
        <v>3275</v>
      </c>
      <c r="Q3186" s="77">
        <v>1761</v>
      </c>
      <c r="R3186" s="77">
        <v>230</v>
      </c>
      <c r="S3186" s="77">
        <v>188</v>
      </c>
      <c r="T3186" s="77">
        <v>220</v>
      </c>
      <c r="U3186" s="78">
        <v>148</v>
      </c>
    </row>
    <row r="3187" spans="1:21" ht="15">
      <c r="A3187" s="76" t="s">
        <v>3555</v>
      </c>
      <c r="B3187" s="77" t="s">
        <v>5864</v>
      </c>
      <c r="C3187" s="77" t="s">
        <v>3471</v>
      </c>
      <c r="D3187" s="77" t="s">
        <v>1034</v>
      </c>
      <c r="E3187" s="77">
        <v>10711</v>
      </c>
      <c r="F3187" s="77">
        <v>4810</v>
      </c>
      <c r="G3187" s="77">
        <v>5901</v>
      </c>
      <c r="H3187" s="77">
        <v>0.44907104799999997</v>
      </c>
      <c r="I3187" s="77">
        <v>0.55092895200000003</v>
      </c>
      <c r="J3187" s="77">
        <v>2780</v>
      </c>
      <c r="K3187" s="77">
        <v>1604</v>
      </c>
      <c r="L3187" s="77">
        <v>177</v>
      </c>
      <c r="M3187" s="77">
        <v>90</v>
      </c>
      <c r="N3187" s="77">
        <v>100</v>
      </c>
      <c r="O3187" s="77">
        <v>59</v>
      </c>
      <c r="P3187" s="77">
        <v>3350</v>
      </c>
      <c r="Q3187" s="77">
        <v>1735</v>
      </c>
      <c r="R3187" s="77">
        <v>243</v>
      </c>
      <c r="S3187" s="77">
        <v>196</v>
      </c>
      <c r="T3187" s="77">
        <v>229</v>
      </c>
      <c r="U3187" s="78">
        <v>148</v>
      </c>
    </row>
    <row r="3188" spans="1:21" ht="15">
      <c r="A3188" s="76" t="s">
        <v>3556</v>
      </c>
      <c r="B3188" s="77" t="s">
        <v>5864</v>
      </c>
      <c r="C3188" s="77" t="s">
        <v>3471</v>
      </c>
      <c r="D3188" s="77" t="s">
        <v>1034</v>
      </c>
      <c r="E3188" s="77">
        <v>10289</v>
      </c>
      <c r="F3188" s="77">
        <v>4525</v>
      </c>
      <c r="G3188" s="77">
        <v>5764</v>
      </c>
      <c r="H3188" s="77">
        <v>0.43979006700000001</v>
      </c>
      <c r="I3188" s="77">
        <v>0.56020993299999999</v>
      </c>
      <c r="J3188" s="77">
        <v>2594</v>
      </c>
      <c r="K3188" s="77">
        <v>1528</v>
      </c>
      <c r="L3188" s="77">
        <v>161</v>
      </c>
      <c r="M3188" s="77">
        <v>78</v>
      </c>
      <c r="N3188" s="77">
        <v>92</v>
      </c>
      <c r="O3188" s="77">
        <v>72</v>
      </c>
      <c r="P3188" s="77">
        <v>3217</v>
      </c>
      <c r="Q3188" s="77">
        <v>1745</v>
      </c>
      <c r="R3188" s="77">
        <v>242</v>
      </c>
      <c r="S3188" s="77">
        <v>200</v>
      </c>
      <c r="T3188" s="77">
        <v>224</v>
      </c>
      <c r="U3188" s="78">
        <v>136</v>
      </c>
    </row>
    <row r="3189" spans="1:21" ht="15">
      <c r="A3189" s="76" t="s">
        <v>3557</v>
      </c>
      <c r="B3189" s="77" t="s">
        <v>5864</v>
      </c>
      <c r="C3189" s="77" t="s">
        <v>3471</v>
      </c>
      <c r="D3189" s="77" t="s">
        <v>1034</v>
      </c>
      <c r="E3189" s="77">
        <v>10931</v>
      </c>
      <c r="F3189" s="77">
        <v>4791</v>
      </c>
      <c r="G3189" s="77">
        <v>6140</v>
      </c>
      <c r="H3189" s="77">
        <v>0.43829475800000001</v>
      </c>
      <c r="I3189" s="77">
        <v>0.56170524200000005</v>
      </c>
      <c r="J3189" s="77">
        <v>2775</v>
      </c>
      <c r="K3189" s="77">
        <v>1591</v>
      </c>
      <c r="L3189" s="77">
        <v>175</v>
      </c>
      <c r="M3189" s="77">
        <v>92</v>
      </c>
      <c r="N3189" s="77">
        <v>93</v>
      </c>
      <c r="O3189" s="77">
        <v>65</v>
      </c>
      <c r="P3189" s="77">
        <v>3490</v>
      </c>
      <c r="Q3189" s="77">
        <v>1828</v>
      </c>
      <c r="R3189" s="77">
        <v>232</v>
      </c>
      <c r="S3189" s="77">
        <v>208</v>
      </c>
      <c r="T3189" s="77">
        <v>218</v>
      </c>
      <c r="U3189" s="78">
        <v>164</v>
      </c>
    </row>
    <row r="3190" spans="1:21" ht="15">
      <c r="A3190" s="76" t="s">
        <v>3558</v>
      </c>
      <c r="B3190" s="77" t="s">
        <v>5864</v>
      </c>
      <c r="C3190" s="77" t="s">
        <v>3471</v>
      </c>
      <c r="D3190" s="77" t="s">
        <v>1034</v>
      </c>
      <c r="E3190" s="77">
        <v>10677</v>
      </c>
      <c r="F3190" s="77">
        <v>4790</v>
      </c>
      <c r="G3190" s="77">
        <v>5887</v>
      </c>
      <c r="H3190" s="77">
        <v>0.44862789199999997</v>
      </c>
      <c r="I3190" s="77">
        <v>0.55137210800000003</v>
      </c>
      <c r="J3190" s="77">
        <v>2771</v>
      </c>
      <c r="K3190" s="77">
        <v>1589</v>
      </c>
      <c r="L3190" s="77">
        <v>167</v>
      </c>
      <c r="M3190" s="77">
        <v>91</v>
      </c>
      <c r="N3190" s="77">
        <v>98</v>
      </c>
      <c r="O3190" s="77">
        <v>74</v>
      </c>
      <c r="P3190" s="77">
        <v>3326</v>
      </c>
      <c r="Q3190" s="77">
        <v>1763</v>
      </c>
      <c r="R3190" s="77">
        <v>218</v>
      </c>
      <c r="S3190" s="77">
        <v>213</v>
      </c>
      <c r="T3190" s="77">
        <v>223</v>
      </c>
      <c r="U3190" s="78">
        <v>144</v>
      </c>
    </row>
    <row r="3191" spans="1:21" ht="15">
      <c r="A3191" s="76" t="s">
        <v>3559</v>
      </c>
      <c r="B3191" s="77" t="s">
        <v>5864</v>
      </c>
      <c r="C3191" s="77" t="s">
        <v>3471</v>
      </c>
      <c r="D3191" s="77" t="s">
        <v>1034</v>
      </c>
      <c r="E3191" s="77">
        <v>10893</v>
      </c>
      <c r="F3191" s="77">
        <v>4768</v>
      </c>
      <c r="G3191" s="77">
        <v>6125</v>
      </c>
      <c r="H3191" s="77">
        <v>0.437712292</v>
      </c>
      <c r="I3191" s="77">
        <v>0.56228770800000005</v>
      </c>
      <c r="J3191" s="77">
        <v>2765</v>
      </c>
      <c r="K3191" s="77">
        <v>1574</v>
      </c>
      <c r="L3191" s="77">
        <v>181</v>
      </c>
      <c r="M3191" s="77">
        <v>91</v>
      </c>
      <c r="N3191" s="77">
        <v>101</v>
      </c>
      <c r="O3191" s="77">
        <v>56</v>
      </c>
      <c r="P3191" s="77">
        <v>3428</v>
      </c>
      <c r="Q3191" s="77">
        <v>1861</v>
      </c>
      <c r="R3191" s="77">
        <v>249</v>
      </c>
      <c r="S3191" s="77">
        <v>191</v>
      </c>
      <c r="T3191" s="77">
        <v>245</v>
      </c>
      <c r="U3191" s="78">
        <v>151</v>
      </c>
    </row>
    <row r="3192" spans="1:21" ht="15">
      <c r="A3192" s="76" t="s">
        <v>3560</v>
      </c>
      <c r="B3192" s="77" t="s">
        <v>5864</v>
      </c>
      <c r="C3192" s="77" t="s">
        <v>3471</v>
      </c>
      <c r="D3192" s="77" t="s">
        <v>1034</v>
      </c>
      <c r="E3192" s="77">
        <v>10719</v>
      </c>
      <c r="F3192" s="77">
        <v>4734</v>
      </c>
      <c r="G3192" s="77">
        <v>5985</v>
      </c>
      <c r="H3192" s="77">
        <v>0.44164567599999999</v>
      </c>
      <c r="I3192" s="77">
        <v>0.55835432399999996</v>
      </c>
      <c r="J3192" s="77">
        <v>2722</v>
      </c>
      <c r="K3192" s="77">
        <v>1594</v>
      </c>
      <c r="L3192" s="77">
        <v>168</v>
      </c>
      <c r="M3192" s="77">
        <v>86</v>
      </c>
      <c r="N3192" s="77">
        <v>98</v>
      </c>
      <c r="O3192" s="77">
        <v>66</v>
      </c>
      <c r="P3192" s="77">
        <v>3392</v>
      </c>
      <c r="Q3192" s="77">
        <v>1791</v>
      </c>
      <c r="R3192" s="77">
        <v>231</v>
      </c>
      <c r="S3192" s="77">
        <v>206</v>
      </c>
      <c r="T3192" s="77">
        <v>208</v>
      </c>
      <c r="U3192" s="78">
        <v>157</v>
      </c>
    </row>
    <row r="3193" spans="1:21" ht="15">
      <c r="A3193" s="76" t="s">
        <v>3561</v>
      </c>
      <c r="B3193" s="77" t="s">
        <v>5864</v>
      </c>
      <c r="C3193" s="77" t="s">
        <v>3471</v>
      </c>
      <c r="D3193" s="77" t="s">
        <v>1034</v>
      </c>
      <c r="E3193" s="77">
        <v>10915</v>
      </c>
      <c r="F3193" s="77">
        <v>4775</v>
      </c>
      <c r="G3193" s="77">
        <v>6140</v>
      </c>
      <c r="H3193" s="77">
        <v>0.43747137000000003</v>
      </c>
      <c r="I3193" s="77">
        <v>0.56252862999999997</v>
      </c>
      <c r="J3193" s="77">
        <v>2770</v>
      </c>
      <c r="K3193" s="77">
        <v>1579</v>
      </c>
      <c r="L3193" s="77">
        <v>165</v>
      </c>
      <c r="M3193" s="77">
        <v>76</v>
      </c>
      <c r="N3193" s="77">
        <v>113</v>
      </c>
      <c r="O3193" s="77">
        <v>72</v>
      </c>
      <c r="P3193" s="77">
        <v>3477</v>
      </c>
      <c r="Q3193" s="77">
        <v>1796</v>
      </c>
      <c r="R3193" s="77">
        <v>235</v>
      </c>
      <c r="S3193" s="77">
        <v>232</v>
      </c>
      <c r="T3193" s="77">
        <v>242</v>
      </c>
      <c r="U3193" s="78">
        <v>158</v>
      </c>
    </row>
    <row r="3194" spans="1:21" ht="15">
      <c r="A3194" s="76" t="s">
        <v>3562</v>
      </c>
      <c r="B3194" s="77" t="s">
        <v>5864</v>
      </c>
      <c r="C3194" s="77" t="s">
        <v>3471</v>
      </c>
      <c r="D3194" s="77" t="s">
        <v>1034</v>
      </c>
      <c r="E3194" s="77">
        <v>10254</v>
      </c>
      <c r="F3194" s="77">
        <v>4514</v>
      </c>
      <c r="G3194" s="77">
        <v>5740</v>
      </c>
      <c r="H3194" s="77">
        <v>0.44021845100000001</v>
      </c>
      <c r="I3194" s="77">
        <v>0.55978154899999999</v>
      </c>
      <c r="J3194" s="77">
        <v>2690</v>
      </c>
      <c r="K3194" s="77">
        <v>1474</v>
      </c>
      <c r="L3194" s="77">
        <v>145</v>
      </c>
      <c r="M3194" s="77">
        <v>70</v>
      </c>
      <c r="N3194" s="77">
        <v>97</v>
      </c>
      <c r="O3194" s="77">
        <v>38</v>
      </c>
      <c r="P3194" s="77">
        <v>3240</v>
      </c>
      <c r="Q3194" s="77">
        <v>1716</v>
      </c>
      <c r="R3194" s="77">
        <v>217</v>
      </c>
      <c r="S3194" s="77">
        <v>205</v>
      </c>
      <c r="T3194" s="77">
        <v>216</v>
      </c>
      <c r="U3194" s="78">
        <v>146</v>
      </c>
    </row>
    <row r="3195" spans="1:21" ht="15">
      <c r="A3195" s="76" t="s">
        <v>3563</v>
      </c>
      <c r="B3195" s="77" t="s">
        <v>5864</v>
      </c>
      <c r="C3195" s="77" t="s">
        <v>3471</v>
      </c>
      <c r="D3195" s="77" t="s">
        <v>1034</v>
      </c>
      <c r="E3195" s="77">
        <v>11432</v>
      </c>
      <c r="F3195" s="77">
        <v>5141</v>
      </c>
      <c r="G3195" s="77">
        <v>6291</v>
      </c>
      <c r="H3195" s="77">
        <v>0.44970258899999999</v>
      </c>
      <c r="I3195" s="77">
        <v>0.55029741099999996</v>
      </c>
      <c r="J3195" s="77">
        <v>3017</v>
      </c>
      <c r="K3195" s="77">
        <v>1656</v>
      </c>
      <c r="L3195" s="77">
        <v>196</v>
      </c>
      <c r="M3195" s="77">
        <v>93</v>
      </c>
      <c r="N3195" s="77">
        <v>111</v>
      </c>
      <c r="O3195" s="77">
        <v>68</v>
      </c>
      <c r="P3195" s="77">
        <v>3566</v>
      </c>
      <c r="Q3195" s="77">
        <v>1888</v>
      </c>
      <c r="R3195" s="77">
        <v>233</v>
      </c>
      <c r="S3195" s="77">
        <v>199</v>
      </c>
      <c r="T3195" s="77">
        <v>242</v>
      </c>
      <c r="U3195" s="78">
        <v>163</v>
      </c>
    </row>
    <row r="3196" spans="1:21" ht="15">
      <c r="A3196" s="76" t="s">
        <v>3564</v>
      </c>
      <c r="B3196" s="77" t="s">
        <v>5864</v>
      </c>
      <c r="C3196" s="77" t="s">
        <v>3471</v>
      </c>
      <c r="D3196" s="77" t="s">
        <v>1034</v>
      </c>
      <c r="E3196" s="77">
        <v>11296</v>
      </c>
      <c r="F3196" s="77">
        <v>5105</v>
      </c>
      <c r="G3196" s="77">
        <v>6191</v>
      </c>
      <c r="H3196" s="77">
        <v>0.45192988699999997</v>
      </c>
      <c r="I3196" s="77">
        <v>0.54807011299999997</v>
      </c>
      <c r="J3196" s="77">
        <v>2992</v>
      </c>
      <c r="K3196" s="77">
        <v>1654</v>
      </c>
      <c r="L3196" s="77">
        <v>204</v>
      </c>
      <c r="M3196" s="77">
        <v>90</v>
      </c>
      <c r="N3196" s="77">
        <v>97</v>
      </c>
      <c r="O3196" s="77">
        <v>68</v>
      </c>
      <c r="P3196" s="77">
        <v>3503</v>
      </c>
      <c r="Q3196" s="77">
        <v>1856</v>
      </c>
      <c r="R3196" s="77">
        <v>235</v>
      </c>
      <c r="S3196" s="77">
        <v>201</v>
      </c>
      <c r="T3196" s="77">
        <v>238</v>
      </c>
      <c r="U3196" s="78">
        <v>158</v>
      </c>
    </row>
    <row r="3197" spans="1:21" ht="15">
      <c r="A3197" s="76" t="s">
        <v>3565</v>
      </c>
      <c r="B3197" s="77" t="s">
        <v>5864</v>
      </c>
      <c r="C3197" s="77" t="s">
        <v>3471</v>
      </c>
      <c r="D3197" s="77" t="s">
        <v>1034</v>
      </c>
      <c r="E3197" s="77">
        <v>10434</v>
      </c>
      <c r="F3197" s="77">
        <v>4662</v>
      </c>
      <c r="G3197" s="77">
        <v>5772</v>
      </c>
      <c r="H3197" s="77">
        <v>0.44680851100000002</v>
      </c>
      <c r="I3197" s="77">
        <v>0.55319148900000004</v>
      </c>
      <c r="J3197" s="77">
        <v>2727</v>
      </c>
      <c r="K3197" s="77">
        <v>1556</v>
      </c>
      <c r="L3197" s="77">
        <v>158</v>
      </c>
      <c r="M3197" s="77">
        <v>71</v>
      </c>
      <c r="N3197" s="77">
        <v>88</v>
      </c>
      <c r="O3197" s="77">
        <v>62</v>
      </c>
      <c r="P3197" s="77">
        <v>3242</v>
      </c>
      <c r="Q3197" s="77">
        <v>1700</v>
      </c>
      <c r="R3197" s="77">
        <v>236</v>
      </c>
      <c r="S3197" s="77">
        <v>208</v>
      </c>
      <c r="T3197" s="77">
        <v>234</v>
      </c>
      <c r="U3197" s="78">
        <v>152</v>
      </c>
    </row>
    <row r="3198" spans="1:21" ht="15">
      <c r="A3198" s="76" t="s">
        <v>3566</v>
      </c>
      <c r="B3198" s="77" t="s">
        <v>5864</v>
      </c>
      <c r="C3198" s="77" t="s">
        <v>3471</v>
      </c>
      <c r="D3198" s="77" t="s">
        <v>1034</v>
      </c>
      <c r="E3198" s="77">
        <v>10778</v>
      </c>
      <c r="F3198" s="77">
        <v>4853</v>
      </c>
      <c r="G3198" s="77">
        <v>5925</v>
      </c>
      <c r="H3198" s="77">
        <v>0.45026906700000002</v>
      </c>
      <c r="I3198" s="77">
        <v>0.54973093299999998</v>
      </c>
      <c r="J3198" s="77">
        <v>2804</v>
      </c>
      <c r="K3198" s="77">
        <v>1616</v>
      </c>
      <c r="L3198" s="77">
        <v>182</v>
      </c>
      <c r="M3198" s="77">
        <v>86</v>
      </c>
      <c r="N3198" s="77">
        <v>100</v>
      </c>
      <c r="O3198" s="77">
        <v>65</v>
      </c>
      <c r="P3198" s="77">
        <v>3364</v>
      </c>
      <c r="Q3198" s="77">
        <v>1768</v>
      </c>
      <c r="R3198" s="77">
        <v>221</v>
      </c>
      <c r="S3198" s="77">
        <v>206</v>
      </c>
      <c r="T3198" s="77">
        <v>233</v>
      </c>
      <c r="U3198" s="78">
        <v>133</v>
      </c>
    </row>
    <row r="3199" spans="1:21" ht="15">
      <c r="A3199" s="76" t="s">
        <v>3567</v>
      </c>
      <c r="B3199" s="77" t="s">
        <v>5864</v>
      </c>
      <c r="C3199" s="77" t="s">
        <v>3471</v>
      </c>
      <c r="D3199" s="77" t="s">
        <v>1034</v>
      </c>
      <c r="E3199" s="77">
        <v>11537</v>
      </c>
      <c r="F3199" s="77">
        <v>5152</v>
      </c>
      <c r="G3199" s="77">
        <v>6385</v>
      </c>
      <c r="H3199" s="77">
        <v>0.446563231</v>
      </c>
      <c r="I3199" s="77">
        <v>0.55343676900000005</v>
      </c>
      <c r="J3199" s="77">
        <v>3055</v>
      </c>
      <c r="K3199" s="77">
        <v>1648</v>
      </c>
      <c r="L3199" s="77">
        <v>209</v>
      </c>
      <c r="M3199" s="77">
        <v>92</v>
      </c>
      <c r="N3199" s="77">
        <v>85</v>
      </c>
      <c r="O3199" s="77">
        <v>63</v>
      </c>
      <c r="P3199" s="77">
        <v>3606</v>
      </c>
      <c r="Q3199" s="77">
        <v>1958</v>
      </c>
      <c r="R3199" s="77">
        <v>252</v>
      </c>
      <c r="S3199" s="77">
        <v>201</v>
      </c>
      <c r="T3199" s="77">
        <v>222</v>
      </c>
      <c r="U3199" s="78">
        <v>146</v>
      </c>
    </row>
    <row r="3200" spans="1:21" ht="15">
      <c r="A3200" s="76" t="s">
        <v>3568</v>
      </c>
      <c r="B3200" s="77" t="s">
        <v>5864</v>
      </c>
      <c r="C3200" s="77" t="s">
        <v>3471</v>
      </c>
      <c r="D3200" s="77" t="s">
        <v>1034</v>
      </c>
      <c r="E3200" s="77">
        <v>10910</v>
      </c>
      <c r="F3200" s="77">
        <v>4836</v>
      </c>
      <c r="G3200" s="77">
        <v>6074</v>
      </c>
      <c r="H3200" s="77">
        <v>0.44326306100000001</v>
      </c>
      <c r="I3200" s="77">
        <v>0.55673693899999999</v>
      </c>
      <c r="J3200" s="77">
        <v>2824</v>
      </c>
      <c r="K3200" s="77">
        <v>1580</v>
      </c>
      <c r="L3200" s="77">
        <v>194</v>
      </c>
      <c r="M3200" s="77">
        <v>78</v>
      </c>
      <c r="N3200" s="77">
        <v>98</v>
      </c>
      <c r="O3200" s="77">
        <v>62</v>
      </c>
      <c r="P3200" s="77">
        <v>3411</v>
      </c>
      <c r="Q3200" s="77">
        <v>1805</v>
      </c>
      <c r="R3200" s="77">
        <v>233</v>
      </c>
      <c r="S3200" s="77">
        <v>228</v>
      </c>
      <c r="T3200" s="77">
        <v>229</v>
      </c>
      <c r="U3200" s="78">
        <v>168</v>
      </c>
    </row>
    <row r="3201" spans="1:21" ht="15">
      <c r="A3201" s="76" t="s">
        <v>3569</v>
      </c>
      <c r="B3201" s="77" t="s">
        <v>5864</v>
      </c>
      <c r="C3201" s="77" t="s">
        <v>3471</v>
      </c>
      <c r="D3201" s="77" t="s">
        <v>1034</v>
      </c>
      <c r="E3201" s="77">
        <v>10358</v>
      </c>
      <c r="F3201" s="77">
        <v>4550</v>
      </c>
      <c r="G3201" s="77">
        <v>5808</v>
      </c>
      <c r="H3201" s="77">
        <v>0.43927399099999997</v>
      </c>
      <c r="I3201" s="77">
        <v>0.56072600900000003</v>
      </c>
      <c r="J3201" s="77">
        <v>2622</v>
      </c>
      <c r="K3201" s="77">
        <v>1537</v>
      </c>
      <c r="L3201" s="77">
        <v>158</v>
      </c>
      <c r="M3201" s="77">
        <v>82</v>
      </c>
      <c r="N3201" s="77">
        <v>82</v>
      </c>
      <c r="O3201" s="77">
        <v>69</v>
      </c>
      <c r="P3201" s="77">
        <v>3255</v>
      </c>
      <c r="Q3201" s="77">
        <v>1745</v>
      </c>
      <c r="R3201" s="77">
        <v>229</v>
      </c>
      <c r="S3201" s="77">
        <v>212</v>
      </c>
      <c r="T3201" s="77">
        <v>215</v>
      </c>
      <c r="U3201" s="78">
        <v>152</v>
      </c>
    </row>
    <row r="3202" spans="1:21" ht="15">
      <c r="A3202" s="76" t="s">
        <v>3570</v>
      </c>
      <c r="B3202" s="77" t="s">
        <v>5864</v>
      </c>
      <c r="C3202" s="77" t="s">
        <v>3471</v>
      </c>
      <c r="D3202" s="77" t="s">
        <v>1034</v>
      </c>
      <c r="E3202" s="77">
        <v>10925</v>
      </c>
      <c r="F3202" s="77">
        <v>4858</v>
      </c>
      <c r="G3202" s="77">
        <v>6067</v>
      </c>
      <c r="H3202" s="77">
        <v>0.44466819200000002</v>
      </c>
      <c r="I3202" s="77">
        <v>0.55533180800000004</v>
      </c>
      <c r="J3202" s="77">
        <v>2801</v>
      </c>
      <c r="K3202" s="77">
        <v>1628</v>
      </c>
      <c r="L3202" s="77">
        <v>180</v>
      </c>
      <c r="M3202" s="77">
        <v>75</v>
      </c>
      <c r="N3202" s="77">
        <v>103</v>
      </c>
      <c r="O3202" s="77">
        <v>71</v>
      </c>
      <c r="P3202" s="77">
        <v>3447</v>
      </c>
      <c r="Q3202" s="77">
        <v>1780</v>
      </c>
      <c r="R3202" s="77">
        <v>236</v>
      </c>
      <c r="S3202" s="77">
        <v>225</v>
      </c>
      <c r="T3202" s="77">
        <v>226</v>
      </c>
      <c r="U3202" s="78">
        <v>153</v>
      </c>
    </row>
    <row r="3203" spans="1:21" ht="15">
      <c r="A3203" s="76" t="s">
        <v>3571</v>
      </c>
      <c r="B3203" s="77" t="s">
        <v>5864</v>
      </c>
      <c r="C3203" s="77" t="s">
        <v>3471</v>
      </c>
      <c r="D3203" s="77" t="s">
        <v>1034</v>
      </c>
      <c r="E3203" s="77">
        <v>11031</v>
      </c>
      <c r="F3203" s="77">
        <v>4896</v>
      </c>
      <c r="G3203" s="77">
        <v>6135</v>
      </c>
      <c r="H3203" s="77">
        <v>0.44384008699999999</v>
      </c>
      <c r="I3203" s="77">
        <v>0.55615991300000001</v>
      </c>
      <c r="J3203" s="77">
        <v>2848</v>
      </c>
      <c r="K3203" s="77">
        <v>1627</v>
      </c>
      <c r="L3203" s="77">
        <v>194</v>
      </c>
      <c r="M3203" s="77">
        <v>76</v>
      </c>
      <c r="N3203" s="77">
        <v>97</v>
      </c>
      <c r="O3203" s="77">
        <v>54</v>
      </c>
      <c r="P3203" s="77">
        <v>3459</v>
      </c>
      <c r="Q3203" s="77">
        <v>1861</v>
      </c>
      <c r="R3203" s="77">
        <v>220</v>
      </c>
      <c r="S3203" s="77">
        <v>214</v>
      </c>
      <c r="T3203" s="77">
        <v>226</v>
      </c>
      <c r="U3203" s="78">
        <v>155</v>
      </c>
    </row>
    <row r="3204" spans="1:21" ht="15">
      <c r="A3204" s="76" t="s">
        <v>3572</v>
      </c>
      <c r="B3204" s="77" t="s">
        <v>5864</v>
      </c>
      <c r="C3204" s="77" t="s">
        <v>3471</v>
      </c>
      <c r="D3204" s="77" t="s">
        <v>1034</v>
      </c>
      <c r="E3204" s="77">
        <v>11403</v>
      </c>
      <c r="F3204" s="77">
        <v>5084</v>
      </c>
      <c r="G3204" s="77">
        <v>6319</v>
      </c>
      <c r="H3204" s="77">
        <v>0.44584758400000002</v>
      </c>
      <c r="I3204" s="77">
        <v>0.55415241599999998</v>
      </c>
      <c r="J3204" s="77">
        <v>2962</v>
      </c>
      <c r="K3204" s="77">
        <v>1656</v>
      </c>
      <c r="L3204" s="77">
        <v>212</v>
      </c>
      <c r="M3204" s="77">
        <v>90</v>
      </c>
      <c r="N3204" s="77">
        <v>105</v>
      </c>
      <c r="O3204" s="77">
        <v>59</v>
      </c>
      <c r="P3204" s="77">
        <v>3549</v>
      </c>
      <c r="Q3204" s="77">
        <v>1908</v>
      </c>
      <c r="R3204" s="77">
        <v>261</v>
      </c>
      <c r="S3204" s="77">
        <v>203</v>
      </c>
      <c r="T3204" s="77">
        <v>230</v>
      </c>
      <c r="U3204" s="78">
        <v>168</v>
      </c>
    </row>
    <row r="3205" spans="1:21" ht="15">
      <c r="A3205" s="79" t="s">
        <v>3573</v>
      </c>
      <c r="B3205" s="80" t="s">
        <v>5864</v>
      </c>
      <c r="C3205" s="80" t="s">
        <v>3471</v>
      </c>
      <c r="D3205" s="80" t="s">
        <v>1034</v>
      </c>
      <c r="E3205" s="80">
        <v>10033</v>
      </c>
      <c r="F3205" s="80">
        <v>4342</v>
      </c>
      <c r="G3205" s="80">
        <v>5691</v>
      </c>
      <c r="H3205" s="80">
        <v>0.43277185299999998</v>
      </c>
      <c r="I3205" s="80">
        <v>0.56722814700000002</v>
      </c>
      <c r="J3205" s="80">
        <v>2489</v>
      </c>
      <c r="K3205" s="80">
        <v>1486</v>
      </c>
      <c r="L3205" s="80">
        <v>147</v>
      </c>
      <c r="M3205" s="80">
        <v>82</v>
      </c>
      <c r="N3205" s="80">
        <v>86</v>
      </c>
      <c r="O3205" s="80">
        <v>52</v>
      </c>
      <c r="P3205" s="80">
        <v>3163</v>
      </c>
      <c r="Q3205" s="80">
        <v>1725</v>
      </c>
      <c r="R3205" s="80">
        <v>221</v>
      </c>
      <c r="S3205" s="80">
        <v>199</v>
      </c>
      <c r="T3205" s="80">
        <v>241</v>
      </c>
      <c r="U3205" s="81">
        <v>142</v>
      </c>
    </row>
  </sheetData>
  <autoFilter ref="B1:B3205" xr:uid="{00000000-0009-0000-0000-000028000000}"/>
  <phoneticPr fontId="33" type="noConversion"/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M79"/>
  <sheetViews>
    <sheetView zoomScale="130" zoomScaleNormal="130" workbookViewId="0">
      <selection activeCell="N16" sqref="N16"/>
    </sheetView>
  </sheetViews>
  <sheetFormatPr defaultColWidth="9" defaultRowHeight="15"/>
  <cols>
    <col min="1" max="1" width="9" style="16"/>
    <col min="2" max="2" width="8.75" style="16" customWidth="1"/>
    <col min="3" max="3" width="18.375" style="16" customWidth="1"/>
    <col min="4" max="4" width="13.375" style="16" customWidth="1"/>
    <col min="5" max="5" width="12.75" style="16" customWidth="1"/>
    <col min="6" max="6" width="13" style="16" customWidth="1"/>
    <col min="7" max="9" width="11.25" style="16" customWidth="1"/>
    <col min="10" max="10" width="13.375" style="16" customWidth="1"/>
    <col min="11" max="16384" width="9" style="16"/>
  </cols>
  <sheetData>
    <row r="1" spans="1:13">
      <c r="A1" s="1" t="s">
        <v>8046</v>
      </c>
    </row>
    <row r="2" spans="1:13" ht="15.75" thickBot="1"/>
    <row r="3" spans="1:13" ht="15.75" thickBot="1">
      <c r="A3" s="35"/>
      <c r="B3" s="27"/>
      <c r="C3" s="499" t="s">
        <v>5866</v>
      </c>
      <c r="D3" s="496" t="s">
        <v>5867</v>
      </c>
      <c r="E3" s="498" t="s">
        <v>5837</v>
      </c>
      <c r="F3" s="498" t="s">
        <v>5838</v>
      </c>
      <c r="G3" s="496" t="s">
        <v>237</v>
      </c>
      <c r="H3" s="496" t="s">
        <v>238</v>
      </c>
      <c r="I3" s="496" t="s">
        <v>239</v>
      </c>
      <c r="J3" s="497" t="s">
        <v>5868</v>
      </c>
    </row>
    <row r="4" spans="1:13">
      <c r="A4" s="548" t="s">
        <v>3901</v>
      </c>
      <c r="B4" s="37" t="s">
        <v>550</v>
      </c>
      <c r="C4" s="25">
        <v>28894</v>
      </c>
      <c r="D4" s="27">
        <v>10809</v>
      </c>
      <c r="E4" s="27">
        <v>1012</v>
      </c>
      <c r="F4" s="27">
        <v>19097</v>
      </c>
      <c r="G4" s="26">
        <v>0.90637431800000001</v>
      </c>
      <c r="H4" s="26">
        <v>0.33906693399999999</v>
      </c>
      <c r="I4" s="26">
        <v>0.49351434399999999</v>
      </c>
      <c r="J4" s="28">
        <v>0.84046136599999999</v>
      </c>
      <c r="L4" s="38"/>
      <c r="M4" s="38"/>
    </row>
    <row r="5" spans="1:13">
      <c r="A5" s="549"/>
      <c r="B5" s="40" t="s">
        <v>646</v>
      </c>
      <c r="C5" s="25">
        <v>28571</v>
      </c>
      <c r="D5" s="27">
        <v>10431</v>
      </c>
      <c r="E5" s="27">
        <v>946</v>
      </c>
      <c r="F5" s="27">
        <v>19086</v>
      </c>
      <c r="G5" s="26">
        <v>0.90930879099999995</v>
      </c>
      <c r="H5" s="26">
        <v>0.33197998000000001</v>
      </c>
      <c r="I5" s="26">
        <v>0.48638531400000001</v>
      </c>
      <c r="J5" s="28">
        <v>0.83626779100000004</v>
      </c>
    </row>
    <row r="6" spans="1:13">
      <c r="A6" s="549"/>
      <c r="B6" s="40" t="s">
        <v>680</v>
      </c>
      <c r="C6" s="25">
        <v>28151</v>
      </c>
      <c r="D6" s="27">
        <v>10252</v>
      </c>
      <c r="E6" s="27">
        <v>983</v>
      </c>
      <c r="F6" s="27">
        <v>18882</v>
      </c>
      <c r="G6" s="26">
        <v>0.90411627000000006</v>
      </c>
      <c r="H6" s="26">
        <v>0.32926006200000002</v>
      </c>
      <c r="I6" s="26">
        <v>0.482722704</v>
      </c>
      <c r="J6" s="28">
        <v>0.82856834599999996</v>
      </c>
    </row>
    <row r="7" spans="1:13">
      <c r="A7" s="549"/>
      <c r="B7" s="40" t="s">
        <v>709</v>
      </c>
      <c r="C7" s="25">
        <v>28736</v>
      </c>
      <c r="D7" s="27">
        <v>10674</v>
      </c>
      <c r="E7" s="27">
        <v>1019</v>
      </c>
      <c r="F7" s="27">
        <v>19081</v>
      </c>
      <c r="G7" s="26">
        <v>0.904534383</v>
      </c>
      <c r="H7" s="26">
        <v>0.33598969899999998</v>
      </c>
      <c r="I7" s="26">
        <v>0.48997716299999999</v>
      </c>
      <c r="J7" s="28">
        <v>0.84836872100000005</v>
      </c>
    </row>
    <row r="8" spans="1:13">
      <c r="A8" s="549"/>
      <c r="B8" s="40" t="s">
        <v>711</v>
      </c>
      <c r="C8" s="25">
        <v>29367</v>
      </c>
      <c r="D8" s="27">
        <v>10558</v>
      </c>
      <c r="E8" s="27">
        <v>1070</v>
      </c>
      <c r="F8" s="27">
        <v>19879</v>
      </c>
      <c r="G8" s="26">
        <v>0.89865504799999996</v>
      </c>
      <c r="H8" s="26">
        <v>0.32308373299999998</v>
      </c>
      <c r="I8" s="26">
        <v>0.47529117100000001</v>
      </c>
      <c r="J8" s="28">
        <v>0.86034991599999999</v>
      </c>
    </row>
    <row r="9" spans="1:13">
      <c r="A9" s="549"/>
      <c r="B9" s="40" t="s">
        <v>717</v>
      </c>
      <c r="C9" s="25">
        <v>29326</v>
      </c>
      <c r="D9" s="27">
        <v>10772</v>
      </c>
      <c r="E9" s="27">
        <v>988</v>
      </c>
      <c r="F9" s="27">
        <v>19542</v>
      </c>
      <c r="G9" s="26">
        <v>0.90828072800000004</v>
      </c>
      <c r="H9" s="26">
        <v>0.33362886200000003</v>
      </c>
      <c r="I9" s="26">
        <v>0.48800438899999998</v>
      </c>
      <c r="J9" s="28">
        <v>0.854456255</v>
      </c>
    </row>
    <row r="10" spans="1:13">
      <c r="A10" s="549"/>
      <c r="B10" s="40" t="s">
        <v>757</v>
      </c>
      <c r="C10" s="25">
        <v>28711</v>
      </c>
      <c r="D10" s="27">
        <v>10774</v>
      </c>
      <c r="E10" s="27">
        <v>1016</v>
      </c>
      <c r="F10" s="27">
        <v>18953</v>
      </c>
      <c r="G10" s="26">
        <v>0.90569890500000005</v>
      </c>
      <c r="H10" s="26">
        <v>0.33986973599999998</v>
      </c>
      <c r="I10" s="26">
        <v>0.494263644</v>
      </c>
      <c r="J10" s="28">
        <v>0.854785817</v>
      </c>
    </row>
    <row r="11" spans="1:13">
      <c r="A11" s="549"/>
      <c r="B11" s="40" t="s">
        <v>787</v>
      </c>
      <c r="C11" s="25">
        <v>29066</v>
      </c>
      <c r="D11" s="27">
        <v>10763</v>
      </c>
      <c r="E11" s="27">
        <v>1087</v>
      </c>
      <c r="F11" s="27">
        <v>19390</v>
      </c>
      <c r="G11" s="26">
        <v>0.89900585300000002</v>
      </c>
      <c r="H11" s="26">
        <v>0.33289754399999999</v>
      </c>
      <c r="I11" s="26">
        <v>0.48587712500000002</v>
      </c>
      <c r="J11" s="28">
        <v>0.83991318699999995</v>
      </c>
    </row>
    <row r="12" spans="1:13">
      <c r="A12" s="549"/>
      <c r="B12" s="40" t="s">
        <v>790</v>
      </c>
      <c r="C12" s="25">
        <v>31467</v>
      </c>
      <c r="D12" s="27">
        <v>11658</v>
      </c>
      <c r="E12" s="27">
        <v>1057</v>
      </c>
      <c r="F12" s="27">
        <v>20866</v>
      </c>
      <c r="G12" s="26">
        <v>0.90933264700000005</v>
      </c>
      <c r="H12" s="26">
        <v>0.33689261799999998</v>
      </c>
      <c r="I12" s="26">
        <v>0.49164057999999999</v>
      </c>
      <c r="J12" s="28">
        <v>0.83199698099999997</v>
      </c>
    </row>
    <row r="13" spans="1:13">
      <c r="A13" s="549"/>
      <c r="B13" s="40" t="s">
        <v>829</v>
      </c>
      <c r="C13" s="25">
        <v>28828</v>
      </c>
      <c r="D13" s="27">
        <v>10498</v>
      </c>
      <c r="E13" s="27">
        <v>1021</v>
      </c>
      <c r="F13" s="27">
        <v>19351</v>
      </c>
      <c r="G13" s="26">
        <v>0.90274337999999998</v>
      </c>
      <c r="H13" s="26">
        <v>0.32874288899999998</v>
      </c>
      <c r="I13" s="26">
        <v>0.48197121500000001</v>
      </c>
      <c r="J13" s="28">
        <v>0.84847525599999996</v>
      </c>
    </row>
    <row r="14" spans="1:13">
      <c r="A14" s="549"/>
      <c r="B14" s="40" t="s">
        <v>851</v>
      </c>
      <c r="C14" s="25">
        <v>31850</v>
      </c>
      <c r="D14" s="27">
        <v>11386</v>
      </c>
      <c r="E14" s="27">
        <v>1052</v>
      </c>
      <c r="F14" s="27">
        <v>21516</v>
      </c>
      <c r="G14" s="26">
        <v>0.907605832</v>
      </c>
      <c r="H14" s="26">
        <v>0.32445839900000001</v>
      </c>
      <c r="I14" s="26">
        <v>0.47802757000000001</v>
      </c>
      <c r="J14" s="28">
        <v>0.83433326900000004</v>
      </c>
    </row>
    <row r="15" spans="1:13">
      <c r="A15" s="549"/>
      <c r="B15" s="40" t="s">
        <v>863</v>
      </c>
      <c r="C15" s="25">
        <v>28468</v>
      </c>
      <c r="D15" s="27">
        <v>10598</v>
      </c>
      <c r="E15" s="27">
        <v>1083</v>
      </c>
      <c r="F15" s="27">
        <v>18953</v>
      </c>
      <c r="G15" s="26">
        <v>0.89781090799999996</v>
      </c>
      <c r="H15" s="26">
        <v>0.33423492999999999</v>
      </c>
      <c r="I15" s="26">
        <v>0.48712435399999998</v>
      </c>
      <c r="J15" s="28">
        <v>0.83121387300000005</v>
      </c>
    </row>
    <row r="16" spans="1:13">
      <c r="A16" s="549"/>
      <c r="B16" s="40" t="s">
        <v>908</v>
      </c>
      <c r="C16" s="25">
        <v>25428</v>
      </c>
      <c r="D16" s="27">
        <v>10819</v>
      </c>
      <c r="E16" s="27">
        <v>1330</v>
      </c>
      <c r="F16" s="27">
        <v>15939</v>
      </c>
      <c r="G16" s="26">
        <v>0.87706812099999998</v>
      </c>
      <c r="H16" s="26">
        <v>0.37317130700000001</v>
      </c>
      <c r="I16" s="26">
        <v>0.52357436499999999</v>
      </c>
      <c r="J16" s="28">
        <v>0.83328064099999999</v>
      </c>
    </row>
    <row r="17" spans="1:10">
      <c r="A17" s="549"/>
      <c r="B17" s="40" t="s">
        <v>911</v>
      </c>
      <c r="C17" s="25">
        <v>29199</v>
      </c>
      <c r="D17" s="27">
        <v>11044</v>
      </c>
      <c r="E17" s="27">
        <v>1055</v>
      </c>
      <c r="F17" s="27">
        <v>19210</v>
      </c>
      <c r="G17" s="26">
        <v>0.90447301700000005</v>
      </c>
      <c r="H17" s="26">
        <v>0.34210075699999998</v>
      </c>
      <c r="I17" s="26">
        <v>0.49643416200000001</v>
      </c>
      <c r="J17" s="28">
        <v>0.85033536899999995</v>
      </c>
    </row>
    <row r="18" spans="1:10">
      <c r="A18" s="549"/>
      <c r="B18" s="40" t="s">
        <v>1220</v>
      </c>
      <c r="C18" s="25">
        <v>33521</v>
      </c>
      <c r="D18" s="27">
        <v>12852</v>
      </c>
      <c r="E18" s="27">
        <v>1127</v>
      </c>
      <c r="F18" s="27">
        <v>21796</v>
      </c>
      <c r="G18" s="26">
        <v>0.91230936799999995</v>
      </c>
      <c r="H18" s="26">
        <v>0.34978073399999998</v>
      </c>
      <c r="I18" s="26">
        <v>0.50568218600000003</v>
      </c>
      <c r="J18" s="28">
        <v>0.83991471200000001</v>
      </c>
    </row>
    <row r="19" spans="1:10">
      <c r="A19" s="549"/>
      <c r="B19" s="40" t="s">
        <v>1243</v>
      </c>
      <c r="C19" s="25">
        <v>27416</v>
      </c>
      <c r="D19" s="27">
        <v>10642</v>
      </c>
      <c r="E19" s="27">
        <v>1042</v>
      </c>
      <c r="F19" s="27">
        <v>17816</v>
      </c>
      <c r="G19" s="26">
        <v>0.90208607399999996</v>
      </c>
      <c r="H19" s="26">
        <v>0.35016048999999999</v>
      </c>
      <c r="I19" s="26">
        <v>0.50449314199999995</v>
      </c>
      <c r="J19" s="28">
        <v>0.83864583299999995</v>
      </c>
    </row>
    <row r="20" spans="1:10">
      <c r="A20" s="549"/>
      <c r="B20" s="40" t="s">
        <v>1264</v>
      </c>
      <c r="C20" s="25">
        <v>27785</v>
      </c>
      <c r="D20" s="27">
        <v>10582</v>
      </c>
      <c r="E20" s="27">
        <v>1081</v>
      </c>
      <c r="F20" s="27">
        <v>18284</v>
      </c>
      <c r="G20" s="26">
        <v>0.89784539799999996</v>
      </c>
      <c r="H20" s="26">
        <v>0.34194709400000001</v>
      </c>
      <c r="I20" s="26">
        <v>0.49526937199999999</v>
      </c>
      <c r="J20" s="28">
        <v>0.83991158799999999</v>
      </c>
    </row>
    <row r="21" spans="1:10">
      <c r="A21" s="549"/>
      <c r="B21" s="40" t="s">
        <v>1285</v>
      </c>
      <c r="C21" s="25">
        <v>28294</v>
      </c>
      <c r="D21" s="27">
        <v>10904</v>
      </c>
      <c r="E21" s="27">
        <v>1016</v>
      </c>
      <c r="F21" s="27">
        <v>18406</v>
      </c>
      <c r="G21" s="26">
        <v>0.90682318399999995</v>
      </c>
      <c r="H21" s="26">
        <v>0.34947338700000002</v>
      </c>
      <c r="I21" s="26">
        <v>0.50451553699999996</v>
      </c>
      <c r="J21" s="28">
        <v>0.85032362500000003</v>
      </c>
    </row>
    <row r="22" spans="1:10">
      <c r="A22" s="549"/>
      <c r="B22" s="40" t="s">
        <v>1340</v>
      </c>
      <c r="C22" s="25">
        <v>33053</v>
      </c>
      <c r="D22" s="27">
        <v>12646</v>
      </c>
      <c r="E22" s="27">
        <v>1115</v>
      </c>
      <c r="F22" s="27">
        <v>21522</v>
      </c>
      <c r="G22" s="26">
        <v>0.91182982800000001</v>
      </c>
      <c r="H22" s="26">
        <v>0.34886394599999998</v>
      </c>
      <c r="I22" s="26">
        <v>0.50464999200000005</v>
      </c>
      <c r="J22" s="28">
        <v>0.82135113999999998</v>
      </c>
    </row>
    <row r="23" spans="1:10">
      <c r="A23" s="549"/>
      <c r="B23" s="40" t="s">
        <v>1361</v>
      </c>
      <c r="C23" s="25">
        <v>28470</v>
      </c>
      <c r="D23" s="27">
        <v>10921</v>
      </c>
      <c r="E23" s="27">
        <v>1059</v>
      </c>
      <c r="F23" s="27">
        <v>18608</v>
      </c>
      <c r="G23" s="26">
        <v>0.90303085800000005</v>
      </c>
      <c r="H23" s="26">
        <v>0.34639971899999999</v>
      </c>
      <c r="I23" s="26">
        <v>0.50072351599999998</v>
      </c>
      <c r="J23" s="28">
        <v>0.84790103400000005</v>
      </c>
    </row>
    <row r="24" spans="1:10">
      <c r="A24" s="549"/>
      <c r="B24" s="40" t="s">
        <v>1405</v>
      </c>
      <c r="C24" s="25">
        <v>32625</v>
      </c>
      <c r="D24" s="27">
        <v>12355</v>
      </c>
      <c r="E24" s="27">
        <v>1062</v>
      </c>
      <c r="F24" s="27">
        <v>21332</v>
      </c>
      <c r="G24" s="26">
        <v>0.91404289800000005</v>
      </c>
      <c r="H24" s="26">
        <v>0.346145594</v>
      </c>
      <c r="I24" s="26">
        <v>0.50213428199999999</v>
      </c>
      <c r="J24" s="28">
        <v>0.81900292200000002</v>
      </c>
    </row>
    <row r="25" spans="1:10">
      <c r="A25" s="549"/>
      <c r="B25" s="40" t="s">
        <v>1408</v>
      </c>
      <c r="C25" s="25">
        <v>27545</v>
      </c>
      <c r="D25" s="27">
        <v>10026</v>
      </c>
      <c r="E25" s="27">
        <v>953</v>
      </c>
      <c r="F25" s="27">
        <v>18472</v>
      </c>
      <c r="G25" s="26">
        <v>0.90494713699999996</v>
      </c>
      <c r="H25" s="26">
        <v>0.32938827399999998</v>
      </c>
      <c r="I25" s="26">
        <v>0.48297889300000002</v>
      </c>
      <c r="J25" s="28">
        <v>0.85715860200000005</v>
      </c>
    </row>
    <row r="26" spans="1:10">
      <c r="A26" s="549"/>
      <c r="B26" s="40" t="s">
        <v>1455</v>
      </c>
      <c r="C26" s="25">
        <v>33259</v>
      </c>
      <c r="D26" s="27">
        <v>12405</v>
      </c>
      <c r="E26" s="27">
        <v>1071</v>
      </c>
      <c r="F26" s="27">
        <v>21925</v>
      </c>
      <c r="G26" s="26">
        <v>0.91366384499999997</v>
      </c>
      <c r="H26" s="26">
        <v>0.34077993899999998</v>
      </c>
      <c r="I26" s="26">
        <v>0.49640854899999998</v>
      </c>
      <c r="J26" s="28">
        <v>0.84312687500000005</v>
      </c>
    </row>
    <row r="27" spans="1:10">
      <c r="A27" s="549"/>
      <c r="B27" s="40" t="s">
        <v>1613</v>
      </c>
      <c r="C27" s="25">
        <v>32848</v>
      </c>
      <c r="D27" s="27">
        <v>12482</v>
      </c>
      <c r="E27" s="27">
        <v>1080</v>
      </c>
      <c r="F27" s="27">
        <v>21446</v>
      </c>
      <c r="G27" s="26">
        <v>0.91347540500000002</v>
      </c>
      <c r="H27" s="26">
        <v>0.34711397999999999</v>
      </c>
      <c r="I27" s="26">
        <v>0.50306640199999997</v>
      </c>
      <c r="J27" s="28">
        <v>0.82231187500000003</v>
      </c>
    </row>
    <row r="28" spans="1:10">
      <c r="A28" s="549"/>
      <c r="B28" s="40" t="s">
        <v>1646</v>
      </c>
      <c r="C28" s="25">
        <v>33842</v>
      </c>
      <c r="D28" s="27">
        <v>13199</v>
      </c>
      <c r="E28" s="27">
        <v>1137</v>
      </c>
      <c r="F28" s="27">
        <v>21780</v>
      </c>
      <c r="G28" s="26">
        <v>0.91385711000000003</v>
      </c>
      <c r="H28" s="26">
        <v>0.35642101500000001</v>
      </c>
      <c r="I28" s="26">
        <v>0.51282923400000002</v>
      </c>
      <c r="J28" s="28">
        <v>0.83045929399999996</v>
      </c>
    </row>
    <row r="29" spans="1:10">
      <c r="A29" s="549"/>
      <c r="B29" s="40" t="s">
        <v>1652</v>
      </c>
      <c r="C29" s="25">
        <v>33410</v>
      </c>
      <c r="D29" s="27">
        <v>13148</v>
      </c>
      <c r="E29" s="27">
        <v>1156</v>
      </c>
      <c r="F29" s="27">
        <v>21418</v>
      </c>
      <c r="G29" s="26">
        <v>0.91207788300000003</v>
      </c>
      <c r="H29" s="26">
        <v>0.35893445099999999</v>
      </c>
      <c r="I29" s="26">
        <v>0.51514240300000003</v>
      </c>
      <c r="J29" s="28">
        <v>0.832555037</v>
      </c>
    </row>
    <row r="30" spans="1:10">
      <c r="A30" s="549"/>
      <c r="B30" s="40" t="s">
        <v>1710</v>
      </c>
      <c r="C30" s="25">
        <v>33375</v>
      </c>
      <c r="D30" s="27">
        <v>12818</v>
      </c>
      <c r="E30" s="27">
        <v>1167</v>
      </c>
      <c r="F30" s="27">
        <v>21724</v>
      </c>
      <c r="G30" s="26">
        <v>0.90895615500000004</v>
      </c>
      <c r="H30" s="26">
        <v>0.34909363300000001</v>
      </c>
      <c r="I30" s="26">
        <v>0.50444872600000001</v>
      </c>
      <c r="J30" s="28">
        <v>0.82945669899999996</v>
      </c>
    </row>
    <row r="31" spans="1:10">
      <c r="A31" s="549"/>
      <c r="B31" s="40" t="s">
        <v>1713</v>
      </c>
      <c r="C31" s="25">
        <v>33693</v>
      </c>
      <c r="D31" s="27">
        <v>13312</v>
      </c>
      <c r="E31" s="27">
        <v>1159</v>
      </c>
      <c r="F31" s="27">
        <v>21540</v>
      </c>
      <c r="G31" s="26">
        <v>0.91293569699999999</v>
      </c>
      <c r="H31" s="26">
        <v>0.36069806799999998</v>
      </c>
      <c r="I31" s="26">
        <v>0.51709392600000004</v>
      </c>
      <c r="J31" s="28">
        <v>0.84366000200000002</v>
      </c>
    </row>
    <row r="32" spans="1:10">
      <c r="A32" s="549"/>
      <c r="B32" s="40" t="s">
        <v>1775</v>
      </c>
      <c r="C32" s="25">
        <v>32589</v>
      </c>
      <c r="D32" s="27">
        <v>12578</v>
      </c>
      <c r="E32" s="27">
        <v>1106</v>
      </c>
      <c r="F32" s="27">
        <v>21117</v>
      </c>
      <c r="G32" s="26">
        <v>0.91206869099999999</v>
      </c>
      <c r="H32" s="26">
        <v>0.35202062000000001</v>
      </c>
      <c r="I32" s="26">
        <v>0.50798149100000001</v>
      </c>
      <c r="J32" s="28">
        <v>0.84300906600000003</v>
      </c>
    </row>
    <row r="33" spans="1:10">
      <c r="A33" s="549"/>
      <c r="B33" s="40" t="s">
        <v>1805</v>
      </c>
      <c r="C33" s="25">
        <v>33201</v>
      </c>
      <c r="D33" s="27">
        <v>13239</v>
      </c>
      <c r="E33" s="27">
        <v>1147</v>
      </c>
      <c r="F33" s="27">
        <v>21109</v>
      </c>
      <c r="G33" s="26">
        <v>0.91336203599999999</v>
      </c>
      <c r="H33" s="26">
        <v>0.364205897</v>
      </c>
      <c r="I33" s="26">
        <v>0.52075796699999999</v>
      </c>
      <c r="J33" s="28">
        <v>0.83460138900000003</v>
      </c>
    </row>
    <row r="34" spans="1:10">
      <c r="A34" s="549"/>
      <c r="B34" s="40" t="s">
        <v>1910</v>
      </c>
      <c r="C34" s="25">
        <v>33423</v>
      </c>
      <c r="D34" s="27">
        <v>12661</v>
      </c>
      <c r="E34" s="27">
        <v>1105</v>
      </c>
      <c r="F34" s="27">
        <v>21867</v>
      </c>
      <c r="G34" s="26">
        <v>0.912724113</v>
      </c>
      <c r="H34" s="26">
        <v>0.34574993300000001</v>
      </c>
      <c r="I34" s="26">
        <v>0.50151896500000004</v>
      </c>
      <c r="J34" s="28">
        <v>0.82087227399999996</v>
      </c>
    </row>
    <row r="35" spans="1:10">
      <c r="A35" s="549"/>
      <c r="B35" s="40" t="s">
        <v>2069</v>
      </c>
      <c r="C35" s="25">
        <v>33705</v>
      </c>
      <c r="D35" s="27">
        <v>12482</v>
      </c>
      <c r="E35" s="27">
        <v>1093</v>
      </c>
      <c r="F35" s="27">
        <v>22316</v>
      </c>
      <c r="G35" s="26">
        <v>0.91243390499999999</v>
      </c>
      <c r="H35" s="26">
        <v>0.337902388</v>
      </c>
      <c r="I35" s="26">
        <v>0.49316907399999999</v>
      </c>
      <c r="J35" s="28">
        <v>0.84239178199999998</v>
      </c>
    </row>
    <row r="36" spans="1:10">
      <c r="A36" s="549"/>
      <c r="B36" s="40" t="s">
        <v>2088</v>
      </c>
      <c r="C36" s="25">
        <v>33593</v>
      </c>
      <c r="D36" s="27">
        <v>12462</v>
      </c>
      <c r="E36" s="27">
        <v>1134</v>
      </c>
      <c r="F36" s="27">
        <v>22265</v>
      </c>
      <c r="G36" s="26">
        <v>0.90900336999999998</v>
      </c>
      <c r="H36" s="26">
        <v>0.33721310999999998</v>
      </c>
      <c r="I36" s="26">
        <v>0.49193355799999999</v>
      </c>
      <c r="J36" s="28">
        <v>0.838188559</v>
      </c>
    </row>
    <row r="37" spans="1:10">
      <c r="A37" s="549"/>
      <c r="B37" s="40" t="s">
        <v>2094</v>
      </c>
      <c r="C37" s="25">
        <v>28628</v>
      </c>
      <c r="D37" s="27">
        <v>10184</v>
      </c>
      <c r="E37" s="27">
        <v>989</v>
      </c>
      <c r="F37" s="27">
        <v>19433</v>
      </c>
      <c r="G37" s="26">
        <v>0.90288688100000003</v>
      </c>
      <c r="H37" s="26">
        <v>0.32118904599999998</v>
      </c>
      <c r="I37" s="26">
        <v>0.47382252899999999</v>
      </c>
      <c r="J37" s="28">
        <v>0.84709080999999997</v>
      </c>
    </row>
    <row r="38" spans="1:10">
      <c r="A38" s="549"/>
      <c r="B38" s="40" t="s">
        <v>2099</v>
      </c>
      <c r="C38" s="25">
        <v>33607</v>
      </c>
      <c r="D38" s="27">
        <v>12389</v>
      </c>
      <c r="E38" s="27">
        <v>1025</v>
      </c>
      <c r="F38" s="27">
        <v>22243</v>
      </c>
      <c r="G38" s="26">
        <v>0.91726531600000005</v>
      </c>
      <c r="H38" s="26">
        <v>0.338143839</v>
      </c>
      <c r="I38" s="26">
        <v>0.494129924</v>
      </c>
      <c r="J38" s="28">
        <v>0.84037310799999998</v>
      </c>
    </row>
    <row r="39" spans="1:10">
      <c r="A39" s="549"/>
      <c r="B39" s="40" t="s">
        <v>2108</v>
      </c>
      <c r="C39" s="25">
        <v>33054</v>
      </c>
      <c r="D39" s="27">
        <v>12838</v>
      </c>
      <c r="E39" s="27">
        <v>1132</v>
      </c>
      <c r="F39" s="27">
        <v>21348</v>
      </c>
      <c r="G39" s="26">
        <v>0.91182427200000005</v>
      </c>
      <c r="H39" s="26">
        <v>0.35414775799999998</v>
      </c>
      <c r="I39" s="26">
        <v>0.51015427499999999</v>
      </c>
      <c r="J39" s="28">
        <v>0.84136340300000001</v>
      </c>
    </row>
    <row r="40" spans="1:10">
      <c r="A40" s="549"/>
      <c r="B40" s="40" t="s">
        <v>2125</v>
      </c>
      <c r="C40" s="25">
        <v>33276</v>
      </c>
      <c r="D40" s="27">
        <v>12261</v>
      </c>
      <c r="E40" s="27">
        <v>1116</v>
      </c>
      <c r="F40" s="27">
        <v>22131</v>
      </c>
      <c r="G40" s="26">
        <v>0.90897969199999995</v>
      </c>
      <c r="H40" s="26">
        <v>0.33492607299999999</v>
      </c>
      <c r="I40" s="26">
        <v>0.48949206099999998</v>
      </c>
      <c r="J40" s="28">
        <v>0.81956034099999997</v>
      </c>
    </row>
    <row r="41" spans="1:10">
      <c r="A41" s="549"/>
      <c r="B41" s="40" t="s">
        <v>2863</v>
      </c>
      <c r="C41" s="25">
        <v>33620</v>
      </c>
      <c r="D41" s="27">
        <v>12076</v>
      </c>
      <c r="E41" s="27">
        <v>1138</v>
      </c>
      <c r="F41" s="27">
        <v>22682</v>
      </c>
      <c r="G41" s="26">
        <v>0.905763498</v>
      </c>
      <c r="H41" s="26">
        <v>0.32534205799999999</v>
      </c>
      <c r="I41" s="26">
        <v>0.47872899200000002</v>
      </c>
      <c r="J41" s="28">
        <v>0.84594989899999995</v>
      </c>
    </row>
    <row r="42" spans="1:10">
      <c r="A42" s="549"/>
      <c r="B42" s="40" t="s">
        <v>3101</v>
      </c>
      <c r="C42" s="25">
        <v>33148</v>
      </c>
      <c r="D42" s="27">
        <v>12340</v>
      </c>
      <c r="E42" s="27">
        <v>1067</v>
      </c>
      <c r="F42" s="27">
        <v>21875</v>
      </c>
      <c r="G42" s="26">
        <v>0.913533225</v>
      </c>
      <c r="H42" s="26">
        <v>0.34008084999999999</v>
      </c>
      <c r="I42" s="26">
        <v>0.49564720400000001</v>
      </c>
      <c r="J42" s="28">
        <v>0.84165705700000004</v>
      </c>
    </row>
    <row r="43" spans="1:10">
      <c r="A43" s="550"/>
      <c r="B43" s="42" t="s">
        <v>3328</v>
      </c>
      <c r="C43" s="30">
        <v>32418</v>
      </c>
      <c r="D43" s="32">
        <v>11932</v>
      </c>
      <c r="E43" s="32">
        <v>1098</v>
      </c>
      <c r="F43" s="32">
        <v>21584</v>
      </c>
      <c r="G43" s="31">
        <v>0.90797854499999997</v>
      </c>
      <c r="H43" s="31">
        <v>0.33419705100000002</v>
      </c>
      <c r="I43" s="31">
        <v>0.48856820699999998</v>
      </c>
      <c r="J43" s="33">
        <v>0.84797858599999998</v>
      </c>
    </row>
    <row r="44" spans="1:10">
      <c r="A44" s="548" t="s">
        <v>5737</v>
      </c>
      <c r="B44" s="37" t="s">
        <v>339</v>
      </c>
      <c r="C44" s="20">
        <v>25533</v>
      </c>
      <c r="D44" s="22">
        <v>10073</v>
      </c>
      <c r="E44" s="22">
        <v>970</v>
      </c>
      <c r="F44" s="22">
        <v>16430</v>
      </c>
      <c r="G44" s="21">
        <v>0.90370296800000005</v>
      </c>
      <c r="H44" s="21">
        <v>0.35651901499999999</v>
      </c>
      <c r="I44" s="21">
        <v>0.51131831699999997</v>
      </c>
      <c r="J44" s="23">
        <v>0.84521586299999996</v>
      </c>
    </row>
    <row r="45" spans="1:10">
      <c r="A45" s="549"/>
      <c r="B45" s="40" t="s">
        <v>449</v>
      </c>
      <c r="C45" s="25">
        <v>25438</v>
      </c>
      <c r="D45" s="27">
        <v>9700</v>
      </c>
      <c r="E45" s="27">
        <v>811</v>
      </c>
      <c r="F45" s="27">
        <v>16549</v>
      </c>
      <c r="G45" s="26">
        <v>0.91639175299999998</v>
      </c>
      <c r="H45" s="26">
        <v>0.34943784900000002</v>
      </c>
      <c r="I45" s="26">
        <v>0.50594797700000005</v>
      </c>
      <c r="J45" s="28">
        <v>0.86072674100000002</v>
      </c>
    </row>
    <row r="46" spans="1:10">
      <c r="A46" s="549"/>
      <c r="B46" s="40" t="s">
        <v>507</v>
      </c>
      <c r="C46" s="25">
        <v>19997</v>
      </c>
      <c r="D46" s="27">
        <v>8114</v>
      </c>
      <c r="E46" s="27">
        <v>680</v>
      </c>
      <c r="F46" s="27">
        <v>12563</v>
      </c>
      <c r="G46" s="26">
        <v>0.91619423200000005</v>
      </c>
      <c r="H46" s="26">
        <v>0.37175576300000002</v>
      </c>
      <c r="I46" s="26">
        <v>0.52890327599999998</v>
      </c>
      <c r="J46" s="28">
        <v>0.86158192099999997</v>
      </c>
    </row>
    <row r="47" spans="1:10">
      <c r="A47" s="549"/>
      <c r="B47" s="40" t="s">
        <v>581</v>
      </c>
      <c r="C47" s="25">
        <v>24745</v>
      </c>
      <c r="D47" s="27">
        <v>9991</v>
      </c>
      <c r="E47" s="27">
        <v>868</v>
      </c>
      <c r="F47" s="27">
        <v>15622</v>
      </c>
      <c r="G47" s="26">
        <v>0.91312181000000003</v>
      </c>
      <c r="H47" s="26">
        <v>0.368680542</v>
      </c>
      <c r="I47" s="26">
        <v>0.52527637000000005</v>
      </c>
      <c r="J47" s="28">
        <v>0.85454346199999998</v>
      </c>
    </row>
    <row r="48" spans="1:10">
      <c r="A48" s="549"/>
      <c r="B48" s="40" t="s">
        <v>707</v>
      </c>
      <c r="C48" s="25">
        <v>22082</v>
      </c>
      <c r="D48" s="27">
        <v>8724</v>
      </c>
      <c r="E48" s="27">
        <v>786</v>
      </c>
      <c r="F48" s="27">
        <v>14144</v>
      </c>
      <c r="G48" s="26">
        <v>0.90990371400000003</v>
      </c>
      <c r="H48" s="26">
        <v>0.35947830800000002</v>
      </c>
      <c r="I48" s="26">
        <v>0.51535415200000001</v>
      </c>
      <c r="J48" s="28">
        <v>0.84189972300000004</v>
      </c>
    </row>
    <row r="49" spans="1:10">
      <c r="A49" s="549"/>
      <c r="B49" s="40" t="s">
        <v>709</v>
      </c>
      <c r="C49" s="25">
        <v>24210</v>
      </c>
      <c r="D49" s="27">
        <v>9714</v>
      </c>
      <c r="E49" s="27">
        <v>850</v>
      </c>
      <c r="F49" s="27">
        <v>15346</v>
      </c>
      <c r="G49" s="26">
        <v>0.91249742599999994</v>
      </c>
      <c r="H49" s="26">
        <v>0.366129698</v>
      </c>
      <c r="I49" s="26">
        <v>0.52257988399999999</v>
      </c>
      <c r="J49" s="28">
        <v>0.84882671499999995</v>
      </c>
    </row>
    <row r="50" spans="1:10">
      <c r="A50" s="549"/>
      <c r="B50" s="40" t="s">
        <v>956</v>
      </c>
      <c r="C50" s="25">
        <v>25698</v>
      </c>
      <c r="D50" s="27">
        <v>9570</v>
      </c>
      <c r="E50" s="27">
        <v>878</v>
      </c>
      <c r="F50" s="27">
        <v>17006</v>
      </c>
      <c r="G50" s="26">
        <v>0.90825496299999997</v>
      </c>
      <c r="H50" s="26">
        <v>0.338236439</v>
      </c>
      <c r="I50" s="26">
        <v>0.49291142100000002</v>
      </c>
      <c r="J50" s="28">
        <v>0.86504831999999998</v>
      </c>
    </row>
    <row r="51" spans="1:10">
      <c r="A51" s="549"/>
      <c r="B51" s="40" t="s">
        <v>987</v>
      </c>
      <c r="C51" s="25">
        <v>25284</v>
      </c>
      <c r="D51" s="27">
        <v>9377</v>
      </c>
      <c r="E51" s="27">
        <v>796</v>
      </c>
      <c r="F51" s="27">
        <v>16703</v>
      </c>
      <c r="G51" s="26">
        <v>0.91511144300000002</v>
      </c>
      <c r="H51" s="26">
        <v>0.33938459100000001</v>
      </c>
      <c r="I51" s="26">
        <v>0.49513862800000003</v>
      </c>
      <c r="J51" s="28">
        <v>0.86015615899999998</v>
      </c>
    </row>
    <row r="52" spans="1:10">
      <c r="A52" s="549"/>
      <c r="B52" s="40" t="s">
        <v>1040</v>
      </c>
      <c r="C52" s="25">
        <v>25558</v>
      </c>
      <c r="D52" s="27">
        <v>10082</v>
      </c>
      <c r="E52" s="27">
        <v>922</v>
      </c>
      <c r="F52" s="27">
        <v>16398</v>
      </c>
      <c r="G52" s="26">
        <v>0.90854989100000005</v>
      </c>
      <c r="H52" s="26">
        <v>0.35840050099999998</v>
      </c>
      <c r="I52" s="26">
        <v>0.51402918099999995</v>
      </c>
      <c r="J52" s="28">
        <v>0.83602620100000002</v>
      </c>
    </row>
    <row r="53" spans="1:10">
      <c r="A53" s="549"/>
      <c r="B53" s="40" t="s">
        <v>1219</v>
      </c>
      <c r="C53" s="25">
        <v>23504</v>
      </c>
      <c r="D53" s="27">
        <v>9282</v>
      </c>
      <c r="E53" s="27">
        <v>771</v>
      </c>
      <c r="F53" s="27">
        <v>14993</v>
      </c>
      <c r="G53" s="26">
        <v>0.91693600500000005</v>
      </c>
      <c r="H53" s="26">
        <v>0.36210857699999999</v>
      </c>
      <c r="I53" s="26">
        <v>0.51918501800000005</v>
      </c>
      <c r="J53" s="28">
        <v>0.83339208099999995</v>
      </c>
    </row>
    <row r="54" spans="1:10">
      <c r="A54" s="549"/>
      <c r="B54" s="40" t="s">
        <v>1310</v>
      </c>
      <c r="C54" s="25">
        <v>29553</v>
      </c>
      <c r="D54" s="27">
        <v>11957</v>
      </c>
      <c r="E54" s="27">
        <v>1095</v>
      </c>
      <c r="F54" s="27">
        <v>18691</v>
      </c>
      <c r="G54" s="26">
        <v>0.90842184500000001</v>
      </c>
      <c r="H54" s="26">
        <v>0.36754305799999998</v>
      </c>
      <c r="I54" s="26">
        <v>0.52334377300000001</v>
      </c>
      <c r="J54" s="28">
        <v>0.83769103300000003</v>
      </c>
    </row>
    <row r="55" spans="1:10">
      <c r="A55" s="549"/>
      <c r="B55" s="40" t="s">
        <v>1377</v>
      </c>
      <c r="C55" s="25">
        <v>24704</v>
      </c>
      <c r="D55" s="27">
        <v>10143</v>
      </c>
      <c r="E55" s="27">
        <v>888</v>
      </c>
      <c r="F55" s="27">
        <v>15449</v>
      </c>
      <c r="G55" s="26">
        <v>0.91245193700000005</v>
      </c>
      <c r="H55" s="26">
        <v>0.374635687</v>
      </c>
      <c r="I55" s="26">
        <v>0.53117915500000001</v>
      </c>
      <c r="J55" s="28">
        <v>0.85488924899999996</v>
      </c>
    </row>
    <row r="56" spans="1:10">
      <c r="A56" s="549"/>
      <c r="B56" s="40" t="s">
        <v>1473</v>
      </c>
      <c r="C56" s="25">
        <v>29765</v>
      </c>
      <c r="D56" s="27">
        <v>11723</v>
      </c>
      <c r="E56" s="27">
        <v>989</v>
      </c>
      <c r="F56" s="27">
        <v>19031</v>
      </c>
      <c r="G56" s="26">
        <v>0.91563592900000002</v>
      </c>
      <c r="H56" s="26">
        <v>0.360624895</v>
      </c>
      <c r="I56" s="26">
        <v>0.51745082899999995</v>
      </c>
      <c r="J56" s="28">
        <v>0.84972983000000002</v>
      </c>
    </row>
    <row r="57" spans="1:10">
      <c r="A57" s="549"/>
      <c r="B57" s="40" t="s">
        <v>1576</v>
      </c>
      <c r="C57" s="25">
        <v>25408</v>
      </c>
      <c r="D57" s="27">
        <v>10249</v>
      </c>
      <c r="E57" s="27">
        <v>926</v>
      </c>
      <c r="F57" s="27">
        <v>16085</v>
      </c>
      <c r="G57" s="26">
        <v>0.90964972200000005</v>
      </c>
      <c r="H57" s="26">
        <v>0.36693167500000001</v>
      </c>
      <c r="I57" s="26">
        <v>0.52292677499999995</v>
      </c>
      <c r="J57" s="28">
        <v>0.86088169000000003</v>
      </c>
    </row>
    <row r="58" spans="1:10">
      <c r="A58" s="549"/>
      <c r="B58" s="40" t="s">
        <v>1677</v>
      </c>
      <c r="C58" s="25">
        <v>29842</v>
      </c>
      <c r="D58" s="27">
        <v>11579</v>
      </c>
      <c r="E58" s="27">
        <v>1016</v>
      </c>
      <c r="F58" s="27">
        <v>19279</v>
      </c>
      <c r="G58" s="26">
        <v>0.91225494399999996</v>
      </c>
      <c r="H58" s="26">
        <v>0.353964212</v>
      </c>
      <c r="I58" s="26">
        <v>0.51003114400000005</v>
      </c>
      <c r="J58" s="28">
        <v>0.83167660700000001</v>
      </c>
    </row>
    <row r="59" spans="1:10">
      <c r="A59" s="549"/>
      <c r="B59" s="40" t="s">
        <v>1853</v>
      </c>
      <c r="C59" s="25">
        <v>26250</v>
      </c>
      <c r="D59" s="27">
        <v>10013</v>
      </c>
      <c r="E59" s="27">
        <v>855</v>
      </c>
      <c r="F59" s="27">
        <v>17092</v>
      </c>
      <c r="G59" s="26">
        <v>0.914611006</v>
      </c>
      <c r="H59" s="26">
        <v>0.34887618999999997</v>
      </c>
      <c r="I59" s="26">
        <v>0.50508783099999999</v>
      </c>
      <c r="J59" s="28">
        <v>0.84057654500000001</v>
      </c>
    </row>
    <row r="60" spans="1:10">
      <c r="A60" s="549"/>
      <c r="B60" s="40" t="s">
        <v>1891</v>
      </c>
      <c r="C60" s="25">
        <v>22934</v>
      </c>
      <c r="D60" s="27">
        <v>9081</v>
      </c>
      <c r="E60" s="27">
        <v>735</v>
      </c>
      <c r="F60" s="27">
        <v>14588</v>
      </c>
      <c r="G60" s="26">
        <v>0.91906177700000002</v>
      </c>
      <c r="H60" s="26">
        <v>0.36391383999999999</v>
      </c>
      <c r="I60" s="26">
        <v>0.521380603</v>
      </c>
      <c r="J60" s="28">
        <v>0.82398753899999999</v>
      </c>
    </row>
    <row r="61" spans="1:10">
      <c r="A61" s="549"/>
      <c r="B61" s="40" t="s">
        <v>1989</v>
      </c>
      <c r="C61" s="25">
        <v>29723</v>
      </c>
      <c r="D61" s="27">
        <v>12054</v>
      </c>
      <c r="E61" s="27">
        <v>1075</v>
      </c>
      <c r="F61" s="27">
        <v>18744</v>
      </c>
      <c r="G61" s="26">
        <v>0.91081798599999997</v>
      </c>
      <c r="H61" s="26">
        <v>0.36937724999999999</v>
      </c>
      <c r="I61" s="26">
        <v>0.52560021099999998</v>
      </c>
      <c r="J61" s="28">
        <v>0.826942344</v>
      </c>
    </row>
    <row r="62" spans="1:10">
      <c r="A62" s="549"/>
      <c r="B62" s="40" t="s">
        <v>2040</v>
      </c>
      <c r="C62" s="25">
        <v>29948</v>
      </c>
      <c r="D62" s="27">
        <v>11938</v>
      </c>
      <c r="E62" s="27">
        <v>998</v>
      </c>
      <c r="F62" s="27">
        <v>19008</v>
      </c>
      <c r="G62" s="26">
        <v>0.91640140699999995</v>
      </c>
      <c r="H62" s="26">
        <v>0.36529985300000001</v>
      </c>
      <c r="I62" s="26">
        <v>0.52237024300000001</v>
      </c>
      <c r="J62" s="28">
        <v>0.82769652699999996</v>
      </c>
    </row>
    <row r="63" spans="1:10">
      <c r="A63" s="549"/>
      <c r="B63" s="40" t="s">
        <v>2072</v>
      </c>
      <c r="C63" s="25">
        <v>29970</v>
      </c>
      <c r="D63" s="27">
        <v>11532</v>
      </c>
      <c r="E63" s="27">
        <v>981</v>
      </c>
      <c r="F63" s="27">
        <v>19419</v>
      </c>
      <c r="G63" s="26">
        <v>0.91493236200000005</v>
      </c>
      <c r="H63" s="26">
        <v>0.352052052</v>
      </c>
      <c r="I63" s="26">
        <v>0.50845742400000005</v>
      </c>
      <c r="J63" s="28">
        <v>0.83821438699999995</v>
      </c>
    </row>
    <row r="64" spans="1:10">
      <c r="A64" s="549"/>
      <c r="B64" s="40" t="s">
        <v>2103</v>
      </c>
      <c r="C64" s="25">
        <v>30332</v>
      </c>
      <c r="D64" s="27">
        <v>11918</v>
      </c>
      <c r="E64" s="27">
        <v>978</v>
      </c>
      <c r="F64" s="27">
        <v>19392</v>
      </c>
      <c r="G64" s="26">
        <v>0.91793925200000004</v>
      </c>
      <c r="H64" s="26">
        <v>0.360675195</v>
      </c>
      <c r="I64" s="26">
        <v>0.51786982199999998</v>
      </c>
      <c r="J64" s="28">
        <v>0.84195612399999997</v>
      </c>
    </row>
    <row r="65" spans="1:10">
      <c r="A65" s="549"/>
      <c r="B65" s="40" t="s">
        <v>2228</v>
      </c>
      <c r="C65" s="25">
        <v>22264</v>
      </c>
      <c r="D65" s="27">
        <v>8744</v>
      </c>
      <c r="E65" s="27">
        <v>786</v>
      </c>
      <c r="F65" s="27">
        <v>14306</v>
      </c>
      <c r="G65" s="26">
        <v>0.91010979000000003</v>
      </c>
      <c r="H65" s="26">
        <v>0.357438017</v>
      </c>
      <c r="I65" s="26">
        <v>0.51328689400000005</v>
      </c>
      <c r="J65" s="28">
        <v>0.85888414199999996</v>
      </c>
    </row>
    <row r="66" spans="1:10">
      <c r="A66" s="549"/>
      <c r="B66" s="40" t="s">
        <v>2286</v>
      </c>
      <c r="C66" s="25">
        <v>26445</v>
      </c>
      <c r="D66" s="27">
        <v>10017</v>
      </c>
      <c r="E66" s="27">
        <v>921</v>
      </c>
      <c r="F66" s="27">
        <v>17349</v>
      </c>
      <c r="G66" s="26">
        <v>0.90805630400000004</v>
      </c>
      <c r="H66" s="26">
        <v>0.34395916100000001</v>
      </c>
      <c r="I66" s="26">
        <v>0.49893039300000003</v>
      </c>
      <c r="J66" s="28">
        <v>0.86125769600000002</v>
      </c>
    </row>
    <row r="67" spans="1:10">
      <c r="A67" s="549"/>
      <c r="B67" s="40" t="s">
        <v>2511</v>
      </c>
      <c r="C67" s="25">
        <v>26229</v>
      </c>
      <c r="D67" s="27">
        <v>9942</v>
      </c>
      <c r="E67" s="27">
        <v>918</v>
      </c>
      <c r="F67" s="27">
        <v>17205</v>
      </c>
      <c r="G67" s="26">
        <v>0.90766445399999995</v>
      </c>
      <c r="H67" s="26">
        <v>0.344046666</v>
      </c>
      <c r="I67" s="26">
        <v>0.49896325800000002</v>
      </c>
      <c r="J67" s="28">
        <v>0.86790780099999998</v>
      </c>
    </row>
    <row r="68" spans="1:10">
      <c r="A68" s="549"/>
      <c r="B68" s="40" t="s">
        <v>2739</v>
      </c>
      <c r="C68" s="25">
        <v>25568</v>
      </c>
      <c r="D68" s="27">
        <v>9871</v>
      </c>
      <c r="E68" s="27">
        <v>885</v>
      </c>
      <c r="F68" s="27">
        <v>16582</v>
      </c>
      <c r="G68" s="26">
        <v>0.91034342999999995</v>
      </c>
      <c r="H68" s="26">
        <v>0.35145494399999999</v>
      </c>
      <c r="I68" s="26">
        <v>0.50712491900000001</v>
      </c>
      <c r="J68" s="28">
        <v>0.84331181799999999</v>
      </c>
    </row>
    <row r="69" spans="1:10">
      <c r="A69" s="549"/>
      <c r="B69" s="40" t="s">
        <v>2931</v>
      </c>
      <c r="C69" s="25">
        <v>22980</v>
      </c>
      <c r="D69" s="27">
        <v>9433</v>
      </c>
      <c r="E69" s="27">
        <v>888</v>
      </c>
      <c r="F69" s="27">
        <v>14435</v>
      </c>
      <c r="G69" s="26">
        <v>0.90586239800000001</v>
      </c>
      <c r="H69" s="26">
        <v>0.37184508300000002</v>
      </c>
      <c r="I69" s="26">
        <v>0.52725758199999995</v>
      </c>
      <c r="J69" s="28">
        <v>0.84294909299999998</v>
      </c>
    </row>
    <row r="70" spans="1:10">
      <c r="A70" s="549"/>
      <c r="B70" s="40" t="s">
        <v>3100</v>
      </c>
      <c r="C70" s="25">
        <v>23053</v>
      </c>
      <c r="D70" s="27">
        <v>8750</v>
      </c>
      <c r="E70" s="27">
        <v>767</v>
      </c>
      <c r="F70" s="27">
        <v>15070</v>
      </c>
      <c r="G70" s="26">
        <v>0.91234285699999995</v>
      </c>
      <c r="H70" s="26">
        <v>0.34628898600000002</v>
      </c>
      <c r="I70" s="26">
        <v>0.502028111</v>
      </c>
      <c r="J70" s="28">
        <v>0.82750845500000003</v>
      </c>
    </row>
    <row r="71" spans="1:10">
      <c r="A71" s="549"/>
      <c r="B71" s="40" t="s">
        <v>3116</v>
      </c>
      <c r="C71" s="25">
        <v>29950</v>
      </c>
      <c r="D71" s="27">
        <v>12160</v>
      </c>
      <c r="E71" s="27">
        <v>1054</v>
      </c>
      <c r="F71" s="27">
        <v>18844</v>
      </c>
      <c r="G71" s="26">
        <v>0.913322368</v>
      </c>
      <c r="H71" s="26">
        <v>0.37081803000000002</v>
      </c>
      <c r="I71" s="26">
        <v>0.52747565900000004</v>
      </c>
      <c r="J71" s="28">
        <v>0.82829101400000005</v>
      </c>
    </row>
    <row r="72" spans="1:10">
      <c r="A72" s="549"/>
      <c r="B72" s="40" t="s">
        <v>3125</v>
      </c>
      <c r="C72" s="25">
        <v>29832</v>
      </c>
      <c r="D72" s="27">
        <v>12008</v>
      </c>
      <c r="E72" s="27">
        <v>1052</v>
      </c>
      <c r="F72" s="27">
        <v>18876</v>
      </c>
      <c r="G72" s="26">
        <v>0.91239173900000003</v>
      </c>
      <c r="H72" s="26">
        <v>0.367256637</v>
      </c>
      <c r="I72" s="26">
        <v>0.52370936899999998</v>
      </c>
      <c r="J72" s="28">
        <v>0.83223804300000004</v>
      </c>
    </row>
    <row r="73" spans="1:10">
      <c r="A73" s="549"/>
      <c r="B73" s="40" t="s">
        <v>3130</v>
      </c>
      <c r="C73" s="25">
        <v>24354</v>
      </c>
      <c r="D73" s="27">
        <v>9788</v>
      </c>
      <c r="E73" s="27">
        <v>827</v>
      </c>
      <c r="F73" s="27">
        <v>15393</v>
      </c>
      <c r="G73" s="26">
        <v>0.91550878599999996</v>
      </c>
      <c r="H73" s="26">
        <v>0.36794777000000001</v>
      </c>
      <c r="I73" s="26">
        <v>0.52492531200000003</v>
      </c>
      <c r="J73" s="28">
        <v>0.82278763499999996</v>
      </c>
    </row>
    <row r="74" spans="1:10">
      <c r="A74" s="549"/>
      <c r="B74" s="40" t="s">
        <v>3144</v>
      </c>
      <c r="C74" s="25">
        <v>29862</v>
      </c>
      <c r="D74" s="27">
        <v>11865</v>
      </c>
      <c r="E74" s="27">
        <v>1038</v>
      </c>
      <c r="F74" s="27">
        <v>19035</v>
      </c>
      <c r="G74" s="26">
        <v>0.91251580300000001</v>
      </c>
      <c r="H74" s="26">
        <v>0.36256781199999999</v>
      </c>
      <c r="I74" s="26">
        <v>0.51894456799999999</v>
      </c>
      <c r="J74" s="28">
        <v>0.83476494000000001</v>
      </c>
    </row>
    <row r="75" spans="1:10">
      <c r="A75" s="549"/>
      <c r="B75" s="40" t="s">
        <v>3160</v>
      </c>
      <c r="C75" s="25">
        <v>30167</v>
      </c>
      <c r="D75" s="27">
        <v>11575</v>
      </c>
      <c r="E75" s="27">
        <v>996</v>
      </c>
      <c r="F75" s="27">
        <v>19588</v>
      </c>
      <c r="G75" s="26">
        <v>0.91395248399999995</v>
      </c>
      <c r="H75" s="26">
        <v>0.35068120800000002</v>
      </c>
      <c r="I75" s="26">
        <v>0.50687556899999997</v>
      </c>
      <c r="J75" s="28">
        <v>0.84998582099999997</v>
      </c>
    </row>
    <row r="76" spans="1:10">
      <c r="A76" s="549"/>
      <c r="B76" s="40" t="s">
        <v>3194</v>
      </c>
      <c r="C76" s="25">
        <v>25240</v>
      </c>
      <c r="D76" s="27">
        <v>9795</v>
      </c>
      <c r="E76" s="27">
        <v>908</v>
      </c>
      <c r="F76" s="27">
        <v>16353</v>
      </c>
      <c r="G76" s="26">
        <v>0.90729964299999999</v>
      </c>
      <c r="H76" s="26">
        <v>0.352099842</v>
      </c>
      <c r="I76" s="26">
        <v>0.50732124999999995</v>
      </c>
      <c r="J76" s="28">
        <v>0.86665916499999995</v>
      </c>
    </row>
    <row r="77" spans="1:10">
      <c r="A77" s="549"/>
      <c r="B77" s="40" t="s">
        <v>3230</v>
      </c>
      <c r="C77" s="25">
        <v>29890</v>
      </c>
      <c r="D77" s="27">
        <v>11602</v>
      </c>
      <c r="E77" s="27">
        <v>1002</v>
      </c>
      <c r="F77" s="27">
        <v>19290</v>
      </c>
      <c r="G77" s="26">
        <v>0.91363558</v>
      </c>
      <c r="H77" s="26">
        <v>0.35463365699999999</v>
      </c>
      <c r="I77" s="26">
        <v>0.51094186799999997</v>
      </c>
      <c r="J77" s="28">
        <v>0.84084905700000001</v>
      </c>
    </row>
    <row r="78" spans="1:10">
      <c r="A78" s="549"/>
      <c r="B78" s="40" t="s">
        <v>3304</v>
      </c>
      <c r="C78" s="25">
        <v>29647</v>
      </c>
      <c r="D78" s="27">
        <v>11418</v>
      </c>
      <c r="E78" s="27">
        <v>975</v>
      </c>
      <c r="F78" s="27">
        <v>19204</v>
      </c>
      <c r="G78" s="26">
        <v>0.91460851300000001</v>
      </c>
      <c r="H78" s="26">
        <v>0.35224474700000002</v>
      </c>
      <c r="I78" s="26">
        <v>0.50860830400000001</v>
      </c>
      <c r="J78" s="28">
        <v>0.853873408</v>
      </c>
    </row>
    <row r="79" spans="1:10">
      <c r="A79" s="550"/>
      <c r="B79" s="42" t="s">
        <v>3370</v>
      </c>
      <c r="C79" s="30">
        <v>25172</v>
      </c>
      <c r="D79" s="32">
        <v>9939</v>
      </c>
      <c r="E79" s="32">
        <v>945</v>
      </c>
      <c r="F79" s="32">
        <v>16178</v>
      </c>
      <c r="G79" s="31">
        <v>0.90492001200000005</v>
      </c>
      <c r="H79" s="31">
        <v>0.35730176400000002</v>
      </c>
      <c r="I79" s="31">
        <v>0.51231807699999998</v>
      </c>
      <c r="J79" s="33">
        <v>0.85657104699999997</v>
      </c>
    </row>
  </sheetData>
  <mergeCells count="2">
    <mergeCell ref="A4:A43"/>
    <mergeCell ref="A44:A79"/>
  </mergeCells>
  <phoneticPr fontId="3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44</vt:i4>
      </vt:variant>
    </vt:vector>
  </HeadingPairs>
  <TitlesOfParts>
    <vt:vector size="44" baseType="lpstr">
      <vt:lpstr>Contents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Fenghe Li</dc:creator>
  <cp:lastModifiedBy>Fenghe Li</cp:lastModifiedBy>
  <dcterms:created xsi:type="dcterms:W3CDTF">2026-01-08T09:43:00Z</dcterms:created>
  <dcterms:modified xsi:type="dcterms:W3CDTF">2026-08-29T14:48:35Z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01B78689A02E4BFEBB7E335580D1650E_13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